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total mock" sheetId="1" r:id="rId1"/>
    <sheet name="total RSV" sheetId="2" r:id="rId2"/>
    <sheet name="AGO1a" sheetId="3" r:id="rId3"/>
    <sheet name="AGO1b" sheetId="4" r:id="rId4"/>
    <sheet name="AGO18" sheetId="5" r:id="rId5"/>
  </sheets>
  <externalReferences>
    <externalReference r:id="rId6"/>
  </externalReferences>
  <definedNames>
    <definedName name="_xlnm._FilterDatabase" localSheetId="4" hidden="1">'AGO18'!$J$1:$J$125</definedName>
    <definedName name="_xlnm._FilterDatabase" localSheetId="2" hidden="1">AGO1a!$J$1:$J$92</definedName>
    <definedName name="_xlnm._FilterDatabase" localSheetId="3" hidden="1">AGO1b!$J$1:$J$101</definedName>
    <definedName name="_xlnm._FilterDatabase" localSheetId="0" hidden="1">'total mock'!$J$1:$J$173</definedName>
    <definedName name="_xlnm._FilterDatabase" localSheetId="1" hidden="1">'total RSV'!$J$1:$J$152</definedName>
  </definedNames>
  <calcPr calcId="145621"/>
</workbook>
</file>

<file path=xl/calcChain.xml><?xml version="1.0" encoding="utf-8"?>
<calcChain xmlns="http://schemas.openxmlformats.org/spreadsheetml/2006/main">
  <c r="J6" i="1" l="1"/>
  <c r="J7" i="1"/>
  <c r="J31" i="1"/>
  <c r="J2" i="1"/>
  <c r="J16" i="2"/>
  <c r="J17" i="2"/>
  <c r="J42" i="2"/>
  <c r="J2" i="2"/>
  <c r="J3" i="3"/>
  <c r="J4" i="3"/>
  <c r="J13" i="3"/>
  <c r="J2" i="3"/>
  <c r="J3" i="4"/>
  <c r="J7" i="4"/>
  <c r="J8" i="4"/>
  <c r="J2" i="4"/>
  <c r="J3" i="5"/>
  <c r="J4" i="5"/>
  <c r="J5" i="5"/>
  <c r="J2" i="5"/>
  <c r="G125" i="5" l="1"/>
  <c r="J125" i="5" s="1"/>
  <c r="G124" i="5"/>
  <c r="J124" i="5" s="1"/>
  <c r="G123" i="5"/>
  <c r="J123" i="5" s="1"/>
  <c r="G122" i="5"/>
  <c r="J122" i="5" s="1"/>
  <c r="G121" i="5"/>
  <c r="J121" i="5" s="1"/>
  <c r="G120" i="5"/>
  <c r="J120" i="5" s="1"/>
  <c r="G119" i="5"/>
  <c r="J119" i="5" s="1"/>
  <c r="G118" i="5"/>
  <c r="J118" i="5" s="1"/>
  <c r="G117" i="5"/>
  <c r="J117" i="5" s="1"/>
  <c r="G116" i="5"/>
  <c r="J116" i="5" s="1"/>
  <c r="G115" i="5"/>
  <c r="J115" i="5" s="1"/>
  <c r="G114" i="5"/>
  <c r="J114" i="5" s="1"/>
  <c r="G113" i="5"/>
  <c r="J113" i="5" s="1"/>
  <c r="G112" i="5"/>
  <c r="J112" i="5" s="1"/>
  <c r="G111" i="5"/>
  <c r="J111" i="5" s="1"/>
  <c r="G110" i="5"/>
  <c r="J110" i="5" s="1"/>
  <c r="G109" i="5"/>
  <c r="J109" i="5" s="1"/>
  <c r="G108" i="5"/>
  <c r="J108" i="5" s="1"/>
  <c r="G107" i="5"/>
  <c r="J107" i="5" s="1"/>
  <c r="G106" i="5"/>
  <c r="J106" i="5" s="1"/>
  <c r="G105" i="5"/>
  <c r="J105" i="5" s="1"/>
  <c r="G104" i="5"/>
  <c r="J104" i="5" s="1"/>
  <c r="G103" i="5"/>
  <c r="J103" i="5" s="1"/>
  <c r="G102" i="5"/>
  <c r="J102" i="5" s="1"/>
  <c r="G101" i="5"/>
  <c r="J101" i="5" s="1"/>
  <c r="G100" i="5"/>
  <c r="J100" i="5" s="1"/>
  <c r="G99" i="5"/>
  <c r="J99" i="5" s="1"/>
  <c r="G98" i="5"/>
  <c r="J98" i="5" s="1"/>
  <c r="G97" i="5"/>
  <c r="J97" i="5" s="1"/>
  <c r="G96" i="5"/>
  <c r="J96" i="5" s="1"/>
  <c r="G95" i="5"/>
  <c r="J95" i="5" s="1"/>
  <c r="G94" i="5"/>
  <c r="J94" i="5" s="1"/>
  <c r="G93" i="5"/>
  <c r="J93" i="5" s="1"/>
  <c r="G92" i="5"/>
  <c r="J92" i="5" s="1"/>
  <c r="G91" i="5"/>
  <c r="J91" i="5" s="1"/>
  <c r="G90" i="5"/>
  <c r="J90" i="5" s="1"/>
  <c r="G89" i="5"/>
  <c r="J89" i="5" s="1"/>
  <c r="G88" i="5"/>
  <c r="J88" i="5" s="1"/>
  <c r="G87" i="5"/>
  <c r="J87" i="5" s="1"/>
  <c r="G86" i="5"/>
  <c r="J86" i="5" s="1"/>
  <c r="G85" i="5"/>
  <c r="J85" i="5" s="1"/>
  <c r="G84" i="5"/>
  <c r="J84" i="5" s="1"/>
  <c r="G83" i="5"/>
  <c r="J83" i="5" s="1"/>
  <c r="G82" i="5"/>
  <c r="J82" i="5" s="1"/>
  <c r="G81" i="5"/>
  <c r="J81" i="5" s="1"/>
  <c r="G80" i="5"/>
  <c r="J80" i="5" s="1"/>
  <c r="G79" i="5"/>
  <c r="J79" i="5" s="1"/>
  <c r="G78" i="5"/>
  <c r="J78" i="5" s="1"/>
  <c r="G77" i="5"/>
  <c r="J77" i="5" s="1"/>
  <c r="G76" i="5"/>
  <c r="J76" i="5" s="1"/>
  <c r="G75" i="5"/>
  <c r="J75" i="5" s="1"/>
  <c r="G74" i="5"/>
  <c r="J74" i="5" s="1"/>
  <c r="G73" i="5"/>
  <c r="J73" i="5" s="1"/>
  <c r="G72" i="5"/>
  <c r="J72" i="5" s="1"/>
  <c r="G71" i="5"/>
  <c r="J71" i="5" s="1"/>
  <c r="G70" i="5"/>
  <c r="J70" i="5" s="1"/>
  <c r="G69" i="5"/>
  <c r="J69" i="5" s="1"/>
  <c r="G68" i="5"/>
  <c r="J68" i="5" s="1"/>
  <c r="G67" i="5"/>
  <c r="J67" i="5" s="1"/>
  <c r="G66" i="5"/>
  <c r="J66" i="5" s="1"/>
  <c r="G65" i="5"/>
  <c r="J65" i="5" s="1"/>
  <c r="G64" i="5"/>
  <c r="J64" i="5" s="1"/>
  <c r="G63" i="5"/>
  <c r="J63" i="5" s="1"/>
  <c r="G62" i="5"/>
  <c r="J62" i="5" s="1"/>
  <c r="G61" i="5"/>
  <c r="J61" i="5" s="1"/>
  <c r="G60" i="5"/>
  <c r="J60" i="5" s="1"/>
  <c r="G59" i="5"/>
  <c r="J59" i="5" s="1"/>
  <c r="G58" i="5"/>
  <c r="J58" i="5" s="1"/>
  <c r="G57" i="5"/>
  <c r="J57" i="5" s="1"/>
  <c r="G56" i="5"/>
  <c r="J56" i="5" s="1"/>
  <c r="G55" i="5"/>
  <c r="J55" i="5" s="1"/>
  <c r="G54" i="5"/>
  <c r="J54" i="5" s="1"/>
  <c r="G53" i="5"/>
  <c r="J53" i="5" s="1"/>
  <c r="G52" i="5"/>
  <c r="J52" i="5" s="1"/>
  <c r="G51" i="5"/>
  <c r="J51" i="5" s="1"/>
  <c r="G50" i="5"/>
  <c r="J50" i="5" s="1"/>
  <c r="G49" i="5"/>
  <c r="J49" i="5" s="1"/>
  <c r="G48" i="5"/>
  <c r="J48" i="5" s="1"/>
  <c r="G47" i="5"/>
  <c r="J47" i="5" s="1"/>
  <c r="G46" i="5"/>
  <c r="J46" i="5" s="1"/>
  <c r="G45" i="5"/>
  <c r="J45" i="5" s="1"/>
  <c r="G44" i="5"/>
  <c r="J44" i="5" s="1"/>
  <c r="G43" i="5"/>
  <c r="J43" i="5" s="1"/>
  <c r="G42" i="5"/>
  <c r="J42" i="5" s="1"/>
  <c r="G41" i="5"/>
  <c r="J41" i="5" s="1"/>
  <c r="G40" i="5"/>
  <c r="J40" i="5" s="1"/>
  <c r="G39" i="5"/>
  <c r="J39" i="5" s="1"/>
  <c r="G38" i="5"/>
  <c r="J38" i="5" s="1"/>
  <c r="G37" i="5"/>
  <c r="J37" i="5" s="1"/>
  <c r="G36" i="5"/>
  <c r="J36" i="5" s="1"/>
  <c r="G35" i="5"/>
  <c r="J35" i="5" s="1"/>
  <c r="G34" i="5"/>
  <c r="J34" i="5" s="1"/>
  <c r="G33" i="5"/>
  <c r="J33" i="5" s="1"/>
  <c r="G32" i="5"/>
  <c r="J32" i="5" s="1"/>
  <c r="G31" i="5"/>
  <c r="J31" i="5" s="1"/>
  <c r="G30" i="5"/>
  <c r="J30" i="5" s="1"/>
  <c r="G29" i="5"/>
  <c r="J29" i="5" s="1"/>
  <c r="G28" i="5"/>
  <c r="J28" i="5" s="1"/>
  <c r="G27" i="5"/>
  <c r="J27" i="5" s="1"/>
  <c r="G26" i="5"/>
  <c r="J26" i="5" s="1"/>
  <c r="G25" i="5"/>
  <c r="J25" i="5" s="1"/>
  <c r="G24" i="5"/>
  <c r="J24" i="5" s="1"/>
  <c r="G23" i="5"/>
  <c r="J23" i="5" s="1"/>
  <c r="G22" i="5"/>
  <c r="J22" i="5" s="1"/>
  <c r="G21" i="5"/>
  <c r="J21" i="5" s="1"/>
  <c r="G20" i="5"/>
  <c r="J20" i="5" s="1"/>
  <c r="G19" i="5"/>
  <c r="J19" i="5" s="1"/>
  <c r="G18" i="5"/>
  <c r="J18" i="5" s="1"/>
  <c r="G17" i="5"/>
  <c r="J17" i="5" s="1"/>
  <c r="G16" i="5"/>
  <c r="J16" i="5" s="1"/>
  <c r="G15" i="5"/>
  <c r="J15" i="5" s="1"/>
  <c r="G14" i="5"/>
  <c r="J14" i="5" s="1"/>
  <c r="G13" i="5"/>
  <c r="J13" i="5" s="1"/>
  <c r="G12" i="5"/>
  <c r="J12" i="5" s="1"/>
  <c r="G11" i="5"/>
  <c r="J11" i="5" s="1"/>
  <c r="G10" i="5"/>
  <c r="J10" i="5" s="1"/>
  <c r="G9" i="5"/>
  <c r="J9" i="5" s="1"/>
  <c r="G8" i="5"/>
  <c r="J8" i="5" s="1"/>
  <c r="G7" i="5"/>
  <c r="J7" i="5" s="1"/>
  <c r="G6" i="5"/>
  <c r="J6" i="5" s="1"/>
  <c r="G101" i="4"/>
  <c r="J101" i="4" s="1"/>
  <c r="G100" i="4"/>
  <c r="J100" i="4" s="1"/>
  <c r="G99" i="4"/>
  <c r="J99" i="4" s="1"/>
  <c r="G98" i="4"/>
  <c r="J98" i="4" s="1"/>
  <c r="G97" i="4"/>
  <c r="J97" i="4" s="1"/>
  <c r="G96" i="4"/>
  <c r="J96" i="4" s="1"/>
  <c r="G95" i="4"/>
  <c r="J95" i="4" s="1"/>
  <c r="G94" i="4"/>
  <c r="J94" i="4" s="1"/>
  <c r="G93" i="4"/>
  <c r="J93" i="4" s="1"/>
  <c r="G92" i="4"/>
  <c r="J92" i="4" s="1"/>
  <c r="G91" i="4"/>
  <c r="J91" i="4" s="1"/>
  <c r="G90" i="4"/>
  <c r="J90" i="4" s="1"/>
  <c r="G89" i="4"/>
  <c r="J89" i="4" s="1"/>
  <c r="G88" i="4"/>
  <c r="J88" i="4" s="1"/>
  <c r="G87" i="4"/>
  <c r="J87" i="4" s="1"/>
  <c r="G86" i="4"/>
  <c r="J86" i="4" s="1"/>
  <c r="G85" i="4"/>
  <c r="J85" i="4" s="1"/>
  <c r="G84" i="4"/>
  <c r="J84" i="4" s="1"/>
  <c r="G83" i="4"/>
  <c r="J83" i="4" s="1"/>
  <c r="G82" i="4"/>
  <c r="J82" i="4" s="1"/>
  <c r="G81" i="4"/>
  <c r="J81" i="4" s="1"/>
  <c r="G80" i="4"/>
  <c r="J80" i="4" s="1"/>
  <c r="G79" i="4"/>
  <c r="J79" i="4" s="1"/>
  <c r="G78" i="4"/>
  <c r="J78" i="4" s="1"/>
  <c r="G77" i="4"/>
  <c r="J77" i="4" s="1"/>
  <c r="G76" i="4"/>
  <c r="J76" i="4" s="1"/>
  <c r="G75" i="4"/>
  <c r="J75" i="4" s="1"/>
  <c r="G74" i="4"/>
  <c r="J74" i="4" s="1"/>
  <c r="G73" i="4"/>
  <c r="J73" i="4" s="1"/>
  <c r="G72" i="4"/>
  <c r="J72" i="4" s="1"/>
  <c r="G71" i="4"/>
  <c r="J71" i="4" s="1"/>
  <c r="G70" i="4"/>
  <c r="J70" i="4" s="1"/>
  <c r="G69" i="4"/>
  <c r="J69" i="4" s="1"/>
  <c r="G68" i="4"/>
  <c r="J68" i="4" s="1"/>
  <c r="G67" i="4"/>
  <c r="J67" i="4" s="1"/>
  <c r="G66" i="4"/>
  <c r="J66" i="4" s="1"/>
  <c r="G65" i="4"/>
  <c r="J65" i="4" s="1"/>
  <c r="G64" i="4"/>
  <c r="J64" i="4" s="1"/>
  <c r="G63" i="4"/>
  <c r="J63" i="4" s="1"/>
  <c r="G62" i="4"/>
  <c r="J62" i="4" s="1"/>
  <c r="G61" i="4"/>
  <c r="J61" i="4" s="1"/>
  <c r="G60" i="4"/>
  <c r="J60" i="4" s="1"/>
  <c r="G59" i="4"/>
  <c r="J59" i="4" s="1"/>
  <c r="G58" i="4"/>
  <c r="J58" i="4" s="1"/>
  <c r="G57" i="4"/>
  <c r="J57" i="4" s="1"/>
  <c r="G56" i="4"/>
  <c r="J56" i="4" s="1"/>
  <c r="G55" i="4"/>
  <c r="J55" i="4" s="1"/>
  <c r="G54" i="4"/>
  <c r="J54" i="4" s="1"/>
  <c r="G53" i="4"/>
  <c r="J53" i="4" s="1"/>
  <c r="G52" i="4"/>
  <c r="J52" i="4" s="1"/>
  <c r="G51" i="4"/>
  <c r="J51" i="4" s="1"/>
  <c r="G50" i="4"/>
  <c r="J50" i="4" s="1"/>
  <c r="G49" i="4"/>
  <c r="J49" i="4" s="1"/>
  <c r="G48" i="4"/>
  <c r="J48" i="4" s="1"/>
  <c r="G47" i="4"/>
  <c r="J47" i="4" s="1"/>
  <c r="G46" i="4"/>
  <c r="J46" i="4" s="1"/>
  <c r="G45" i="4"/>
  <c r="J45" i="4" s="1"/>
  <c r="G44" i="4"/>
  <c r="J44" i="4" s="1"/>
  <c r="G43" i="4"/>
  <c r="J43" i="4" s="1"/>
  <c r="G42" i="4"/>
  <c r="J42" i="4" s="1"/>
  <c r="G41" i="4"/>
  <c r="J41" i="4" s="1"/>
  <c r="G40" i="4"/>
  <c r="J40" i="4" s="1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6" i="4"/>
  <c r="J6" i="4" s="1"/>
  <c r="G5" i="4"/>
  <c r="J5" i="4" s="1"/>
  <c r="G4" i="4"/>
  <c r="J4" i="4" s="1"/>
  <c r="H92" i="3"/>
  <c r="G92" i="3"/>
  <c r="J92" i="3" s="1"/>
  <c r="H91" i="3"/>
  <c r="G91" i="3"/>
  <c r="J91" i="3" s="1"/>
  <c r="H90" i="3"/>
  <c r="G90" i="3"/>
  <c r="J90" i="3" s="1"/>
  <c r="H89" i="3"/>
  <c r="G89" i="3"/>
  <c r="J89" i="3" s="1"/>
  <c r="H88" i="3"/>
  <c r="G88" i="3"/>
  <c r="J88" i="3" s="1"/>
  <c r="H87" i="3"/>
  <c r="G87" i="3"/>
  <c r="J87" i="3" s="1"/>
  <c r="H86" i="3"/>
  <c r="G86" i="3"/>
  <c r="J86" i="3" s="1"/>
  <c r="H85" i="3"/>
  <c r="G85" i="3"/>
  <c r="J85" i="3" s="1"/>
  <c r="H84" i="3"/>
  <c r="G84" i="3"/>
  <c r="J84" i="3" s="1"/>
  <c r="H83" i="3"/>
  <c r="G83" i="3"/>
  <c r="J83" i="3" s="1"/>
  <c r="H82" i="3"/>
  <c r="G82" i="3"/>
  <c r="J82" i="3" s="1"/>
  <c r="H81" i="3"/>
  <c r="G81" i="3"/>
  <c r="J81" i="3" s="1"/>
  <c r="H80" i="3"/>
  <c r="G80" i="3"/>
  <c r="J80" i="3" s="1"/>
  <c r="H79" i="3"/>
  <c r="G79" i="3"/>
  <c r="J79" i="3" s="1"/>
  <c r="H78" i="3"/>
  <c r="G78" i="3"/>
  <c r="J78" i="3" s="1"/>
  <c r="H77" i="3"/>
  <c r="G77" i="3"/>
  <c r="J77" i="3" s="1"/>
  <c r="H76" i="3"/>
  <c r="G76" i="3"/>
  <c r="J76" i="3" s="1"/>
  <c r="H75" i="3"/>
  <c r="G75" i="3"/>
  <c r="J75" i="3" s="1"/>
  <c r="H74" i="3"/>
  <c r="G74" i="3"/>
  <c r="J74" i="3" s="1"/>
  <c r="H73" i="3"/>
  <c r="G73" i="3"/>
  <c r="J73" i="3" s="1"/>
  <c r="H72" i="3"/>
  <c r="G72" i="3"/>
  <c r="J72" i="3" s="1"/>
  <c r="H71" i="3"/>
  <c r="G71" i="3"/>
  <c r="J71" i="3" s="1"/>
  <c r="H70" i="3"/>
  <c r="G70" i="3"/>
  <c r="J70" i="3" s="1"/>
  <c r="H69" i="3"/>
  <c r="G69" i="3"/>
  <c r="J69" i="3" s="1"/>
  <c r="H68" i="3"/>
  <c r="G68" i="3"/>
  <c r="J68" i="3" s="1"/>
  <c r="H67" i="3"/>
  <c r="G67" i="3"/>
  <c r="J67" i="3" s="1"/>
  <c r="H66" i="3"/>
  <c r="G66" i="3"/>
  <c r="J66" i="3" s="1"/>
  <c r="H65" i="3"/>
  <c r="G65" i="3"/>
  <c r="J65" i="3" s="1"/>
  <c r="H64" i="3"/>
  <c r="G64" i="3"/>
  <c r="J64" i="3" s="1"/>
  <c r="H63" i="3"/>
  <c r="G63" i="3"/>
  <c r="J63" i="3" s="1"/>
  <c r="H62" i="3"/>
  <c r="G62" i="3"/>
  <c r="J62" i="3" s="1"/>
  <c r="H61" i="3"/>
  <c r="G61" i="3"/>
  <c r="J61" i="3" s="1"/>
  <c r="H60" i="3"/>
  <c r="G60" i="3"/>
  <c r="J60" i="3" s="1"/>
  <c r="H59" i="3"/>
  <c r="G59" i="3"/>
  <c r="J59" i="3" s="1"/>
  <c r="H58" i="3"/>
  <c r="G58" i="3"/>
  <c r="J58" i="3" s="1"/>
  <c r="H57" i="3"/>
  <c r="G57" i="3"/>
  <c r="J57" i="3" s="1"/>
  <c r="H56" i="3"/>
  <c r="G56" i="3"/>
  <c r="J56" i="3" s="1"/>
  <c r="H55" i="3"/>
  <c r="G55" i="3"/>
  <c r="J55" i="3" s="1"/>
  <c r="H54" i="3"/>
  <c r="G54" i="3"/>
  <c r="J54" i="3" s="1"/>
  <c r="H53" i="3"/>
  <c r="G53" i="3"/>
  <c r="J53" i="3" s="1"/>
  <c r="H52" i="3"/>
  <c r="G52" i="3"/>
  <c r="J52" i="3" s="1"/>
  <c r="H51" i="3"/>
  <c r="G51" i="3"/>
  <c r="J51" i="3" s="1"/>
  <c r="H50" i="3"/>
  <c r="G50" i="3"/>
  <c r="J50" i="3" s="1"/>
  <c r="H49" i="3"/>
  <c r="G49" i="3"/>
  <c r="J49" i="3" s="1"/>
  <c r="H48" i="3"/>
  <c r="G48" i="3"/>
  <c r="J48" i="3" s="1"/>
  <c r="H47" i="3"/>
  <c r="G47" i="3"/>
  <c r="J47" i="3" s="1"/>
  <c r="H46" i="3"/>
  <c r="G46" i="3"/>
  <c r="J46" i="3" s="1"/>
  <c r="H45" i="3"/>
  <c r="G45" i="3"/>
  <c r="J45" i="3" s="1"/>
  <c r="H44" i="3"/>
  <c r="G44" i="3"/>
  <c r="J44" i="3" s="1"/>
  <c r="H43" i="3"/>
  <c r="G43" i="3"/>
  <c r="J43" i="3" s="1"/>
  <c r="H42" i="3"/>
  <c r="G42" i="3"/>
  <c r="J42" i="3" s="1"/>
  <c r="H41" i="3"/>
  <c r="G41" i="3"/>
  <c r="J41" i="3" s="1"/>
  <c r="H40" i="3"/>
  <c r="G40" i="3"/>
  <c r="J40" i="3" s="1"/>
  <c r="H39" i="3"/>
  <c r="G39" i="3"/>
  <c r="J39" i="3" s="1"/>
  <c r="H38" i="3"/>
  <c r="G38" i="3"/>
  <c r="J38" i="3" s="1"/>
  <c r="H37" i="3"/>
  <c r="G37" i="3"/>
  <c r="J37" i="3" s="1"/>
  <c r="H36" i="3"/>
  <c r="G36" i="3"/>
  <c r="J36" i="3" s="1"/>
  <c r="H35" i="3"/>
  <c r="G35" i="3"/>
  <c r="J35" i="3" s="1"/>
  <c r="H34" i="3"/>
  <c r="G34" i="3"/>
  <c r="J34" i="3" s="1"/>
  <c r="H33" i="3"/>
  <c r="G33" i="3"/>
  <c r="J33" i="3" s="1"/>
  <c r="H32" i="3"/>
  <c r="G32" i="3"/>
  <c r="J32" i="3" s="1"/>
  <c r="H31" i="3"/>
  <c r="G31" i="3"/>
  <c r="J31" i="3" s="1"/>
  <c r="H30" i="3"/>
  <c r="G30" i="3"/>
  <c r="J30" i="3" s="1"/>
  <c r="H29" i="3"/>
  <c r="G29" i="3"/>
  <c r="J29" i="3" s="1"/>
  <c r="H28" i="3"/>
  <c r="G28" i="3"/>
  <c r="J28" i="3" s="1"/>
  <c r="H27" i="3"/>
  <c r="G27" i="3"/>
  <c r="J27" i="3" s="1"/>
  <c r="H26" i="3"/>
  <c r="G26" i="3"/>
  <c r="J26" i="3" s="1"/>
  <c r="H25" i="3"/>
  <c r="G25" i="3"/>
  <c r="J25" i="3" s="1"/>
  <c r="H24" i="3"/>
  <c r="G24" i="3"/>
  <c r="J24" i="3" s="1"/>
  <c r="H23" i="3"/>
  <c r="G23" i="3"/>
  <c r="J23" i="3" s="1"/>
  <c r="H22" i="3"/>
  <c r="G22" i="3"/>
  <c r="J22" i="3" s="1"/>
  <c r="H21" i="3"/>
  <c r="G21" i="3"/>
  <c r="J21" i="3" s="1"/>
  <c r="H20" i="3"/>
  <c r="G20" i="3"/>
  <c r="J20" i="3" s="1"/>
  <c r="H19" i="3"/>
  <c r="G19" i="3"/>
  <c r="J19" i="3" s="1"/>
  <c r="H18" i="3"/>
  <c r="G18" i="3"/>
  <c r="J18" i="3" s="1"/>
  <c r="H17" i="3"/>
  <c r="G17" i="3"/>
  <c r="J17" i="3" s="1"/>
  <c r="H16" i="3"/>
  <c r="G16" i="3"/>
  <c r="J16" i="3" s="1"/>
  <c r="H15" i="3"/>
  <c r="G15" i="3"/>
  <c r="J15" i="3" s="1"/>
  <c r="H14" i="3"/>
  <c r="G14" i="3"/>
  <c r="J14" i="3" s="1"/>
  <c r="G12" i="3"/>
  <c r="J12" i="3" s="1"/>
  <c r="H11" i="3"/>
  <c r="G11" i="3"/>
  <c r="J11" i="3" s="1"/>
  <c r="H10" i="3"/>
  <c r="G10" i="3"/>
  <c r="J10" i="3" s="1"/>
  <c r="H9" i="3"/>
  <c r="G9" i="3"/>
  <c r="J9" i="3" s="1"/>
  <c r="H8" i="3"/>
  <c r="G8" i="3"/>
  <c r="J8" i="3" s="1"/>
  <c r="H7" i="3"/>
  <c r="G7" i="3"/>
  <c r="J7" i="3" s="1"/>
  <c r="H6" i="3"/>
  <c r="G6" i="3"/>
  <c r="J6" i="3" s="1"/>
  <c r="H5" i="3"/>
  <c r="G5" i="3"/>
  <c r="J5" i="3" s="1"/>
  <c r="H152" i="2"/>
  <c r="G152" i="2"/>
  <c r="J152" i="2" s="1"/>
  <c r="H151" i="2"/>
  <c r="G151" i="2"/>
  <c r="J151" i="2" s="1"/>
  <c r="H150" i="2"/>
  <c r="G150" i="2"/>
  <c r="J150" i="2" s="1"/>
  <c r="H149" i="2"/>
  <c r="G149" i="2"/>
  <c r="J149" i="2" s="1"/>
  <c r="H148" i="2"/>
  <c r="G148" i="2"/>
  <c r="J148" i="2" s="1"/>
  <c r="H147" i="2"/>
  <c r="G147" i="2"/>
  <c r="J147" i="2" s="1"/>
  <c r="H146" i="2"/>
  <c r="G146" i="2"/>
  <c r="J146" i="2" s="1"/>
  <c r="H145" i="2"/>
  <c r="G145" i="2"/>
  <c r="J145" i="2" s="1"/>
  <c r="H144" i="2"/>
  <c r="G144" i="2"/>
  <c r="J144" i="2" s="1"/>
  <c r="H143" i="2"/>
  <c r="G143" i="2"/>
  <c r="J143" i="2" s="1"/>
  <c r="H142" i="2"/>
  <c r="G142" i="2"/>
  <c r="J142" i="2" s="1"/>
  <c r="H141" i="2"/>
  <c r="G141" i="2"/>
  <c r="J141" i="2" s="1"/>
  <c r="H140" i="2"/>
  <c r="G140" i="2"/>
  <c r="J140" i="2" s="1"/>
  <c r="H139" i="2"/>
  <c r="G139" i="2"/>
  <c r="J139" i="2" s="1"/>
  <c r="H138" i="2"/>
  <c r="G138" i="2"/>
  <c r="J138" i="2" s="1"/>
  <c r="H137" i="2"/>
  <c r="G137" i="2"/>
  <c r="J137" i="2" s="1"/>
  <c r="H136" i="2"/>
  <c r="G136" i="2"/>
  <c r="J136" i="2" s="1"/>
  <c r="H135" i="2"/>
  <c r="G135" i="2"/>
  <c r="J135" i="2" s="1"/>
  <c r="H134" i="2"/>
  <c r="G134" i="2"/>
  <c r="J134" i="2" s="1"/>
  <c r="H133" i="2"/>
  <c r="G133" i="2"/>
  <c r="J133" i="2" s="1"/>
  <c r="H132" i="2"/>
  <c r="G132" i="2"/>
  <c r="J132" i="2" s="1"/>
  <c r="H131" i="2"/>
  <c r="G131" i="2"/>
  <c r="J131" i="2" s="1"/>
  <c r="H130" i="2"/>
  <c r="G130" i="2"/>
  <c r="J130" i="2" s="1"/>
  <c r="H129" i="2"/>
  <c r="G129" i="2"/>
  <c r="J129" i="2" s="1"/>
  <c r="H128" i="2"/>
  <c r="G128" i="2"/>
  <c r="J128" i="2" s="1"/>
  <c r="H127" i="2"/>
  <c r="G127" i="2"/>
  <c r="J127" i="2" s="1"/>
  <c r="H126" i="2"/>
  <c r="G126" i="2"/>
  <c r="J126" i="2" s="1"/>
  <c r="H125" i="2"/>
  <c r="G125" i="2"/>
  <c r="J125" i="2" s="1"/>
  <c r="H124" i="2"/>
  <c r="G124" i="2"/>
  <c r="J124" i="2" s="1"/>
  <c r="H123" i="2"/>
  <c r="G123" i="2"/>
  <c r="J123" i="2" s="1"/>
  <c r="H122" i="2"/>
  <c r="G122" i="2"/>
  <c r="J122" i="2" s="1"/>
  <c r="H121" i="2"/>
  <c r="G121" i="2"/>
  <c r="J121" i="2" s="1"/>
  <c r="H120" i="2"/>
  <c r="G120" i="2"/>
  <c r="J120" i="2" s="1"/>
  <c r="H119" i="2"/>
  <c r="G119" i="2"/>
  <c r="J119" i="2" s="1"/>
  <c r="H118" i="2"/>
  <c r="G118" i="2"/>
  <c r="J118" i="2" s="1"/>
  <c r="H117" i="2"/>
  <c r="G117" i="2"/>
  <c r="J117" i="2" s="1"/>
  <c r="H116" i="2"/>
  <c r="G116" i="2"/>
  <c r="J116" i="2" s="1"/>
  <c r="H115" i="2"/>
  <c r="G115" i="2"/>
  <c r="J115" i="2" s="1"/>
  <c r="H114" i="2"/>
  <c r="G114" i="2"/>
  <c r="J114" i="2" s="1"/>
  <c r="H113" i="2"/>
  <c r="G113" i="2"/>
  <c r="J113" i="2" s="1"/>
  <c r="H112" i="2"/>
  <c r="G112" i="2"/>
  <c r="J112" i="2" s="1"/>
  <c r="H111" i="2"/>
  <c r="G111" i="2"/>
  <c r="J111" i="2" s="1"/>
  <c r="H110" i="2"/>
  <c r="G110" i="2"/>
  <c r="J110" i="2" s="1"/>
  <c r="H109" i="2"/>
  <c r="G109" i="2"/>
  <c r="J109" i="2" s="1"/>
  <c r="H108" i="2"/>
  <c r="G108" i="2"/>
  <c r="J108" i="2" s="1"/>
  <c r="H107" i="2"/>
  <c r="G107" i="2"/>
  <c r="J107" i="2" s="1"/>
  <c r="H106" i="2"/>
  <c r="G106" i="2"/>
  <c r="J106" i="2" s="1"/>
  <c r="H105" i="2"/>
  <c r="G105" i="2"/>
  <c r="J105" i="2" s="1"/>
  <c r="H104" i="2"/>
  <c r="G104" i="2"/>
  <c r="J104" i="2" s="1"/>
  <c r="H103" i="2"/>
  <c r="G103" i="2"/>
  <c r="J103" i="2" s="1"/>
  <c r="H102" i="2"/>
  <c r="G102" i="2"/>
  <c r="J102" i="2" s="1"/>
  <c r="H101" i="2"/>
  <c r="G101" i="2"/>
  <c r="J101" i="2" s="1"/>
  <c r="H100" i="2"/>
  <c r="G100" i="2"/>
  <c r="J100" i="2" s="1"/>
  <c r="H99" i="2"/>
  <c r="G99" i="2"/>
  <c r="J99" i="2" s="1"/>
  <c r="H98" i="2"/>
  <c r="G98" i="2"/>
  <c r="J98" i="2" s="1"/>
  <c r="H97" i="2"/>
  <c r="G97" i="2"/>
  <c r="J97" i="2" s="1"/>
  <c r="H96" i="2"/>
  <c r="G96" i="2"/>
  <c r="J96" i="2" s="1"/>
  <c r="H95" i="2"/>
  <c r="G95" i="2"/>
  <c r="J95" i="2" s="1"/>
  <c r="H94" i="2"/>
  <c r="G94" i="2"/>
  <c r="J94" i="2" s="1"/>
  <c r="H93" i="2"/>
  <c r="G93" i="2"/>
  <c r="J93" i="2" s="1"/>
  <c r="H92" i="2"/>
  <c r="G92" i="2"/>
  <c r="J92" i="2" s="1"/>
  <c r="H91" i="2"/>
  <c r="G91" i="2"/>
  <c r="J91" i="2" s="1"/>
  <c r="H90" i="2"/>
  <c r="G90" i="2"/>
  <c r="J90" i="2" s="1"/>
  <c r="H89" i="2"/>
  <c r="G89" i="2"/>
  <c r="J89" i="2" s="1"/>
  <c r="H88" i="2"/>
  <c r="G88" i="2"/>
  <c r="J88" i="2" s="1"/>
  <c r="H87" i="2"/>
  <c r="G87" i="2"/>
  <c r="J87" i="2" s="1"/>
  <c r="H86" i="2"/>
  <c r="G86" i="2"/>
  <c r="J86" i="2" s="1"/>
  <c r="H85" i="2"/>
  <c r="G85" i="2"/>
  <c r="J85" i="2" s="1"/>
  <c r="H84" i="2"/>
  <c r="G84" i="2"/>
  <c r="J84" i="2" s="1"/>
  <c r="H83" i="2"/>
  <c r="G83" i="2"/>
  <c r="J83" i="2" s="1"/>
  <c r="H82" i="2"/>
  <c r="G82" i="2"/>
  <c r="J82" i="2" s="1"/>
  <c r="H81" i="2"/>
  <c r="G81" i="2"/>
  <c r="J81" i="2" s="1"/>
  <c r="H80" i="2"/>
  <c r="G80" i="2"/>
  <c r="J80" i="2" s="1"/>
  <c r="H79" i="2"/>
  <c r="G79" i="2"/>
  <c r="J79" i="2" s="1"/>
  <c r="H78" i="2"/>
  <c r="G78" i="2"/>
  <c r="J78" i="2" s="1"/>
  <c r="H77" i="2"/>
  <c r="G77" i="2"/>
  <c r="J77" i="2" s="1"/>
  <c r="H76" i="2"/>
  <c r="G76" i="2"/>
  <c r="J76" i="2" s="1"/>
  <c r="H75" i="2"/>
  <c r="G75" i="2"/>
  <c r="J75" i="2" s="1"/>
  <c r="H74" i="2"/>
  <c r="G74" i="2"/>
  <c r="J74" i="2" s="1"/>
  <c r="H73" i="2"/>
  <c r="G73" i="2"/>
  <c r="J73" i="2" s="1"/>
  <c r="H72" i="2"/>
  <c r="G72" i="2"/>
  <c r="J72" i="2" s="1"/>
  <c r="H71" i="2"/>
  <c r="G71" i="2"/>
  <c r="J71" i="2" s="1"/>
  <c r="H70" i="2"/>
  <c r="G70" i="2"/>
  <c r="J70" i="2" s="1"/>
  <c r="H69" i="2"/>
  <c r="G69" i="2"/>
  <c r="J69" i="2" s="1"/>
  <c r="H68" i="2"/>
  <c r="G68" i="2"/>
  <c r="J68" i="2" s="1"/>
  <c r="H67" i="2"/>
  <c r="G67" i="2"/>
  <c r="J67" i="2" s="1"/>
  <c r="H66" i="2"/>
  <c r="G66" i="2"/>
  <c r="J66" i="2" s="1"/>
  <c r="H65" i="2"/>
  <c r="G65" i="2"/>
  <c r="J65" i="2" s="1"/>
  <c r="H64" i="2"/>
  <c r="G64" i="2"/>
  <c r="J64" i="2" s="1"/>
  <c r="H63" i="2"/>
  <c r="G63" i="2"/>
  <c r="J63" i="2" s="1"/>
  <c r="H62" i="2"/>
  <c r="G62" i="2"/>
  <c r="J62" i="2" s="1"/>
  <c r="H61" i="2"/>
  <c r="G61" i="2"/>
  <c r="J61" i="2" s="1"/>
  <c r="H60" i="2"/>
  <c r="G60" i="2"/>
  <c r="J60" i="2" s="1"/>
  <c r="H59" i="2"/>
  <c r="G59" i="2"/>
  <c r="J59" i="2" s="1"/>
  <c r="H58" i="2"/>
  <c r="G58" i="2"/>
  <c r="J58" i="2" s="1"/>
  <c r="H57" i="2"/>
  <c r="G57" i="2"/>
  <c r="J57" i="2" s="1"/>
  <c r="H56" i="2"/>
  <c r="G56" i="2"/>
  <c r="J56" i="2" s="1"/>
  <c r="H55" i="2"/>
  <c r="G55" i="2"/>
  <c r="J55" i="2" s="1"/>
  <c r="H54" i="2"/>
  <c r="G54" i="2"/>
  <c r="J54" i="2" s="1"/>
  <c r="H53" i="2"/>
  <c r="G53" i="2"/>
  <c r="J53" i="2" s="1"/>
  <c r="H52" i="2"/>
  <c r="G52" i="2"/>
  <c r="J52" i="2" s="1"/>
  <c r="H51" i="2"/>
  <c r="G51" i="2"/>
  <c r="J51" i="2" s="1"/>
  <c r="H50" i="2"/>
  <c r="G50" i="2"/>
  <c r="J50" i="2" s="1"/>
  <c r="H49" i="2"/>
  <c r="G49" i="2"/>
  <c r="J49" i="2" s="1"/>
  <c r="H48" i="2"/>
  <c r="G48" i="2"/>
  <c r="J48" i="2" s="1"/>
  <c r="H47" i="2"/>
  <c r="G47" i="2"/>
  <c r="J47" i="2" s="1"/>
  <c r="H46" i="2"/>
  <c r="G46" i="2"/>
  <c r="J46" i="2" s="1"/>
  <c r="H45" i="2"/>
  <c r="G45" i="2"/>
  <c r="J45" i="2" s="1"/>
  <c r="H44" i="2"/>
  <c r="G44" i="2"/>
  <c r="J44" i="2" s="1"/>
  <c r="H43" i="2"/>
  <c r="G43" i="2"/>
  <c r="J43" i="2" s="1"/>
  <c r="H41" i="2"/>
  <c r="G41" i="2"/>
  <c r="J41" i="2" s="1"/>
  <c r="H40" i="2"/>
  <c r="G40" i="2"/>
  <c r="J40" i="2" s="1"/>
  <c r="H39" i="2"/>
  <c r="G39" i="2"/>
  <c r="J39" i="2" s="1"/>
  <c r="H38" i="2"/>
  <c r="G38" i="2"/>
  <c r="J38" i="2" s="1"/>
  <c r="H37" i="2"/>
  <c r="G37" i="2"/>
  <c r="J37" i="2" s="1"/>
  <c r="H36" i="2"/>
  <c r="G36" i="2"/>
  <c r="J36" i="2" s="1"/>
  <c r="H35" i="2"/>
  <c r="G35" i="2"/>
  <c r="J35" i="2" s="1"/>
  <c r="H34" i="2"/>
  <c r="G34" i="2"/>
  <c r="J34" i="2" s="1"/>
  <c r="H33" i="2"/>
  <c r="G33" i="2"/>
  <c r="J33" i="2" s="1"/>
  <c r="H32" i="2"/>
  <c r="G32" i="2"/>
  <c r="J32" i="2" s="1"/>
  <c r="H31" i="2"/>
  <c r="G31" i="2"/>
  <c r="J31" i="2" s="1"/>
  <c r="H30" i="2"/>
  <c r="G30" i="2"/>
  <c r="J30" i="2" s="1"/>
  <c r="H29" i="2"/>
  <c r="G29" i="2"/>
  <c r="J29" i="2" s="1"/>
  <c r="H28" i="2"/>
  <c r="G28" i="2"/>
  <c r="J28" i="2" s="1"/>
  <c r="H27" i="2"/>
  <c r="G27" i="2"/>
  <c r="J27" i="2" s="1"/>
  <c r="H26" i="2"/>
  <c r="G26" i="2"/>
  <c r="J26" i="2" s="1"/>
  <c r="H25" i="2"/>
  <c r="G25" i="2"/>
  <c r="J25" i="2" s="1"/>
  <c r="H24" i="2"/>
  <c r="G24" i="2"/>
  <c r="J24" i="2" s="1"/>
  <c r="H23" i="2"/>
  <c r="G23" i="2"/>
  <c r="J23" i="2" s="1"/>
  <c r="H22" i="2"/>
  <c r="G22" i="2"/>
  <c r="J22" i="2" s="1"/>
  <c r="H21" i="2"/>
  <c r="G21" i="2"/>
  <c r="J21" i="2" s="1"/>
  <c r="H20" i="2"/>
  <c r="G20" i="2"/>
  <c r="J20" i="2" s="1"/>
  <c r="H19" i="2"/>
  <c r="G19" i="2"/>
  <c r="J19" i="2" s="1"/>
  <c r="H18" i="2"/>
  <c r="G18" i="2"/>
  <c r="J18" i="2" s="1"/>
  <c r="H15" i="2"/>
  <c r="G15" i="2"/>
  <c r="J15" i="2" s="1"/>
  <c r="H14" i="2"/>
  <c r="G14" i="2"/>
  <c r="J14" i="2" s="1"/>
  <c r="H13" i="2"/>
  <c r="G13" i="2"/>
  <c r="J13" i="2" s="1"/>
  <c r="H12" i="2"/>
  <c r="G12" i="2"/>
  <c r="J12" i="2" s="1"/>
  <c r="H11" i="2"/>
  <c r="G11" i="2"/>
  <c r="J11" i="2" s="1"/>
  <c r="H10" i="2"/>
  <c r="G10" i="2"/>
  <c r="J10" i="2" s="1"/>
  <c r="H9" i="2"/>
  <c r="G9" i="2"/>
  <c r="J9" i="2" s="1"/>
  <c r="H8" i="2"/>
  <c r="G8" i="2"/>
  <c r="J8" i="2" s="1"/>
  <c r="H7" i="2"/>
  <c r="G7" i="2"/>
  <c r="J7" i="2" s="1"/>
  <c r="H6" i="2"/>
  <c r="G6" i="2"/>
  <c r="J6" i="2" s="1"/>
  <c r="H5" i="2"/>
  <c r="G5" i="2"/>
  <c r="J5" i="2" s="1"/>
  <c r="H4" i="2"/>
  <c r="G4" i="2"/>
  <c r="J4" i="2" s="1"/>
  <c r="H3" i="2"/>
  <c r="G3" i="2"/>
  <c r="J3" i="2" s="1"/>
  <c r="H173" i="1"/>
  <c r="G173" i="1"/>
  <c r="J173" i="1" s="1"/>
  <c r="H172" i="1"/>
  <c r="G172" i="1"/>
  <c r="J172" i="1" s="1"/>
  <c r="H171" i="1"/>
  <c r="G171" i="1"/>
  <c r="J171" i="1" s="1"/>
  <c r="H170" i="1"/>
  <c r="G170" i="1"/>
  <c r="J170" i="1" s="1"/>
  <c r="H169" i="1"/>
  <c r="G169" i="1"/>
  <c r="J169" i="1" s="1"/>
  <c r="H168" i="1"/>
  <c r="G168" i="1"/>
  <c r="J168" i="1" s="1"/>
  <c r="H167" i="1"/>
  <c r="G167" i="1"/>
  <c r="J167" i="1" s="1"/>
  <c r="H166" i="1"/>
  <c r="G166" i="1"/>
  <c r="J166" i="1" s="1"/>
  <c r="H165" i="1"/>
  <c r="G165" i="1"/>
  <c r="J165" i="1" s="1"/>
  <c r="H164" i="1"/>
  <c r="G164" i="1"/>
  <c r="J164" i="1" s="1"/>
  <c r="H163" i="1"/>
  <c r="G163" i="1"/>
  <c r="J163" i="1" s="1"/>
  <c r="H162" i="1"/>
  <c r="G162" i="1"/>
  <c r="J162" i="1" s="1"/>
  <c r="H161" i="1"/>
  <c r="G161" i="1"/>
  <c r="J161" i="1" s="1"/>
  <c r="H160" i="1"/>
  <c r="G160" i="1"/>
  <c r="J160" i="1" s="1"/>
  <c r="H159" i="1"/>
  <c r="G159" i="1"/>
  <c r="J159" i="1" s="1"/>
  <c r="H158" i="1"/>
  <c r="G158" i="1"/>
  <c r="J158" i="1" s="1"/>
  <c r="H157" i="1"/>
  <c r="G157" i="1"/>
  <c r="J157" i="1" s="1"/>
  <c r="H156" i="1"/>
  <c r="G156" i="1"/>
  <c r="J156" i="1" s="1"/>
  <c r="H155" i="1"/>
  <c r="G155" i="1"/>
  <c r="J155" i="1" s="1"/>
  <c r="H154" i="1"/>
  <c r="G154" i="1"/>
  <c r="J154" i="1" s="1"/>
  <c r="H153" i="1"/>
  <c r="G153" i="1"/>
  <c r="J153" i="1" s="1"/>
  <c r="H152" i="1"/>
  <c r="G152" i="1"/>
  <c r="J152" i="1" s="1"/>
  <c r="H151" i="1"/>
  <c r="G151" i="1"/>
  <c r="J151" i="1" s="1"/>
  <c r="H150" i="1"/>
  <c r="G150" i="1"/>
  <c r="J150" i="1" s="1"/>
  <c r="H149" i="1"/>
  <c r="G149" i="1"/>
  <c r="J149" i="1" s="1"/>
  <c r="H148" i="1"/>
  <c r="G148" i="1"/>
  <c r="J148" i="1" s="1"/>
  <c r="H147" i="1"/>
  <c r="G147" i="1"/>
  <c r="J147" i="1" s="1"/>
  <c r="H146" i="1"/>
  <c r="G146" i="1"/>
  <c r="J146" i="1" s="1"/>
  <c r="H145" i="1"/>
  <c r="G145" i="1"/>
  <c r="J145" i="1" s="1"/>
  <c r="H144" i="1"/>
  <c r="G144" i="1"/>
  <c r="J144" i="1" s="1"/>
  <c r="H143" i="1"/>
  <c r="G143" i="1"/>
  <c r="J143" i="1" s="1"/>
  <c r="H142" i="1"/>
  <c r="G142" i="1"/>
  <c r="J142" i="1" s="1"/>
  <c r="H141" i="1"/>
  <c r="G141" i="1"/>
  <c r="J141" i="1" s="1"/>
  <c r="H140" i="1"/>
  <c r="G140" i="1"/>
  <c r="J140" i="1" s="1"/>
  <c r="H139" i="1"/>
  <c r="G139" i="1"/>
  <c r="J139" i="1" s="1"/>
  <c r="H138" i="1"/>
  <c r="G138" i="1"/>
  <c r="J138" i="1" s="1"/>
  <c r="H137" i="1"/>
  <c r="G137" i="1"/>
  <c r="J137" i="1" s="1"/>
  <c r="H136" i="1"/>
  <c r="G136" i="1"/>
  <c r="J136" i="1" s="1"/>
  <c r="H135" i="1"/>
  <c r="G135" i="1"/>
  <c r="J135" i="1" s="1"/>
  <c r="H134" i="1"/>
  <c r="G134" i="1"/>
  <c r="J134" i="1" s="1"/>
  <c r="H133" i="1"/>
  <c r="G133" i="1"/>
  <c r="J133" i="1" s="1"/>
  <c r="H132" i="1"/>
  <c r="G132" i="1"/>
  <c r="J132" i="1" s="1"/>
  <c r="H131" i="1"/>
  <c r="G131" i="1"/>
  <c r="J131" i="1" s="1"/>
  <c r="H130" i="1"/>
  <c r="G130" i="1"/>
  <c r="J130" i="1" s="1"/>
  <c r="H129" i="1"/>
  <c r="G129" i="1"/>
  <c r="J129" i="1" s="1"/>
  <c r="H128" i="1"/>
  <c r="G128" i="1"/>
  <c r="J128" i="1" s="1"/>
  <c r="H127" i="1"/>
  <c r="G127" i="1"/>
  <c r="J127" i="1" s="1"/>
  <c r="H126" i="1"/>
  <c r="G126" i="1"/>
  <c r="J126" i="1" s="1"/>
  <c r="H125" i="1"/>
  <c r="G125" i="1"/>
  <c r="J125" i="1" s="1"/>
  <c r="H124" i="1"/>
  <c r="G124" i="1"/>
  <c r="J124" i="1" s="1"/>
  <c r="H123" i="1"/>
  <c r="G123" i="1"/>
  <c r="J123" i="1" s="1"/>
  <c r="H122" i="1"/>
  <c r="G122" i="1"/>
  <c r="J122" i="1" s="1"/>
  <c r="H121" i="1"/>
  <c r="G121" i="1"/>
  <c r="J121" i="1" s="1"/>
  <c r="H120" i="1"/>
  <c r="G120" i="1"/>
  <c r="J120" i="1" s="1"/>
  <c r="H119" i="1"/>
  <c r="G119" i="1"/>
  <c r="J119" i="1" s="1"/>
  <c r="H118" i="1"/>
  <c r="G118" i="1"/>
  <c r="J118" i="1" s="1"/>
  <c r="H117" i="1"/>
  <c r="G117" i="1"/>
  <c r="J117" i="1" s="1"/>
  <c r="H116" i="1"/>
  <c r="G116" i="1"/>
  <c r="J116" i="1" s="1"/>
  <c r="H115" i="1"/>
  <c r="G115" i="1"/>
  <c r="J115" i="1" s="1"/>
  <c r="H114" i="1"/>
  <c r="G114" i="1"/>
  <c r="J114" i="1" s="1"/>
  <c r="H113" i="1"/>
  <c r="G113" i="1"/>
  <c r="J113" i="1" s="1"/>
  <c r="H112" i="1"/>
  <c r="G112" i="1"/>
  <c r="J112" i="1" s="1"/>
  <c r="H111" i="1"/>
  <c r="G111" i="1"/>
  <c r="J111" i="1" s="1"/>
  <c r="H110" i="1"/>
  <c r="G110" i="1"/>
  <c r="J110" i="1" s="1"/>
  <c r="H109" i="1"/>
  <c r="G109" i="1"/>
  <c r="J109" i="1" s="1"/>
  <c r="H108" i="1"/>
  <c r="G108" i="1"/>
  <c r="J108" i="1" s="1"/>
  <c r="H107" i="1"/>
  <c r="G107" i="1"/>
  <c r="J107" i="1" s="1"/>
  <c r="H106" i="1"/>
  <c r="G106" i="1"/>
  <c r="J106" i="1" s="1"/>
  <c r="H105" i="1"/>
  <c r="G105" i="1"/>
  <c r="J105" i="1" s="1"/>
  <c r="H104" i="1"/>
  <c r="G104" i="1"/>
  <c r="J104" i="1" s="1"/>
  <c r="H103" i="1"/>
  <c r="G103" i="1"/>
  <c r="J103" i="1" s="1"/>
  <c r="H102" i="1"/>
  <c r="G102" i="1"/>
  <c r="J102" i="1" s="1"/>
  <c r="H101" i="1"/>
  <c r="G101" i="1"/>
  <c r="J101" i="1" s="1"/>
  <c r="H100" i="1"/>
  <c r="G100" i="1"/>
  <c r="J100" i="1" s="1"/>
  <c r="H99" i="1"/>
  <c r="G99" i="1"/>
  <c r="J99" i="1" s="1"/>
  <c r="H98" i="1"/>
  <c r="G98" i="1"/>
  <c r="J98" i="1" s="1"/>
  <c r="H97" i="1"/>
  <c r="G97" i="1"/>
  <c r="J97" i="1" s="1"/>
  <c r="H96" i="1"/>
  <c r="G96" i="1"/>
  <c r="J96" i="1" s="1"/>
  <c r="H95" i="1"/>
  <c r="G95" i="1"/>
  <c r="J95" i="1" s="1"/>
  <c r="H94" i="1"/>
  <c r="G94" i="1"/>
  <c r="J94" i="1" s="1"/>
  <c r="H93" i="1"/>
  <c r="G93" i="1"/>
  <c r="J93" i="1" s="1"/>
  <c r="H92" i="1"/>
  <c r="G92" i="1"/>
  <c r="J92" i="1" s="1"/>
  <c r="H91" i="1"/>
  <c r="G91" i="1"/>
  <c r="J91" i="1" s="1"/>
  <c r="H90" i="1"/>
  <c r="G90" i="1"/>
  <c r="J90" i="1" s="1"/>
  <c r="H89" i="1"/>
  <c r="G89" i="1"/>
  <c r="J89" i="1" s="1"/>
  <c r="H88" i="1"/>
  <c r="G88" i="1"/>
  <c r="J88" i="1" s="1"/>
  <c r="H87" i="1"/>
  <c r="G87" i="1"/>
  <c r="J87" i="1" s="1"/>
  <c r="H86" i="1"/>
  <c r="G86" i="1"/>
  <c r="J86" i="1" s="1"/>
  <c r="H85" i="1"/>
  <c r="G85" i="1"/>
  <c r="J85" i="1" s="1"/>
  <c r="H84" i="1"/>
  <c r="G84" i="1"/>
  <c r="J84" i="1" s="1"/>
  <c r="H83" i="1"/>
  <c r="G83" i="1"/>
  <c r="J83" i="1" s="1"/>
  <c r="H82" i="1"/>
  <c r="G82" i="1"/>
  <c r="J82" i="1" s="1"/>
  <c r="H81" i="1"/>
  <c r="G81" i="1"/>
  <c r="J81" i="1" s="1"/>
  <c r="H80" i="1"/>
  <c r="G80" i="1"/>
  <c r="J80" i="1" s="1"/>
  <c r="H79" i="1"/>
  <c r="G79" i="1"/>
  <c r="J79" i="1" s="1"/>
  <c r="H78" i="1"/>
  <c r="G78" i="1"/>
  <c r="J78" i="1" s="1"/>
  <c r="H77" i="1"/>
  <c r="G77" i="1"/>
  <c r="J77" i="1" s="1"/>
  <c r="H76" i="1"/>
  <c r="G76" i="1"/>
  <c r="J76" i="1" s="1"/>
  <c r="H75" i="1"/>
  <c r="G75" i="1"/>
  <c r="J75" i="1" s="1"/>
  <c r="H74" i="1"/>
  <c r="G74" i="1"/>
  <c r="J74" i="1" s="1"/>
  <c r="H73" i="1"/>
  <c r="G73" i="1"/>
  <c r="J73" i="1" s="1"/>
  <c r="H72" i="1"/>
  <c r="G72" i="1"/>
  <c r="J72" i="1" s="1"/>
  <c r="H71" i="1"/>
  <c r="G71" i="1"/>
  <c r="J71" i="1" s="1"/>
  <c r="H70" i="1"/>
  <c r="G70" i="1"/>
  <c r="J70" i="1" s="1"/>
  <c r="H69" i="1"/>
  <c r="G69" i="1"/>
  <c r="J69" i="1" s="1"/>
  <c r="H68" i="1"/>
  <c r="G68" i="1"/>
  <c r="J68" i="1" s="1"/>
  <c r="H67" i="1"/>
  <c r="G67" i="1"/>
  <c r="J67" i="1" s="1"/>
  <c r="H66" i="1"/>
  <c r="G66" i="1"/>
  <c r="J66" i="1" s="1"/>
  <c r="H65" i="1"/>
  <c r="G65" i="1"/>
  <c r="J65" i="1" s="1"/>
  <c r="H64" i="1"/>
  <c r="G64" i="1"/>
  <c r="J64" i="1" s="1"/>
  <c r="H63" i="1"/>
  <c r="G63" i="1"/>
  <c r="J63" i="1" s="1"/>
  <c r="H62" i="1"/>
  <c r="G62" i="1"/>
  <c r="J62" i="1" s="1"/>
  <c r="H61" i="1"/>
  <c r="G61" i="1"/>
  <c r="J61" i="1" s="1"/>
  <c r="H60" i="1"/>
  <c r="G60" i="1"/>
  <c r="J60" i="1" s="1"/>
  <c r="H59" i="1"/>
  <c r="G59" i="1"/>
  <c r="J59" i="1" s="1"/>
  <c r="H58" i="1"/>
  <c r="G58" i="1"/>
  <c r="J58" i="1" s="1"/>
  <c r="H57" i="1"/>
  <c r="G57" i="1"/>
  <c r="J57" i="1" s="1"/>
  <c r="H56" i="1"/>
  <c r="G56" i="1"/>
  <c r="J56" i="1" s="1"/>
  <c r="H55" i="1"/>
  <c r="G55" i="1"/>
  <c r="J55" i="1" s="1"/>
  <c r="H54" i="1"/>
  <c r="G54" i="1"/>
  <c r="J54" i="1" s="1"/>
  <c r="H53" i="1"/>
  <c r="G53" i="1"/>
  <c r="J53" i="1" s="1"/>
  <c r="H52" i="1"/>
  <c r="G52" i="1"/>
  <c r="J52" i="1" s="1"/>
  <c r="H51" i="1"/>
  <c r="G51" i="1"/>
  <c r="J51" i="1" s="1"/>
  <c r="H50" i="1"/>
  <c r="G50" i="1"/>
  <c r="J50" i="1" s="1"/>
  <c r="H49" i="1"/>
  <c r="G49" i="1"/>
  <c r="J49" i="1" s="1"/>
  <c r="H48" i="1"/>
  <c r="G48" i="1"/>
  <c r="J48" i="1" s="1"/>
  <c r="H47" i="1"/>
  <c r="G47" i="1"/>
  <c r="J47" i="1" s="1"/>
  <c r="H46" i="1"/>
  <c r="G46" i="1"/>
  <c r="J46" i="1" s="1"/>
  <c r="H45" i="1"/>
  <c r="G45" i="1"/>
  <c r="J45" i="1" s="1"/>
  <c r="H44" i="1"/>
  <c r="G44" i="1"/>
  <c r="J44" i="1" s="1"/>
  <c r="H43" i="1"/>
  <c r="G43" i="1"/>
  <c r="J43" i="1" s="1"/>
  <c r="H42" i="1"/>
  <c r="G42" i="1"/>
  <c r="J42" i="1" s="1"/>
  <c r="H41" i="1"/>
  <c r="G41" i="1"/>
  <c r="J41" i="1" s="1"/>
  <c r="H40" i="1"/>
  <c r="G40" i="1"/>
  <c r="J40" i="1" s="1"/>
  <c r="H39" i="1"/>
  <c r="G39" i="1"/>
  <c r="J39" i="1" s="1"/>
  <c r="H38" i="1"/>
  <c r="G38" i="1"/>
  <c r="J38" i="1" s="1"/>
  <c r="H37" i="1"/>
  <c r="G37" i="1"/>
  <c r="J37" i="1" s="1"/>
  <c r="H36" i="1"/>
  <c r="G36" i="1"/>
  <c r="J36" i="1" s="1"/>
  <c r="H35" i="1"/>
  <c r="G35" i="1"/>
  <c r="J35" i="1" s="1"/>
  <c r="H34" i="1"/>
  <c r="G34" i="1"/>
  <c r="J34" i="1" s="1"/>
  <c r="H33" i="1"/>
  <c r="G33" i="1"/>
  <c r="J33" i="1" s="1"/>
  <c r="H32" i="1"/>
  <c r="G32" i="1"/>
  <c r="J32" i="1" s="1"/>
  <c r="H30" i="1"/>
  <c r="G30" i="1"/>
  <c r="J30" i="1" s="1"/>
  <c r="H29" i="1"/>
  <c r="G29" i="1"/>
  <c r="J29" i="1" s="1"/>
  <c r="H28" i="1"/>
  <c r="G28" i="1"/>
  <c r="J28" i="1" s="1"/>
  <c r="H27" i="1"/>
  <c r="G27" i="1"/>
  <c r="J27" i="1" s="1"/>
  <c r="H26" i="1"/>
  <c r="G26" i="1"/>
  <c r="J26" i="1" s="1"/>
  <c r="H25" i="1"/>
  <c r="G25" i="1"/>
  <c r="J25" i="1" s="1"/>
  <c r="H24" i="1"/>
  <c r="G24" i="1"/>
  <c r="J24" i="1" s="1"/>
  <c r="H23" i="1"/>
  <c r="G23" i="1"/>
  <c r="J23" i="1" s="1"/>
  <c r="H22" i="1"/>
  <c r="G22" i="1"/>
  <c r="J22" i="1" s="1"/>
  <c r="H21" i="1"/>
  <c r="G21" i="1"/>
  <c r="J21" i="1" s="1"/>
  <c r="H20" i="1"/>
  <c r="G20" i="1"/>
  <c r="J20" i="1" s="1"/>
  <c r="H19" i="1"/>
  <c r="G19" i="1"/>
  <c r="J19" i="1" s="1"/>
  <c r="H18" i="1"/>
  <c r="G18" i="1"/>
  <c r="J18" i="1" s="1"/>
  <c r="H17" i="1"/>
  <c r="G17" i="1"/>
  <c r="J17" i="1" s="1"/>
  <c r="H16" i="1"/>
  <c r="G16" i="1"/>
  <c r="J16" i="1" s="1"/>
  <c r="H15" i="1"/>
  <c r="G15" i="1"/>
  <c r="J15" i="1" s="1"/>
  <c r="H14" i="1"/>
  <c r="G14" i="1"/>
  <c r="J14" i="1" s="1"/>
  <c r="H13" i="1"/>
  <c r="G13" i="1"/>
  <c r="J13" i="1" s="1"/>
  <c r="H12" i="1"/>
  <c r="G12" i="1"/>
  <c r="J12" i="1" s="1"/>
  <c r="H11" i="1"/>
  <c r="G11" i="1"/>
  <c r="J11" i="1" s="1"/>
  <c r="H10" i="1"/>
  <c r="G10" i="1"/>
  <c r="J10" i="1" s="1"/>
  <c r="H9" i="1"/>
  <c r="G9" i="1"/>
  <c r="J9" i="1" s="1"/>
  <c r="H8" i="1"/>
  <c r="G8" i="1"/>
  <c r="J8" i="1" s="1"/>
  <c r="H5" i="1"/>
  <c r="G5" i="1"/>
  <c r="J5" i="1" s="1"/>
  <c r="H4" i="1"/>
  <c r="G4" i="1"/>
  <c r="J4" i="1" s="1"/>
  <c r="H3" i="1"/>
  <c r="G3" i="1"/>
  <c r="J3" i="1" s="1"/>
  <c r="L2" i="1" l="1"/>
  <c r="P68" i="2"/>
  <c r="Q1" i="2"/>
  <c r="M2" i="2"/>
</calcChain>
</file>

<file path=xl/sharedStrings.xml><?xml version="1.0" encoding="utf-8"?>
<sst xmlns="http://schemas.openxmlformats.org/spreadsheetml/2006/main" count="688" uniqueCount="226">
  <si>
    <t>osa-miR168a</t>
    <phoneticPr fontId="3" type="noConversion"/>
  </si>
  <si>
    <t>TCGCTTGGTGCAGATCGGGAC</t>
    <phoneticPr fontId="3" type="noConversion"/>
  </si>
  <si>
    <t>osa-miR396d</t>
    <phoneticPr fontId="3" type="noConversion"/>
  </si>
  <si>
    <t>osa-miR396e</t>
  </si>
  <si>
    <t>osa-miR396f</t>
  </si>
  <si>
    <t>osa-miR159a</t>
    <phoneticPr fontId="3" type="noConversion"/>
  </si>
  <si>
    <t>TTTGGATTGAAGGGAGCTCTG</t>
  </si>
  <si>
    <t>osa-miR159b</t>
    <phoneticPr fontId="3" type="noConversion"/>
  </si>
  <si>
    <t>osa-miR156a</t>
  </si>
  <si>
    <t>osa-miR156b</t>
  </si>
  <si>
    <t>osa-miR156c</t>
  </si>
  <si>
    <t>osa-miR156d</t>
  </si>
  <si>
    <t>osa-miR156e</t>
  </si>
  <si>
    <t>osa-miR156f</t>
  </si>
  <si>
    <t>osa-miR156g</t>
  </si>
  <si>
    <t>osa-miR156h</t>
  </si>
  <si>
    <t>osa-miR156i</t>
  </si>
  <si>
    <t>osa-miR156j</t>
  </si>
  <si>
    <t>osa-miR166a</t>
  </si>
  <si>
    <t>osa-miR166b</t>
  </si>
  <si>
    <t>osa-miR166c</t>
  </si>
  <si>
    <t>osa-miR166d</t>
  </si>
  <si>
    <t>osa-miR166f</t>
  </si>
  <si>
    <t>osa-miR166n</t>
  </si>
  <si>
    <t>osa-miR396c</t>
  </si>
  <si>
    <t>osa-miR393b-3p</t>
  </si>
  <si>
    <t>osa-miR167a</t>
  </si>
  <si>
    <t>osa-miR167b</t>
  </si>
  <si>
    <t>osa-miR167c</t>
  </si>
  <si>
    <t>osa-miR393</t>
  </si>
  <si>
    <t>osa-miR393b</t>
  </si>
  <si>
    <t>osa-miR528</t>
    <phoneticPr fontId="3" type="noConversion"/>
  </si>
  <si>
    <t>TGGAAGGGGCATGCAGAGGAG</t>
  </si>
  <si>
    <t>osa-miR397a.2</t>
  </si>
  <si>
    <t>osa-miR397b.2</t>
  </si>
  <si>
    <t>osa-miR164a</t>
  </si>
  <si>
    <t>osa-miR164b</t>
  </si>
  <si>
    <t>osa-miR164f</t>
  </si>
  <si>
    <t>osa-miR169b</t>
  </si>
  <si>
    <t>osa-miR169c</t>
  </si>
  <si>
    <t>osa-miR535</t>
  </si>
  <si>
    <t>osa-miR172a</t>
  </si>
  <si>
    <t>osa-miR172d</t>
  </si>
  <si>
    <t>osa-miR169f</t>
  </si>
  <si>
    <t>osa-miR169g</t>
  </si>
  <si>
    <t>osa-miR1863</t>
  </si>
  <si>
    <t>osa-miR1868.2</t>
  </si>
  <si>
    <t>osa-miR820a-3p.1</t>
  </si>
  <si>
    <t>osa-miR820b-3p.1</t>
  </si>
  <si>
    <t>osa-miR820c-3p.1</t>
  </si>
  <si>
    <t>osa-miR162a</t>
  </si>
  <si>
    <t>osa-miR1884b</t>
  </si>
  <si>
    <t>osa-miR167d</t>
  </si>
  <si>
    <t>osa-miR167e</t>
  </si>
  <si>
    <t>osa-miR167f</t>
  </si>
  <si>
    <t>osa-miR167g</t>
  </si>
  <si>
    <t>osa-miR167h</t>
  </si>
  <si>
    <t>osa-miR167i</t>
  </si>
  <si>
    <t>osa-miR167j</t>
  </si>
  <si>
    <t>osa-miR444b.2</t>
  </si>
  <si>
    <t>osa-miR444c.2</t>
  </si>
  <si>
    <t>osa-miR169h</t>
  </si>
  <si>
    <t>osa-miR169i</t>
  </si>
  <si>
    <t>osa-miR169j</t>
  </si>
  <si>
    <t>osa-miR169k</t>
  </si>
  <si>
    <t>osa-miR169l</t>
  </si>
  <si>
    <t>osa-miR169m</t>
  </si>
  <si>
    <t>osa-miR166g</t>
  </si>
  <si>
    <t>osa-miR166h</t>
  </si>
  <si>
    <t>osa-miR169n</t>
  </si>
  <si>
    <t>osa-miR169o</t>
  </si>
  <si>
    <t>osa-miR1429-3p.2</t>
  </si>
  <si>
    <t>osa-miR166k</t>
  </si>
  <si>
    <t>osa-miR166l</t>
  </si>
  <si>
    <t>osa-miR1317-3p</t>
  </si>
  <si>
    <t>osa-miR1867.1</t>
  </si>
  <si>
    <t>osa-miR1850.2</t>
  </si>
  <si>
    <t>osa-miR171b</t>
  </si>
  <si>
    <t>osa-miR171c</t>
  </si>
  <si>
    <t>osa-miR171d</t>
  </si>
  <si>
    <t>osa-miR171e</t>
  </si>
  <si>
    <t>osa-miR171f</t>
  </si>
  <si>
    <t>osa-miR1871</t>
  </si>
  <si>
    <t>osa-miR820b-3p.3</t>
  </si>
  <si>
    <t>osa-miR820c-3p.3</t>
  </si>
  <si>
    <t>osa-miR444b.1</t>
  </si>
  <si>
    <t>osa-miR444c.1</t>
  </si>
  <si>
    <t>osa-miR437-3p.2</t>
  </si>
  <si>
    <t>osa-miR1425</t>
  </si>
  <si>
    <t>osa-miR444d.3</t>
  </si>
  <si>
    <t>osa-miR820b-3p.2</t>
  </si>
  <si>
    <t>osa-miR820c-3p.2</t>
  </si>
  <si>
    <t>osa-miR2873</t>
  </si>
  <si>
    <t>osa-miR168a-3p.1</t>
  </si>
  <si>
    <t>osa-miR1856</t>
  </si>
  <si>
    <t>osa-miR1849.2</t>
  </si>
  <si>
    <t>osa-miR435</t>
  </si>
  <si>
    <t>osa-miR1862d</t>
  </si>
  <si>
    <t>osa-miR1870-p5.1</t>
  </si>
  <si>
    <t>osa-miR168a-3p.2</t>
  </si>
  <si>
    <t>osa-miR169a</t>
  </si>
  <si>
    <t>osa-miR1429-5p.2</t>
  </si>
  <si>
    <t>osa-miR1317-5p.2</t>
  </si>
  <si>
    <t>osa-miR1882a</t>
  </si>
  <si>
    <t>osa-miR1882b</t>
  </si>
  <si>
    <t>osa-miR1882c</t>
  </si>
  <si>
    <t>osa-miR1882d</t>
  </si>
  <si>
    <t>osa-miR1882e</t>
  </si>
  <si>
    <t>osa-miR1882f</t>
  </si>
  <si>
    <t>osa-miR1882g</t>
  </si>
  <si>
    <t>osa-miR1882h</t>
  </si>
  <si>
    <t>osa-miR820a-5p.2</t>
  </si>
  <si>
    <t>osa-miR820b-5p.2</t>
  </si>
  <si>
    <t>osa-miR820c-5p.2</t>
  </si>
  <si>
    <t>osa-miR1862e</t>
  </si>
  <si>
    <t>osa-miR2878-5p</t>
  </si>
  <si>
    <t>osa-miR395b</t>
  </si>
  <si>
    <t>osa-miR395d</t>
  </si>
  <si>
    <t>osa-miR395e</t>
  </si>
  <si>
    <t>osa-miR395g</t>
  </si>
  <si>
    <t>osa-miR395h</t>
  </si>
  <si>
    <t>osa-miR395i</t>
  </si>
  <si>
    <t>osa-miR395j</t>
  </si>
  <si>
    <t>osa-miR395k</t>
  </si>
  <si>
    <t>osa-miR395l</t>
  </si>
  <si>
    <t>osa-miR395m</t>
  </si>
  <si>
    <t>osa-miR395n</t>
  </si>
  <si>
    <t>osa-miR395p</t>
  </si>
  <si>
    <t>osa-miR395q</t>
  </si>
  <si>
    <t>osa-miR395r</t>
  </si>
  <si>
    <t>osa-miR395s</t>
  </si>
  <si>
    <t>osa-miR437-3p.3</t>
  </si>
  <si>
    <t>osa-miR1870-p5.2</t>
  </si>
  <si>
    <t>osa-miR160a</t>
  </si>
  <si>
    <t>osa-miR160b</t>
  </si>
  <si>
    <t>osa-miR160c</t>
  </si>
  <si>
    <t>osa-miR160d</t>
  </si>
  <si>
    <t>osa-miR1850.1</t>
  </si>
  <si>
    <t>osa-miR160f</t>
  </si>
  <si>
    <t>osa-miR408</t>
  </si>
  <si>
    <t>osa-miR1873</t>
  </si>
  <si>
    <t>osa-miR1876</t>
  </si>
  <si>
    <t>osa-miR1317-5p.1</t>
  </si>
  <si>
    <t>osa-miR390</t>
  </si>
  <si>
    <t>osa-miR1870-p3.1</t>
  </si>
  <si>
    <t>osa-miR160e</t>
    <phoneticPr fontId="3" type="noConversion"/>
  </si>
  <si>
    <t>osa-miR2871a</t>
  </si>
  <si>
    <t>osa-miR2871b</t>
  </si>
  <si>
    <t>osa-miR444a.2</t>
  </si>
  <si>
    <t>osa-miR444d.2</t>
  </si>
  <si>
    <t>osa-miR444e</t>
  </si>
  <si>
    <t>osa-miR1318</t>
  </si>
  <si>
    <t>osa-miR1878</t>
  </si>
  <si>
    <t>osa-miR1423-5p.2</t>
  </si>
  <si>
    <t>osa-miR398b</t>
  </si>
  <si>
    <t>osa-miR440</t>
  </si>
  <si>
    <t>osa-miR820a-5p.1</t>
  </si>
  <si>
    <t>osa-miR820b-5p.1</t>
  </si>
  <si>
    <t>osa-miR820c-5p.1</t>
  </si>
  <si>
    <t>osa-miR164e</t>
  </si>
  <si>
    <t>osa-miR164d</t>
  </si>
  <si>
    <t>osa-miR1320-3p</t>
  </si>
  <si>
    <t>osa-miR397a</t>
  </si>
  <si>
    <t>osa-miR1873.2</t>
  </si>
  <si>
    <t>osa-miR1883a</t>
  </si>
  <si>
    <t>osa-miR1883b</t>
  </si>
  <si>
    <t>osa-miR1423-3p.2</t>
  </si>
  <si>
    <t>osa-miR399d</t>
  </si>
  <si>
    <t>osa-miR1862a</t>
  </si>
  <si>
    <t>osa-miR1862b</t>
  </si>
  <si>
    <t>osa-miR1862c</t>
  </si>
  <si>
    <t>osa-miR396a</t>
  </si>
  <si>
    <t>osa-miR396b</t>
  </si>
  <si>
    <t>osa-miR2874</t>
  </si>
  <si>
    <t>osa-miR1432</t>
  </si>
  <si>
    <t>osa-miR ID</t>
    <phoneticPr fontId="3" type="noConversion"/>
  </si>
  <si>
    <t>Total/Mock</t>
    <phoneticPr fontId="3" type="noConversion"/>
  </si>
  <si>
    <t>osa-miR ID</t>
    <phoneticPr fontId="3" type="noConversion"/>
  </si>
  <si>
    <t xml:space="preserve">Total/RSV </t>
    <phoneticPr fontId="3" type="noConversion"/>
  </si>
  <si>
    <t>osa-miR168a</t>
    <phoneticPr fontId="3" type="noConversion"/>
  </si>
  <si>
    <t>TCGCTTGGTGCAGATCGGGAC</t>
    <phoneticPr fontId="3" type="noConversion"/>
  </si>
  <si>
    <t>osa-miR396d</t>
    <phoneticPr fontId="3" type="noConversion"/>
  </si>
  <si>
    <t>osa-miR159a</t>
    <phoneticPr fontId="3" type="noConversion"/>
  </si>
  <si>
    <t>osa-miR159b</t>
    <phoneticPr fontId="3" type="noConversion"/>
  </si>
  <si>
    <t>osa-miR528</t>
    <phoneticPr fontId="3" type="noConversion"/>
  </si>
  <si>
    <t>osa-miR1320</t>
  </si>
  <si>
    <t>osa-miR1428e-3p</t>
  </si>
  <si>
    <t>osa-miR ID</t>
    <phoneticPr fontId="3" type="noConversion"/>
  </si>
  <si>
    <t>AGO1a IP/RSV</t>
    <phoneticPr fontId="3" type="noConversion"/>
  </si>
  <si>
    <t>osa-miR528</t>
    <phoneticPr fontId="3" type="noConversion"/>
  </si>
  <si>
    <t>osa-miR159a</t>
    <phoneticPr fontId="3" type="noConversion"/>
  </si>
  <si>
    <t>osa-miR159b</t>
    <phoneticPr fontId="3" type="noConversion"/>
  </si>
  <si>
    <t>osa-miR168a</t>
    <phoneticPr fontId="3" type="noConversion"/>
  </si>
  <si>
    <t>TCGCTTGGTGCAGATCGGGAC</t>
    <phoneticPr fontId="3" type="noConversion"/>
  </si>
  <si>
    <t>osa-miR396d</t>
    <phoneticPr fontId="3" type="noConversion"/>
  </si>
  <si>
    <t>osa-miR530-3p</t>
  </si>
  <si>
    <t>osa-miR171a</t>
  </si>
  <si>
    <t>osa-miR162b</t>
  </si>
  <si>
    <t>osa-miR164c</t>
  </si>
  <si>
    <t>osa-miR1884b</t>
    <phoneticPr fontId="2" type="noConversion"/>
  </si>
  <si>
    <t>osa-miR ID</t>
    <phoneticPr fontId="3" type="noConversion"/>
  </si>
  <si>
    <t>AGO1b IP/RSV</t>
    <phoneticPr fontId="3" type="noConversion"/>
  </si>
  <si>
    <t>osa-miR159a</t>
    <phoneticPr fontId="3" type="noConversion"/>
  </si>
  <si>
    <t>osa-miR159b</t>
    <phoneticPr fontId="3" type="noConversion"/>
  </si>
  <si>
    <t>osa-miR396d</t>
    <phoneticPr fontId="3" type="noConversion"/>
  </si>
  <si>
    <t>osa-miR528</t>
    <phoneticPr fontId="3" type="noConversion"/>
  </si>
  <si>
    <t>osa-miR168a</t>
    <phoneticPr fontId="3" type="noConversion"/>
  </si>
  <si>
    <t>TCGCTTGGTGCAGATCGGGAC</t>
    <phoneticPr fontId="3" type="noConversion"/>
  </si>
  <si>
    <t>osa-miR ID</t>
    <phoneticPr fontId="3" type="noConversion"/>
  </si>
  <si>
    <t>AG018 IP/RSV</t>
    <phoneticPr fontId="3" type="noConversion"/>
  </si>
  <si>
    <t>osa-miR528</t>
    <phoneticPr fontId="3" type="noConversion"/>
  </si>
  <si>
    <t>osa-miR159a</t>
    <phoneticPr fontId="3" type="noConversion"/>
  </si>
  <si>
    <t>osa-miR159b</t>
    <phoneticPr fontId="3" type="noConversion"/>
  </si>
  <si>
    <t>osa-miR168a</t>
    <phoneticPr fontId="3" type="noConversion"/>
  </si>
  <si>
    <t>TCGCTTGGTGCAGATCGGGAC</t>
    <phoneticPr fontId="3" type="noConversion"/>
  </si>
  <si>
    <t>osa-miR396d</t>
    <phoneticPr fontId="3" type="noConversion"/>
  </si>
  <si>
    <t>osa-miR1861e</t>
  </si>
  <si>
    <t>osa-miR1861k</t>
  </si>
  <si>
    <t>osa-miR1861m</t>
  </si>
  <si>
    <t>U</t>
    <phoneticPr fontId="2" type="noConversion"/>
  </si>
  <si>
    <t>A</t>
    <phoneticPr fontId="2" type="noConversion"/>
  </si>
  <si>
    <t>C</t>
    <phoneticPr fontId="2" type="noConversion"/>
  </si>
  <si>
    <t>G</t>
    <phoneticPr fontId="2" type="noConversion"/>
  </si>
  <si>
    <t>A</t>
    <phoneticPr fontId="2" type="noConversion"/>
  </si>
  <si>
    <t>C</t>
    <phoneticPr fontId="2" type="noConversion"/>
  </si>
  <si>
    <t>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</si>
</sst>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176" formatCode="0_ "/>
    <numFmt numFmtId="177" formatCode="_ * #,##0_ ;_ * \-#,##0_ ;_ * &quot;-&quot;??_ ;_ @_ "/>
  </numFmts>
  <fonts count="8" x14ac:knownFonts="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6" fontId="1" fillId="2" borderId="1" xfId="0" applyNumberFormat="1" applyFont="1" applyFill="1" applyBorder="1" applyAlignment="1">
      <alignment vertical="center"/>
    </xf>
    <xf numFmtId="41" fontId="1" fillId="2" borderId="1" xfId="0" applyNumberFormat="1" applyFont="1" applyFill="1" applyBorder="1" applyAlignment="1">
      <alignment horizontal="right" vertical="center"/>
    </xf>
    <xf numFmtId="177" fontId="1" fillId="2" borderId="1" xfId="0" applyNumberFormat="1" applyFont="1" applyFill="1" applyBorder="1" applyAlignment="1">
      <alignment horizontal="right" vertical="center"/>
    </xf>
    <xf numFmtId="41" fontId="1" fillId="2" borderId="2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176" fontId="1" fillId="2" borderId="3" xfId="0" applyNumberFormat="1" applyFont="1" applyFill="1" applyBorder="1" applyAlignment="1">
      <alignment vertical="center"/>
    </xf>
    <xf numFmtId="41" fontId="1" fillId="2" borderId="3" xfId="0" applyNumberFormat="1" applyFont="1" applyFill="1" applyBorder="1" applyAlignment="1">
      <alignment horizontal="right" vertical="center"/>
    </xf>
    <xf numFmtId="177" fontId="1" fillId="2" borderId="3" xfId="0" applyNumberFormat="1" applyFont="1" applyFill="1" applyBorder="1" applyAlignment="1">
      <alignment horizontal="right" vertical="center"/>
    </xf>
    <xf numFmtId="41" fontId="1" fillId="2" borderId="4" xfId="0" applyNumberFormat="1" applyFont="1" applyFill="1" applyBorder="1" applyAlignment="1">
      <alignment horizontal="right" vertical="center"/>
    </xf>
    <xf numFmtId="176" fontId="5" fillId="0" borderId="0" xfId="0" applyNumberFormat="1" applyFont="1" applyAlignment="1">
      <alignment vertical="center"/>
    </xf>
    <xf numFmtId="176" fontId="6" fillId="2" borderId="5" xfId="0" applyNumberFormat="1" applyFont="1" applyFill="1" applyBorder="1" applyAlignment="1">
      <alignment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6" fillId="2" borderId="7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3454;&#39564;&#23460;/AGO18/AGO18%20IP-miRNA%20miRNAst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V"/>
      <sheetName val="RSV"/>
      <sheetName val="WT"/>
      <sheetName val="AGO18IP-miRNA"/>
      <sheetName val="AGO18IP-miRNAStar"/>
      <sheetName val="Sheet1"/>
      <sheetName val="Sheet3"/>
      <sheetName val="Sheet2"/>
    </sheetNames>
    <sheetDataSet>
      <sheetData sheetId="0"/>
      <sheetData sheetId="1"/>
      <sheetData sheetId="2"/>
      <sheetData sheetId="3">
        <row r="2">
          <cell r="A2" t="str">
            <v>osa-miR528</v>
          </cell>
          <cell r="B2" t="str">
            <v>TGGAAGGGGCATGCAGAGGAG</v>
          </cell>
          <cell r="C2">
            <v>21</v>
          </cell>
        </row>
        <row r="3">
          <cell r="A3" t="str">
            <v>osa-miR159a</v>
          </cell>
          <cell r="B3" t="str">
            <v>TTTGGATTGAAGGGAGCTCTG</v>
          </cell>
          <cell r="C3">
            <v>21</v>
          </cell>
        </row>
        <row r="4">
          <cell r="A4" t="str">
            <v>osa-miR159b</v>
          </cell>
          <cell r="B4" t="str">
            <v>TTTGGATTGAAGGGAGCTCTG</v>
          </cell>
          <cell r="C4">
            <v>21</v>
          </cell>
        </row>
        <row r="5">
          <cell r="A5" t="str">
            <v>osa-miR168a-5p</v>
          </cell>
          <cell r="B5" t="str">
            <v>TCGCTTGGTGCAGATCGGGAC</v>
          </cell>
          <cell r="C5">
            <v>21</v>
          </cell>
        </row>
        <row r="6">
          <cell r="A6" t="str">
            <v>osa-miR396d</v>
          </cell>
          <cell r="B6" t="str">
            <v>TCCACAGGCTTTCTTGAACTG</v>
          </cell>
          <cell r="C6">
            <v>21</v>
          </cell>
        </row>
        <row r="7">
          <cell r="A7" t="str">
            <v>osa-miR396e</v>
          </cell>
          <cell r="B7" t="str">
            <v>TCCACAGGCTTTCTTGAACTG</v>
          </cell>
          <cell r="C7">
            <v>21</v>
          </cell>
        </row>
        <row r="8">
          <cell r="A8" t="str">
            <v>osa-miR396f</v>
          </cell>
          <cell r="B8" t="str">
            <v>TCCACAGGCTTTCTTGAACTG</v>
          </cell>
          <cell r="C8">
            <v>21</v>
          </cell>
        </row>
        <row r="9">
          <cell r="A9" t="str">
            <v>osa-miR397a.2</v>
          </cell>
          <cell r="B9" t="str">
            <v>TTGAGTGCAGCGTTGATGAAC</v>
          </cell>
          <cell r="C9">
            <v>21</v>
          </cell>
        </row>
        <row r="10">
          <cell r="A10" t="str">
            <v>osa-miR397b.2</v>
          </cell>
          <cell r="B10" t="str">
            <v>TTGAGTGCAGCGTTGATGAAC</v>
          </cell>
          <cell r="C10">
            <v>21</v>
          </cell>
        </row>
        <row r="11">
          <cell r="A11" t="str">
            <v>osa-miR396c</v>
          </cell>
          <cell r="B11" t="str">
            <v>TTCCACAGCTTTCTTGAACTT</v>
          </cell>
          <cell r="C11">
            <v>21</v>
          </cell>
        </row>
        <row r="12">
          <cell r="A12" t="str">
            <v>osa-miR398b</v>
          </cell>
          <cell r="B12" t="str">
            <v>TGTGTTCTCAGGTCGCCCCTG</v>
          </cell>
          <cell r="C12">
            <v>21</v>
          </cell>
        </row>
        <row r="13">
          <cell r="A13" t="str">
            <v>osa-miR166a</v>
          </cell>
          <cell r="B13" t="str">
            <v>TCGGACCAGGCTTCATTCCCC</v>
          </cell>
          <cell r="C13">
            <v>21</v>
          </cell>
        </row>
        <row r="14">
          <cell r="A14" t="str">
            <v>osa-miR166b</v>
          </cell>
          <cell r="B14" t="str">
            <v>TCGGACCAGGCTTCATTCCCC</v>
          </cell>
          <cell r="C14">
            <v>21</v>
          </cell>
        </row>
        <row r="15">
          <cell r="A15" t="str">
            <v>osa-miR166c</v>
          </cell>
          <cell r="B15" t="str">
            <v>TCGGACCAGGCTTCATTCCCC</v>
          </cell>
          <cell r="C15">
            <v>21</v>
          </cell>
        </row>
        <row r="16">
          <cell r="A16" t="str">
            <v>osa-miR166d</v>
          </cell>
          <cell r="B16" t="str">
            <v>TCGGACCAGGCTTCATTCCCC</v>
          </cell>
          <cell r="C16">
            <v>21</v>
          </cell>
        </row>
        <row r="17">
          <cell r="A17" t="str">
            <v>osa-miR166f</v>
          </cell>
          <cell r="B17" t="str">
            <v>TCGGACCAGGCTTCATTCCCC</v>
          </cell>
          <cell r="C17">
            <v>21</v>
          </cell>
        </row>
        <row r="18">
          <cell r="A18" t="str">
            <v>osa-miR166n</v>
          </cell>
          <cell r="B18" t="str">
            <v>TCGGACCAGGCTTCATTCCCC</v>
          </cell>
          <cell r="C18">
            <v>21</v>
          </cell>
        </row>
        <row r="19">
          <cell r="A19" t="str">
            <v>osa-miR1884b</v>
          </cell>
          <cell r="B19" t="str">
            <v>AATGTATGACGCTGTTGACTTTTA</v>
          </cell>
          <cell r="C19">
            <v>24</v>
          </cell>
        </row>
        <row r="20">
          <cell r="A20" t="str">
            <v>osa-miR169b</v>
          </cell>
          <cell r="B20" t="str">
            <v>CAGCCAAGGATGACTTGCCGG</v>
          </cell>
          <cell r="C20">
            <v>21</v>
          </cell>
        </row>
        <row r="21">
          <cell r="A21" t="str">
            <v>osa-miR169c</v>
          </cell>
          <cell r="B21" t="str">
            <v>CAGCCAAGGATGACTTGCCGG</v>
          </cell>
          <cell r="C21">
            <v>21</v>
          </cell>
        </row>
        <row r="22">
          <cell r="A22" t="str">
            <v>osa-miR444b.2</v>
          </cell>
          <cell r="B22" t="str">
            <v>TGCAGTTGTTGTCTCAAGCTT</v>
          </cell>
          <cell r="C22">
            <v>21</v>
          </cell>
        </row>
        <row r="23">
          <cell r="A23" t="str">
            <v>osa-miR444c.2</v>
          </cell>
          <cell r="B23" t="str">
            <v>TGCAGTTGTTGTCTCAAGCTT</v>
          </cell>
          <cell r="C23">
            <v>21</v>
          </cell>
        </row>
        <row r="24">
          <cell r="A24" t="str">
            <v>osa-miR393</v>
          </cell>
          <cell r="B24" t="str">
            <v>TCCAAAGGGATCGCATTGATC</v>
          </cell>
          <cell r="C24">
            <v>21</v>
          </cell>
        </row>
        <row r="25">
          <cell r="A25" t="str">
            <v>osa-miR393b</v>
          </cell>
          <cell r="B25" t="str">
            <v>TCCAAAGGGATCGCATTGATC</v>
          </cell>
          <cell r="C25">
            <v>21</v>
          </cell>
        </row>
        <row r="26">
          <cell r="A26" t="str">
            <v>osa-miR164a</v>
          </cell>
          <cell r="B26" t="str">
            <v>TGGAGAAGCAGGGCACGTGCA</v>
          </cell>
          <cell r="C26">
            <v>21</v>
          </cell>
        </row>
        <row r="27">
          <cell r="A27" t="str">
            <v>osa-miR164b</v>
          </cell>
          <cell r="B27" t="str">
            <v>TGGAGAAGCAGGGCACGTGCA</v>
          </cell>
          <cell r="C27">
            <v>21</v>
          </cell>
        </row>
        <row r="28">
          <cell r="A28" t="str">
            <v>osa-miR164f</v>
          </cell>
          <cell r="B28" t="str">
            <v>TGGAGAAGCAGGGCACGTGCA</v>
          </cell>
          <cell r="C28">
            <v>21</v>
          </cell>
        </row>
        <row r="29">
          <cell r="A29" t="str">
            <v>osa-miR1868.2</v>
          </cell>
          <cell r="B29" t="str">
            <v>AAGCGTGCTCACGGAAAACGAGGG</v>
          </cell>
          <cell r="C29">
            <v>24</v>
          </cell>
        </row>
        <row r="30">
          <cell r="A30" t="str">
            <v>osa-miR393b-3p</v>
          </cell>
          <cell r="B30" t="str">
            <v>TCAGTGCAATCCCTTTGGAAT</v>
          </cell>
          <cell r="C30">
            <v>21</v>
          </cell>
        </row>
        <row r="31">
          <cell r="A31" t="str">
            <v>osa-miR1863</v>
          </cell>
          <cell r="B31" t="str">
            <v>AGCTCTGATACCATGTTAGATTAG</v>
          </cell>
          <cell r="C31">
            <v>24</v>
          </cell>
        </row>
        <row r="32">
          <cell r="A32" t="str">
            <v>osa-miR1850.1</v>
          </cell>
          <cell r="B32" t="str">
            <v>TGGAAAGTTGGGAGATTGGGG</v>
          </cell>
          <cell r="C32">
            <v>21</v>
          </cell>
        </row>
        <row r="33">
          <cell r="A33" t="str">
            <v>osa-miR535</v>
          </cell>
          <cell r="B33" t="str">
            <v>TGACAACGAGAGAGAGCACGC</v>
          </cell>
          <cell r="C33">
            <v>21</v>
          </cell>
        </row>
        <row r="34">
          <cell r="A34" t="str">
            <v>osa-miR166g</v>
          </cell>
          <cell r="B34" t="str">
            <v>TCGGACCAGGCTTCATTCCTC</v>
          </cell>
          <cell r="C34">
            <v>21</v>
          </cell>
        </row>
        <row r="35">
          <cell r="A35" t="str">
            <v>osa-miR166h</v>
          </cell>
          <cell r="B35" t="str">
            <v>TCGGACCAGGCTTCATTCCTC</v>
          </cell>
          <cell r="C35">
            <v>21</v>
          </cell>
        </row>
        <row r="36">
          <cell r="A36" t="str">
            <v>osa-miR156a</v>
          </cell>
          <cell r="B36" t="str">
            <v>TGACAGAAGAGAGTGAGCAC</v>
          </cell>
          <cell r="C36">
            <v>20</v>
          </cell>
        </row>
        <row r="37">
          <cell r="A37" t="str">
            <v>osa-miR156b</v>
          </cell>
          <cell r="B37" t="str">
            <v>TGACAGAAGAGAGTGAGCAC</v>
          </cell>
          <cell r="C37">
            <v>20</v>
          </cell>
        </row>
        <row r="38">
          <cell r="A38" t="str">
            <v>osa-miR156c</v>
          </cell>
          <cell r="B38" t="str">
            <v>TGACAGAAGAGAGTGAGCAC</v>
          </cell>
          <cell r="C38">
            <v>20</v>
          </cell>
        </row>
        <row r="39">
          <cell r="A39" t="str">
            <v>osa-miR156d</v>
          </cell>
          <cell r="B39" t="str">
            <v>TGACAGAAGAGAGTGAGCAC</v>
          </cell>
          <cell r="C39">
            <v>20</v>
          </cell>
        </row>
        <row r="40">
          <cell r="A40" t="str">
            <v>osa-miR156e</v>
          </cell>
          <cell r="B40" t="str">
            <v>TGACAGAAGAGAGTGAGCAC</v>
          </cell>
          <cell r="C40">
            <v>20</v>
          </cell>
        </row>
        <row r="41">
          <cell r="A41" t="str">
            <v>osa-miR156f</v>
          </cell>
          <cell r="B41" t="str">
            <v>TGACAGAAGAGAGTGAGCAC</v>
          </cell>
          <cell r="C41">
            <v>20</v>
          </cell>
        </row>
        <row r="42">
          <cell r="A42" t="str">
            <v>osa-miR156g</v>
          </cell>
          <cell r="B42" t="str">
            <v>TGACAGAAGAGAGTGAGCAC</v>
          </cell>
          <cell r="C42">
            <v>20</v>
          </cell>
        </row>
        <row r="43">
          <cell r="A43" t="str">
            <v>osa-miR156h</v>
          </cell>
          <cell r="B43" t="str">
            <v>TGACAGAAGAGAGTGAGCAC</v>
          </cell>
          <cell r="C43">
            <v>20</v>
          </cell>
        </row>
        <row r="44">
          <cell r="A44" t="str">
            <v>osa-miR156i</v>
          </cell>
          <cell r="B44" t="str">
            <v>TGACAGAAGAGAGTGAGCAC</v>
          </cell>
          <cell r="C44">
            <v>20</v>
          </cell>
        </row>
        <row r="45">
          <cell r="A45" t="str">
            <v>osa-miR156j</v>
          </cell>
          <cell r="B45" t="str">
            <v>TGACAGAAGAGAGTGAGCAC</v>
          </cell>
          <cell r="C45">
            <v>20</v>
          </cell>
        </row>
        <row r="46">
          <cell r="A46" t="str">
            <v>osa-miR1876</v>
          </cell>
          <cell r="B46" t="str">
            <v>ATAAGTGGGTTTGTGGGCTGGCCC</v>
          </cell>
          <cell r="C46">
            <v>24</v>
          </cell>
        </row>
        <row r="47">
          <cell r="A47" t="str">
            <v>osa-miR395b</v>
          </cell>
          <cell r="B47" t="str">
            <v>TGAAGTGTTTGGGGGAACTC</v>
          </cell>
          <cell r="C47">
            <v>20</v>
          </cell>
        </row>
        <row r="48">
          <cell r="A48" t="str">
            <v>osa-miR395d</v>
          </cell>
          <cell r="B48" t="str">
            <v>TGAAGTGTTTGGGGGAACTC</v>
          </cell>
          <cell r="C48">
            <v>20</v>
          </cell>
        </row>
        <row r="49">
          <cell r="A49" t="str">
            <v>osa-miR395e</v>
          </cell>
          <cell r="B49" t="str">
            <v>TGAAGTGTTTGGGGGAACTC</v>
          </cell>
          <cell r="C49">
            <v>20</v>
          </cell>
        </row>
        <row r="50">
          <cell r="A50" t="str">
            <v>osa-miR395g</v>
          </cell>
          <cell r="B50" t="str">
            <v>TGAAGTGTTTGGGGGAACTC</v>
          </cell>
          <cell r="C50">
            <v>20</v>
          </cell>
        </row>
        <row r="51">
          <cell r="A51" t="str">
            <v>osa-miR395h</v>
          </cell>
          <cell r="B51" t="str">
            <v>TGAAGTGTTTGGGGGAACTC</v>
          </cell>
          <cell r="C51">
            <v>20</v>
          </cell>
        </row>
        <row r="52">
          <cell r="A52" t="str">
            <v>osa-miR395i</v>
          </cell>
          <cell r="B52" t="str">
            <v>TGAAGTGTTTGGGGGAACTC</v>
          </cell>
          <cell r="C52">
            <v>20</v>
          </cell>
        </row>
        <row r="53">
          <cell r="A53" t="str">
            <v>osa-miR395j</v>
          </cell>
          <cell r="B53" t="str">
            <v>TGAAGTGTTTGGGGGAACTC</v>
          </cell>
          <cell r="C53">
            <v>20</v>
          </cell>
        </row>
        <row r="54">
          <cell r="A54" t="str">
            <v>osa-miR395k</v>
          </cell>
          <cell r="B54" t="str">
            <v>TGAAGTGTTTGGGGGAACTC</v>
          </cell>
          <cell r="C54">
            <v>20</v>
          </cell>
        </row>
        <row r="55">
          <cell r="A55" t="str">
            <v>osa-miR395l</v>
          </cell>
          <cell r="B55" t="str">
            <v>TGAAGTGTTTGGGGGAACTC</v>
          </cell>
          <cell r="C55">
            <v>20</v>
          </cell>
        </row>
        <row r="56">
          <cell r="A56" t="str">
            <v>osa-miR395m</v>
          </cell>
          <cell r="B56" t="str">
            <v>TGAAGTGTTTGGGGGAACTC</v>
          </cell>
          <cell r="C56">
            <v>20</v>
          </cell>
        </row>
        <row r="57">
          <cell r="A57" t="str">
            <v>osa-miR395n</v>
          </cell>
          <cell r="B57" t="str">
            <v>TGAAGTGTTTGGGGGAACTC</v>
          </cell>
          <cell r="C57">
            <v>20</v>
          </cell>
        </row>
        <row r="58">
          <cell r="A58" t="str">
            <v>osa-miR395p</v>
          </cell>
          <cell r="B58" t="str">
            <v>TGAAGTGTTTGGGGGAACTC</v>
          </cell>
          <cell r="C58">
            <v>20</v>
          </cell>
        </row>
        <row r="59">
          <cell r="A59" t="str">
            <v>osa-miR395q</v>
          </cell>
          <cell r="B59" t="str">
            <v>TGAAGTGTTTGGGGGAACTC</v>
          </cell>
          <cell r="C59">
            <v>20</v>
          </cell>
        </row>
        <row r="60">
          <cell r="A60" t="str">
            <v>osa-miR395r</v>
          </cell>
          <cell r="B60" t="str">
            <v>TGAAGTGTTTGGGGGAACTC</v>
          </cell>
          <cell r="C60">
            <v>20</v>
          </cell>
        </row>
        <row r="61">
          <cell r="A61" t="str">
            <v>osa-miR395s</v>
          </cell>
          <cell r="B61" t="str">
            <v>TGAAGTGTTTGGGGGAACTC</v>
          </cell>
          <cell r="C61">
            <v>20</v>
          </cell>
        </row>
        <row r="62">
          <cell r="A62" t="str">
            <v>osa-miR1867.1</v>
          </cell>
          <cell r="B62" t="str">
            <v>TTTTTTTTCTAGGACAGAGGGAGT</v>
          </cell>
          <cell r="C62">
            <v>24</v>
          </cell>
        </row>
        <row r="63">
          <cell r="A63" t="str">
            <v>osa-miR444b.1</v>
          </cell>
          <cell r="B63" t="str">
            <v>TGTTGTCTCAAGCTTGCTGCC</v>
          </cell>
          <cell r="C63">
            <v>21</v>
          </cell>
        </row>
        <row r="64">
          <cell r="A64" t="str">
            <v>osa-miR444c.1</v>
          </cell>
          <cell r="B64" t="str">
            <v>TGTTGTCTCAAGCTTGCTGCC</v>
          </cell>
          <cell r="C64">
            <v>21</v>
          </cell>
        </row>
        <row r="65">
          <cell r="A65" t="str">
            <v>osa-miR408</v>
          </cell>
          <cell r="B65" t="str">
            <v>CTGCACTGCCTCTTCCCTGGC</v>
          </cell>
          <cell r="C65">
            <v>21</v>
          </cell>
        </row>
        <row r="66">
          <cell r="A66" t="str">
            <v>osa-miR167a</v>
          </cell>
          <cell r="B66" t="str">
            <v>TGAAGCTGCCAGCATGATCTA</v>
          </cell>
          <cell r="C66">
            <v>21</v>
          </cell>
        </row>
        <row r="67">
          <cell r="A67" t="str">
            <v>osa-miR167b</v>
          </cell>
          <cell r="B67" t="str">
            <v>TGAAGCTGCCAGCATGATCTA</v>
          </cell>
          <cell r="C67">
            <v>21</v>
          </cell>
        </row>
        <row r="68">
          <cell r="A68" t="str">
            <v>osa-miR167c</v>
          </cell>
          <cell r="B68" t="str">
            <v>TGAAGCTGCCAGCATGATCTA</v>
          </cell>
          <cell r="C68">
            <v>21</v>
          </cell>
        </row>
        <row r="69">
          <cell r="A69" t="str">
            <v>osa-miR1871</v>
          </cell>
          <cell r="B69" t="str">
            <v>ATGGCTCTGATATCATGTTGGTTT</v>
          </cell>
          <cell r="C69">
            <v>24</v>
          </cell>
        </row>
        <row r="70">
          <cell r="A70" t="str">
            <v>osa-miR169a</v>
          </cell>
          <cell r="B70" t="str">
            <v>CAGCCAAGGATGACTTGCCGA</v>
          </cell>
          <cell r="C70">
            <v>21</v>
          </cell>
        </row>
        <row r="71">
          <cell r="A71" t="str">
            <v>osa-miR168a-3p.1</v>
          </cell>
          <cell r="B71" t="str">
            <v>CCCGCCTTGCACCAAGTGAAT</v>
          </cell>
          <cell r="C71">
            <v>21</v>
          </cell>
        </row>
        <row r="72">
          <cell r="A72" t="str">
            <v>osa-miR820a-5p.2</v>
          </cell>
          <cell r="B72" t="str">
            <v>TCGGCCTCGTGGATGGACCAGGAG</v>
          </cell>
          <cell r="C72">
            <v>24</v>
          </cell>
        </row>
        <row r="73">
          <cell r="A73" t="str">
            <v>osa-miR820b-5p.2</v>
          </cell>
          <cell r="B73" t="str">
            <v>TCGGCCTCGTGGATGGACCAGGAG</v>
          </cell>
          <cell r="C73">
            <v>24</v>
          </cell>
        </row>
        <row r="74">
          <cell r="A74" t="str">
            <v>osa-miR820c-5p.2</v>
          </cell>
          <cell r="B74" t="str">
            <v>TCGGCCTCGTGGATGGACCAGGAG</v>
          </cell>
          <cell r="C74">
            <v>24</v>
          </cell>
        </row>
        <row r="75">
          <cell r="A75" t="str">
            <v>osa-miR396a</v>
          </cell>
          <cell r="B75" t="str">
            <v>TTCCACAGCTTTCTTGAACTG</v>
          </cell>
          <cell r="C75">
            <v>21</v>
          </cell>
        </row>
        <row r="76">
          <cell r="A76" t="str">
            <v>osa-miR396b</v>
          </cell>
          <cell r="B76" t="str">
            <v>TTCCACAGCTTTCTTGAACTG</v>
          </cell>
          <cell r="C76">
            <v>21</v>
          </cell>
        </row>
        <row r="77">
          <cell r="A77" t="str">
            <v>osa-miR162a</v>
          </cell>
          <cell r="B77" t="str">
            <v>TCGATAAACCTCTGCATCCAG</v>
          </cell>
          <cell r="C77">
            <v>21</v>
          </cell>
        </row>
        <row r="78">
          <cell r="A78" t="str">
            <v>osa-miR437-3p.2</v>
          </cell>
          <cell r="B78" t="str">
            <v>AAAGTTAGAGAAGTTTGACTTAGG</v>
          </cell>
          <cell r="C78">
            <v>24</v>
          </cell>
        </row>
        <row r="79">
          <cell r="A79" t="str">
            <v>osa-miR820a-3p.1</v>
          </cell>
          <cell r="B79" t="str">
            <v>GAACTGCCTTAAGGAAGTCGATGCT</v>
          </cell>
          <cell r="C79">
            <v>25</v>
          </cell>
        </row>
        <row r="80">
          <cell r="A80" t="str">
            <v>osa-miR820b-3p.1</v>
          </cell>
          <cell r="B80" t="str">
            <v>GAACTGCCTTAAGGAAGTCGATGCT</v>
          </cell>
          <cell r="C80">
            <v>25</v>
          </cell>
        </row>
        <row r="81">
          <cell r="A81" t="str">
            <v>osa-miR820c-3p.1</v>
          </cell>
          <cell r="B81" t="str">
            <v>GAACTGCCTTAAGGAAGTCGATGCT</v>
          </cell>
          <cell r="C81">
            <v>25</v>
          </cell>
        </row>
        <row r="82">
          <cell r="A82" t="str">
            <v>osa-miR1862d</v>
          </cell>
          <cell r="B82" t="str">
            <v>ACTAGGTTTGTTTATTTTGGGACG</v>
          </cell>
          <cell r="C82">
            <v>24</v>
          </cell>
        </row>
        <row r="83">
          <cell r="A83" t="str">
            <v>osa-miR435</v>
          </cell>
          <cell r="B83" t="str">
            <v>TTATCCGGTATTGGAGTTGA</v>
          </cell>
          <cell r="C83">
            <v>20</v>
          </cell>
        </row>
        <row r="84">
          <cell r="A84" t="str">
            <v>osa-miR172a</v>
          </cell>
          <cell r="B84" t="str">
            <v>AGAATCTTGATGATGCTGCAT</v>
          </cell>
          <cell r="C84">
            <v>21</v>
          </cell>
        </row>
        <row r="85">
          <cell r="A85" t="str">
            <v>osa-miR172d</v>
          </cell>
          <cell r="B85" t="str">
            <v>AGAATCTTGATGATGCTGCAT</v>
          </cell>
          <cell r="C85">
            <v>21</v>
          </cell>
        </row>
        <row r="86">
          <cell r="A86" t="str">
            <v>osa-miR530-3p</v>
          </cell>
          <cell r="B86" t="str">
            <v>AGGTGCAGAGGCAGATGCAAC</v>
          </cell>
          <cell r="C86">
            <v>21</v>
          </cell>
        </row>
        <row r="87">
          <cell r="A87" t="str">
            <v>osa-miR166k</v>
          </cell>
          <cell r="B87" t="str">
            <v>TCGGACCAGGCTTCAATCCCT</v>
          </cell>
          <cell r="C87">
            <v>21</v>
          </cell>
        </row>
        <row r="88">
          <cell r="A88" t="str">
            <v>osa-miR166l</v>
          </cell>
          <cell r="B88" t="str">
            <v>TCGGACCAGGCTTCAATCCCT</v>
          </cell>
          <cell r="C88">
            <v>21</v>
          </cell>
        </row>
        <row r="89">
          <cell r="A89" t="str">
            <v>osa-miR169f</v>
          </cell>
          <cell r="B89" t="str">
            <v>TAGCCAAGGATGACTTGCCTA</v>
          </cell>
          <cell r="C89">
            <v>21</v>
          </cell>
        </row>
        <row r="90">
          <cell r="A90" t="str">
            <v>osa-miR169g</v>
          </cell>
          <cell r="B90" t="str">
            <v>TAGCCAAGGATGACTTGCCTA</v>
          </cell>
          <cell r="C90">
            <v>21</v>
          </cell>
        </row>
        <row r="91">
          <cell r="A91" t="str">
            <v>osa-miR437-3p.3</v>
          </cell>
          <cell r="B91" t="str">
            <v>AGAAGTTTGACTTAGGACAAAACT</v>
          </cell>
          <cell r="C91">
            <v>24</v>
          </cell>
        </row>
        <row r="92">
          <cell r="A92" t="str">
            <v>osa-miR1320-3p</v>
          </cell>
          <cell r="B92" t="str">
            <v>TGTAAAATTCATTCGTTCCAA</v>
          </cell>
          <cell r="C92">
            <v>21</v>
          </cell>
        </row>
        <row r="93">
          <cell r="A93" t="str">
            <v>osa-miR1425</v>
          </cell>
          <cell r="B93" t="str">
            <v>TAGGATTCAATCCTTGCTGCT</v>
          </cell>
          <cell r="C93">
            <v>21</v>
          </cell>
        </row>
        <row r="94">
          <cell r="A94" t="str">
            <v>osa-miR399d</v>
          </cell>
          <cell r="B94" t="str">
            <v>TGCCAAAGGAGAGTTGCCCTG</v>
          </cell>
          <cell r="C94">
            <v>21</v>
          </cell>
        </row>
        <row r="95">
          <cell r="A95" t="str">
            <v>osa-miR1320</v>
          </cell>
          <cell r="B95" t="str">
            <v>TGGAACGGAGGAATTTTATAG</v>
          </cell>
          <cell r="C95">
            <v>21</v>
          </cell>
        </row>
        <row r="96">
          <cell r="A96" t="str">
            <v>osa-miR1429-3p.2</v>
          </cell>
          <cell r="B96" t="str">
            <v>GTTGCACGGGTTTGTATGTTGCAG</v>
          </cell>
          <cell r="C96">
            <v>24</v>
          </cell>
        </row>
        <row r="97">
          <cell r="A97" t="str">
            <v>osa-miR167d</v>
          </cell>
          <cell r="B97" t="str">
            <v>TGAAGCTGCCAGCATGATCTG</v>
          </cell>
          <cell r="C97">
            <v>21</v>
          </cell>
        </row>
        <row r="98">
          <cell r="A98" t="str">
            <v>osa-miR167e</v>
          </cell>
          <cell r="B98" t="str">
            <v>TGAAGCTGCCAGCATGATCTG</v>
          </cell>
          <cell r="C98">
            <v>21</v>
          </cell>
        </row>
        <row r="99">
          <cell r="A99" t="str">
            <v>osa-miR167f</v>
          </cell>
          <cell r="B99" t="str">
            <v>TGAAGCTGCCAGCATGATCTG</v>
          </cell>
          <cell r="C99">
            <v>21</v>
          </cell>
        </row>
        <row r="100">
          <cell r="A100" t="str">
            <v>osa-miR167g</v>
          </cell>
          <cell r="B100" t="str">
            <v>TGAAGCTGCCAGCATGATCTG</v>
          </cell>
          <cell r="C100">
            <v>21</v>
          </cell>
        </row>
        <row r="101">
          <cell r="A101" t="str">
            <v>osa-miR167h</v>
          </cell>
          <cell r="B101" t="str">
            <v>TGAAGCTGCCAGCATGATCTG</v>
          </cell>
          <cell r="C101">
            <v>21</v>
          </cell>
        </row>
        <row r="102">
          <cell r="A102" t="str">
            <v>osa-miR167i</v>
          </cell>
          <cell r="B102" t="str">
            <v>TGAAGCTGCCAGCATGATCTG</v>
          </cell>
          <cell r="C102">
            <v>21</v>
          </cell>
        </row>
        <row r="103">
          <cell r="A103" t="str">
            <v>osa-miR167j</v>
          </cell>
          <cell r="B103" t="str">
            <v>TGAAGCTGCCAGCATGATCTG</v>
          </cell>
          <cell r="C103">
            <v>21</v>
          </cell>
        </row>
        <row r="104">
          <cell r="A104" t="str">
            <v>osa-miR397a</v>
          </cell>
          <cell r="B104" t="str">
            <v>TCATTGAGTGCAGCGTTGATG</v>
          </cell>
          <cell r="C104">
            <v>21</v>
          </cell>
        </row>
        <row r="105">
          <cell r="A105" t="str">
            <v>osa-miR169h</v>
          </cell>
          <cell r="B105" t="str">
            <v>TAGCCAAGGATGACTTGCCTG</v>
          </cell>
          <cell r="C105">
            <v>21</v>
          </cell>
        </row>
        <row r="106">
          <cell r="A106" t="str">
            <v>osa-miR169i</v>
          </cell>
          <cell r="B106" t="str">
            <v>TAGCCAAGGATGACTTGCCTG</v>
          </cell>
          <cell r="C106">
            <v>21</v>
          </cell>
        </row>
        <row r="107">
          <cell r="A107" t="str">
            <v>osa-miR169j</v>
          </cell>
          <cell r="B107" t="str">
            <v>TAGCCAAGGATGACTTGCCTG</v>
          </cell>
          <cell r="C107">
            <v>21</v>
          </cell>
        </row>
        <row r="108">
          <cell r="A108" t="str">
            <v>osa-miR169k</v>
          </cell>
          <cell r="B108" t="str">
            <v>TAGCCAAGGATGACTTGCCTG</v>
          </cell>
          <cell r="C108">
            <v>21</v>
          </cell>
        </row>
        <row r="109">
          <cell r="A109" t="str">
            <v>osa-miR169l</v>
          </cell>
          <cell r="B109" t="str">
            <v>TAGCCAAGGATGACTTGCCTG</v>
          </cell>
          <cell r="C109">
            <v>21</v>
          </cell>
        </row>
        <row r="110">
          <cell r="A110" t="str">
            <v>osa-miR169m</v>
          </cell>
          <cell r="B110" t="str">
            <v>TAGCCAAGGATGACTTGCCTG</v>
          </cell>
          <cell r="C110">
            <v>21</v>
          </cell>
        </row>
        <row r="111">
          <cell r="A111" t="str">
            <v>osa-miR820b-3p.2</v>
          </cell>
          <cell r="B111" t="str">
            <v>GGAACCTTGTTAAGGTCGGAAC</v>
          </cell>
          <cell r="C111">
            <v>22</v>
          </cell>
        </row>
        <row r="112">
          <cell r="A112" t="str">
            <v>osa-miR820c-3p.2</v>
          </cell>
          <cell r="B112" t="str">
            <v>GGAACCTTGTTAAGGTCGGAAC</v>
          </cell>
          <cell r="C112">
            <v>22</v>
          </cell>
        </row>
        <row r="113">
          <cell r="A113" t="str">
            <v>osa-miR820b-3p.3</v>
          </cell>
          <cell r="B113" t="str">
            <v>GTGGAACCTTGTTAAGGTCGGAAC</v>
          </cell>
          <cell r="C113">
            <v>24</v>
          </cell>
        </row>
        <row r="114">
          <cell r="A114" t="str">
            <v>osa-miR820c-3p.3</v>
          </cell>
          <cell r="B114" t="str">
            <v>GTGGAACCTTGTTAAGGTCGGAAC</v>
          </cell>
          <cell r="C114">
            <v>24</v>
          </cell>
        </row>
        <row r="115">
          <cell r="A115" t="str">
            <v>osa-miR171b</v>
          </cell>
          <cell r="B115" t="str">
            <v>TGATTGAGCCGTGCCAATATC</v>
          </cell>
          <cell r="C115">
            <v>21</v>
          </cell>
        </row>
        <row r="116">
          <cell r="A116" t="str">
            <v>osa-miR171c</v>
          </cell>
          <cell r="B116" t="str">
            <v>TGATTGAGCCGTGCCAATATC</v>
          </cell>
          <cell r="C116">
            <v>21</v>
          </cell>
        </row>
        <row r="117">
          <cell r="A117" t="str">
            <v>osa-miR171d</v>
          </cell>
          <cell r="B117" t="str">
            <v>TGATTGAGCCGTGCCAATATC</v>
          </cell>
          <cell r="C117">
            <v>21</v>
          </cell>
        </row>
        <row r="118">
          <cell r="A118" t="str">
            <v>osa-miR171e</v>
          </cell>
          <cell r="B118" t="str">
            <v>TGATTGAGCCGTGCCAATATC</v>
          </cell>
          <cell r="C118">
            <v>21</v>
          </cell>
        </row>
        <row r="119">
          <cell r="A119" t="str">
            <v>osa-miR171f</v>
          </cell>
          <cell r="B119" t="str">
            <v>TGATTGAGCCGTGCCAATATC</v>
          </cell>
          <cell r="C119">
            <v>21</v>
          </cell>
        </row>
        <row r="120">
          <cell r="A120" t="str">
            <v>osa-miR444d.3</v>
          </cell>
          <cell r="B120" t="str">
            <v>TTGTGGCTTTCTTGCAAGTTG</v>
          </cell>
          <cell r="C120">
            <v>21</v>
          </cell>
        </row>
        <row r="121">
          <cell r="A121" t="str">
            <v>osa-miR168a-3p.2</v>
          </cell>
          <cell r="B121" t="str">
            <v>GATCCCGCCTTGCACCAAGTGAAT</v>
          </cell>
          <cell r="C121">
            <v>24</v>
          </cell>
        </row>
        <row r="122">
          <cell r="A122" t="str">
            <v>osa-miR399j</v>
          </cell>
          <cell r="B122" t="str">
            <v>TGCCAAAGGAGAGTTGCCCTA</v>
          </cell>
          <cell r="C122">
            <v>21</v>
          </cell>
        </row>
        <row r="123">
          <cell r="A123" t="str">
            <v>osa-miR1432</v>
          </cell>
          <cell r="B123" t="str">
            <v>ATCAGGAGAGATGACACCGAC</v>
          </cell>
          <cell r="C123">
            <v>21</v>
          </cell>
        </row>
        <row r="124">
          <cell r="A124" t="str">
            <v>osa-miR1874-3p</v>
          </cell>
          <cell r="B124" t="str">
            <v>TATGGATGGAGGTGTAACCCGATG</v>
          </cell>
          <cell r="C124">
            <v>24</v>
          </cell>
        </row>
        <row r="125">
          <cell r="A125" t="str">
            <v>osa-miR2878-5p</v>
          </cell>
          <cell r="B125" t="str">
            <v>TACATGTATAAAATTCTGAGGATG</v>
          </cell>
          <cell r="C125">
            <v>24</v>
          </cell>
        </row>
        <row r="126">
          <cell r="A126" t="str">
            <v>osa-miR1870-p5.1</v>
          </cell>
          <cell r="B126" t="str">
            <v>TGCTGAATTAGACCTAGTGGGCAT</v>
          </cell>
          <cell r="C126">
            <v>24</v>
          </cell>
        </row>
        <row r="127">
          <cell r="A127" t="str">
            <v>osa-miR1878</v>
          </cell>
          <cell r="B127" t="str">
            <v>ACTTAATCTGGACACTATAAAAGA</v>
          </cell>
          <cell r="C127">
            <v>24</v>
          </cell>
        </row>
        <row r="128">
          <cell r="A128" t="str">
            <v>osa-miR1856</v>
          </cell>
          <cell r="B128" t="str">
            <v>TATGCGTAAGACGGATTCGTA</v>
          </cell>
          <cell r="C128">
            <v>21</v>
          </cell>
        </row>
        <row r="129">
          <cell r="A129" t="str">
            <v>osa-miR1870-p3.1</v>
          </cell>
          <cell r="B129" t="str">
            <v>TTTAGGGCTAATTCAGCATGAACA</v>
          </cell>
          <cell r="C129">
            <v>24</v>
          </cell>
        </row>
        <row r="130">
          <cell r="A130" t="str">
            <v>osa-miR2871a</v>
          </cell>
          <cell r="B130" t="str">
            <v>TATTTTAGTTTCTATGGTCAC</v>
          </cell>
          <cell r="C130">
            <v>21</v>
          </cell>
        </row>
        <row r="131">
          <cell r="A131" t="str">
            <v>osa-miR2871b</v>
          </cell>
          <cell r="B131" t="str">
            <v>TATTTTAGTTTCTATGGTCAC</v>
          </cell>
          <cell r="C131">
            <v>21</v>
          </cell>
        </row>
        <row r="132">
          <cell r="A132" t="str">
            <v>osa-miR169n</v>
          </cell>
          <cell r="B132" t="str">
            <v>TAGCCAAGAATGACTTGCCTA</v>
          </cell>
          <cell r="C132">
            <v>21</v>
          </cell>
        </row>
        <row r="133">
          <cell r="A133" t="str">
            <v>osa-miR169o</v>
          </cell>
          <cell r="B133" t="str">
            <v>TAGCCAAGAATGACTTGCCTA</v>
          </cell>
          <cell r="C133">
            <v>21</v>
          </cell>
        </row>
        <row r="134">
          <cell r="A134" t="str">
            <v>osa-miR1850.2</v>
          </cell>
          <cell r="B134" t="str">
            <v>GAAGTTGTGTGTGAACTAAACGTG</v>
          </cell>
          <cell r="C134">
            <v>24</v>
          </cell>
        </row>
        <row r="135">
          <cell r="A135" t="str">
            <v>osa-miR1873</v>
          </cell>
          <cell r="B135" t="str">
            <v>TCAACATGGTATCAGAGCTGGAAG</v>
          </cell>
          <cell r="C135">
            <v>24</v>
          </cell>
        </row>
        <row r="136">
          <cell r="A136" t="str">
            <v>osa-miR1879</v>
          </cell>
          <cell r="B136" t="str">
            <v>GTGTTTGGTTTAGGGATGAGGTGG</v>
          </cell>
          <cell r="C136">
            <v>24</v>
          </cell>
        </row>
        <row r="137">
          <cell r="A137" t="str">
            <v>osa-miR1423-5p.2</v>
          </cell>
          <cell r="B137" t="str">
            <v>AGGCAACTACACGTTGGGCGCTCG</v>
          </cell>
          <cell r="C137">
            <v>24</v>
          </cell>
        </row>
        <row r="138">
          <cell r="A138" t="str">
            <v>osa-miR2870</v>
          </cell>
          <cell r="B138" t="str">
            <v>TAATCAGTTTGGGGAGACAAA</v>
          </cell>
          <cell r="C138">
            <v>21</v>
          </cell>
        </row>
        <row r="139">
          <cell r="A139" t="str">
            <v>osa-miR444a.2</v>
          </cell>
          <cell r="B139" t="str">
            <v>TGCAGTTGCTGCCTCAAGCTT</v>
          </cell>
          <cell r="C139">
            <v>21</v>
          </cell>
        </row>
        <row r="140">
          <cell r="A140" t="str">
            <v>osa-miR444d.2</v>
          </cell>
          <cell r="B140" t="str">
            <v>TGCAGTTGCTGCCTCAAGCTT</v>
          </cell>
          <cell r="C140">
            <v>21</v>
          </cell>
        </row>
        <row r="141">
          <cell r="A141" t="str">
            <v>osa-miR444e</v>
          </cell>
          <cell r="B141" t="str">
            <v>TGCAGTTGCTGCCTCAAGCTT</v>
          </cell>
          <cell r="C141">
            <v>21</v>
          </cell>
        </row>
        <row r="142">
          <cell r="A142" t="str">
            <v>osa-miR820a-5p.1</v>
          </cell>
          <cell r="B142" t="str">
            <v>TCGGCCTCGTGGATGGACCAG</v>
          </cell>
          <cell r="C142">
            <v>21</v>
          </cell>
        </row>
        <row r="143">
          <cell r="A143" t="str">
            <v>osa-miR820b-5p.1</v>
          </cell>
          <cell r="B143" t="str">
            <v>TCGGCCTCGTGGATGGACCAG</v>
          </cell>
          <cell r="C143">
            <v>21</v>
          </cell>
        </row>
        <row r="144">
          <cell r="A144" t="str">
            <v>osa-miR820c-5p.1</v>
          </cell>
          <cell r="B144" t="str">
            <v>TCGGCCTCGTGGATGGACCAG</v>
          </cell>
          <cell r="C144">
            <v>21</v>
          </cell>
        </row>
        <row r="145">
          <cell r="A145" t="str">
            <v>osa-miR1861a</v>
          </cell>
          <cell r="B145" t="str">
            <v>TGATCTTGAGGCAGAAACTGAG</v>
          </cell>
          <cell r="C145">
            <v>22</v>
          </cell>
        </row>
        <row r="146">
          <cell r="A146" t="str">
            <v>osa-miR1861e</v>
          </cell>
          <cell r="B146" t="str">
            <v>CGGTCTTGTGGCAAGAACTGAG</v>
          </cell>
          <cell r="C146">
            <v>22</v>
          </cell>
        </row>
        <row r="147">
          <cell r="A147" t="str">
            <v>osa-miR1861k</v>
          </cell>
          <cell r="B147" t="str">
            <v>CGGTCTTGTGGCAAGAACTGAG</v>
          </cell>
          <cell r="C147">
            <v>22</v>
          </cell>
        </row>
        <row r="148">
          <cell r="A148" t="str">
            <v>osa-miR1861m</v>
          </cell>
          <cell r="B148" t="str">
            <v>CGGTCTTGTGGCAAGAACTGAG</v>
          </cell>
          <cell r="C148">
            <v>22</v>
          </cell>
        </row>
        <row r="149">
          <cell r="A149" t="str">
            <v>osa-miR319a</v>
          </cell>
          <cell r="B149" t="str">
            <v>TTGGACTGAAGGGTGCTCCC</v>
          </cell>
          <cell r="C149">
            <v>20</v>
          </cell>
        </row>
        <row r="150">
          <cell r="A150" t="str">
            <v>osa-miR319b</v>
          </cell>
          <cell r="B150" t="str">
            <v>TTGGACTGAAGGGTGCTCCC</v>
          </cell>
          <cell r="C150">
            <v>20</v>
          </cell>
        </row>
        <row r="151">
          <cell r="A151" t="str">
            <v>osa-miR1849.2</v>
          </cell>
          <cell r="B151" t="str">
            <v>AATGCCCTATCGTATCCTAGGTTG</v>
          </cell>
          <cell r="C151">
            <v>24</v>
          </cell>
        </row>
        <row r="152">
          <cell r="A152" t="str">
            <v>osa-miR1873.2</v>
          </cell>
          <cell r="B152" t="str">
            <v>ACCTCAACATGGTATCAGAGCTGG</v>
          </cell>
          <cell r="C152">
            <v>24</v>
          </cell>
        </row>
        <row r="153">
          <cell r="A153" t="str">
            <v>osa-miR2873</v>
          </cell>
          <cell r="B153" t="str">
            <v>AAGTTTGGACTTAAATTTGGTAAC</v>
          </cell>
          <cell r="C153">
            <v>24</v>
          </cell>
        </row>
        <row r="154">
          <cell r="A154" t="str">
            <v>osa-miR390</v>
          </cell>
          <cell r="B154" t="str">
            <v>AAGCTCAGGAGGGATAGCGCC</v>
          </cell>
          <cell r="C154">
            <v>21</v>
          </cell>
        </row>
        <row r="155">
          <cell r="A155" t="str">
            <v>osa-miR398a</v>
          </cell>
          <cell r="B155" t="str">
            <v>TGTGTTCTCAGGTCACCCCTT</v>
          </cell>
          <cell r="C155">
            <v>21</v>
          </cell>
        </row>
        <row r="156">
          <cell r="A156" t="str">
            <v>osa-miR169e</v>
          </cell>
          <cell r="B156" t="str">
            <v>TAGCCAAGGATGACTTGCCGG</v>
          </cell>
          <cell r="C156">
            <v>21</v>
          </cell>
        </row>
        <row r="157">
          <cell r="A157" t="str">
            <v>osa-miR395a.2</v>
          </cell>
          <cell r="B157" t="str">
            <v>TGAAGTGCTTGGGGGAACTC</v>
          </cell>
          <cell r="C157">
            <v>20</v>
          </cell>
        </row>
        <row r="158">
          <cell r="A158" t="str">
            <v>osa-miR437-5p</v>
          </cell>
          <cell r="B158" t="str">
            <v>TACTTTGACCAAGTTTGTAGTAAA</v>
          </cell>
          <cell r="C158">
            <v>24</v>
          </cell>
        </row>
        <row r="159">
          <cell r="A159" t="str">
            <v>osa-miR1318</v>
          </cell>
          <cell r="B159" t="str">
            <v>TCAGGAGAGATGACACCGAC</v>
          </cell>
          <cell r="C159">
            <v>20</v>
          </cell>
        </row>
        <row r="160">
          <cell r="A160" t="str">
            <v>osa-miR164c</v>
          </cell>
          <cell r="B160" t="str">
            <v>TGGAGAAGCAGGGTACGTGCA</v>
          </cell>
          <cell r="C160">
            <v>21</v>
          </cell>
        </row>
        <row r="161">
          <cell r="A161" t="str">
            <v>osa-miR164d</v>
          </cell>
          <cell r="B161" t="str">
            <v>TGGAGAAGCAGGGCACGTGCT</v>
          </cell>
          <cell r="C161">
            <v>21</v>
          </cell>
        </row>
        <row r="162">
          <cell r="A162" t="str">
            <v>osa-miR164e</v>
          </cell>
          <cell r="B162" t="str">
            <v>TGGAGAAGCAGGGCACGTGAG</v>
          </cell>
          <cell r="C162">
            <v>21</v>
          </cell>
        </row>
        <row r="163">
          <cell r="A163" t="str">
            <v>osa-miR1863b</v>
          </cell>
          <cell r="B163" t="str">
            <v>AGCTCTGATACCATGTTAACTGTT</v>
          </cell>
          <cell r="C163">
            <v>24</v>
          </cell>
        </row>
        <row r="164">
          <cell r="A164" t="str">
            <v>osa-miR1867.2</v>
          </cell>
          <cell r="B164" t="str">
            <v>TTTTTCTAGGACAGAGGGAGT</v>
          </cell>
          <cell r="C164">
            <v>21</v>
          </cell>
        </row>
        <row r="165">
          <cell r="A165" t="str">
            <v>osa-miR1870-p5.2</v>
          </cell>
          <cell r="B165" t="str">
            <v>ATTAGACCTAGTGGGCATTTATAC</v>
          </cell>
          <cell r="C165">
            <v>24</v>
          </cell>
        </row>
        <row r="166">
          <cell r="A166" t="str">
            <v>osa-miR2864.1</v>
          </cell>
          <cell r="B166" t="str">
            <v>TTTTGCTGCCCTTGTTTTGCA</v>
          </cell>
          <cell r="C166">
            <v>21</v>
          </cell>
        </row>
        <row r="167">
          <cell r="A167" t="str">
            <v>osa-miR2864.2</v>
          </cell>
          <cell r="B167" t="str">
            <v>TTGTTTTGCATTGTATAGGTA</v>
          </cell>
          <cell r="C167">
            <v>21</v>
          </cell>
        </row>
        <row r="168">
          <cell r="A168" t="str">
            <v>osa-miR2872</v>
          </cell>
          <cell r="B168" t="str">
            <v>TGGGGTTCTACAAACCGAACT</v>
          </cell>
          <cell r="C168">
            <v>21</v>
          </cell>
        </row>
        <row r="169">
          <cell r="A169" t="str">
            <v>osa-miR444f</v>
          </cell>
          <cell r="B169" t="str">
            <v>TGCAGTTGTTGCCTCAAGCTT</v>
          </cell>
          <cell r="C169">
            <v>21</v>
          </cell>
        </row>
        <row r="170">
          <cell r="A170" t="str">
            <v>osa-miR1423-3p.2</v>
          </cell>
          <cell r="B170" t="str">
            <v>AGCGCCCAAGCGGTAGTTGTCTCC</v>
          </cell>
          <cell r="C170">
            <v>24</v>
          </cell>
        </row>
        <row r="171">
          <cell r="A171" t="str">
            <v>osa-miR160e</v>
          </cell>
          <cell r="B171" t="str">
            <v>TGCCTGGCTCCCTGTATGCCG</v>
          </cell>
          <cell r="C171">
            <v>21</v>
          </cell>
        </row>
        <row r="172">
          <cell r="A172" t="str">
            <v>osa-miR1857-3p</v>
          </cell>
          <cell r="B172" t="str">
            <v>TCATGCTCCAAGAAAACCAGG</v>
          </cell>
          <cell r="C172">
            <v>21</v>
          </cell>
        </row>
        <row r="173">
          <cell r="A173" t="str">
            <v>osa-miR1868.1</v>
          </cell>
          <cell r="B173" t="str">
            <v>TCACGGAAAACGAGGGAGCAGCCA</v>
          </cell>
          <cell r="C173">
            <v>24</v>
          </cell>
        </row>
        <row r="174">
          <cell r="A174" t="str">
            <v>osa-miR1874-5p</v>
          </cell>
          <cell r="B174" t="str">
            <v>TAGGGCTACTACACCATCCATAAG</v>
          </cell>
          <cell r="C174">
            <v>24</v>
          </cell>
        </row>
        <row r="175">
          <cell r="A175" t="str">
            <v>osa-miR2876.2</v>
          </cell>
          <cell r="B175" t="str">
            <v>TCCTATATGAACACTGTTGCCAGC</v>
          </cell>
          <cell r="C175">
            <v>24</v>
          </cell>
        </row>
        <row r="176">
          <cell r="A176" t="str">
            <v>osa-miR440</v>
          </cell>
          <cell r="B176" t="str">
            <v>AGTGTCTCCTGATGATCGGGACAA</v>
          </cell>
          <cell r="C176">
            <v>24</v>
          </cell>
        </row>
        <row r="177">
          <cell r="A177" t="str">
            <v>osa-miR1317-3p</v>
          </cell>
          <cell r="B177" t="str">
            <v>GAAATGATCTTGGACGTAATCTAG</v>
          </cell>
          <cell r="C177">
            <v>24</v>
          </cell>
        </row>
        <row r="178">
          <cell r="A178" t="str">
            <v>osa-miR1846a-3p</v>
          </cell>
          <cell r="B178" t="str">
            <v>TGACCCCGTTCTCCTCGCCGG</v>
          </cell>
          <cell r="C178">
            <v>21</v>
          </cell>
        </row>
        <row r="179">
          <cell r="A179" t="str">
            <v>osa-miR1846b-3p</v>
          </cell>
          <cell r="B179" t="str">
            <v>TGACCCCGTTCTCCTCGCCGG</v>
          </cell>
          <cell r="C179">
            <v>21</v>
          </cell>
        </row>
        <row r="180">
          <cell r="A180" t="str">
            <v>osa-miR1883a</v>
          </cell>
          <cell r="B180" t="str">
            <v>ACCTGTGACGGGCCGAGAATGGAA</v>
          </cell>
          <cell r="C180">
            <v>24</v>
          </cell>
        </row>
        <row r="181">
          <cell r="A181" t="str">
            <v>osa-miR1883b</v>
          </cell>
          <cell r="B181" t="str">
            <v>ACCTGTGACGGGCCGAGAATGGAA</v>
          </cell>
          <cell r="C181">
            <v>24</v>
          </cell>
        </row>
        <row r="182">
          <cell r="A182" t="str">
            <v>osa-miR394</v>
          </cell>
          <cell r="B182" t="str">
            <v>TTGGCATTCTGTCCACCTCC</v>
          </cell>
          <cell r="C182">
            <v>20</v>
          </cell>
        </row>
        <row r="183">
          <cell r="A183" t="str">
            <v>osa-miR160a</v>
          </cell>
          <cell r="B183" t="str">
            <v>TGCCTGGCTCCCTGTATGCCA</v>
          </cell>
          <cell r="C183">
            <v>21</v>
          </cell>
        </row>
        <row r="184">
          <cell r="A184" t="str">
            <v>osa-miR160b</v>
          </cell>
          <cell r="B184" t="str">
            <v>TGCCTGGCTCCCTGTATGCCA</v>
          </cell>
          <cell r="C184">
            <v>21</v>
          </cell>
        </row>
        <row r="185">
          <cell r="A185" t="str">
            <v>osa-miR160c</v>
          </cell>
          <cell r="B185" t="str">
            <v>TGCCTGGCTCCCTGTATGCCA</v>
          </cell>
          <cell r="C185">
            <v>21</v>
          </cell>
        </row>
        <row r="186">
          <cell r="A186" t="str">
            <v>osa-miR160d</v>
          </cell>
          <cell r="B186" t="str">
            <v>TGCCTGGCTCCCTGTATGCCA</v>
          </cell>
          <cell r="C186">
            <v>21</v>
          </cell>
        </row>
        <row r="187">
          <cell r="A187" t="str">
            <v>osa-miR162b</v>
          </cell>
          <cell r="B187" t="str">
            <v>TCGATAAGCCTCTGCATCCAG</v>
          </cell>
          <cell r="C187">
            <v>21</v>
          </cell>
        </row>
        <row r="188">
          <cell r="A188" t="str">
            <v>osa-miR166m</v>
          </cell>
          <cell r="B188" t="str">
            <v>TCGGACCAGGCTTCATTCCCT</v>
          </cell>
          <cell r="C188">
            <v>21</v>
          </cell>
        </row>
        <row r="189">
          <cell r="A189" t="str">
            <v>osa-miR1846d-3p</v>
          </cell>
          <cell r="B189" t="str">
            <v>TATCCGGCGCCGCAGGGAGG</v>
          </cell>
          <cell r="C189">
            <v>20</v>
          </cell>
        </row>
        <row r="190">
          <cell r="A190" t="str">
            <v>osa-miR1861h</v>
          </cell>
          <cell r="B190" t="str">
            <v>CGGTCTTGAGGCAGGAACTGAG</v>
          </cell>
          <cell r="C190">
            <v>22</v>
          </cell>
        </row>
        <row r="191">
          <cell r="A191" t="str">
            <v>osa-miR1861j</v>
          </cell>
          <cell r="B191" t="str">
            <v>CGGTCTTGAGGCAGGAACTGAG</v>
          </cell>
          <cell r="C191">
            <v>22</v>
          </cell>
        </row>
        <row r="192">
          <cell r="A192" t="str">
            <v>osa-miR1862a</v>
          </cell>
          <cell r="B192" t="str">
            <v>ACGAGGTTGGTTTATTTTGGGACG</v>
          </cell>
          <cell r="C192">
            <v>24</v>
          </cell>
        </row>
        <row r="193">
          <cell r="A193" t="str">
            <v>osa-miR1862b</v>
          </cell>
          <cell r="B193" t="str">
            <v>ACGAGGTTGGTTTATTTTGGGACG</v>
          </cell>
          <cell r="C193">
            <v>24</v>
          </cell>
        </row>
        <row r="194">
          <cell r="A194" t="str">
            <v>osa-miR1862c</v>
          </cell>
          <cell r="B194" t="str">
            <v>ACGAGGTTGGTTTATTTTGGGACG</v>
          </cell>
          <cell r="C194">
            <v>24</v>
          </cell>
        </row>
        <row r="195">
          <cell r="A195" t="str">
            <v>osa-miR1862e</v>
          </cell>
          <cell r="B195" t="str">
            <v>CTAGATTTGTTTATTTTGGGACGG</v>
          </cell>
          <cell r="C195">
            <v>24</v>
          </cell>
        </row>
        <row r="196">
          <cell r="A196" t="str">
            <v>osa-miR1884a</v>
          </cell>
          <cell r="B196" t="str">
            <v>TGTGACGCCGTTGACTTTTCAT</v>
          </cell>
          <cell r="C196">
            <v>22</v>
          </cell>
        </row>
        <row r="197">
          <cell r="A197" t="str">
            <v>osa-miR395c</v>
          </cell>
          <cell r="B197" t="str">
            <v>TGAAGTGTTTGGAGGAACTC</v>
          </cell>
          <cell r="C197">
            <v>20</v>
          </cell>
        </row>
        <row r="198">
          <cell r="A198" t="str">
            <v>osa-miR395o</v>
          </cell>
          <cell r="B198" t="str">
            <v>TGAAGTGTTTGGAGGAACTC</v>
          </cell>
          <cell r="C198">
            <v>20</v>
          </cell>
        </row>
        <row r="199">
          <cell r="A199" t="str">
            <v>osa-miR397b</v>
          </cell>
          <cell r="B199" t="str">
            <v>TTATTGAGTGCAGCGTTGATG</v>
          </cell>
          <cell r="C199">
            <v>21</v>
          </cell>
        </row>
        <row r="200">
          <cell r="A200" t="str">
            <v>osa-miR531</v>
          </cell>
          <cell r="B200" t="str">
            <v>CTCGCCGGGGCTGCGTGCCGCCAT</v>
          </cell>
          <cell r="C200">
            <v>24</v>
          </cell>
        </row>
        <row r="201">
          <cell r="A201" t="str">
            <v>osa-miR1317-5p.2</v>
          </cell>
          <cell r="B201" t="str">
            <v>AGATTGCTTTCAAGGTCATTTCTT</v>
          </cell>
          <cell r="C201">
            <v>24</v>
          </cell>
        </row>
        <row r="202">
          <cell r="A202" t="str">
            <v>osa-miR1429-5p.2</v>
          </cell>
          <cell r="B202" t="str">
            <v>GTAATATACTAATCCGTGCATCCA</v>
          </cell>
          <cell r="C202">
            <v>24</v>
          </cell>
        </row>
        <row r="203">
          <cell r="A203" t="str">
            <v>osa-miR160f</v>
          </cell>
          <cell r="B203" t="str">
            <v>TGCCTGGCTCCCTGAATGCCA</v>
          </cell>
          <cell r="C203">
            <v>21</v>
          </cell>
        </row>
        <row r="204">
          <cell r="A204" t="str">
            <v>osa-miR166e</v>
          </cell>
          <cell r="B204" t="str">
            <v>TCGAACCAGGCTTCATTCCCC</v>
          </cell>
          <cell r="C204">
            <v>21</v>
          </cell>
        </row>
        <row r="205">
          <cell r="A205" t="str">
            <v>osa-miR166i</v>
          </cell>
          <cell r="B205" t="str">
            <v>TCGGATCAGGCTTCATTCCTC</v>
          </cell>
          <cell r="C205">
            <v>21</v>
          </cell>
        </row>
        <row r="206">
          <cell r="A206" t="str">
            <v>osa-miR166j</v>
          </cell>
          <cell r="B206" t="str">
            <v>TCGGATCAGGCTTCATTCCTC</v>
          </cell>
          <cell r="C206">
            <v>21</v>
          </cell>
        </row>
        <row r="207">
          <cell r="A207" t="str">
            <v>osa-miR1846a-5p</v>
          </cell>
          <cell r="B207" t="str">
            <v>AGTGAGGAGGCCGGGGCCGCT</v>
          </cell>
          <cell r="C207">
            <v>21</v>
          </cell>
        </row>
        <row r="208">
          <cell r="A208" t="str">
            <v>osa-miR1846b-5p</v>
          </cell>
          <cell r="B208" t="str">
            <v>AGTGAGGAGGCCGGGGCCGCT</v>
          </cell>
          <cell r="C208">
            <v>21</v>
          </cell>
        </row>
        <row r="209">
          <cell r="A209" t="str">
            <v>osa-miR1846c-5p</v>
          </cell>
          <cell r="B209" t="str">
            <v>AGTGAGGAGGCCGGGGCCGCT</v>
          </cell>
          <cell r="C209">
            <v>21</v>
          </cell>
        </row>
        <row r="210">
          <cell r="A210" t="str">
            <v>osa-miR1849.1</v>
          </cell>
          <cell r="B210" t="str">
            <v>TATCGTATCCTAGGTTGGTTT</v>
          </cell>
          <cell r="C210">
            <v>21</v>
          </cell>
        </row>
        <row r="211">
          <cell r="A211" t="str">
            <v>osa-miR1857-5p.1</v>
          </cell>
          <cell r="B211" t="str">
            <v>TGGTTTTTTTGGAGCATGAGG</v>
          </cell>
          <cell r="C211">
            <v>21</v>
          </cell>
        </row>
        <row r="212">
          <cell r="A212" t="str">
            <v>osa-miR1857-5p.2</v>
          </cell>
          <cell r="B212" t="str">
            <v>TGGAGCATGAGGTTATCTCTC</v>
          </cell>
          <cell r="C212">
            <v>21</v>
          </cell>
        </row>
        <row r="213">
          <cell r="A213" t="str">
            <v>osa-miR1860-3p</v>
          </cell>
          <cell r="B213" t="str">
            <v>ATCTGGAAGCTAGGTTTTCTCT</v>
          </cell>
          <cell r="C213">
            <v>22</v>
          </cell>
        </row>
        <row r="214">
          <cell r="A214" t="str">
            <v>osa-miR1875</v>
          </cell>
          <cell r="B214" t="str">
            <v>ACAATGGAGTGAAGTGCAACAGAA</v>
          </cell>
          <cell r="C214">
            <v>24</v>
          </cell>
        </row>
        <row r="215">
          <cell r="A215" t="str">
            <v>osa-miR1882a</v>
          </cell>
          <cell r="B215" t="str">
            <v>AGATTGCTTTCAAGGTCATTTCTT</v>
          </cell>
          <cell r="C215">
            <v>24</v>
          </cell>
        </row>
        <row r="216">
          <cell r="A216" t="str">
            <v>osa-miR1882b</v>
          </cell>
          <cell r="B216" t="str">
            <v>AGATTGCTTTCAAGGTCATTTCTT</v>
          </cell>
          <cell r="C216">
            <v>24</v>
          </cell>
        </row>
        <row r="217">
          <cell r="A217" t="str">
            <v>osa-miR1882c</v>
          </cell>
          <cell r="B217" t="str">
            <v>AGATTGCTTTCAAGGTCATTTCTT</v>
          </cell>
          <cell r="C217">
            <v>24</v>
          </cell>
        </row>
        <row r="218">
          <cell r="A218" t="str">
            <v>osa-miR1882d</v>
          </cell>
          <cell r="B218" t="str">
            <v>AGATTGCTTTCAAGGTCATTTCTT</v>
          </cell>
          <cell r="C218">
            <v>24</v>
          </cell>
        </row>
        <row r="219">
          <cell r="A219" t="str">
            <v>osa-miR1882e</v>
          </cell>
          <cell r="B219" t="str">
            <v>AGATTGCTTTCAAGGTCATTTCTT</v>
          </cell>
          <cell r="C219">
            <v>24</v>
          </cell>
        </row>
        <row r="220">
          <cell r="A220" t="str">
            <v>osa-miR1882f</v>
          </cell>
          <cell r="B220" t="str">
            <v>AGATTGCTTTCAAGGTCATTTCTT</v>
          </cell>
          <cell r="C220">
            <v>24</v>
          </cell>
        </row>
        <row r="221">
          <cell r="A221" t="str">
            <v>osa-miR1882g</v>
          </cell>
          <cell r="B221" t="str">
            <v>AGATTGCTTTCAAGGTCATTTCTT</v>
          </cell>
          <cell r="C221">
            <v>24</v>
          </cell>
        </row>
        <row r="222">
          <cell r="A222" t="str">
            <v>osa-miR1882h</v>
          </cell>
          <cell r="B222" t="str">
            <v>AGATTGCTTTCAAGGTCATTTCTT</v>
          </cell>
          <cell r="C222">
            <v>24</v>
          </cell>
        </row>
        <row r="223">
          <cell r="A223" t="str">
            <v>osa-miR2862</v>
          </cell>
          <cell r="B223" t="str">
            <v>TCCAACAGCTTAGATTCGTCC</v>
          </cell>
          <cell r="C223">
            <v>21</v>
          </cell>
        </row>
        <row r="224">
          <cell r="A224" t="str">
            <v>osa-miR2863b</v>
          </cell>
          <cell r="B224" t="str">
            <v>TTCGTTTATTTGGACTAGAGT</v>
          </cell>
          <cell r="C224">
            <v>21</v>
          </cell>
        </row>
        <row r="225">
          <cell r="A225" t="str">
            <v>osa-miR2874</v>
          </cell>
          <cell r="B225" t="str">
            <v>ATGTGAACAGTGTCAAACAGTGTC</v>
          </cell>
          <cell r="C225">
            <v>24</v>
          </cell>
        </row>
        <row r="226">
          <cell r="A226" t="str">
            <v>osa-miR2877.2</v>
          </cell>
          <cell r="B226" t="str">
            <v>TTGCATCCTCTGCACTTTGGGCCT</v>
          </cell>
          <cell r="C226">
            <v>24</v>
          </cell>
        </row>
        <row r="227">
          <cell r="A227" t="str">
            <v>osa-miR2878-3p</v>
          </cell>
          <cell r="B227" t="str">
            <v>CAGGATTTTATACATGTAAAGAAT</v>
          </cell>
          <cell r="C227">
            <v>24</v>
          </cell>
        </row>
        <row r="228">
          <cell r="A228" t="str">
            <v>osa-miR2905</v>
          </cell>
          <cell r="B228" t="str">
            <v>TACATGTCAGTGACAAAGGCA</v>
          </cell>
          <cell r="C228">
            <v>21</v>
          </cell>
        </row>
        <row r="229">
          <cell r="A229" t="str">
            <v>osa-miR399e</v>
          </cell>
          <cell r="B229" t="str">
            <v>TGCCAAAGGAGATTTGCCCAG</v>
          </cell>
          <cell r="C229">
            <v>21</v>
          </cell>
        </row>
        <row r="230">
          <cell r="A230" t="str">
            <v>osa-miR399f</v>
          </cell>
          <cell r="B230" t="str">
            <v>TGCCAAAGGAGATTTGCCCAG</v>
          </cell>
          <cell r="C230">
            <v>21</v>
          </cell>
        </row>
        <row r="231">
          <cell r="A231" t="str">
            <v>osa-miR399g</v>
          </cell>
          <cell r="B231" t="str">
            <v>TGCCAAAGGAGATTTGCCCAG</v>
          </cell>
          <cell r="C231">
            <v>21</v>
          </cell>
        </row>
        <row r="232">
          <cell r="A232" t="str">
            <v>osa-miR530-5p</v>
          </cell>
          <cell r="B232" t="str">
            <v>TGCATTTGCACCTGCACCTA</v>
          </cell>
          <cell r="C232">
            <v>20</v>
          </cell>
        </row>
        <row r="233">
          <cell r="A233" t="str">
            <v>osa-miR531b</v>
          </cell>
          <cell r="B233" t="str">
            <v>CTCGCCGGGGCTGCGTGCCG</v>
          </cell>
          <cell r="C233">
            <v>20</v>
          </cell>
        </row>
        <row r="234">
          <cell r="A234" t="str">
            <v>osa-miR1317-5p.1</v>
          </cell>
          <cell r="B234" t="str">
            <v>TAGGGAACCCCATTCCCATAAA</v>
          </cell>
          <cell r="C234">
            <v>22</v>
          </cell>
        </row>
        <row r="235">
          <cell r="A235" t="str">
            <v>osa-miR1423-3p.1</v>
          </cell>
          <cell r="B235" t="str">
            <v>AGCGCCCAAGCGGTAGTTGTC</v>
          </cell>
          <cell r="C235">
            <v>21</v>
          </cell>
        </row>
        <row r="236">
          <cell r="A236" t="str">
            <v>osa-miR1423-5p.1</v>
          </cell>
          <cell r="B236" t="str">
            <v>CAACTACACGTTGGGCGCTCGA</v>
          </cell>
          <cell r="C236">
            <v>22</v>
          </cell>
        </row>
        <row r="237">
          <cell r="A237" t="str">
            <v>osa-miR1423b</v>
          </cell>
          <cell r="B237" t="str">
            <v>CAACTACACGTTGGGCGCTCGA</v>
          </cell>
          <cell r="C237">
            <v>22</v>
          </cell>
        </row>
        <row r="238">
          <cell r="A238" t="str">
            <v>osa-miR1424</v>
          </cell>
          <cell r="B238" t="str">
            <v>ATGCACACTGATGCTGATTGT</v>
          </cell>
          <cell r="C238">
            <v>21</v>
          </cell>
        </row>
        <row r="239">
          <cell r="A239" t="str">
            <v>osa-miR1426</v>
          </cell>
          <cell r="B239" t="str">
            <v>AGAATCTTGATGATGATTAAA</v>
          </cell>
          <cell r="C239">
            <v>21</v>
          </cell>
        </row>
        <row r="240">
          <cell r="A240" t="str">
            <v>osa-miR1427</v>
          </cell>
          <cell r="B240" t="str">
            <v>TGCGGAACCGTGCGGTGGCGC</v>
          </cell>
          <cell r="C240">
            <v>21</v>
          </cell>
        </row>
        <row r="241">
          <cell r="A241" t="str">
            <v>osa-miR1428a-3p</v>
          </cell>
          <cell r="B241" t="str">
            <v>TAAGATAAAGCCGTGAATTTG</v>
          </cell>
          <cell r="C241">
            <v>21</v>
          </cell>
        </row>
        <row r="242">
          <cell r="A242" t="str">
            <v>osa-miR1428a-5p</v>
          </cell>
          <cell r="B242" t="str">
            <v>CGTTTTGCAAATTCGCAGGCC</v>
          </cell>
          <cell r="C242">
            <v>21</v>
          </cell>
        </row>
        <row r="243">
          <cell r="A243" t="str">
            <v>osa-miR1428b-3p</v>
          </cell>
          <cell r="B243" t="str">
            <v>TAAGATAATGCCATGAATTCG</v>
          </cell>
          <cell r="C243">
            <v>21</v>
          </cell>
        </row>
        <row r="244">
          <cell r="A244" t="str">
            <v>osa-miR1428c-3p</v>
          </cell>
          <cell r="B244" t="str">
            <v>TAAGATAATGCCATGAATTCG</v>
          </cell>
          <cell r="C244">
            <v>21</v>
          </cell>
        </row>
        <row r="245">
          <cell r="A245" t="str">
            <v>osa-miR1428d-3p</v>
          </cell>
          <cell r="B245" t="str">
            <v>TAAGATAATGCCATGAATTCG</v>
          </cell>
          <cell r="C245">
            <v>21</v>
          </cell>
        </row>
        <row r="246">
          <cell r="A246" t="str">
            <v>osa-miR1428e-3p</v>
          </cell>
          <cell r="B246" t="str">
            <v>TAAGATAATGCCATGAATTTG</v>
          </cell>
          <cell r="C246">
            <v>21</v>
          </cell>
        </row>
        <row r="247">
          <cell r="A247" t="str">
            <v>osa-miR1428e-5p</v>
          </cell>
          <cell r="B247" t="str">
            <v>AATTCACAGGCCCTATCTTGTG</v>
          </cell>
          <cell r="C247">
            <v>22</v>
          </cell>
        </row>
        <row r="248">
          <cell r="A248" t="str">
            <v>osa-miR1429-3p.1</v>
          </cell>
          <cell r="B248" t="str">
            <v>GTTGCACGGGTTTGTATGTTG</v>
          </cell>
          <cell r="C248">
            <v>21</v>
          </cell>
        </row>
        <row r="249">
          <cell r="A249" t="str">
            <v>osa-miR1429-5p.1</v>
          </cell>
          <cell r="B249" t="str">
            <v>GTAATATACTAATCCGTGCAT</v>
          </cell>
          <cell r="C249">
            <v>21</v>
          </cell>
        </row>
        <row r="250">
          <cell r="A250" t="str">
            <v>osa-miR1430</v>
          </cell>
          <cell r="B250" t="str">
            <v>TGGTGAGCCTTCCTGGCTAAG</v>
          </cell>
          <cell r="C250">
            <v>21</v>
          </cell>
        </row>
        <row r="251">
          <cell r="A251" t="str">
            <v>osa-miR1431</v>
          </cell>
          <cell r="B251" t="str">
            <v>TTTGCGAGTTGGCCCGCTTGC</v>
          </cell>
          <cell r="C251">
            <v>21</v>
          </cell>
        </row>
        <row r="252">
          <cell r="A252" t="str">
            <v>osa-miR1433</v>
          </cell>
          <cell r="B252" t="str">
            <v>TGGCAAGTCTCCTCGGCTACC</v>
          </cell>
          <cell r="C252">
            <v>21</v>
          </cell>
        </row>
        <row r="253">
          <cell r="A253" t="str">
            <v>osa-miR1435</v>
          </cell>
          <cell r="B253" t="str">
            <v>TTTCTTAAGTCAAACTTTTT</v>
          </cell>
          <cell r="C253">
            <v>20</v>
          </cell>
        </row>
        <row r="254">
          <cell r="A254" t="str">
            <v>osa-miR156k</v>
          </cell>
          <cell r="B254" t="str">
            <v>TGACAGAAGAGAGAGAGCACA</v>
          </cell>
          <cell r="C254">
            <v>21</v>
          </cell>
        </row>
        <row r="255">
          <cell r="A255" t="str">
            <v>osa-miR156l</v>
          </cell>
          <cell r="B255" t="str">
            <v>CGACAGAAGAGAGTGAGCATA</v>
          </cell>
          <cell r="C255">
            <v>21</v>
          </cell>
        </row>
        <row r="256">
          <cell r="A256" t="str">
            <v>osa-miR159c</v>
          </cell>
          <cell r="B256" t="str">
            <v>ATTGGATTGAAGGGAGCTCCA</v>
          </cell>
          <cell r="C256">
            <v>21</v>
          </cell>
        </row>
        <row r="257">
          <cell r="A257" t="str">
            <v>osa-miR159d</v>
          </cell>
          <cell r="B257" t="str">
            <v>ATTGGATTGAAGGGAGCTCCG</v>
          </cell>
          <cell r="C257">
            <v>21</v>
          </cell>
        </row>
        <row r="258">
          <cell r="A258" t="str">
            <v>osa-miR159e</v>
          </cell>
          <cell r="B258" t="str">
            <v>ATTGGATTGAAGGGAGCTCCT</v>
          </cell>
          <cell r="C258">
            <v>21</v>
          </cell>
        </row>
        <row r="259">
          <cell r="A259" t="str">
            <v>osa-miR159f</v>
          </cell>
          <cell r="B259" t="str">
            <v>CTTGGATTGAAGGGAGCTCTA</v>
          </cell>
          <cell r="C259">
            <v>21</v>
          </cell>
        </row>
        <row r="260">
          <cell r="A260" t="str">
            <v>osa-miR168b</v>
          </cell>
          <cell r="B260" t="str">
            <v>AGGCTTGGTGCAGCTCGGGAA</v>
          </cell>
          <cell r="C260">
            <v>21</v>
          </cell>
        </row>
        <row r="261">
          <cell r="A261" t="str">
            <v>osa-miR169d</v>
          </cell>
          <cell r="B261" t="str">
            <v>TAGCCAAGGATGAATTGCCGG</v>
          </cell>
          <cell r="C261">
            <v>21</v>
          </cell>
        </row>
        <row r="262">
          <cell r="A262" t="str">
            <v>osa-miR169p</v>
          </cell>
          <cell r="B262" t="str">
            <v>TAGCCAAGGACAAACTTGCCGG</v>
          </cell>
          <cell r="C262">
            <v>22</v>
          </cell>
        </row>
        <row r="263">
          <cell r="A263" t="str">
            <v>osa-miR169q</v>
          </cell>
          <cell r="B263" t="str">
            <v>TAGCCAAGGAGACTGCCCATG</v>
          </cell>
          <cell r="C263">
            <v>21</v>
          </cell>
        </row>
        <row r="264">
          <cell r="A264" t="str">
            <v>osa-miR171a</v>
          </cell>
          <cell r="B264" t="str">
            <v>TGATTGAGCCGCGCCAATATC</v>
          </cell>
          <cell r="C264">
            <v>21</v>
          </cell>
        </row>
        <row r="265">
          <cell r="A265" t="str">
            <v>osa-miR171g</v>
          </cell>
          <cell r="B265" t="str">
            <v>GAGGTGAGCCGAGCCAATATC</v>
          </cell>
          <cell r="C265">
            <v>21</v>
          </cell>
        </row>
        <row r="266">
          <cell r="A266" t="str">
            <v>osa-miR171h</v>
          </cell>
          <cell r="B266" t="str">
            <v>GTGAGCCGAACCAATATCACT</v>
          </cell>
          <cell r="C266">
            <v>21</v>
          </cell>
        </row>
        <row r="267">
          <cell r="A267" t="str">
            <v>osa-miR171i</v>
          </cell>
          <cell r="B267" t="str">
            <v>GGATTGAGCCGCGTCAATATC</v>
          </cell>
          <cell r="C267">
            <v>21</v>
          </cell>
        </row>
        <row r="268">
          <cell r="A268" t="str">
            <v>osa-miR172b</v>
          </cell>
          <cell r="B268" t="str">
            <v>GGAATCTTGATGATGCTGCAT</v>
          </cell>
          <cell r="C268">
            <v>21</v>
          </cell>
        </row>
        <row r="269">
          <cell r="A269" t="str">
            <v>osa-miR172c</v>
          </cell>
          <cell r="B269" t="str">
            <v>TGAATCTTGATGATGCTGCAC</v>
          </cell>
          <cell r="C269">
            <v>21</v>
          </cell>
        </row>
        <row r="270">
          <cell r="A270" t="str">
            <v>osa-miR1846c-3p</v>
          </cell>
          <cell r="B270" t="str">
            <v>TGACCCCGGTCTGCTCGCTGG</v>
          </cell>
          <cell r="C270">
            <v>21</v>
          </cell>
        </row>
        <row r="271">
          <cell r="A271" t="str">
            <v>osa-miR1846d-5p</v>
          </cell>
          <cell r="B271" t="str">
            <v>TCCCACCGAGCAGCCGGATCTC</v>
          </cell>
          <cell r="C271">
            <v>22</v>
          </cell>
        </row>
        <row r="272">
          <cell r="A272" t="str">
            <v>osa-miR1848</v>
          </cell>
          <cell r="B272" t="str">
            <v>CCTCGCCGGCGCGCGCGTGCA</v>
          </cell>
          <cell r="C272">
            <v>21</v>
          </cell>
        </row>
        <row r="273">
          <cell r="A273" t="str">
            <v>osa-miR1851</v>
          </cell>
          <cell r="B273" t="str">
            <v>CGTCTGGGATGGCATTTTGGC</v>
          </cell>
          <cell r="C273">
            <v>21</v>
          </cell>
        </row>
        <row r="274">
          <cell r="A274" t="str">
            <v>osa-miR1852</v>
          </cell>
          <cell r="B274" t="str">
            <v>ATATGGATTCAGAATGCAGGT</v>
          </cell>
          <cell r="C274">
            <v>21</v>
          </cell>
        </row>
        <row r="275">
          <cell r="A275" t="str">
            <v>osa-miR1853-3p</v>
          </cell>
          <cell r="B275" t="str">
            <v>TAATTGGGGATGTTCGGTTGCT</v>
          </cell>
          <cell r="C275">
            <v>22</v>
          </cell>
        </row>
        <row r="276">
          <cell r="A276" t="str">
            <v>osa-miR1853-5p</v>
          </cell>
          <cell r="B276" t="str">
            <v>AGCATTCAAACATTCCCAATTACC</v>
          </cell>
          <cell r="C276">
            <v>24</v>
          </cell>
        </row>
        <row r="277">
          <cell r="A277" t="str">
            <v>osa-miR1854-3p</v>
          </cell>
          <cell r="B277" t="str">
            <v>TCCAATTTGGGGATTTGCTGAT</v>
          </cell>
          <cell r="C277">
            <v>22</v>
          </cell>
        </row>
        <row r="278">
          <cell r="A278" t="str">
            <v>osa-miR1854-5p</v>
          </cell>
          <cell r="B278" t="str">
            <v>TGGTGAAATTTGTAGATTGGA</v>
          </cell>
          <cell r="C278">
            <v>21</v>
          </cell>
        </row>
        <row r="279">
          <cell r="A279" t="str">
            <v>osa-miR1855</v>
          </cell>
          <cell r="B279" t="str">
            <v>AGCACTGGAGTAGCCAAGAGA</v>
          </cell>
          <cell r="C279">
            <v>21</v>
          </cell>
        </row>
        <row r="280">
          <cell r="A280" t="str">
            <v>osa-miR1858a</v>
          </cell>
          <cell r="B280" t="str">
            <v>GAGAGGAGGACGGAGTGGGGC</v>
          </cell>
          <cell r="C280">
            <v>21</v>
          </cell>
        </row>
        <row r="281">
          <cell r="A281" t="str">
            <v>osa-miR1858b</v>
          </cell>
          <cell r="B281" t="str">
            <v>GAGAGGAGGACGGAGTGGGGC</v>
          </cell>
          <cell r="C281">
            <v>21</v>
          </cell>
        </row>
        <row r="282">
          <cell r="A282" t="str">
            <v>osa-miR1859</v>
          </cell>
          <cell r="B282" t="str">
            <v>TTTCCTATGACGTCCATTCCAA</v>
          </cell>
          <cell r="C282">
            <v>22</v>
          </cell>
        </row>
        <row r="283">
          <cell r="A283" t="str">
            <v>osa-miR1860-5p</v>
          </cell>
          <cell r="B283" t="str">
            <v>AGAAAACCAGCTTCCAGATCT</v>
          </cell>
          <cell r="C283">
            <v>21</v>
          </cell>
        </row>
        <row r="284">
          <cell r="A284" t="str">
            <v>osa-miR1861b</v>
          </cell>
          <cell r="B284" t="str">
            <v>CGATCTTGAGGCAGGAACTGAG</v>
          </cell>
          <cell r="C284">
            <v>22</v>
          </cell>
        </row>
        <row r="285">
          <cell r="A285" t="str">
            <v>osa-miR1861c</v>
          </cell>
          <cell r="B285" t="str">
            <v>CGATCTTGTAGCAAGAACTGAG</v>
          </cell>
          <cell r="C285">
            <v>22</v>
          </cell>
        </row>
        <row r="286">
          <cell r="A286" t="str">
            <v>osa-miR1861d</v>
          </cell>
          <cell r="B286" t="str">
            <v>TGGTCTTGAGGCAGGAACTGAG</v>
          </cell>
          <cell r="C286">
            <v>22</v>
          </cell>
        </row>
        <row r="287">
          <cell r="A287" t="str">
            <v>osa-miR1861f</v>
          </cell>
          <cell r="B287" t="str">
            <v>CGATCTTGAGGCAGGAACTGAG</v>
          </cell>
          <cell r="C287">
            <v>22</v>
          </cell>
        </row>
        <row r="288">
          <cell r="A288" t="str">
            <v>osa-miR1861g</v>
          </cell>
          <cell r="B288" t="str">
            <v>CAGTCTTGTGGCAAGAACTGAG</v>
          </cell>
          <cell r="C288">
            <v>22</v>
          </cell>
        </row>
        <row r="289">
          <cell r="A289" t="str">
            <v>osa-miR1861i</v>
          </cell>
          <cell r="B289" t="str">
            <v>CGATCTTGAGGCAGGAACTGAG</v>
          </cell>
          <cell r="C289">
            <v>22</v>
          </cell>
        </row>
        <row r="290">
          <cell r="A290" t="str">
            <v>osa-miR1861l</v>
          </cell>
          <cell r="B290" t="str">
            <v>CGATCTTGAGGCAGGAACTGAG</v>
          </cell>
          <cell r="C290">
            <v>22</v>
          </cell>
        </row>
        <row r="291">
          <cell r="A291" t="str">
            <v>osa-miR1861n</v>
          </cell>
          <cell r="B291" t="str">
            <v>CGATCTTGTGGCAGGAGCTGAG</v>
          </cell>
          <cell r="C291">
            <v>22</v>
          </cell>
        </row>
        <row r="292">
          <cell r="A292" t="str">
            <v>osa-miR1864</v>
          </cell>
          <cell r="B292" t="str">
            <v>TTGTAGTAACGTGATGGTCAATGT</v>
          </cell>
          <cell r="C292">
            <v>24</v>
          </cell>
        </row>
        <row r="293">
          <cell r="A293" t="str">
            <v>osa-miR1865-3p</v>
          </cell>
          <cell r="B293" t="str">
            <v>CGAAGAATCGCAGTCACTAGTTGT</v>
          </cell>
          <cell r="C293">
            <v>24</v>
          </cell>
        </row>
        <row r="294">
          <cell r="A294" t="str">
            <v>osa-miR1865-5p</v>
          </cell>
          <cell r="B294" t="str">
            <v>TGCTAGTGATGGTGATTCTTCGAC</v>
          </cell>
          <cell r="C294">
            <v>24</v>
          </cell>
        </row>
        <row r="295">
          <cell r="A295" t="str">
            <v>osa-miR1866</v>
          </cell>
          <cell r="B295" t="str">
            <v>GAGGGATTTTGCGGGAATTTCACG</v>
          </cell>
          <cell r="C295">
            <v>24</v>
          </cell>
        </row>
        <row r="296">
          <cell r="A296" t="str">
            <v>osa-miR1869</v>
          </cell>
          <cell r="B296" t="str">
            <v>TGAGAACAATAGGCATGGGAGGTA</v>
          </cell>
          <cell r="C296">
            <v>24</v>
          </cell>
        </row>
        <row r="297">
          <cell r="A297" t="str">
            <v>osa-miR1872</v>
          </cell>
          <cell r="B297" t="str">
            <v>GAACTGTAAGTCTGTGACGGGTAA</v>
          </cell>
          <cell r="C297">
            <v>24</v>
          </cell>
        </row>
        <row r="298">
          <cell r="A298" t="str">
            <v>osa-miR1877</v>
          </cell>
          <cell r="B298" t="str">
            <v>AGATGACATGTGAATGATGAGGGG</v>
          </cell>
          <cell r="C298">
            <v>24</v>
          </cell>
        </row>
        <row r="299">
          <cell r="A299" t="str">
            <v>osa-miR1880</v>
          </cell>
          <cell r="B299" t="str">
            <v>TTCCAAGCGGGCCACTTAAGCATT</v>
          </cell>
          <cell r="C299">
            <v>24</v>
          </cell>
        </row>
        <row r="300">
          <cell r="A300" t="str">
            <v>osa-miR1881</v>
          </cell>
          <cell r="B300" t="str">
            <v>AATGTTATTGTAGCGTGGTGGTGT</v>
          </cell>
          <cell r="C300">
            <v>24</v>
          </cell>
        </row>
        <row r="301">
          <cell r="A301" t="str">
            <v>osa-miR2863a</v>
          </cell>
          <cell r="B301" t="str">
            <v>TTGTCCCATTCTAGTTTAGCT</v>
          </cell>
          <cell r="C301">
            <v>21</v>
          </cell>
        </row>
        <row r="302">
          <cell r="A302" t="str">
            <v>osa-miR2865</v>
          </cell>
          <cell r="B302" t="str">
            <v>CTCAGCAGTCGACTGTACCGTG</v>
          </cell>
          <cell r="C302">
            <v>22</v>
          </cell>
        </row>
        <row r="303">
          <cell r="A303" t="str">
            <v>osa-miR2866</v>
          </cell>
          <cell r="B303" t="str">
            <v>TCTAGTTTGTGTTCAGCATC</v>
          </cell>
          <cell r="C303">
            <v>20</v>
          </cell>
        </row>
        <row r="304">
          <cell r="A304" t="str">
            <v>osa-miR2867</v>
          </cell>
          <cell r="B304" t="str">
            <v>TGTGCCATCCCACACATCCCGA</v>
          </cell>
          <cell r="C304">
            <v>22</v>
          </cell>
        </row>
        <row r="305">
          <cell r="A305" t="str">
            <v>osa-miR2868</v>
          </cell>
          <cell r="B305" t="str">
            <v>TTGGTTTTGTGTAGTAGAAA</v>
          </cell>
          <cell r="C305">
            <v>20</v>
          </cell>
        </row>
        <row r="306">
          <cell r="A306" t="str">
            <v>osa-miR2869</v>
          </cell>
          <cell r="B306" t="str">
            <v>TCCCGACATTAAATTCTGGGC</v>
          </cell>
          <cell r="C306">
            <v>21</v>
          </cell>
        </row>
        <row r="307">
          <cell r="A307" t="str">
            <v>osa-miR2875</v>
          </cell>
          <cell r="B307" t="str">
            <v>ATTTACAGTCATATACAGTTTATA</v>
          </cell>
          <cell r="C307">
            <v>24</v>
          </cell>
        </row>
        <row r="308">
          <cell r="A308" t="str">
            <v>osa-miR2876.1</v>
          </cell>
          <cell r="B308" t="str">
            <v>TTCCTATATGAACACTGTTGC</v>
          </cell>
          <cell r="C308">
            <v>21</v>
          </cell>
        </row>
        <row r="309">
          <cell r="A309" t="str">
            <v>osa-miR2877.1</v>
          </cell>
          <cell r="B309" t="str">
            <v>TTGCATCCTCTGCACTTTGGG</v>
          </cell>
          <cell r="C309">
            <v>21</v>
          </cell>
        </row>
        <row r="310">
          <cell r="A310" t="str">
            <v>osa-miR2879</v>
          </cell>
          <cell r="B310" t="str">
            <v>GCCAGATGTGTTAAAATAATGACC</v>
          </cell>
          <cell r="C310">
            <v>24</v>
          </cell>
        </row>
        <row r="311">
          <cell r="A311" t="str">
            <v>osa-miR2880</v>
          </cell>
          <cell r="B311" t="str">
            <v>ACGGTATCCCGTTCGGACAGGATG</v>
          </cell>
          <cell r="C311">
            <v>24</v>
          </cell>
        </row>
        <row r="312">
          <cell r="A312" t="str">
            <v>osa-miR395a</v>
          </cell>
          <cell r="B312" t="str">
            <v>GTGAAGTGCTTGGGGGAACTC</v>
          </cell>
          <cell r="C312">
            <v>21</v>
          </cell>
        </row>
        <row r="313">
          <cell r="A313" t="str">
            <v>osa-miR395f</v>
          </cell>
          <cell r="B313" t="str">
            <v>TGAATTGTTTGGGGGAACTC</v>
          </cell>
          <cell r="C313">
            <v>20</v>
          </cell>
        </row>
        <row r="314">
          <cell r="A314" t="str">
            <v>osa-miR395t</v>
          </cell>
          <cell r="B314" t="str">
            <v>TGAAGTGTTTGGGGAAACTC</v>
          </cell>
          <cell r="C314">
            <v>20</v>
          </cell>
        </row>
        <row r="315">
          <cell r="A315" t="str">
            <v>osa-miR395u</v>
          </cell>
          <cell r="B315" t="str">
            <v>TGAAGCGTTTGGGGGAAATC</v>
          </cell>
          <cell r="C315">
            <v>20</v>
          </cell>
        </row>
        <row r="316">
          <cell r="A316" t="str">
            <v>osa-miR395v</v>
          </cell>
          <cell r="B316" t="str">
            <v>TGAAGTATTTGGCGGAACTC</v>
          </cell>
          <cell r="C316">
            <v>20</v>
          </cell>
        </row>
        <row r="317">
          <cell r="A317" t="str">
            <v>osa-miR395w</v>
          </cell>
          <cell r="B317" t="str">
            <v>TGAAGTGTTTGGGGGATTCTC</v>
          </cell>
          <cell r="C317">
            <v>21</v>
          </cell>
        </row>
        <row r="318">
          <cell r="A318" t="str">
            <v>osa-miR396g</v>
          </cell>
          <cell r="B318" t="str">
            <v>TCCACAGGCTTTCTTGAACGG</v>
          </cell>
          <cell r="C318">
            <v>21</v>
          </cell>
        </row>
        <row r="319">
          <cell r="A319" t="str">
            <v>osa-miR396h</v>
          </cell>
          <cell r="B319" t="str">
            <v>TCCACAGGCTTTCTTGAACGG</v>
          </cell>
          <cell r="C319">
            <v>21</v>
          </cell>
        </row>
        <row r="320">
          <cell r="A320" t="str">
            <v>osa-miR396i</v>
          </cell>
          <cell r="B320" t="str">
            <v>TCCACAGGCTTTCTTGAACGG</v>
          </cell>
          <cell r="C320">
            <v>21</v>
          </cell>
        </row>
        <row r="321">
          <cell r="A321" t="str">
            <v>osa-miR399a</v>
          </cell>
          <cell r="B321" t="str">
            <v>TGCCAAAGGAGAATTGCCCTG</v>
          </cell>
          <cell r="C321">
            <v>21</v>
          </cell>
        </row>
        <row r="322">
          <cell r="A322" t="str">
            <v>osa-miR399b</v>
          </cell>
          <cell r="B322" t="str">
            <v>TGCCAAAGGAGAATTGCCCTG</v>
          </cell>
          <cell r="C322">
            <v>21</v>
          </cell>
        </row>
        <row r="323">
          <cell r="A323" t="str">
            <v>osa-miR399c</v>
          </cell>
          <cell r="B323" t="str">
            <v>TGCCAAAGGAGAATTGCCCTG</v>
          </cell>
          <cell r="C323">
            <v>21</v>
          </cell>
        </row>
        <row r="324">
          <cell r="A324" t="str">
            <v>osa-miR399h</v>
          </cell>
          <cell r="B324" t="str">
            <v>TGCCAAAGGAGACTTGCCCAG</v>
          </cell>
          <cell r="C324">
            <v>21</v>
          </cell>
        </row>
        <row r="325">
          <cell r="A325" t="str">
            <v>osa-miR399i</v>
          </cell>
          <cell r="B325" t="str">
            <v>TGCCAAAGGAGAGCTGCCCTG</v>
          </cell>
          <cell r="C325">
            <v>21</v>
          </cell>
        </row>
        <row r="326">
          <cell r="A326" t="str">
            <v>osa-miR399k</v>
          </cell>
          <cell r="B326" t="str">
            <v>TGCCAAAGGAAATTTGCCCCG</v>
          </cell>
          <cell r="C326">
            <v>21</v>
          </cell>
        </row>
        <row r="327">
          <cell r="A327" t="str">
            <v>osa-miR437-3p.1</v>
          </cell>
          <cell r="B327" t="str">
            <v>AAAGTTAGAGAAGTTTGACTT</v>
          </cell>
          <cell r="C327">
            <v>21</v>
          </cell>
        </row>
        <row r="328">
          <cell r="A328" t="str">
            <v>osa-miR438</v>
          </cell>
          <cell r="B328" t="str">
            <v>TTCCCACGCGTTATAGTGAAA</v>
          </cell>
          <cell r="C328">
            <v>21</v>
          </cell>
        </row>
        <row r="329">
          <cell r="A329" t="str">
            <v>osa-miR444a.1</v>
          </cell>
          <cell r="B329" t="str">
            <v>TTGCTGCCTCAAGCTTGCTGC</v>
          </cell>
          <cell r="C329">
            <v>21</v>
          </cell>
        </row>
        <row r="330">
          <cell r="A330" t="str">
            <v>osa-miR444d.1</v>
          </cell>
          <cell r="B330" t="str">
            <v>TTGCTGCCTCAAGCTTGCTGC</v>
          </cell>
          <cell r="C330">
            <v>21</v>
          </cell>
        </row>
        <row r="331">
          <cell r="A331" t="str">
            <v>osa-miR529a</v>
          </cell>
          <cell r="B331" t="str">
            <v>CTGTACCCTCTCTCTTCTTC</v>
          </cell>
          <cell r="C331">
            <v>20</v>
          </cell>
        </row>
        <row r="332">
          <cell r="A332" t="str">
            <v>osa-miR529b</v>
          </cell>
          <cell r="B332" t="str">
            <v>AGAAGAGAGAGAGTACAGCTT</v>
          </cell>
          <cell r="C332">
            <v>21</v>
          </cell>
        </row>
        <row r="333">
          <cell r="A333" t="str">
            <v>osa-miR827</v>
          </cell>
          <cell r="B333" t="str">
            <v>TAAGATGACCATCAGCGAAAA</v>
          </cell>
          <cell r="C333">
            <v>21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tabSelected="1" workbookViewId="0">
      <selection activeCell="R4" sqref="R4"/>
    </sheetView>
  </sheetViews>
  <sheetFormatPr defaultRowHeight="14.4" x14ac:dyDescent="0.25"/>
  <cols>
    <col min="2" max="2" width="11.44140625" customWidth="1"/>
    <col min="6" max="6" width="8" customWidth="1"/>
    <col min="7" max="7" width="11.5546875" customWidth="1"/>
  </cols>
  <sheetData>
    <row r="1" spans="1:15" s="14" customFormat="1" ht="15.6" x14ac:dyDescent="0.25">
      <c r="A1" s="11" t="s">
        <v>175</v>
      </c>
      <c r="B1" s="12" t="s">
        <v>176</v>
      </c>
      <c r="C1" s="12"/>
      <c r="D1" s="12"/>
      <c r="E1" s="12"/>
      <c r="F1" s="13"/>
      <c r="J1" s="14">
        <v>5</v>
      </c>
      <c r="L1" t="s">
        <v>225</v>
      </c>
      <c r="M1" t="s">
        <v>223</v>
      </c>
      <c r="N1" t="s">
        <v>224</v>
      </c>
      <c r="O1" t="s">
        <v>222</v>
      </c>
    </row>
    <row r="2" spans="1:15" ht="15.6" x14ac:dyDescent="0.25">
      <c r="A2" s="1" t="s">
        <v>0</v>
      </c>
      <c r="B2" s="2">
        <v>37708.715483885499</v>
      </c>
      <c r="C2" s="2"/>
      <c r="D2" s="2"/>
      <c r="E2" s="3"/>
      <c r="F2" s="4"/>
      <c r="G2" s="5" t="s">
        <v>1</v>
      </c>
      <c r="H2" s="5">
        <v>21</v>
      </c>
      <c r="J2" t="str">
        <f>LEFT(G2,1)</f>
        <v>T</v>
      </c>
      <c r="L2">
        <f>SUBTOTAL(3,J2:J171)</f>
        <v>170</v>
      </c>
    </row>
    <row r="3" spans="1:15" ht="15" x14ac:dyDescent="0.25">
      <c r="A3" s="6" t="s">
        <v>2</v>
      </c>
      <c r="B3" s="7">
        <v>13150.207642451118</v>
      </c>
      <c r="C3" s="7"/>
      <c r="D3" s="7"/>
      <c r="E3" s="8"/>
      <c r="F3" s="9"/>
      <c r="G3" s="10" t="str">
        <f>VLOOKUP(A3,'[1]AGO18IP-miRNA'!$A$2:$C$333,2,)</f>
        <v>TCCACAGGCTTTCTTGAACTG</v>
      </c>
      <c r="H3" s="10">
        <f>VLOOKUP(A4,'[1]AGO18IP-miRNA'!$A$2:$C$333,3,)</f>
        <v>21</v>
      </c>
      <c r="J3" t="str">
        <f t="shared" ref="J3:J66" si="0">LEFT(G3,1)</f>
        <v>T</v>
      </c>
    </row>
    <row r="4" spans="1:15" ht="15.6" x14ac:dyDescent="0.25">
      <c r="A4" s="6" t="s">
        <v>3</v>
      </c>
      <c r="B4" s="7">
        <v>13150.207642451118</v>
      </c>
      <c r="C4" s="7"/>
      <c r="D4" s="7"/>
      <c r="E4" s="8"/>
      <c r="F4" s="9"/>
      <c r="G4" s="10" t="str">
        <f>VLOOKUP(A4,'[1]AGO18IP-miRNA'!$A$2:$C$333,2,)</f>
        <v>TCCACAGGCTTTCTTGAACTG</v>
      </c>
      <c r="H4" s="10">
        <f>VLOOKUP(A5,'[1]AGO18IP-miRNA'!$A$2:$C$333,3,)</f>
        <v>21</v>
      </c>
      <c r="J4" t="str">
        <f t="shared" si="0"/>
        <v>T</v>
      </c>
      <c r="L4">
        <v>119</v>
      </c>
      <c r="M4" s="14">
        <v>35</v>
      </c>
      <c r="N4" s="14">
        <v>6</v>
      </c>
      <c r="O4" s="14">
        <v>12</v>
      </c>
    </row>
    <row r="5" spans="1:15" ht="15" x14ac:dyDescent="0.25">
      <c r="A5" s="6" t="s">
        <v>4</v>
      </c>
      <c r="B5" s="7">
        <v>13150.207642451118</v>
      </c>
      <c r="C5" s="7"/>
      <c r="D5" s="7"/>
      <c r="E5" s="8"/>
      <c r="F5" s="9"/>
      <c r="G5" s="10" t="str">
        <f>VLOOKUP(A5,'[1]AGO18IP-miRNA'!$A$2:$C$333,2,)</f>
        <v>TCCACAGGCTTTCTTGAACTG</v>
      </c>
      <c r="H5" s="10">
        <f>VLOOKUP(A6,'[1]AGO18IP-miRNA'!$A$2:$C$333,3,)</f>
        <v>21</v>
      </c>
      <c r="J5" t="str">
        <f t="shared" si="0"/>
        <v>T</v>
      </c>
    </row>
    <row r="6" spans="1:15" ht="15.6" x14ac:dyDescent="0.25">
      <c r="A6" s="6" t="s">
        <v>5</v>
      </c>
      <c r="B6" s="7">
        <v>11568.963802532353</v>
      </c>
      <c r="C6" s="7"/>
      <c r="D6" s="7"/>
      <c r="E6" s="8"/>
      <c r="F6" s="9"/>
      <c r="G6" s="5" t="s">
        <v>6</v>
      </c>
      <c r="H6" s="5">
        <v>21</v>
      </c>
      <c r="J6" t="str">
        <f t="shared" si="0"/>
        <v>T</v>
      </c>
    </row>
    <row r="7" spans="1:15" ht="15.6" x14ac:dyDescent="0.25">
      <c r="A7" s="6" t="s">
        <v>7</v>
      </c>
      <c r="B7" s="7">
        <v>11568.963802532353</v>
      </c>
      <c r="C7" s="7"/>
      <c r="D7" s="7"/>
      <c r="E7" s="8"/>
      <c r="F7" s="9"/>
      <c r="G7" s="5" t="s">
        <v>6</v>
      </c>
      <c r="H7" s="5">
        <v>21</v>
      </c>
      <c r="J7" t="str">
        <f t="shared" si="0"/>
        <v>T</v>
      </c>
    </row>
    <row r="8" spans="1:15" ht="15" x14ac:dyDescent="0.25">
      <c r="A8" s="6" t="s">
        <v>8</v>
      </c>
      <c r="B8" s="7">
        <v>5749.8098865133716</v>
      </c>
      <c r="C8" s="7"/>
      <c r="D8" s="7"/>
      <c r="E8" s="8"/>
      <c r="F8" s="9"/>
      <c r="G8" s="10" t="str">
        <f>VLOOKUP(A8,'[1]AGO18IP-miRNA'!$A$2:$C$333,2,)</f>
        <v>TGACAGAAGAGAGTGAGCAC</v>
      </c>
      <c r="H8" s="10">
        <f>VLOOKUP(A9,'[1]AGO18IP-miRNA'!$A$2:$C$333,3,)</f>
        <v>20</v>
      </c>
      <c r="J8" t="str">
        <f t="shared" si="0"/>
        <v>T</v>
      </c>
    </row>
    <row r="9" spans="1:15" ht="15" x14ac:dyDescent="0.25">
      <c r="A9" s="6" t="s">
        <v>9</v>
      </c>
      <c r="B9" s="7">
        <v>5749.8098865133716</v>
      </c>
      <c r="C9" s="7"/>
      <c r="D9" s="7"/>
      <c r="E9" s="8"/>
      <c r="F9" s="9"/>
      <c r="G9" s="10" t="str">
        <f>VLOOKUP(A9,'[1]AGO18IP-miRNA'!$A$2:$C$333,2,)</f>
        <v>TGACAGAAGAGAGTGAGCAC</v>
      </c>
      <c r="H9" s="10">
        <f>VLOOKUP(A10,'[1]AGO18IP-miRNA'!$A$2:$C$333,3,)</f>
        <v>20</v>
      </c>
      <c r="J9" t="str">
        <f t="shared" si="0"/>
        <v>T</v>
      </c>
    </row>
    <row r="10" spans="1:15" ht="15" x14ac:dyDescent="0.25">
      <c r="A10" s="6" t="s">
        <v>10</v>
      </c>
      <c r="B10" s="7">
        <v>5749.8098865133716</v>
      </c>
      <c r="C10" s="7"/>
      <c r="D10" s="7"/>
      <c r="E10" s="8"/>
      <c r="F10" s="9"/>
      <c r="G10" s="10" t="str">
        <f>VLOOKUP(A10,'[1]AGO18IP-miRNA'!$A$2:$C$333,2,)</f>
        <v>TGACAGAAGAGAGTGAGCAC</v>
      </c>
      <c r="H10" s="10">
        <f>VLOOKUP(A11,'[1]AGO18IP-miRNA'!$A$2:$C$333,3,)</f>
        <v>20</v>
      </c>
      <c r="J10" t="str">
        <f t="shared" si="0"/>
        <v>T</v>
      </c>
    </row>
    <row r="11" spans="1:15" ht="15" x14ac:dyDescent="0.25">
      <c r="A11" s="6" t="s">
        <v>11</v>
      </c>
      <c r="B11" s="7">
        <v>5749.8098865133716</v>
      </c>
      <c r="C11" s="7"/>
      <c r="D11" s="7"/>
      <c r="E11" s="8"/>
      <c r="F11" s="9"/>
      <c r="G11" s="10" t="str">
        <f>VLOOKUP(A11,'[1]AGO18IP-miRNA'!$A$2:$C$333,2,)</f>
        <v>TGACAGAAGAGAGTGAGCAC</v>
      </c>
      <c r="H11" s="10">
        <f>VLOOKUP(A12,'[1]AGO18IP-miRNA'!$A$2:$C$333,3,)</f>
        <v>20</v>
      </c>
      <c r="J11" t="str">
        <f t="shared" si="0"/>
        <v>T</v>
      </c>
    </row>
    <row r="12" spans="1:15" ht="15" x14ac:dyDescent="0.25">
      <c r="A12" s="6" t="s">
        <v>12</v>
      </c>
      <c r="B12" s="7">
        <v>5749.8098865133716</v>
      </c>
      <c r="C12" s="7"/>
      <c r="D12" s="7"/>
      <c r="E12" s="8"/>
      <c r="F12" s="9"/>
      <c r="G12" s="10" t="str">
        <f>VLOOKUP(A12,'[1]AGO18IP-miRNA'!$A$2:$C$333,2,)</f>
        <v>TGACAGAAGAGAGTGAGCAC</v>
      </c>
      <c r="H12" s="10">
        <f>VLOOKUP(A13,'[1]AGO18IP-miRNA'!$A$2:$C$333,3,)</f>
        <v>20</v>
      </c>
      <c r="J12" t="str">
        <f t="shared" si="0"/>
        <v>T</v>
      </c>
    </row>
    <row r="13" spans="1:15" ht="15" x14ac:dyDescent="0.25">
      <c r="A13" s="6" t="s">
        <v>13</v>
      </c>
      <c r="B13" s="7">
        <v>5749.8098865133716</v>
      </c>
      <c r="C13" s="7"/>
      <c r="D13" s="7"/>
      <c r="E13" s="8"/>
      <c r="F13" s="9"/>
      <c r="G13" s="10" t="str">
        <f>VLOOKUP(A13,'[1]AGO18IP-miRNA'!$A$2:$C$333,2,)</f>
        <v>TGACAGAAGAGAGTGAGCAC</v>
      </c>
      <c r="H13" s="10">
        <f>VLOOKUP(A14,'[1]AGO18IP-miRNA'!$A$2:$C$333,3,)</f>
        <v>20</v>
      </c>
      <c r="J13" t="str">
        <f t="shared" si="0"/>
        <v>T</v>
      </c>
    </row>
    <row r="14" spans="1:15" ht="15" x14ac:dyDescent="0.25">
      <c r="A14" s="6" t="s">
        <v>14</v>
      </c>
      <c r="B14" s="7">
        <v>5749.8098865133716</v>
      </c>
      <c r="C14" s="7"/>
      <c r="D14" s="7"/>
      <c r="E14" s="8"/>
      <c r="F14" s="9"/>
      <c r="G14" s="10" t="str">
        <f>VLOOKUP(A14,'[1]AGO18IP-miRNA'!$A$2:$C$333,2,)</f>
        <v>TGACAGAAGAGAGTGAGCAC</v>
      </c>
      <c r="H14" s="10">
        <f>VLOOKUP(A15,'[1]AGO18IP-miRNA'!$A$2:$C$333,3,)</f>
        <v>20</v>
      </c>
      <c r="J14" t="str">
        <f t="shared" si="0"/>
        <v>T</v>
      </c>
    </row>
    <row r="15" spans="1:15" ht="15" x14ac:dyDescent="0.25">
      <c r="A15" s="6" t="s">
        <v>15</v>
      </c>
      <c r="B15" s="7">
        <v>5749.8098865133716</v>
      </c>
      <c r="C15" s="7"/>
      <c r="D15" s="7"/>
      <c r="E15" s="8"/>
      <c r="F15" s="9"/>
      <c r="G15" s="10" t="str">
        <f>VLOOKUP(A15,'[1]AGO18IP-miRNA'!$A$2:$C$333,2,)</f>
        <v>TGACAGAAGAGAGTGAGCAC</v>
      </c>
      <c r="H15" s="10">
        <f>VLOOKUP(A16,'[1]AGO18IP-miRNA'!$A$2:$C$333,3,)</f>
        <v>20</v>
      </c>
      <c r="J15" t="str">
        <f t="shared" si="0"/>
        <v>T</v>
      </c>
    </row>
    <row r="16" spans="1:15" ht="15" x14ac:dyDescent="0.25">
      <c r="A16" s="6" t="s">
        <v>16</v>
      </c>
      <c r="B16" s="7">
        <v>5749.8098865133716</v>
      </c>
      <c r="C16" s="7"/>
      <c r="D16" s="7"/>
      <c r="E16" s="8"/>
      <c r="F16" s="9"/>
      <c r="G16" s="10" t="str">
        <f>VLOOKUP(A16,'[1]AGO18IP-miRNA'!$A$2:$C$333,2,)</f>
        <v>TGACAGAAGAGAGTGAGCAC</v>
      </c>
      <c r="H16" s="10">
        <f>VLOOKUP(A17,'[1]AGO18IP-miRNA'!$A$2:$C$333,3,)</f>
        <v>20</v>
      </c>
      <c r="J16" t="str">
        <f t="shared" si="0"/>
        <v>T</v>
      </c>
    </row>
    <row r="17" spans="1:10" ht="15" x14ac:dyDescent="0.25">
      <c r="A17" s="6" t="s">
        <v>17</v>
      </c>
      <c r="B17" s="7">
        <v>5749.8098865133716</v>
      </c>
      <c r="C17" s="7"/>
      <c r="D17" s="7"/>
      <c r="E17" s="8"/>
      <c r="F17" s="9"/>
      <c r="G17" s="10" t="str">
        <f>VLOOKUP(A17,'[1]AGO18IP-miRNA'!$A$2:$C$333,2,)</f>
        <v>TGACAGAAGAGAGTGAGCAC</v>
      </c>
      <c r="H17" s="10">
        <f>VLOOKUP(A18,'[1]AGO18IP-miRNA'!$A$2:$C$333,3,)</f>
        <v>21</v>
      </c>
      <c r="J17" t="str">
        <f t="shared" si="0"/>
        <v>T</v>
      </c>
    </row>
    <row r="18" spans="1:10" ht="15" x14ac:dyDescent="0.25">
      <c r="A18" s="6" t="s">
        <v>18</v>
      </c>
      <c r="B18" s="7">
        <v>1716.3083211880339</v>
      </c>
      <c r="C18" s="7"/>
      <c r="D18" s="7"/>
      <c r="E18" s="8"/>
      <c r="F18" s="9"/>
      <c r="G18" s="10" t="str">
        <f>VLOOKUP(A18,'[1]AGO18IP-miRNA'!$A$2:$C$333,2,)</f>
        <v>TCGGACCAGGCTTCATTCCCC</v>
      </c>
      <c r="H18" s="10">
        <f>VLOOKUP(A19,'[1]AGO18IP-miRNA'!$A$2:$C$333,3,)</f>
        <v>21</v>
      </c>
      <c r="J18" t="str">
        <f t="shared" si="0"/>
        <v>T</v>
      </c>
    </row>
    <row r="19" spans="1:10" ht="15" x14ac:dyDescent="0.25">
      <c r="A19" s="6" t="s">
        <v>19</v>
      </c>
      <c r="B19" s="7">
        <v>1716.3083211880339</v>
      </c>
      <c r="C19" s="7"/>
      <c r="D19" s="7"/>
      <c r="E19" s="8"/>
      <c r="F19" s="9"/>
      <c r="G19" s="10" t="str">
        <f>VLOOKUP(A19,'[1]AGO18IP-miRNA'!$A$2:$C$333,2,)</f>
        <v>TCGGACCAGGCTTCATTCCCC</v>
      </c>
      <c r="H19" s="10">
        <f>VLOOKUP(A20,'[1]AGO18IP-miRNA'!$A$2:$C$333,3,)</f>
        <v>21</v>
      </c>
      <c r="J19" t="str">
        <f t="shared" si="0"/>
        <v>T</v>
      </c>
    </row>
    <row r="20" spans="1:10" ht="15" x14ac:dyDescent="0.25">
      <c r="A20" s="6" t="s">
        <v>20</v>
      </c>
      <c r="B20" s="7">
        <v>1716.3083211880339</v>
      </c>
      <c r="C20" s="7"/>
      <c r="D20" s="7"/>
      <c r="E20" s="8"/>
      <c r="F20" s="9"/>
      <c r="G20" s="10" t="str">
        <f>VLOOKUP(A20,'[1]AGO18IP-miRNA'!$A$2:$C$333,2,)</f>
        <v>TCGGACCAGGCTTCATTCCCC</v>
      </c>
      <c r="H20" s="10">
        <f>VLOOKUP(A21,'[1]AGO18IP-miRNA'!$A$2:$C$333,3,)</f>
        <v>21</v>
      </c>
      <c r="J20" t="str">
        <f t="shared" si="0"/>
        <v>T</v>
      </c>
    </row>
    <row r="21" spans="1:10" ht="15" x14ac:dyDescent="0.25">
      <c r="A21" s="6" t="s">
        <v>21</v>
      </c>
      <c r="B21" s="7">
        <v>1716.3083211880339</v>
      </c>
      <c r="C21" s="7"/>
      <c r="D21" s="7"/>
      <c r="E21" s="8"/>
      <c r="F21" s="9"/>
      <c r="G21" s="10" t="str">
        <f>VLOOKUP(A21,'[1]AGO18IP-miRNA'!$A$2:$C$333,2,)</f>
        <v>TCGGACCAGGCTTCATTCCCC</v>
      </c>
      <c r="H21" s="10">
        <f>VLOOKUP(A22,'[1]AGO18IP-miRNA'!$A$2:$C$333,3,)</f>
        <v>21</v>
      </c>
      <c r="J21" t="str">
        <f t="shared" si="0"/>
        <v>T</v>
      </c>
    </row>
    <row r="22" spans="1:10" ht="15" x14ac:dyDescent="0.25">
      <c r="A22" s="6" t="s">
        <v>22</v>
      </c>
      <c r="B22" s="7">
        <v>1716.3083211880339</v>
      </c>
      <c r="C22" s="7"/>
      <c r="D22" s="7"/>
      <c r="E22" s="8"/>
      <c r="F22" s="9"/>
      <c r="G22" s="10" t="str">
        <f>VLOOKUP(A22,'[1]AGO18IP-miRNA'!$A$2:$C$333,2,)</f>
        <v>TCGGACCAGGCTTCATTCCCC</v>
      </c>
      <c r="H22" s="10">
        <f>VLOOKUP(A23,'[1]AGO18IP-miRNA'!$A$2:$C$333,3,)</f>
        <v>21</v>
      </c>
      <c r="J22" t="str">
        <f t="shared" si="0"/>
        <v>T</v>
      </c>
    </row>
    <row r="23" spans="1:10" ht="15" x14ac:dyDescent="0.25">
      <c r="A23" s="6" t="s">
        <v>23</v>
      </c>
      <c r="B23" s="7">
        <v>1716.3083211880339</v>
      </c>
      <c r="C23" s="7"/>
      <c r="D23" s="7"/>
      <c r="E23" s="8"/>
      <c r="F23" s="9"/>
      <c r="G23" s="10" t="str">
        <f>VLOOKUP(A23,'[1]AGO18IP-miRNA'!$A$2:$C$333,2,)</f>
        <v>TCGGACCAGGCTTCATTCCCC</v>
      </c>
      <c r="H23" s="10">
        <f>VLOOKUP(A24,'[1]AGO18IP-miRNA'!$A$2:$C$333,3,)</f>
        <v>21</v>
      </c>
      <c r="J23" t="str">
        <f t="shared" si="0"/>
        <v>T</v>
      </c>
    </row>
    <row r="24" spans="1:10" ht="15" x14ac:dyDescent="0.25">
      <c r="A24" s="6" t="s">
        <v>24</v>
      </c>
      <c r="B24" s="7">
        <v>1427.9105498378194</v>
      </c>
      <c r="C24" s="7"/>
      <c r="D24" s="7"/>
      <c r="E24" s="8"/>
      <c r="F24" s="9"/>
      <c r="G24" s="10" t="str">
        <f>VLOOKUP(A24,'[1]AGO18IP-miRNA'!$A$2:$C$333,2,)</f>
        <v>TTCCACAGCTTTCTTGAACTT</v>
      </c>
      <c r="H24" s="10">
        <f>VLOOKUP(A25,'[1]AGO18IP-miRNA'!$A$2:$C$333,3,)</f>
        <v>21</v>
      </c>
      <c r="J24" t="str">
        <f t="shared" si="0"/>
        <v>T</v>
      </c>
    </row>
    <row r="25" spans="1:10" ht="15" x14ac:dyDescent="0.25">
      <c r="A25" s="6" t="s">
        <v>25</v>
      </c>
      <c r="B25" s="7">
        <v>1427.7322674691193</v>
      </c>
      <c r="C25" s="7"/>
      <c r="D25" s="7"/>
      <c r="E25" s="8"/>
      <c r="F25" s="9"/>
      <c r="G25" s="10" t="str">
        <f>VLOOKUP(A25,'[1]AGO18IP-miRNA'!$A$2:$C$333,2,)</f>
        <v>TCAGTGCAATCCCTTTGGAAT</v>
      </c>
      <c r="H25" s="10">
        <f>VLOOKUP(A26,'[1]AGO18IP-miRNA'!$A$2:$C$333,3,)</f>
        <v>21</v>
      </c>
      <c r="J25" t="str">
        <f t="shared" si="0"/>
        <v>T</v>
      </c>
    </row>
    <row r="26" spans="1:10" ht="15" x14ac:dyDescent="0.25">
      <c r="A26" s="6" t="s">
        <v>26</v>
      </c>
      <c r="B26" s="7">
        <v>1065.1359363472295</v>
      </c>
      <c r="C26" s="7"/>
      <c r="D26" s="7"/>
      <c r="E26" s="8"/>
      <c r="F26" s="9"/>
      <c r="G26" s="10" t="str">
        <f>VLOOKUP(A26,'[1]AGO18IP-miRNA'!$A$2:$C$333,2,)</f>
        <v>TGAAGCTGCCAGCATGATCTA</v>
      </c>
      <c r="H26" s="10">
        <f>VLOOKUP(A27,'[1]AGO18IP-miRNA'!$A$2:$C$333,3,)</f>
        <v>21</v>
      </c>
      <c r="J26" t="str">
        <f t="shared" si="0"/>
        <v>T</v>
      </c>
    </row>
    <row r="27" spans="1:10" ht="15" x14ac:dyDescent="0.25">
      <c r="A27" s="6" t="s">
        <v>27</v>
      </c>
      <c r="B27" s="7">
        <v>1065.1359363472295</v>
      </c>
      <c r="C27" s="7"/>
      <c r="D27" s="7"/>
      <c r="E27" s="8"/>
      <c r="F27" s="9"/>
      <c r="G27" s="10" t="str">
        <f>VLOOKUP(A27,'[1]AGO18IP-miRNA'!$A$2:$C$333,2,)</f>
        <v>TGAAGCTGCCAGCATGATCTA</v>
      </c>
      <c r="H27" s="10">
        <f>VLOOKUP(A28,'[1]AGO18IP-miRNA'!$A$2:$C$333,3,)</f>
        <v>21</v>
      </c>
      <c r="J27" t="str">
        <f t="shared" si="0"/>
        <v>T</v>
      </c>
    </row>
    <row r="28" spans="1:10" ht="15" x14ac:dyDescent="0.25">
      <c r="A28" s="6" t="s">
        <v>28</v>
      </c>
      <c r="B28" s="7">
        <v>1065.1359363472295</v>
      </c>
      <c r="C28" s="7"/>
      <c r="D28" s="7"/>
      <c r="E28" s="8"/>
      <c r="F28" s="9"/>
      <c r="G28" s="10" t="str">
        <f>VLOOKUP(A28,'[1]AGO18IP-miRNA'!$A$2:$C$333,2,)</f>
        <v>TGAAGCTGCCAGCATGATCTA</v>
      </c>
      <c r="H28" s="10">
        <f>VLOOKUP(A29,'[1]AGO18IP-miRNA'!$A$2:$C$333,3,)</f>
        <v>21</v>
      </c>
      <c r="J28" t="str">
        <f t="shared" si="0"/>
        <v>T</v>
      </c>
    </row>
    <row r="29" spans="1:10" ht="15" x14ac:dyDescent="0.25">
      <c r="A29" s="6" t="s">
        <v>29</v>
      </c>
      <c r="B29" s="7">
        <v>705.10832388523374</v>
      </c>
      <c r="C29" s="7"/>
      <c r="D29" s="7"/>
      <c r="E29" s="8"/>
      <c r="F29" s="9"/>
      <c r="G29" s="10" t="str">
        <f>VLOOKUP(A29,'[1]AGO18IP-miRNA'!$A$2:$C$333,2,)</f>
        <v>TCCAAAGGGATCGCATTGATC</v>
      </c>
      <c r="H29" s="10">
        <f>VLOOKUP(A30,'[1]AGO18IP-miRNA'!$A$2:$C$333,3,)</f>
        <v>21</v>
      </c>
      <c r="J29" t="str">
        <f t="shared" si="0"/>
        <v>T</v>
      </c>
    </row>
    <row r="30" spans="1:10" ht="15" x14ac:dyDescent="0.25">
      <c r="A30" s="6" t="s">
        <v>30</v>
      </c>
      <c r="B30" s="7">
        <v>705.10832388523374</v>
      </c>
      <c r="C30" s="7"/>
      <c r="D30" s="7"/>
      <c r="E30" s="8"/>
      <c r="F30" s="9"/>
      <c r="G30" s="10" t="str">
        <f>VLOOKUP(A30,'[1]AGO18IP-miRNA'!$A$2:$C$333,2,)</f>
        <v>TCCAAAGGGATCGCATTGATC</v>
      </c>
      <c r="H30" s="10">
        <f>VLOOKUP(A31,'[1]AGO18IP-miRNA'!$A$2:$C$333,3,)</f>
        <v>21</v>
      </c>
      <c r="J30" t="str">
        <f t="shared" si="0"/>
        <v>T</v>
      </c>
    </row>
    <row r="31" spans="1:10" ht="15.6" x14ac:dyDescent="0.25">
      <c r="A31" s="6" t="s">
        <v>31</v>
      </c>
      <c r="B31" s="7">
        <v>653.47625709685042</v>
      </c>
      <c r="C31" s="7"/>
      <c r="D31" s="7"/>
      <c r="E31" s="8"/>
      <c r="F31" s="9"/>
      <c r="G31" s="5" t="s">
        <v>32</v>
      </c>
      <c r="H31" s="5">
        <v>21</v>
      </c>
      <c r="J31" t="str">
        <f t="shared" si="0"/>
        <v>T</v>
      </c>
    </row>
    <row r="32" spans="1:10" ht="15" x14ac:dyDescent="0.25">
      <c r="A32" s="6" t="s">
        <v>33</v>
      </c>
      <c r="B32" s="7">
        <v>587.21375231441641</v>
      </c>
      <c r="C32" s="7"/>
      <c r="D32" s="7"/>
      <c r="E32" s="8"/>
      <c r="F32" s="9"/>
      <c r="G32" s="10" t="str">
        <f>VLOOKUP(A32,'[1]AGO18IP-miRNA'!$A$2:$C$333,2,)</f>
        <v>TTGAGTGCAGCGTTGATGAAC</v>
      </c>
      <c r="H32" s="10">
        <f>VLOOKUP(A33,'[1]AGO18IP-miRNA'!$A$2:$C$333,3,)</f>
        <v>21</v>
      </c>
      <c r="J32" t="str">
        <f t="shared" si="0"/>
        <v>T</v>
      </c>
    </row>
    <row r="33" spans="1:10" ht="15" x14ac:dyDescent="0.25">
      <c r="A33" s="6" t="s">
        <v>34</v>
      </c>
      <c r="B33" s="7">
        <v>587.21375231441641</v>
      </c>
      <c r="C33" s="7"/>
      <c r="D33" s="7"/>
      <c r="E33" s="8"/>
      <c r="F33" s="9"/>
      <c r="G33" s="10" t="str">
        <f>VLOOKUP(A33,'[1]AGO18IP-miRNA'!$A$2:$C$333,2,)</f>
        <v>TTGAGTGCAGCGTTGATGAAC</v>
      </c>
      <c r="H33" s="10">
        <f>VLOOKUP(A34,'[1]AGO18IP-miRNA'!$A$2:$C$333,3,)</f>
        <v>21</v>
      </c>
      <c r="J33" t="str">
        <f t="shared" si="0"/>
        <v>T</v>
      </c>
    </row>
    <row r="34" spans="1:10" ht="15" x14ac:dyDescent="0.25">
      <c r="A34" s="6" t="s">
        <v>35</v>
      </c>
      <c r="B34" s="7">
        <v>552.54654874473499</v>
      </c>
      <c r="C34" s="7"/>
      <c r="D34" s="7"/>
      <c r="E34" s="8"/>
      <c r="F34" s="9"/>
      <c r="G34" s="10" t="str">
        <f>VLOOKUP(A34,'[1]AGO18IP-miRNA'!$A$2:$C$333,2,)</f>
        <v>TGGAGAAGCAGGGCACGTGCA</v>
      </c>
      <c r="H34" s="10">
        <f>VLOOKUP(A35,'[1]AGO18IP-miRNA'!$A$2:$C$333,3,)</f>
        <v>21</v>
      </c>
      <c r="J34" t="str">
        <f t="shared" si="0"/>
        <v>T</v>
      </c>
    </row>
    <row r="35" spans="1:10" ht="15" x14ac:dyDescent="0.25">
      <c r="A35" s="6" t="s">
        <v>36</v>
      </c>
      <c r="B35" s="7">
        <v>552.54654874473499</v>
      </c>
      <c r="C35" s="7"/>
      <c r="D35" s="7"/>
      <c r="E35" s="8"/>
      <c r="F35" s="9"/>
      <c r="G35" s="10" t="str">
        <f>VLOOKUP(A35,'[1]AGO18IP-miRNA'!$A$2:$C$333,2,)</f>
        <v>TGGAGAAGCAGGGCACGTGCA</v>
      </c>
      <c r="H35" s="10">
        <f>VLOOKUP(A36,'[1]AGO18IP-miRNA'!$A$2:$C$333,3,)</f>
        <v>21</v>
      </c>
      <c r="J35" t="str">
        <f t="shared" si="0"/>
        <v>T</v>
      </c>
    </row>
    <row r="36" spans="1:10" ht="15" x14ac:dyDescent="0.25">
      <c r="A36" s="6" t="s">
        <v>37</v>
      </c>
      <c r="B36" s="7">
        <v>552.54654874473499</v>
      </c>
      <c r="C36" s="7"/>
      <c r="D36" s="7"/>
      <c r="E36" s="8"/>
      <c r="F36" s="9"/>
      <c r="G36" s="10" t="str">
        <f>VLOOKUP(A36,'[1]AGO18IP-miRNA'!$A$2:$C$333,2,)</f>
        <v>TGGAGAAGCAGGGCACGTGCA</v>
      </c>
      <c r="H36" s="10">
        <f>VLOOKUP(A37,'[1]AGO18IP-miRNA'!$A$2:$C$333,3,)</f>
        <v>21</v>
      </c>
      <c r="J36" t="str">
        <f t="shared" si="0"/>
        <v>T</v>
      </c>
    </row>
    <row r="37" spans="1:10" ht="15" x14ac:dyDescent="0.25">
      <c r="A37" s="6" t="s">
        <v>38</v>
      </c>
      <c r="B37" s="7">
        <v>495.40378503776293</v>
      </c>
      <c r="C37" s="7"/>
      <c r="D37" s="7"/>
      <c r="E37" s="8"/>
      <c r="F37" s="9"/>
      <c r="G37" s="10" t="str">
        <f>VLOOKUP(A37,'[1]AGO18IP-miRNA'!$A$2:$C$333,2,)</f>
        <v>CAGCCAAGGATGACTTGCCGG</v>
      </c>
      <c r="H37" s="10">
        <f>VLOOKUP(A38,'[1]AGO18IP-miRNA'!$A$2:$C$333,3,)</f>
        <v>21</v>
      </c>
      <c r="J37" t="str">
        <f t="shared" si="0"/>
        <v>C</v>
      </c>
    </row>
    <row r="38" spans="1:10" ht="15" x14ac:dyDescent="0.25">
      <c r="A38" s="6" t="s">
        <v>39</v>
      </c>
      <c r="B38" s="7">
        <v>495.40378503776293</v>
      </c>
      <c r="C38" s="7"/>
      <c r="D38" s="7"/>
      <c r="E38" s="8"/>
      <c r="F38" s="9"/>
      <c r="G38" s="10" t="str">
        <f>VLOOKUP(A38,'[1]AGO18IP-miRNA'!$A$2:$C$333,2,)</f>
        <v>CAGCCAAGGATGACTTGCCGG</v>
      </c>
      <c r="H38" s="10">
        <f>VLOOKUP(A39,'[1]AGO18IP-miRNA'!$A$2:$C$333,3,)</f>
        <v>21</v>
      </c>
      <c r="J38" t="str">
        <f t="shared" si="0"/>
        <v>C</v>
      </c>
    </row>
    <row r="39" spans="1:10" ht="15" x14ac:dyDescent="0.25">
      <c r="A39" s="6" t="s">
        <v>40</v>
      </c>
      <c r="B39" s="7">
        <v>477.562521264434</v>
      </c>
      <c r="C39" s="7"/>
      <c r="D39" s="7"/>
      <c r="E39" s="8"/>
      <c r="F39" s="9"/>
      <c r="G39" s="10" t="str">
        <f>VLOOKUP(A39,'[1]AGO18IP-miRNA'!$A$2:$C$333,2,)</f>
        <v>TGACAACGAGAGAGAGCACGC</v>
      </c>
      <c r="H39" s="10">
        <f>VLOOKUP(A40,'[1]AGO18IP-miRNA'!$A$2:$C$333,3,)</f>
        <v>21</v>
      </c>
      <c r="J39" t="str">
        <f t="shared" si="0"/>
        <v>T</v>
      </c>
    </row>
    <row r="40" spans="1:10" ht="15" x14ac:dyDescent="0.25">
      <c r="A40" s="6" t="s">
        <v>41</v>
      </c>
      <c r="B40" s="7">
        <v>415.28799146596174</v>
      </c>
      <c r="C40" s="7"/>
      <c r="D40" s="7"/>
      <c r="E40" s="8"/>
      <c r="F40" s="9"/>
      <c r="G40" s="10" t="str">
        <f>VLOOKUP(A40,'[1]AGO18IP-miRNA'!$A$2:$C$333,2,)</f>
        <v>AGAATCTTGATGATGCTGCAT</v>
      </c>
      <c r="H40" s="10">
        <f>VLOOKUP(A41,'[1]AGO18IP-miRNA'!$A$2:$C$333,3,)</f>
        <v>21</v>
      </c>
      <c r="J40" t="str">
        <f t="shared" si="0"/>
        <v>A</v>
      </c>
    </row>
    <row r="41" spans="1:10" ht="15" x14ac:dyDescent="0.25">
      <c r="A41" s="6" t="s">
        <v>42</v>
      </c>
      <c r="B41" s="7">
        <v>415.28799146596174</v>
      </c>
      <c r="C41" s="7"/>
      <c r="D41" s="7"/>
      <c r="E41" s="8"/>
      <c r="F41" s="9"/>
      <c r="G41" s="10" t="str">
        <f>VLOOKUP(A41,'[1]AGO18IP-miRNA'!$A$2:$C$333,2,)</f>
        <v>AGAATCTTGATGATGCTGCAT</v>
      </c>
      <c r="H41" s="10">
        <f>VLOOKUP(A42,'[1]AGO18IP-miRNA'!$A$2:$C$333,3,)</f>
        <v>21</v>
      </c>
      <c r="J41" t="str">
        <f t="shared" si="0"/>
        <v>A</v>
      </c>
    </row>
    <row r="42" spans="1:10" ht="15" x14ac:dyDescent="0.25">
      <c r="A42" s="6" t="s">
        <v>43</v>
      </c>
      <c r="B42" s="7">
        <v>356.43606459433823</v>
      </c>
      <c r="C42" s="7"/>
      <c r="D42" s="7"/>
      <c r="E42" s="8"/>
      <c r="F42" s="9"/>
      <c r="G42" s="10" t="str">
        <f>VLOOKUP(A42,'[1]AGO18IP-miRNA'!$A$2:$C$333,2,)</f>
        <v>TAGCCAAGGATGACTTGCCTA</v>
      </c>
      <c r="H42" s="10">
        <f>VLOOKUP(A43,'[1]AGO18IP-miRNA'!$A$2:$C$333,3,)</f>
        <v>21</v>
      </c>
      <c r="J42" t="str">
        <f t="shared" si="0"/>
        <v>T</v>
      </c>
    </row>
    <row r="43" spans="1:10" ht="15" x14ac:dyDescent="0.25">
      <c r="A43" s="6" t="s">
        <v>44</v>
      </c>
      <c r="B43" s="7">
        <v>356.43606459433823</v>
      </c>
      <c r="C43" s="7"/>
      <c r="D43" s="7"/>
      <c r="E43" s="8"/>
      <c r="F43" s="9"/>
      <c r="G43" s="10" t="str">
        <f>VLOOKUP(A43,'[1]AGO18IP-miRNA'!$A$2:$C$333,2,)</f>
        <v>TAGCCAAGGATGACTTGCCTA</v>
      </c>
      <c r="H43" s="10">
        <f>VLOOKUP(A44,'[1]AGO18IP-miRNA'!$A$2:$C$333,3,)</f>
        <v>24</v>
      </c>
      <c r="J43" t="str">
        <f t="shared" si="0"/>
        <v>T</v>
      </c>
    </row>
    <row r="44" spans="1:10" ht="15" x14ac:dyDescent="0.25">
      <c r="A44" s="6" t="s">
        <v>45</v>
      </c>
      <c r="B44" s="7">
        <v>355.17577438257757</v>
      </c>
      <c r="C44" s="7"/>
      <c r="D44" s="7"/>
      <c r="E44" s="8"/>
      <c r="F44" s="9"/>
      <c r="G44" s="10" t="str">
        <f>VLOOKUP(A44,'[1]AGO18IP-miRNA'!$A$2:$C$333,2,)</f>
        <v>AGCTCTGATACCATGTTAGATTAG</v>
      </c>
      <c r="H44" s="10">
        <f>VLOOKUP(A45,'[1]AGO18IP-miRNA'!$A$2:$C$333,3,)</f>
        <v>24</v>
      </c>
      <c r="J44" t="str">
        <f t="shared" si="0"/>
        <v>A</v>
      </c>
    </row>
    <row r="45" spans="1:10" ht="15" x14ac:dyDescent="0.25">
      <c r="A45" s="6" t="s">
        <v>46</v>
      </c>
      <c r="B45" s="7">
        <v>308.1114377130433</v>
      </c>
      <c r="C45" s="7"/>
      <c r="D45" s="7"/>
      <c r="E45" s="8"/>
      <c r="F45" s="9"/>
      <c r="G45" s="10" t="str">
        <f>VLOOKUP(A45,'[1]AGO18IP-miRNA'!$A$2:$C$333,2,)</f>
        <v>AAGCGTGCTCACGGAAAACGAGGG</v>
      </c>
      <c r="H45" s="10">
        <f>VLOOKUP(A46,'[1]AGO18IP-miRNA'!$A$2:$C$333,3,)</f>
        <v>25</v>
      </c>
      <c r="J45" t="str">
        <f t="shared" si="0"/>
        <v>A</v>
      </c>
    </row>
    <row r="46" spans="1:10" ht="15" x14ac:dyDescent="0.25">
      <c r="A46" s="6" t="s">
        <v>47</v>
      </c>
      <c r="B46" s="7">
        <v>299.16278019275745</v>
      </c>
      <c r="C46" s="7"/>
      <c r="D46" s="7"/>
      <c r="E46" s="8"/>
      <c r="F46" s="9"/>
      <c r="G46" s="10" t="str">
        <f>VLOOKUP(A46,'[1]AGO18IP-miRNA'!$A$2:$C$333,2,)</f>
        <v>GAACTGCCTTAAGGAAGTCGATGCT</v>
      </c>
      <c r="H46" s="10">
        <f>VLOOKUP(A47,'[1]AGO18IP-miRNA'!$A$2:$C$333,3,)</f>
        <v>25</v>
      </c>
      <c r="J46" t="str">
        <f t="shared" si="0"/>
        <v>G</v>
      </c>
    </row>
    <row r="47" spans="1:10" ht="15" x14ac:dyDescent="0.25">
      <c r="A47" s="6" t="s">
        <v>48</v>
      </c>
      <c r="B47" s="7">
        <v>299.16278019275745</v>
      </c>
      <c r="C47" s="7"/>
      <c r="D47" s="7"/>
      <c r="E47" s="8"/>
      <c r="F47" s="9"/>
      <c r="G47" s="10" t="str">
        <f>VLOOKUP(A47,'[1]AGO18IP-miRNA'!$A$2:$C$333,2,)</f>
        <v>GAACTGCCTTAAGGAAGTCGATGCT</v>
      </c>
      <c r="H47" s="10">
        <f>VLOOKUP(A48,'[1]AGO18IP-miRNA'!$A$2:$C$333,3,)</f>
        <v>25</v>
      </c>
      <c r="J47" t="str">
        <f t="shared" si="0"/>
        <v>G</v>
      </c>
    </row>
    <row r="48" spans="1:10" ht="15" x14ac:dyDescent="0.25">
      <c r="A48" s="6" t="s">
        <v>49</v>
      </c>
      <c r="B48" s="7">
        <v>299.16278019275745</v>
      </c>
      <c r="C48" s="7"/>
      <c r="D48" s="7"/>
      <c r="E48" s="8"/>
      <c r="F48" s="9"/>
      <c r="G48" s="10" t="str">
        <f>VLOOKUP(A48,'[1]AGO18IP-miRNA'!$A$2:$C$333,2,)</f>
        <v>GAACTGCCTTAAGGAAGTCGATGCT</v>
      </c>
      <c r="H48" s="10">
        <f>VLOOKUP(A49,'[1]AGO18IP-miRNA'!$A$2:$C$333,3,)</f>
        <v>21</v>
      </c>
      <c r="J48" t="str">
        <f t="shared" si="0"/>
        <v>G</v>
      </c>
    </row>
    <row r="49" spans="1:10" ht="15" x14ac:dyDescent="0.25">
      <c r="A49" s="6" t="s">
        <v>50</v>
      </c>
      <c r="B49" s="7">
        <v>245.6241733741717</v>
      </c>
      <c r="C49" s="7"/>
      <c r="D49" s="7"/>
      <c r="E49" s="8"/>
      <c r="F49" s="9"/>
      <c r="G49" s="10" t="str">
        <f>VLOOKUP(A49,'[1]AGO18IP-miRNA'!$A$2:$C$333,2,)</f>
        <v>TCGATAAACCTCTGCATCCAG</v>
      </c>
      <c r="H49" s="10">
        <f>VLOOKUP(A50,'[1]AGO18IP-miRNA'!$A$2:$C$333,3,)</f>
        <v>24</v>
      </c>
      <c r="J49" t="str">
        <f t="shared" si="0"/>
        <v>T</v>
      </c>
    </row>
    <row r="50" spans="1:10" ht="15" x14ac:dyDescent="0.25">
      <c r="A50" s="6" t="s">
        <v>51</v>
      </c>
      <c r="B50" s="7">
        <v>223.68284802414169</v>
      </c>
      <c r="C50" s="7"/>
      <c r="D50" s="7"/>
      <c r="E50" s="8"/>
      <c r="F50" s="9"/>
      <c r="G50" s="10" t="str">
        <f>VLOOKUP(A50,'[1]AGO18IP-miRNA'!$A$2:$C$333,2,)</f>
        <v>AATGTATGACGCTGTTGACTTTTA</v>
      </c>
      <c r="H50" s="10">
        <f>VLOOKUP(A51,'[1]AGO18IP-miRNA'!$A$2:$C$333,3,)</f>
        <v>21</v>
      </c>
      <c r="J50" t="str">
        <f t="shared" si="0"/>
        <v>A</v>
      </c>
    </row>
    <row r="51" spans="1:10" ht="15" x14ac:dyDescent="0.25">
      <c r="A51" s="6" t="s">
        <v>52</v>
      </c>
      <c r="B51" s="7">
        <v>220.35546599445709</v>
      </c>
      <c r="C51" s="7"/>
      <c r="D51" s="7"/>
      <c r="E51" s="8"/>
      <c r="F51" s="9"/>
      <c r="G51" s="10" t="str">
        <f>VLOOKUP(A51,'[1]AGO18IP-miRNA'!$A$2:$C$333,2,)</f>
        <v>TGAAGCTGCCAGCATGATCTG</v>
      </c>
      <c r="H51" s="10">
        <f>VLOOKUP(A52,'[1]AGO18IP-miRNA'!$A$2:$C$333,3,)</f>
        <v>21</v>
      </c>
      <c r="J51" t="str">
        <f t="shared" si="0"/>
        <v>T</v>
      </c>
    </row>
    <row r="52" spans="1:10" ht="15" x14ac:dyDescent="0.25">
      <c r="A52" s="6" t="s">
        <v>53</v>
      </c>
      <c r="B52" s="7">
        <v>220.35546599445709</v>
      </c>
      <c r="C52" s="7"/>
      <c r="D52" s="7"/>
      <c r="E52" s="8"/>
      <c r="F52" s="9"/>
      <c r="G52" s="10" t="str">
        <f>VLOOKUP(A52,'[1]AGO18IP-miRNA'!$A$2:$C$333,2,)</f>
        <v>TGAAGCTGCCAGCATGATCTG</v>
      </c>
      <c r="H52" s="10">
        <f>VLOOKUP(A53,'[1]AGO18IP-miRNA'!$A$2:$C$333,3,)</f>
        <v>21</v>
      </c>
      <c r="J52" t="str">
        <f t="shared" si="0"/>
        <v>T</v>
      </c>
    </row>
    <row r="53" spans="1:10" ht="15" x14ac:dyDescent="0.25">
      <c r="A53" s="6" t="s">
        <v>54</v>
      </c>
      <c r="B53" s="7">
        <v>220.35546599445709</v>
      </c>
      <c r="C53" s="7"/>
      <c r="D53" s="7"/>
      <c r="E53" s="8"/>
      <c r="F53" s="9"/>
      <c r="G53" s="10" t="str">
        <f>VLOOKUP(A53,'[1]AGO18IP-miRNA'!$A$2:$C$333,2,)</f>
        <v>TGAAGCTGCCAGCATGATCTG</v>
      </c>
      <c r="H53" s="10">
        <f>VLOOKUP(A54,'[1]AGO18IP-miRNA'!$A$2:$C$333,3,)</f>
        <v>21</v>
      </c>
      <c r="J53" t="str">
        <f t="shared" si="0"/>
        <v>T</v>
      </c>
    </row>
    <row r="54" spans="1:10" ht="15" x14ac:dyDescent="0.25">
      <c r="A54" s="6" t="s">
        <v>55</v>
      </c>
      <c r="B54" s="7">
        <v>220.35546599445709</v>
      </c>
      <c r="C54" s="7"/>
      <c r="D54" s="7"/>
      <c r="E54" s="8"/>
      <c r="F54" s="9"/>
      <c r="G54" s="10" t="str">
        <f>VLOOKUP(A54,'[1]AGO18IP-miRNA'!$A$2:$C$333,2,)</f>
        <v>TGAAGCTGCCAGCATGATCTG</v>
      </c>
      <c r="H54" s="10">
        <f>VLOOKUP(A55,'[1]AGO18IP-miRNA'!$A$2:$C$333,3,)</f>
        <v>21</v>
      </c>
      <c r="J54" t="str">
        <f t="shared" si="0"/>
        <v>T</v>
      </c>
    </row>
    <row r="55" spans="1:10" ht="15" x14ac:dyDescent="0.25">
      <c r="A55" s="6" t="s">
        <v>56</v>
      </c>
      <c r="B55" s="7">
        <v>220.35546599445709</v>
      </c>
      <c r="C55" s="7"/>
      <c r="D55" s="7"/>
      <c r="E55" s="8"/>
      <c r="F55" s="9"/>
      <c r="G55" s="10" t="str">
        <f>VLOOKUP(A55,'[1]AGO18IP-miRNA'!$A$2:$C$333,2,)</f>
        <v>TGAAGCTGCCAGCATGATCTG</v>
      </c>
      <c r="H55" s="10">
        <f>VLOOKUP(A56,'[1]AGO18IP-miRNA'!$A$2:$C$333,3,)</f>
        <v>21</v>
      </c>
      <c r="J55" t="str">
        <f t="shared" si="0"/>
        <v>T</v>
      </c>
    </row>
    <row r="56" spans="1:10" ht="15" x14ac:dyDescent="0.25">
      <c r="A56" s="6" t="s">
        <v>57</v>
      </c>
      <c r="B56" s="7">
        <v>220.35546599445709</v>
      </c>
      <c r="C56" s="7"/>
      <c r="D56" s="7"/>
      <c r="E56" s="8"/>
      <c r="F56" s="9"/>
      <c r="G56" s="10" t="str">
        <f>VLOOKUP(A56,'[1]AGO18IP-miRNA'!$A$2:$C$333,2,)</f>
        <v>TGAAGCTGCCAGCATGATCTG</v>
      </c>
      <c r="H56" s="10">
        <f>VLOOKUP(A57,'[1]AGO18IP-miRNA'!$A$2:$C$333,3,)</f>
        <v>21</v>
      </c>
      <c r="J56" t="str">
        <f t="shared" si="0"/>
        <v>T</v>
      </c>
    </row>
    <row r="57" spans="1:10" ht="15" x14ac:dyDescent="0.25">
      <c r="A57" s="6" t="s">
        <v>58</v>
      </c>
      <c r="B57" s="7">
        <v>220.35546599445709</v>
      </c>
      <c r="C57" s="7"/>
      <c r="D57" s="7"/>
      <c r="E57" s="8"/>
      <c r="F57" s="9"/>
      <c r="G57" s="10" t="str">
        <f>VLOOKUP(A57,'[1]AGO18IP-miRNA'!$A$2:$C$333,2,)</f>
        <v>TGAAGCTGCCAGCATGATCTG</v>
      </c>
      <c r="H57" s="10">
        <f>VLOOKUP(A58,'[1]AGO18IP-miRNA'!$A$2:$C$333,3,)</f>
        <v>21</v>
      </c>
      <c r="J57" t="str">
        <f t="shared" si="0"/>
        <v>T</v>
      </c>
    </row>
    <row r="58" spans="1:10" ht="15" x14ac:dyDescent="0.25">
      <c r="A58" s="6" t="s">
        <v>59</v>
      </c>
      <c r="B58" s="7">
        <v>209.60776664891486</v>
      </c>
      <c r="C58" s="7"/>
      <c r="D58" s="7"/>
      <c r="E58" s="8"/>
      <c r="F58" s="9"/>
      <c r="G58" s="10" t="str">
        <f>VLOOKUP(A58,'[1]AGO18IP-miRNA'!$A$2:$C$333,2,)</f>
        <v>TGCAGTTGTTGTCTCAAGCTT</v>
      </c>
      <c r="H58" s="10">
        <f>VLOOKUP(A59,'[1]AGO18IP-miRNA'!$A$2:$C$333,3,)</f>
        <v>21</v>
      </c>
      <c r="J58" t="str">
        <f t="shared" si="0"/>
        <v>T</v>
      </c>
    </row>
    <row r="59" spans="1:10" ht="15" x14ac:dyDescent="0.25">
      <c r="A59" s="6" t="s">
        <v>60</v>
      </c>
      <c r="B59" s="7">
        <v>209.60776664891486</v>
      </c>
      <c r="C59" s="7"/>
      <c r="D59" s="7"/>
      <c r="E59" s="8"/>
      <c r="F59" s="9"/>
      <c r="G59" s="10" t="str">
        <f>VLOOKUP(A59,'[1]AGO18IP-miRNA'!$A$2:$C$333,2,)</f>
        <v>TGCAGTTGTTGTCTCAAGCTT</v>
      </c>
      <c r="H59" s="10">
        <f>VLOOKUP(A60,'[1]AGO18IP-miRNA'!$A$2:$C$333,3,)</f>
        <v>21</v>
      </c>
      <c r="J59" t="str">
        <f t="shared" si="0"/>
        <v>T</v>
      </c>
    </row>
    <row r="60" spans="1:10" ht="15" x14ac:dyDescent="0.25">
      <c r="A60" s="6" t="s">
        <v>61</v>
      </c>
      <c r="B60" s="7">
        <v>183.12244012268434</v>
      </c>
      <c r="C60" s="7"/>
      <c r="D60" s="7"/>
      <c r="E60" s="8"/>
      <c r="F60" s="9"/>
      <c r="G60" s="10" t="str">
        <f>VLOOKUP(A60,'[1]AGO18IP-miRNA'!$A$2:$C$333,2,)</f>
        <v>TAGCCAAGGATGACTTGCCTG</v>
      </c>
      <c r="H60" s="10">
        <f>VLOOKUP(A61,'[1]AGO18IP-miRNA'!$A$2:$C$333,3,)</f>
        <v>21</v>
      </c>
      <c r="J60" t="str">
        <f t="shared" si="0"/>
        <v>T</v>
      </c>
    </row>
    <row r="61" spans="1:10" ht="15" x14ac:dyDescent="0.25">
      <c r="A61" s="6" t="s">
        <v>62</v>
      </c>
      <c r="B61" s="7">
        <v>183.12244012268434</v>
      </c>
      <c r="C61" s="7"/>
      <c r="D61" s="7"/>
      <c r="E61" s="8"/>
      <c r="F61" s="9"/>
      <c r="G61" s="10" t="str">
        <f>VLOOKUP(A61,'[1]AGO18IP-miRNA'!$A$2:$C$333,2,)</f>
        <v>TAGCCAAGGATGACTTGCCTG</v>
      </c>
      <c r="H61" s="10">
        <f>VLOOKUP(A62,'[1]AGO18IP-miRNA'!$A$2:$C$333,3,)</f>
        <v>21</v>
      </c>
      <c r="J61" t="str">
        <f t="shared" si="0"/>
        <v>T</v>
      </c>
    </row>
    <row r="62" spans="1:10" ht="15" x14ac:dyDescent="0.25">
      <c r="A62" s="6" t="s">
        <v>63</v>
      </c>
      <c r="B62" s="7">
        <v>183.12244012268434</v>
      </c>
      <c r="C62" s="7"/>
      <c r="D62" s="7"/>
      <c r="E62" s="8"/>
      <c r="F62" s="9"/>
      <c r="G62" s="10" t="str">
        <f>VLOOKUP(A62,'[1]AGO18IP-miRNA'!$A$2:$C$333,2,)</f>
        <v>TAGCCAAGGATGACTTGCCTG</v>
      </c>
      <c r="H62" s="10">
        <f>VLOOKUP(A63,'[1]AGO18IP-miRNA'!$A$2:$C$333,3,)</f>
        <v>21</v>
      </c>
      <c r="J62" t="str">
        <f t="shared" si="0"/>
        <v>T</v>
      </c>
    </row>
    <row r="63" spans="1:10" ht="15" x14ac:dyDescent="0.25">
      <c r="A63" s="6" t="s">
        <v>64</v>
      </c>
      <c r="B63" s="7">
        <v>183.12244012268434</v>
      </c>
      <c r="C63" s="7"/>
      <c r="D63" s="7"/>
      <c r="E63" s="8"/>
      <c r="F63" s="9"/>
      <c r="G63" s="10" t="str">
        <f>VLOOKUP(A63,'[1]AGO18IP-miRNA'!$A$2:$C$333,2,)</f>
        <v>TAGCCAAGGATGACTTGCCTG</v>
      </c>
      <c r="H63" s="10">
        <f>VLOOKUP(A64,'[1]AGO18IP-miRNA'!$A$2:$C$333,3,)</f>
        <v>21</v>
      </c>
      <c r="J63" t="str">
        <f t="shared" si="0"/>
        <v>T</v>
      </c>
    </row>
    <row r="64" spans="1:10" ht="15" x14ac:dyDescent="0.25">
      <c r="A64" s="6" t="s">
        <v>65</v>
      </c>
      <c r="B64" s="7">
        <v>183.12244012268434</v>
      </c>
      <c r="C64" s="7"/>
      <c r="D64" s="7"/>
      <c r="E64" s="8"/>
      <c r="F64" s="9"/>
      <c r="G64" s="10" t="str">
        <f>VLOOKUP(A64,'[1]AGO18IP-miRNA'!$A$2:$C$333,2,)</f>
        <v>TAGCCAAGGATGACTTGCCTG</v>
      </c>
      <c r="H64" s="10">
        <f>VLOOKUP(A65,'[1]AGO18IP-miRNA'!$A$2:$C$333,3,)</f>
        <v>21</v>
      </c>
      <c r="J64" t="str">
        <f t="shared" si="0"/>
        <v>T</v>
      </c>
    </row>
    <row r="65" spans="1:10" ht="15" x14ac:dyDescent="0.25">
      <c r="A65" s="6" t="s">
        <v>66</v>
      </c>
      <c r="B65" s="7">
        <v>183.12244012268434</v>
      </c>
      <c r="C65" s="7"/>
      <c r="D65" s="7"/>
      <c r="E65" s="8"/>
      <c r="F65" s="9"/>
      <c r="G65" s="10" t="str">
        <f>VLOOKUP(A65,'[1]AGO18IP-miRNA'!$A$2:$C$333,2,)</f>
        <v>TAGCCAAGGATGACTTGCCTG</v>
      </c>
      <c r="H65" s="10">
        <f>VLOOKUP(A66,'[1]AGO18IP-miRNA'!$A$2:$C$333,3,)</f>
        <v>21</v>
      </c>
      <c r="J65" t="str">
        <f t="shared" si="0"/>
        <v>T</v>
      </c>
    </row>
    <row r="66" spans="1:10" ht="15" x14ac:dyDescent="0.25">
      <c r="A66" s="6" t="s">
        <v>67</v>
      </c>
      <c r="B66" s="7">
        <v>182.50030622316623</v>
      </c>
      <c r="C66" s="7"/>
      <c r="D66" s="7"/>
      <c r="E66" s="8"/>
      <c r="F66" s="9"/>
      <c r="G66" s="10" t="str">
        <f>VLOOKUP(A66,'[1]AGO18IP-miRNA'!$A$2:$C$333,2,)</f>
        <v>TCGGACCAGGCTTCATTCCTC</v>
      </c>
      <c r="H66" s="10">
        <f>VLOOKUP(A67,'[1]AGO18IP-miRNA'!$A$2:$C$333,3,)</f>
        <v>21</v>
      </c>
      <c r="J66" t="str">
        <f t="shared" si="0"/>
        <v>T</v>
      </c>
    </row>
    <row r="67" spans="1:10" ht="15" x14ac:dyDescent="0.25">
      <c r="A67" s="6" t="s">
        <v>68</v>
      </c>
      <c r="B67" s="7">
        <v>182.50030622316623</v>
      </c>
      <c r="C67" s="7"/>
      <c r="D67" s="7"/>
      <c r="E67" s="8"/>
      <c r="F67" s="9"/>
      <c r="G67" s="10" t="str">
        <f>VLOOKUP(A67,'[1]AGO18IP-miRNA'!$A$2:$C$333,2,)</f>
        <v>TCGGACCAGGCTTCATTCCTC</v>
      </c>
      <c r="H67" s="10">
        <f>VLOOKUP(A68,'[1]AGO18IP-miRNA'!$A$2:$C$333,3,)</f>
        <v>21</v>
      </c>
      <c r="J67" t="str">
        <f t="shared" ref="J67:J130" si="1">LEFT(G67,1)</f>
        <v>T</v>
      </c>
    </row>
    <row r="68" spans="1:10" ht="15" x14ac:dyDescent="0.25">
      <c r="A68" s="6" t="s">
        <v>69</v>
      </c>
      <c r="B68" s="7">
        <v>164.12407253953006</v>
      </c>
      <c r="C68" s="7"/>
      <c r="D68" s="7"/>
      <c r="E68" s="8"/>
      <c r="F68" s="9"/>
      <c r="G68" s="10" t="str">
        <f>VLOOKUP(A68,'[1]AGO18IP-miRNA'!$A$2:$C$333,2,)</f>
        <v>TAGCCAAGAATGACTTGCCTA</v>
      </c>
      <c r="H68" s="10">
        <f>VLOOKUP(A69,'[1]AGO18IP-miRNA'!$A$2:$C$333,3,)</f>
        <v>21</v>
      </c>
      <c r="J68" t="str">
        <f t="shared" si="1"/>
        <v>T</v>
      </c>
    </row>
    <row r="69" spans="1:10" ht="15" x14ac:dyDescent="0.25">
      <c r="A69" s="6" t="s">
        <v>70</v>
      </c>
      <c r="B69" s="7">
        <v>164.12407253953006</v>
      </c>
      <c r="C69" s="7"/>
      <c r="D69" s="7"/>
      <c r="E69" s="8"/>
      <c r="F69" s="9"/>
      <c r="G69" s="10" t="str">
        <f>VLOOKUP(A69,'[1]AGO18IP-miRNA'!$A$2:$C$333,2,)</f>
        <v>TAGCCAAGAATGACTTGCCTA</v>
      </c>
      <c r="H69" s="10">
        <f>VLOOKUP(A70,'[1]AGO18IP-miRNA'!$A$2:$C$333,3,)</f>
        <v>24</v>
      </c>
      <c r="J69" t="str">
        <f t="shared" si="1"/>
        <v>T</v>
      </c>
    </row>
    <row r="70" spans="1:10" ht="15" x14ac:dyDescent="0.25">
      <c r="A70" s="6" t="s">
        <v>71</v>
      </c>
      <c r="B70" s="7">
        <v>159.74289630915601</v>
      </c>
      <c r="C70" s="7"/>
      <c r="D70" s="7"/>
      <c r="E70" s="8"/>
      <c r="F70" s="9"/>
      <c r="G70" s="10" t="str">
        <f>VLOOKUP(A70,'[1]AGO18IP-miRNA'!$A$2:$C$333,2,)</f>
        <v>GTTGCACGGGTTTGTATGTTGCAG</v>
      </c>
      <c r="H70" s="10">
        <f>VLOOKUP(A71,'[1]AGO18IP-miRNA'!$A$2:$C$333,3,)</f>
        <v>21</v>
      </c>
      <c r="J70" t="str">
        <f t="shared" si="1"/>
        <v>G</v>
      </c>
    </row>
    <row r="71" spans="1:10" ht="15" x14ac:dyDescent="0.25">
      <c r="A71" s="6" t="s">
        <v>72</v>
      </c>
      <c r="B71" s="7">
        <v>149.90509797820815</v>
      </c>
      <c r="C71" s="7"/>
      <c r="D71" s="7"/>
      <c r="E71" s="8"/>
      <c r="F71" s="9"/>
      <c r="G71" s="10" t="str">
        <f>VLOOKUP(A71,'[1]AGO18IP-miRNA'!$A$2:$C$333,2,)</f>
        <v>TCGGACCAGGCTTCAATCCCT</v>
      </c>
      <c r="H71" s="10">
        <f>VLOOKUP(A72,'[1]AGO18IP-miRNA'!$A$2:$C$333,3,)</f>
        <v>21</v>
      </c>
      <c r="J71" t="str">
        <f t="shared" si="1"/>
        <v>T</v>
      </c>
    </row>
    <row r="72" spans="1:10" ht="15" x14ac:dyDescent="0.25">
      <c r="A72" s="6" t="s">
        <v>73</v>
      </c>
      <c r="B72" s="7">
        <v>149.90509797820815</v>
      </c>
      <c r="C72" s="7"/>
      <c r="D72" s="7"/>
      <c r="E72" s="8"/>
      <c r="F72" s="9"/>
      <c r="G72" s="10" t="str">
        <f>VLOOKUP(A72,'[1]AGO18IP-miRNA'!$A$2:$C$333,2,)</f>
        <v>TCGGACCAGGCTTCAATCCCT</v>
      </c>
      <c r="H72" s="10">
        <f>VLOOKUP(A73,'[1]AGO18IP-miRNA'!$A$2:$C$333,3,)</f>
        <v>24</v>
      </c>
      <c r="J72" t="str">
        <f t="shared" si="1"/>
        <v>T</v>
      </c>
    </row>
    <row r="73" spans="1:10" ht="15" x14ac:dyDescent="0.25">
      <c r="A73" s="6" t="s">
        <v>74</v>
      </c>
      <c r="B73" s="7">
        <v>143.27043705753056</v>
      </c>
      <c r="C73" s="7"/>
      <c r="D73" s="7"/>
      <c r="E73" s="8"/>
      <c r="F73" s="9"/>
      <c r="G73" s="10" t="str">
        <f>VLOOKUP(A73,'[1]AGO18IP-miRNA'!$A$2:$C$333,2,)</f>
        <v>GAAATGATCTTGGACGTAATCTAG</v>
      </c>
      <c r="H73" s="10">
        <f>VLOOKUP(A74,'[1]AGO18IP-miRNA'!$A$2:$C$333,3,)</f>
        <v>24</v>
      </c>
      <c r="J73" t="str">
        <f t="shared" si="1"/>
        <v>G</v>
      </c>
    </row>
    <row r="74" spans="1:10" ht="15" x14ac:dyDescent="0.25">
      <c r="A74" s="6" t="s">
        <v>75</v>
      </c>
      <c r="B74" s="7">
        <v>117.53560331362515</v>
      </c>
      <c r="C74" s="7"/>
      <c r="D74" s="7"/>
      <c r="E74" s="8"/>
      <c r="F74" s="9"/>
      <c r="G74" s="10" t="str">
        <f>VLOOKUP(A74,'[1]AGO18IP-miRNA'!$A$2:$C$333,2,)</f>
        <v>TTTTTTTTCTAGGACAGAGGGAGT</v>
      </c>
      <c r="H74" s="10">
        <f>VLOOKUP(A75,'[1]AGO18IP-miRNA'!$A$2:$C$333,3,)</f>
        <v>24</v>
      </c>
      <c r="J74" t="str">
        <f t="shared" si="1"/>
        <v>T</v>
      </c>
    </row>
    <row r="75" spans="1:10" ht="15" x14ac:dyDescent="0.25">
      <c r="A75" s="6" t="s">
        <v>76</v>
      </c>
      <c r="B75" s="7">
        <v>114.37172596882961</v>
      </c>
      <c r="C75" s="7"/>
      <c r="D75" s="7"/>
      <c r="E75" s="8"/>
      <c r="F75" s="9"/>
      <c r="G75" s="10" t="str">
        <f>VLOOKUP(A75,'[1]AGO18IP-miRNA'!$A$2:$C$333,2,)</f>
        <v>GAAGTTGTGTGTGAACTAAACGTG</v>
      </c>
      <c r="H75" s="10">
        <f>VLOOKUP(A76,'[1]AGO18IP-miRNA'!$A$2:$C$333,3,)</f>
        <v>21</v>
      </c>
      <c r="J75" t="str">
        <f t="shared" si="1"/>
        <v>G</v>
      </c>
    </row>
    <row r="76" spans="1:10" ht="15" x14ac:dyDescent="0.25">
      <c r="A76" s="6" t="s">
        <v>77</v>
      </c>
      <c r="B76" s="7">
        <v>110.36585170206608</v>
      </c>
      <c r="C76" s="7"/>
      <c r="D76" s="7"/>
      <c r="E76" s="8"/>
      <c r="F76" s="9"/>
      <c r="G76" s="10" t="str">
        <f>VLOOKUP(A76,'[1]AGO18IP-miRNA'!$A$2:$C$333,2,)</f>
        <v>TGATTGAGCCGTGCCAATATC</v>
      </c>
      <c r="H76" s="10">
        <f>VLOOKUP(A77,'[1]AGO18IP-miRNA'!$A$2:$C$333,3,)</f>
        <v>21</v>
      </c>
      <c r="J76" t="str">
        <f t="shared" si="1"/>
        <v>T</v>
      </c>
    </row>
    <row r="77" spans="1:10" ht="15" x14ac:dyDescent="0.25">
      <c r="A77" s="6" t="s">
        <v>78</v>
      </c>
      <c r="B77" s="7">
        <v>110.36585170206608</v>
      </c>
      <c r="C77" s="7"/>
      <c r="D77" s="7"/>
      <c r="E77" s="8"/>
      <c r="F77" s="9"/>
      <c r="G77" s="10" t="str">
        <f>VLOOKUP(A77,'[1]AGO18IP-miRNA'!$A$2:$C$333,2,)</f>
        <v>TGATTGAGCCGTGCCAATATC</v>
      </c>
      <c r="H77" s="10">
        <f>VLOOKUP(A78,'[1]AGO18IP-miRNA'!$A$2:$C$333,3,)</f>
        <v>21</v>
      </c>
      <c r="J77" t="str">
        <f t="shared" si="1"/>
        <v>T</v>
      </c>
    </row>
    <row r="78" spans="1:10" ht="15" x14ac:dyDescent="0.25">
      <c r="A78" s="6" t="s">
        <v>79</v>
      </c>
      <c r="B78" s="7">
        <v>110.36585170206608</v>
      </c>
      <c r="C78" s="7"/>
      <c r="D78" s="7"/>
      <c r="E78" s="8"/>
      <c r="F78" s="9"/>
      <c r="G78" s="10" t="str">
        <f>VLOOKUP(A78,'[1]AGO18IP-miRNA'!$A$2:$C$333,2,)</f>
        <v>TGATTGAGCCGTGCCAATATC</v>
      </c>
      <c r="H78" s="10">
        <f>VLOOKUP(A79,'[1]AGO18IP-miRNA'!$A$2:$C$333,3,)</f>
        <v>21</v>
      </c>
      <c r="J78" t="str">
        <f t="shared" si="1"/>
        <v>T</v>
      </c>
    </row>
    <row r="79" spans="1:10" ht="15" x14ac:dyDescent="0.25">
      <c r="A79" s="6" t="s">
        <v>80</v>
      </c>
      <c r="B79" s="7">
        <v>110.36585170206608</v>
      </c>
      <c r="C79" s="7"/>
      <c r="D79" s="7"/>
      <c r="E79" s="8"/>
      <c r="F79" s="9"/>
      <c r="G79" s="10" t="str">
        <f>VLOOKUP(A79,'[1]AGO18IP-miRNA'!$A$2:$C$333,2,)</f>
        <v>TGATTGAGCCGTGCCAATATC</v>
      </c>
      <c r="H79" s="10">
        <f>VLOOKUP(A80,'[1]AGO18IP-miRNA'!$A$2:$C$333,3,)</f>
        <v>21</v>
      </c>
      <c r="J79" t="str">
        <f t="shared" si="1"/>
        <v>T</v>
      </c>
    </row>
    <row r="80" spans="1:10" ht="15" x14ac:dyDescent="0.25">
      <c r="A80" s="6" t="s">
        <v>81</v>
      </c>
      <c r="B80" s="7">
        <v>110.36585170206608</v>
      </c>
      <c r="C80" s="7"/>
      <c r="D80" s="7"/>
      <c r="E80" s="8"/>
      <c r="F80" s="9"/>
      <c r="G80" s="10" t="str">
        <f>VLOOKUP(A80,'[1]AGO18IP-miRNA'!$A$2:$C$333,2,)</f>
        <v>TGATTGAGCCGTGCCAATATC</v>
      </c>
      <c r="H80" s="10">
        <f>VLOOKUP(A81,'[1]AGO18IP-miRNA'!$A$2:$C$333,3,)</f>
        <v>24</v>
      </c>
      <c r="J80" t="str">
        <f t="shared" si="1"/>
        <v>T</v>
      </c>
    </row>
    <row r="81" spans="1:10" ht="15" x14ac:dyDescent="0.25">
      <c r="A81" s="6" t="s">
        <v>82</v>
      </c>
      <c r="B81" s="7">
        <v>100.54442978692043</v>
      </c>
      <c r="C81" s="7"/>
      <c r="D81" s="7"/>
      <c r="E81" s="8"/>
      <c r="F81" s="9"/>
      <c r="G81" s="10" t="str">
        <f>VLOOKUP(A81,'[1]AGO18IP-miRNA'!$A$2:$C$333,2,)</f>
        <v>ATGGCTCTGATATCATGTTGGTTT</v>
      </c>
      <c r="H81" s="10">
        <f>VLOOKUP(A82,'[1]AGO18IP-miRNA'!$A$2:$C$333,3,)</f>
        <v>24</v>
      </c>
      <c r="J81" t="str">
        <f t="shared" si="1"/>
        <v>A</v>
      </c>
    </row>
    <row r="82" spans="1:10" ht="15" x14ac:dyDescent="0.25">
      <c r="A82" s="6" t="s">
        <v>83</v>
      </c>
      <c r="B82" s="7">
        <v>100.14791115198007</v>
      </c>
      <c r="C82" s="7"/>
      <c r="D82" s="7"/>
      <c r="E82" s="8"/>
      <c r="F82" s="9"/>
      <c r="G82" s="10" t="str">
        <f>VLOOKUP(A82,'[1]AGO18IP-miRNA'!$A$2:$C$333,2,)</f>
        <v>GTGGAACCTTGTTAAGGTCGGAAC</v>
      </c>
      <c r="H82" s="10">
        <f>VLOOKUP(A83,'[1]AGO18IP-miRNA'!$A$2:$C$333,3,)</f>
        <v>24</v>
      </c>
      <c r="J82" t="str">
        <f t="shared" si="1"/>
        <v>G</v>
      </c>
    </row>
    <row r="83" spans="1:10" ht="15" x14ac:dyDescent="0.25">
      <c r="A83" s="6" t="s">
        <v>84</v>
      </c>
      <c r="B83" s="7">
        <v>100.14791115198007</v>
      </c>
      <c r="C83" s="7"/>
      <c r="D83" s="7"/>
      <c r="E83" s="8"/>
      <c r="F83" s="9"/>
      <c r="G83" s="10" t="str">
        <f>VLOOKUP(A83,'[1]AGO18IP-miRNA'!$A$2:$C$333,2,)</f>
        <v>GTGGAACCTTGTTAAGGTCGGAAC</v>
      </c>
      <c r="H83" s="10">
        <f>VLOOKUP(A84,'[1]AGO18IP-miRNA'!$A$2:$C$333,3,)</f>
        <v>21</v>
      </c>
      <c r="J83" t="str">
        <f t="shared" si="1"/>
        <v>G</v>
      </c>
    </row>
    <row r="84" spans="1:10" ht="15" x14ac:dyDescent="0.25">
      <c r="A84" s="6" t="s">
        <v>85</v>
      </c>
      <c r="B84" s="7">
        <v>99.96736618112017</v>
      </c>
      <c r="C84" s="7"/>
      <c r="D84" s="7"/>
      <c r="E84" s="8"/>
      <c r="F84" s="9"/>
      <c r="G84" s="10" t="str">
        <f>VLOOKUP(A84,'[1]AGO18IP-miRNA'!$A$2:$C$333,2,)</f>
        <v>TGTTGTCTCAAGCTTGCTGCC</v>
      </c>
      <c r="H84" s="10">
        <f>VLOOKUP(A85,'[1]AGO18IP-miRNA'!$A$2:$C$333,3,)</f>
        <v>21</v>
      </c>
      <c r="J84" t="str">
        <f t="shared" si="1"/>
        <v>T</v>
      </c>
    </row>
    <row r="85" spans="1:10" ht="15" x14ac:dyDescent="0.25">
      <c r="A85" s="6" t="s">
        <v>86</v>
      </c>
      <c r="B85" s="7">
        <v>99.96736618112017</v>
      </c>
      <c r="C85" s="7"/>
      <c r="D85" s="7"/>
      <c r="E85" s="8"/>
      <c r="F85" s="9"/>
      <c r="G85" s="10" t="str">
        <f>VLOOKUP(A85,'[1]AGO18IP-miRNA'!$A$2:$C$333,2,)</f>
        <v>TGTTGTCTCAAGCTTGCTGCC</v>
      </c>
      <c r="H85" s="10">
        <f>VLOOKUP(A86,'[1]AGO18IP-miRNA'!$A$2:$C$333,3,)</f>
        <v>24</v>
      </c>
      <c r="J85" t="str">
        <f t="shared" si="1"/>
        <v>T</v>
      </c>
    </row>
    <row r="86" spans="1:10" ht="15" x14ac:dyDescent="0.25">
      <c r="A86" s="6" t="s">
        <v>87</v>
      </c>
      <c r="B86" s="7">
        <v>93.707126234373831</v>
      </c>
      <c r="C86" s="7"/>
      <c r="D86" s="7"/>
      <c r="E86" s="8"/>
      <c r="F86" s="9"/>
      <c r="G86" s="10" t="str">
        <f>VLOOKUP(A86,'[1]AGO18IP-miRNA'!$A$2:$C$333,2,)</f>
        <v>AAAGTTAGAGAAGTTTGACTTAGG</v>
      </c>
      <c r="H86" s="10">
        <f>VLOOKUP(A87,'[1]AGO18IP-miRNA'!$A$2:$C$333,3,)</f>
        <v>21</v>
      </c>
      <c r="J86" t="str">
        <f t="shared" si="1"/>
        <v>A</v>
      </c>
    </row>
    <row r="87" spans="1:10" ht="15" x14ac:dyDescent="0.25">
      <c r="A87" s="6" t="s">
        <v>88</v>
      </c>
      <c r="B87" s="7">
        <v>91.29014218451853</v>
      </c>
      <c r="C87" s="7"/>
      <c r="D87" s="7"/>
      <c r="E87" s="8"/>
      <c r="F87" s="9"/>
      <c r="G87" s="10" t="str">
        <f>VLOOKUP(A87,'[1]AGO18IP-miRNA'!$A$2:$C$333,2,)</f>
        <v>TAGGATTCAATCCTTGCTGCT</v>
      </c>
      <c r="H87" s="10">
        <f>VLOOKUP(A88,'[1]AGO18IP-miRNA'!$A$2:$C$333,3,)</f>
        <v>21</v>
      </c>
      <c r="J87" t="str">
        <f t="shared" si="1"/>
        <v>T</v>
      </c>
    </row>
    <row r="88" spans="1:10" ht="15" x14ac:dyDescent="0.25">
      <c r="A88" s="6" t="s">
        <v>89</v>
      </c>
      <c r="B88" s="7">
        <v>90.836299401066242</v>
      </c>
      <c r="C88" s="7"/>
      <c r="D88" s="7"/>
      <c r="E88" s="8"/>
      <c r="F88" s="9"/>
      <c r="G88" s="10" t="str">
        <f>VLOOKUP(A88,'[1]AGO18IP-miRNA'!$A$2:$C$333,2,)</f>
        <v>TTGTGGCTTTCTTGCAAGTTG</v>
      </c>
      <c r="H88" s="10">
        <f>VLOOKUP(A89,'[1]AGO18IP-miRNA'!$A$2:$C$333,3,)</f>
        <v>22</v>
      </c>
      <c r="J88" t="str">
        <f t="shared" si="1"/>
        <v>T</v>
      </c>
    </row>
    <row r="89" spans="1:10" ht="15" x14ac:dyDescent="0.25">
      <c r="A89" s="6" t="s">
        <v>90</v>
      </c>
      <c r="B89" s="7">
        <v>88.787579907121383</v>
      </c>
      <c r="C89" s="7"/>
      <c r="D89" s="7"/>
      <c r="E89" s="8"/>
      <c r="F89" s="9"/>
      <c r="G89" s="10" t="str">
        <f>VLOOKUP(A89,'[1]AGO18IP-miRNA'!$A$2:$C$333,2,)</f>
        <v>GGAACCTTGTTAAGGTCGGAAC</v>
      </c>
      <c r="H89" s="10">
        <f>VLOOKUP(A90,'[1]AGO18IP-miRNA'!$A$2:$C$333,3,)</f>
        <v>22</v>
      </c>
      <c r="J89" t="str">
        <f t="shared" si="1"/>
        <v>G</v>
      </c>
    </row>
    <row r="90" spans="1:10" ht="15" x14ac:dyDescent="0.25">
      <c r="A90" s="6" t="s">
        <v>91</v>
      </c>
      <c r="B90" s="7">
        <v>88.787579907121383</v>
      </c>
      <c r="C90" s="7"/>
      <c r="D90" s="7"/>
      <c r="E90" s="8"/>
      <c r="F90" s="9"/>
      <c r="G90" s="10" t="str">
        <f>VLOOKUP(A90,'[1]AGO18IP-miRNA'!$A$2:$C$333,2,)</f>
        <v>GGAACCTTGTTAAGGTCGGAAC</v>
      </c>
      <c r="H90" s="10">
        <f>VLOOKUP(A91,'[1]AGO18IP-miRNA'!$A$2:$C$333,3,)</f>
        <v>24</v>
      </c>
      <c r="J90" t="str">
        <f t="shared" si="1"/>
        <v>G</v>
      </c>
    </row>
    <row r="91" spans="1:10" ht="15" x14ac:dyDescent="0.25">
      <c r="A91" s="6" t="s">
        <v>92</v>
      </c>
      <c r="B91" s="7">
        <v>83.046176037502832</v>
      </c>
      <c r="C91" s="7"/>
      <c r="D91" s="7"/>
      <c r="E91" s="8"/>
      <c r="F91" s="9"/>
      <c r="G91" s="10" t="str">
        <f>VLOOKUP(A91,'[1]AGO18IP-miRNA'!$A$2:$C$333,2,)</f>
        <v>AAGTTTGGACTTAAATTTGGTAAC</v>
      </c>
      <c r="H91" s="10">
        <f>VLOOKUP(A92,'[1]AGO18IP-miRNA'!$A$2:$C$333,3,)</f>
        <v>21</v>
      </c>
      <c r="J91" t="str">
        <f t="shared" si="1"/>
        <v>A</v>
      </c>
    </row>
    <row r="92" spans="1:10" ht="15" x14ac:dyDescent="0.25">
      <c r="A92" s="6" t="s">
        <v>93</v>
      </c>
      <c r="B92" s="7">
        <v>81.905964226298735</v>
      </c>
      <c r="C92" s="7"/>
      <c r="D92" s="7"/>
      <c r="E92" s="8"/>
      <c r="F92" s="9"/>
      <c r="G92" s="10" t="str">
        <f>VLOOKUP(A92,'[1]AGO18IP-miRNA'!$A$2:$C$333,2,)</f>
        <v>CCCGCCTTGCACCAAGTGAAT</v>
      </c>
      <c r="H92" s="10">
        <f>VLOOKUP(A93,'[1]AGO18IP-miRNA'!$A$2:$C$333,3,)</f>
        <v>21</v>
      </c>
      <c r="J92" t="str">
        <f t="shared" si="1"/>
        <v>C</v>
      </c>
    </row>
    <row r="93" spans="1:10" ht="15" x14ac:dyDescent="0.25">
      <c r="A93" s="6" t="s">
        <v>94</v>
      </c>
      <c r="B93" s="7">
        <v>69.636031594011442</v>
      </c>
      <c r="C93" s="7"/>
      <c r="D93" s="7"/>
      <c r="E93" s="8"/>
      <c r="F93" s="9"/>
      <c r="G93" s="10" t="str">
        <f>VLOOKUP(A93,'[1]AGO18IP-miRNA'!$A$2:$C$333,2,)</f>
        <v>TATGCGTAAGACGGATTCGTA</v>
      </c>
      <c r="H93" s="10">
        <f>VLOOKUP(A94,'[1]AGO18IP-miRNA'!$A$2:$C$333,3,)</f>
        <v>24</v>
      </c>
      <c r="J93" t="str">
        <f t="shared" si="1"/>
        <v>T</v>
      </c>
    </row>
    <row r="94" spans="1:10" ht="15" x14ac:dyDescent="0.25">
      <c r="A94" s="6" t="s">
        <v>95</v>
      </c>
      <c r="B94" s="7">
        <v>64.449819798245429</v>
      </c>
      <c r="C94" s="7"/>
      <c r="D94" s="7"/>
      <c r="E94" s="8"/>
      <c r="F94" s="9"/>
      <c r="G94" s="10" t="str">
        <f>VLOOKUP(A94,'[1]AGO18IP-miRNA'!$A$2:$C$333,2,)</f>
        <v>AATGCCCTATCGTATCCTAGGTTG</v>
      </c>
      <c r="H94" s="10">
        <f>VLOOKUP(A95,'[1]AGO18IP-miRNA'!$A$2:$C$333,3,)</f>
        <v>20</v>
      </c>
      <c r="J94" t="str">
        <f t="shared" si="1"/>
        <v>A</v>
      </c>
    </row>
    <row r="95" spans="1:10" ht="15" x14ac:dyDescent="0.25">
      <c r="A95" s="6" t="s">
        <v>96</v>
      </c>
      <c r="B95" s="7">
        <v>62.835692699293396</v>
      </c>
      <c r="C95" s="7"/>
      <c r="D95" s="7"/>
      <c r="E95" s="8"/>
      <c r="F95" s="9"/>
      <c r="G95" s="10" t="str">
        <f>VLOOKUP(A95,'[1]AGO18IP-miRNA'!$A$2:$C$333,2,)</f>
        <v>TTATCCGGTATTGGAGTTGA</v>
      </c>
      <c r="H95" s="10">
        <f>VLOOKUP(A96,'[1]AGO18IP-miRNA'!$A$2:$C$333,3,)</f>
        <v>24</v>
      </c>
      <c r="J95" t="str">
        <f t="shared" si="1"/>
        <v>T</v>
      </c>
    </row>
    <row r="96" spans="1:10" ht="15" x14ac:dyDescent="0.25">
      <c r="A96" s="6" t="s">
        <v>97</v>
      </c>
      <c r="B96" s="7">
        <v>60.329401083920033</v>
      </c>
      <c r="C96" s="7"/>
      <c r="D96" s="7"/>
      <c r="E96" s="8"/>
      <c r="F96" s="9"/>
      <c r="G96" s="10" t="str">
        <f>VLOOKUP(A96,'[1]AGO18IP-miRNA'!$A$2:$C$333,2,)</f>
        <v>ACTAGGTTTGTTTATTTTGGGACG</v>
      </c>
      <c r="H96" s="10">
        <f>VLOOKUP(A97,'[1]AGO18IP-miRNA'!$A$2:$C$333,3,)</f>
        <v>24</v>
      </c>
      <c r="J96" t="str">
        <f t="shared" si="1"/>
        <v>A</v>
      </c>
    </row>
    <row r="97" spans="1:10" ht="15" x14ac:dyDescent="0.25">
      <c r="A97" s="6" t="s">
        <v>98</v>
      </c>
      <c r="B97" s="7">
        <v>58.826333512511532</v>
      </c>
      <c r="C97" s="7"/>
      <c r="D97" s="7"/>
      <c r="E97" s="8"/>
      <c r="F97" s="9"/>
      <c r="G97" s="10" t="str">
        <f>VLOOKUP(A97,'[1]AGO18IP-miRNA'!$A$2:$C$333,2,)</f>
        <v>TGCTGAATTAGACCTAGTGGGCAT</v>
      </c>
      <c r="H97" s="10">
        <f>VLOOKUP(A98,'[1]AGO18IP-miRNA'!$A$2:$C$333,3,)</f>
        <v>24</v>
      </c>
      <c r="J97" t="str">
        <f t="shared" si="1"/>
        <v>T</v>
      </c>
    </row>
    <row r="98" spans="1:10" ht="15" x14ac:dyDescent="0.25">
      <c r="A98" s="6" t="s">
        <v>99</v>
      </c>
      <c r="B98" s="7">
        <v>53.296098116256836</v>
      </c>
      <c r="C98" s="7"/>
      <c r="D98" s="7"/>
      <c r="E98" s="8"/>
      <c r="F98" s="9"/>
      <c r="G98" s="10" t="str">
        <f>VLOOKUP(A98,'[1]AGO18IP-miRNA'!$A$2:$C$333,2,)</f>
        <v>GATCCCGCCTTGCACCAAGTGAAT</v>
      </c>
      <c r="H98" s="10">
        <f>VLOOKUP(A99,'[1]AGO18IP-miRNA'!$A$2:$C$333,3,)</f>
        <v>21</v>
      </c>
      <c r="J98" t="str">
        <f t="shared" si="1"/>
        <v>G</v>
      </c>
    </row>
    <row r="99" spans="1:10" ht="15" x14ac:dyDescent="0.25">
      <c r="A99" s="6" t="s">
        <v>100</v>
      </c>
      <c r="B99" s="7">
        <v>51.842736488094204</v>
      </c>
      <c r="C99" s="7"/>
      <c r="D99" s="7"/>
      <c r="E99" s="8"/>
      <c r="F99" s="9"/>
      <c r="G99" s="10" t="str">
        <f>VLOOKUP(A99,'[1]AGO18IP-miRNA'!$A$2:$C$333,2,)</f>
        <v>CAGCCAAGGATGACTTGCCGA</v>
      </c>
      <c r="H99" s="10">
        <f>VLOOKUP(A100,'[1]AGO18IP-miRNA'!$A$2:$C$333,3,)</f>
        <v>24</v>
      </c>
      <c r="J99" t="str">
        <f t="shared" si="1"/>
        <v>C</v>
      </c>
    </row>
    <row r="100" spans="1:10" ht="15" x14ac:dyDescent="0.25">
      <c r="A100" s="6" t="s">
        <v>101</v>
      </c>
      <c r="B100" s="7">
        <v>49.975142170857602</v>
      </c>
      <c r="C100" s="7"/>
      <c r="D100" s="7"/>
      <c r="E100" s="8"/>
      <c r="F100" s="9"/>
      <c r="G100" s="10" t="str">
        <f>VLOOKUP(A100,'[1]AGO18IP-miRNA'!$A$2:$C$333,2,)</f>
        <v>GTAATATACTAATCCGTGCATCCA</v>
      </c>
      <c r="H100" s="10">
        <f>VLOOKUP(A101,'[1]AGO18IP-miRNA'!$A$2:$C$333,3,)</f>
        <v>24</v>
      </c>
      <c r="J100" t="str">
        <f t="shared" si="1"/>
        <v>G</v>
      </c>
    </row>
    <row r="101" spans="1:10" ht="15" x14ac:dyDescent="0.25">
      <c r="A101" s="6" t="s">
        <v>102</v>
      </c>
      <c r="B101" s="7">
        <v>47.086663411575152</v>
      </c>
      <c r="C101" s="7"/>
      <c r="D101" s="7"/>
      <c r="E101" s="8"/>
      <c r="F101" s="9"/>
      <c r="G101" s="10" t="str">
        <f>VLOOKUP(A101,'[1]AGO18IP-miRNA'!$A$2:$C$333,2,)</f>
        <v>AGATTGCTTTCAAGGTCATTTCTT</v>
      </c>
      <c r="H101" s="10">
        <f>VLOOKUP(A102,'[1]AGO18IP-miRNA'!$A$2:$C$333,3,)</f>
        <v>24</v>
      </c>
      <c r="J101" t="str">
        <f t="shared" si="1"/>
        <v>A</v>
      </c>
    </row>
    <row r="102" spans="1:10" ht="15" x14ac:dyDescent="0.25">
      <c r="A102" s="6" t="s">
        <v>103</v>
      </c>
      <c r="B102" s="7">
        <v>47.086663411575152</v>
      </c>
      <c r="C102" s="7"/>
      <c r="D102" s="7"/>
      <c r="E102" s="8"/>
      <c r="F102" s="9"/>
      <c r="G102" s="10" t="str">
        <f>VLOOKUP(A102,'[1]AGO18IP-miRNA'!$A$2:$C$333,2,)</f>
        <v>AGATTGCTTTCAAGGTCATTTCTT</v>
      </c>
      <c r="H102" s="10">
        <f>VLOOKUP(A103,'[1]AGO18IP-miRNA'!$A$2:$C$333,3,)</f>
        <v>24</v>
      </c>
      <c r="J102" t="str">
        <f t="shared" si="1"/>
        <v>A</v>
      </c>
    </row>
    <row r="103" spans="1:10" ht="15" x14ac:dyDescent="0.25">
      <c r="A103" s="6" t="s">
        <v>104</v>
      </c>
      <c r="B103" s="7">
        <v>47.086663411575152</v>
      </c>
      <c r="C103" s="7"/>
      <c r="D103" s="7"/>
      <c r="E103" s="8"/>
      <c r="F103" s="9"/>
      <c r="G103" s="10" t="str">
        <f>VLOOKUP(A103,'[1]AGO18IP-miRNA'!$A$2:$C$333,2,)</f>
        <v>AGATTGCTTTCAAGGTCATTTCTT</v>
      </c>
      <c r="H103" s="10">
        <f>VLOOKUP(A104,'[1]AGO18IP-miRNA'!$A$2:$C$333,3,)</f>
        <v>24</v>
      </c>
      <c r="J103" t="str">
        <f t="shared" si="1"/>
        <v>A</v>
      </c>
    </row>
    <row r="104" spans="1:10" ht="15" x14ac:dyDescent="0.25">
      <c r="A104" s="6" t="s">
        <v>105</v>
      </c>
      <c r="B104" s="7">
        <v>47.086663411575152</v>
      </c>
      <c r="C104" s="7"/>
      <c r="D104" s="7"/>
      <c r="E104" s="8"/>
      <c r="F104" s="9"/>
      <c r="G104" s="10" t="str">
        <f>VLOOKUP(A104,'[1]AGO18IP-miRNA'!$A$2:$C$333,2,)</f>
        <v>AGATTGCTTTCAAGGTCATTTCTT</v>
      </c>
      <c r="H104" s="10">
        <f>VLOOKUP(A105,'[1]AGO18IP-miRNA'!$A$2:$C$333,3,)</f>
        <v>24</v>
      </c>
      <c r="J104" t="str">
        <f t="shared" si="1"/>
        <v>A</v>
      </c>
    </row>
    <row r="105" spans="1:10" ht="15" x14ac:dyDescent="0.25">
      <c r="A105" s="6" t="s">
        <v>106</v>
      </c>
      <c r="B105" s="7">
        <v>47.086663411575152</v>
      </c>
      <c r="C105" s="7"/>
      <c r="D105" s="7"/>
      <c r="E105" s="8"/>
      <c r="F105" s="9"/>
      <c r="G105" s="10" t="str">
        <f>VLOOKUP(A105,'[1]AGO18IP-miRNA'!$A$2:$C$333,2,)</f>
        <v>AGATTGCTTTCAAGGTCATTTCTT</v>
      </c>
      <c r="H105" s="10">
        <f>VLOOKUP(A106,'[1]AGO18IP-miRNA'!$A$2:$C$333,3,)</f>
        <v>24</v>
      </c>
      <c r="J105" t="str">
        <f t="shared" si="1"/>
        <v>A</v>
      </c>
    </row>
    <row r="106" spans="1:10" ht="15" x14ac:dyDescent="0.25">
      <c r="A106" s="6" t="s">
        <v>107</v>
      </c>
      <c r="B106" s="7">
        <v>47.086663411575152</v>
      </c>
      <c r="C106" s="7"/>
      <c r="D106" s="7"/>
      <c r="E106" s="8"/>
      <c r="F106" s="9"/>
      <c r="G106" s="10" t="str">
        <f>VLOOKUP(A106,'[1]AGO18IP-miRNA'!$A$2:$C$333,2,)</f>
        <v>AGATTGCTTTCAAGGTCATTTCTT</v>
      </c>
      <c r="H106" s="10">
        <f>VLOOKUP(A107,'[1]AGO18IP-miRNA'!$A$2:$C$333,3,)</f>
        <v>24</v>
      </c>
      <c r="J106" t="str">
        <f t="shared" si="1"/>
        <v>A</v>
      </c>
    </row>
    <row r="107" spans="1:10" ht="15" x14ac:dyDescent="0.25">
      <c r="A107" s="6" t="s">
        <v>108</v>
      </c>
      <c r="B107" s="7">
        <v>47.086663411575152</v>
      </c>
      <c r="C107" s="7"/>
      <c r="D107" s="7"/>
      <c r="E107" s="8"/>
      <c r="F107" s="9"/>
      <c r="G107" s="10" t="str">
        <f>VLOOKUP(A107,'[1]AGO18IP-miRNA'!$A$2:$C$333,2,)</f>
        <v>AGATTGCTTTCAAGGTCATTTCTT</v>
      </c>
      <c r="H107" s="10">
        <f>VLOOKUP(A108,'[1]AGO18IP-miRNA'!$A$2:$C$333,3,)</f>
        <v>24</v>
      </c>
      <c r="J107" t="str">
        <f t="shared" si="1"/>
        <v>A</v>
      </c>
    </row>
    <row r="108" spans="1:10" ht="15" x14ac:dyDescent="0.25">
      <c r="A108" s="6" t="s">
        <v>109</v>
      </c>
      <c r="B108" s="7">
        <v>47.086663411575152</v>
      </c>
      <c r="C108" s="7"/>
      <c r="D108" s="7"/>
      <c r="E108" s="8"/>
      <c r="F108" s="9"/>
      <c r="G108" s="10" t="str">
        <f>VLOOKUP(A108,'[1]AGO18IP-miRNA'!$A$2:$C$333,2,)</f>
        <v>AGATTGCTTTCAAGGTCATTTCTT</v>
      </c>
      <c r="H108" s="10">
        <f>VLOOKUP(A109,'[1]AGO18IP-miRNA'!$A$2:$C$333,3,)</f>
        <v>24</v>
      </c>
      <c r="J108" t="str">
        <f t="shared" si="1"/>
        <v>A</v>
      </c>
    </row>
    <row r="109" spans="1:10" ht="15" x14ac:dyDescent="0.25">
      <c r="A109" s="6" t="s">
        <v>110</v>
      </c>
      <c r="B109" s="7">
        <v>47.086663411575152</v>
      </c>
      <c r="C109" s="7"/>
      <c r="D109" s="7"/>
      <c r="E109" s="8"/>
      <c r="F109" s="9"/>
      <c r="G109" s="10" t="str">
        <f>VLOOKUP(A109,'[1]AGO18IP-miRNA'!$A$2:$C$333,2,)</f>
        <v>AGATTGCTTTCAAGGTCATTTCTT</v>
      </c>
      <c r="H109" s="10">
        <f>VLOOKUP(A110,'[1]AGO18IP-miRNA'!$A$2:$C$333,3,)</f>
        <v>24</v>
      </c>
      <c r="J109" t="str">
        <f t="shared" si="1"/>
        <v>A</v>
      </c>
    </row>
    <row r="110" spans="1:10" ht="15" x14ac:dyDescent="0.25">
      <c r="A110" s="6" t="s">
        <v>111</v>
      </c>
      <c r="B110" s="7">
        <v>46.053921289308299</v>
      </c>
      <c r="C110" s="7"/>
      <c r="D110" s="7"/>
      <c r="E110" s="8"/>
      <c r="F110" s="9"/>
      <c r="G110" s="10" t="str">
        <f>VLOOKUP(A110,'[1]AGO18IP-miRNA'!$A$2:$C$333,2,)</f>
        <v>TCGGCCTCGTGGATGGACCAGGAG</v>
      </c>
      <c r="H110" s="10">
        <f>VLOOKUP(A111,'[1]AGO18IP-miRNA'!$A$2:$C$333,3,)</f>
        <v>24</v>
      </c>
      <c r="J110" t="str">
        <f t="shared" si="1"/>
        <v>T</v>
      </c>
    </row>
    <row r="111" spans="1:10" ht="15" x14ac:dyDescent="0.25">
      <c r="A111" s="6" t="s">
        <v>112</v>
      </c>
      <c r="B111" s="7">
        <v>46.053921289308299</v>
      </c>
      <c r="C111" s="7"/>
      <c r="D111" s="7"/>
      <c r="E111" s="8"/>
      <c r="F111" s="9"/>
      <c r="G111" s="10" t="str">
        <f>VLOOKUP(A111,'[1]AGO18IP-miRNA'!$A$2:$C$333,2,)</f>
        <v>TCGGCCTCGTGGATGGACCAGGAG</v>
      </c>
      <c r="H111" s="10">
        <f>VLOOKUP(A112,'[1]AGO18IP-miRNA'!$A$2:$C$333,3,)</f>
        <v>24</v>
      </c>
      <c r="J111" t="str">
        <f t="shared" si="1"/>
        <v>T</v>
      </c>
    </row>
    <row r="112" spans="1:10" ht="15" x14ac:dyDescent="0.25">
      <c r="A112" s="6" t="s">
        <v>113</v>
      </c>
      <c r="B112" s="7">
        <v>46.053921289308299</v>
      </c>
      <c r="C112" s="7"/>
      <c r="D112" s="7"/>
      <c r="E112" s="8"/>
      <c r="F112" s="9"/>
      <c r="G112" s="10" t="str">
        <f>VLOOKUP(A112,'[1]AGO18IP-miRNA'!$A$2:$C$333,2,)</f>
        <v>TCGGCCTCGTGGATGGACCAGGAG</v>
      </c>
      <c r="H112" s="10">
        <f>VLOOKUP(A113,'[1]AGO18IP-miRNA'!$A$2:$C$333,3,)</f>
        <v>24</v>
      </c>
      <c r="J112" t="str">
        <f t="shared" si="1"/>
        <v>T</v>
      </c>
    </row>
    <row r="113" spans="1:10" ht="15" x14ac:dyDescent="0.25">
      <c r="A113" s="6" t="s">
        <v>114</v>
      </c>
      <c r="B113" s="7">
        <v>45.996546785996067</v>
      </c>
      <c r="C113" s="7"/>
      <c r="D113" s="7"/>
      <c r="E113" s="8"/>
      <c r="F113" s="9"/>
      <c r="G113" s="10" t="str">
        <f>VLOOKUP(A113,'[1]AGO18IP-miRNA'!$A$2:$C$333,2,)</f>
        <v>CTAGATTTGTTTATTTTGGGACGG</v>
      </c>
      <c r="H113" s="10">
        <f>VLOOKUP(A114,'[1]AGO18IP-miRNA'!$A$2:$C$333,3,)</f>
        <v>24</v>
      </c>
      <c r="J113" t="str">
        <f t="shared" si="1"/>
        <v>C</v>
      </c>
    </row>
    <row r="114" spans="1:10" ht="15" x14ac:dyDescent="0.25">
      <c r="A114" s="6" t="s">
        <v>115</v>
      </c>
      <c r="B114" s="7">
        <v>44.419795749112154</v>
      </c>
      <c r="C114" s="7"/>
      <c r="D114" s="7"/>
      <c r="E114" s="8"/>
      <c r="F114" s="9"/>
      <c r="G114" s="10" t="str">
        <f>VLOOKUP(A114,'[1]AGO18IP-miRNA'!$A$2:$C$333,2,)</f>
        <v>TACATGTATAAAATTCTGAGGATG</v>
      </c>
      <c r="H114" s="10">
        <f>VLOOKUP(A115,'[1]AGO18IP-miRNA'!$A$2:$C$333,3,)</f>
        <v>20</v>
      </c>
      <c r="J114" t="str">
        <f t="shared" si="1"/>
        <v>T</v>
      </c>
    </row>
    <row r="115" spans="1:10" ht="15" x14ac:dyDescent="0.25">
      <c r="A115" s="6" t="s">
        <v>116</v>
      </c>
      <c r="B115" s="7">
        <v>43.681093139668008</v>
      </c>
      <c r="C115" s="7"/>
      <c r="D115" s="7"/>
      <c r="E115" s="8"/>
      <c r="F115" s="9"/>
      <c r="G115" s="10" t="str">
        <f>VLOOKUP(A115,'[1]AGO18IP-miRNA'!$A$2:$C$333,2,)</f>
        <v>TGAAGTGTTTGGGGGAACTC</v>
      </c>
      <c r="H115" s="10">
        <f>VLOOKUP(A116,'[1]AGO18IP-miRNA'!$A$2:$C$333,3,)</f>
        <v>20</v>
      </c>
      <c r="J115" t="str">
        <f t="shared" si="1"/>
        <v>T</v>
      </c>
    </row>
    <row r="116" spans="1:10" ht="15" x14ac:dyDescent="0.25">
      <c r="A116" s="6" t="s">
        <v>117</v>
      </c>
      <c r="B116" s="7">
        <v>43.681093139668008</v>
      </c>
      <c r="C116" s="7"/>
      <c r="D116" s="7"/>
      <c r="E116" s="8"/>
      <c r="F116" s="9"/>
      <c r="G116" s="10" t="str">
        <f>VLOOKUP(A116,'[1]AGO18IP-miRNA'!$A$2:$C$333,2,)</f>
        <v>TGAAGTGTTTGGGGGAACTC</v>
      </c>
      <c r="H116" s="10">
        <f>VLOOKUP(A117,'[1]AGO18IP-miRNA'!$A$2:$C$333,3,)</f>
        <v>20</v>
      </c>
      <c r="J116" t="str">
        <f t="shared" si="1"/>
        <v>T</v>
      </c>
    </row>
    <row r="117" spans="1:10" ht="15" x14ac:dyDescent="0.25">
      <c r="A117" s="6" t="s">
        <v>118</v>
      </c>
      <c r="B117" s="7">
        <v>43.681093139668008</v>
      </c>
      <c r="C117" s="7"/>
      <c r="D117" s="7"/>
      <c r="E117" s="8"/>
      <c r="F117" s="9"/>
      <c r="G117" s="10" t="str">
        <f>VLOOKUP(A117,'[1]AGO18IP-miRNA'!$A$2:$C$333,2,)</f>
        <v>TGAAGTGTTTGGGGGAACTC</v>
      </c>
      <c r="H117" s="10">
        <f>VLOOKUP(A118,'[1]AGO18IP-miRNA'!$A$2:$C$333,3,)</f>
        <v>20</v>
      </c>
      <c r="J117" t="str">
        <f t="shared" si="1"/>
        <v>T</v>
      </c>
    </row>
    <row r="118" spans="1:10" ht="15" x14ac:dyDescent="0.25">
      <c r="A118" s="6" t="s">
        <v>119</v>
      </c>
      <c r="B118" s="7">
        <v>43.681093139668008</v>
      </c>
      <c r="C118" s="7"/>
      <c r="D118" s="7"/>
      <c r="E118" s="8"/>
      <c r="F118" s="9"/>
      <c r="G118" s="10" t="str">
        <f>VLOOKUP(A118,'[1]AGO18IP-miRNA'!$A$2:$C$333,2,)</f>
        <v>TGAAGTGTTTGGGGGAACTC</v>
      </c>
      <c r="H118" s="10">
        <f>VLOOKUP(A119,'[1]AGO18IP-miRNA'!$A$2:$C$333,3,)</f>
        <v>20</v>
      </c>
      <c r="J118" t="str">
        <f t="shared" si="1"/>
        <v>T</v>
      </c>
    </row>
    <row r="119" spans="1:10" ht="15" x14ac:dyDescent="0.25">
      <c r="A119" s="6" t="s">
        <v>120</v>
      </c>
      <c r="B119" s="7">
        <v>43.681093139668008</v>
      </c>
      <c r="C119" s="7"/>
      <c r="D119" s="7"/>
      <c r="E119" s="8"/>
      <c r="F119" s="9"/>
      <c r="G119" s="10" t="str">
        <f>VLOOKUP(A119,'[1]AGO18IP-miRNA'!$A$2:$C$333,2,)</f>
        <v>TGAAGTGTTTGGGGGAACTC</v>
      </c>
      <c r="H119" s="10">
        <f>VLOOKUP(A120,'[1]AGO18IP-miRNA'!$A$2:$C$333,3,)</f>
        <v>20</v>
      </c>
      <c r="J119" t="str">
        <f t="shared" si="1"/>
        <v>T</v>
      </c>
    </row>
    <row r="120" spans="1:10" ht="15" x14ac:dyDescent="0.25">
      <c r="A120" s="6" t="s">
        <v>121</v>
      </c>
      <c r="B120" s="7">
        <v>43.681093139668008</v>
      </c>
      <c r="C120" s="7"/>
      <c r="D120" s="7"/>
      <c r="E120" s="8"/>
      <c r="F120" s="9"/>
      <c r="G120" s="10" t="str">
        <f>VLOOKUP(A120,'[1]AGO18IP-miRNA'!$A$2:$C$333,2,)</f>
        <v>TGAAGTGTTTGGGGGAACTC</v>
      </c>
      <c r="H120" s="10">
        <f>VLOOKUP(A121,'[1]AGO18IP-miRNA'!$A$2:$C$333,3,)</f>
        <v>20</v>
      </c>
      <c r="J120" t="str">
        <f t="shared" si="1"/>
        <v>T</v>
      </c>
    </row>
    <row r="121" spans="1:10" ht="15" x14ac:dyDescent="0.25">
      <c r="A121" s="6" t="s">
        <v>122</v>
      </c>
      <c r="B121" s="7">
        <v>43.681093139668008</v>
      </c>
      <c r="C121" s="7"/>
      <c r="D121" s="7"/>
      <c r="E121" s="8"/>
      <c r="F121" s="9"/>
      <c r="G121" s="10" t="str">
        <f>VLOOKUP(A121,'[1]AGO18IP-miRNA'!$A$2:$C$333,2,)</f>
        <v>TGAAGTGTTTGGGGGAACTC</v>
      </c>
      <c r="H121" s="10">
        <f>VLOOKUP(A122,'[1]AGO18IP-miRNA'!$A$2:$C$333,3,)</f>
        <v>20</v>
      </c>
      <c r="J121" t="str">
        <f t="shared" si="1"/>
        <v>T</v>
      </c>
    </row>
    <row r="122" spans="1:10" ht="15" x14ac:dyDescent="0.25">
      <c r="A122" s="6" t="s">
        <v>123</v>
      </c>
      <c r="B122" s="7">
        <v>43.681093139668008</v>
      </c>
      <c r="C122" s="7"/>
      <c r="D122" s="7"/>
      <c r="E122" s="8"/>
      <c r="F122" s="9"/>
      <c r="G122" s="10" t="str">
        <f>VLOOKUP(A122,'[1]AGO18IP-miRNA'!$A$2:$C$333,2,)</f>
        <v>TGAAGTGTTTGGGGGAACTC</v>
      </c>
      <c r="H122" s="10">
        <f>VLOOKUP(A123,'[1]AGO18IP-miRNA'!$A$2:$C$333,3,)</f>
        <v>20</v>
      </c>
      <c r="J122" t="str">
        <f t="shared" si="1"/>
        <v>T</v>
      </c>
    </row>
    <row r="123" spans="1:10" ht="15" x14ac:dyDescent="0.25">
      <c r="A123" s="6" t="s">
        <v>124</v>
      </c>
      <c r="B123" s="7">
        <v>43.681093139668008</v>
      </c>
      <c r="C123" s="7"/>
      <c r="D123" s="7"/>
      <c r="E123" s="8"/>
      <c r="F123" s="9"/>
      <c r="G123" s="10" t="str">
        <f>VLOOKUP(A123,'[1]AGO18IP-miRNA'!$A$2:$C$333,2,)</f>
        <v>TGAAGTGTTTGGGGGAACTC</v>
      </c>
      <c r="H123" s="10">
        <f>VLOOKUP(A124,'[1]AGO18IP-miRNA'!$A$2:$C$333,3,)</f>
        <v>20</v>
      </c>
      <c r="J123" t="str">
        <f t="shared" si="1"/>
        <v>T</v>
      </c>
    </row>
    <row r="124" spans="1:10" ht="15" x14ac:dyDescent="0.25">
      <c r="A124" s="6" t="s">
        <v>125</v>
      </c>
      <c r="B124" s="7">
        <v>43.681093139668008</v>
      </c>
      <c r="C124" s="7"/>
      <c r="D124" s="7"/>
      <c r="E124" s="8"/>
      <c r="F124" s="9"/>
      <c r="G124" s="10" t="str">
        <f>VLOOKUP(A124,'[1]AGO18IP-miRNA'!$A$2:$C$333,2,)</f>
        <v>TGAAGTGTTTGGGGGAACTC</v>
      </c>
      <c r="H124" s="10">
        <f>VLOOKUP(A125,'[1]AGO18IP-miRNA'!$A$2:$C$333,3,)</f>
        <v>20</v>
      </c>
      <c r="J124" t="str">
        <f t="shared" si="1"/>
        <v>T</v>
      </c>
    </row>
    <row r="125" spans="1:10" ht="15" x14ac:dyDescent="0.25">
      <c r="A125" s="6" t="s">
        <v>126</v>
      </c>
      <c r="B125" s="7">
        <v>43.681093139668008</v>
      </c>
      <c r="C125" s="7"/>
      <c r="D125" s="7"/>
      <c r="E125" s="8"/>
      <c r="F125" s="9"/>
      <c r="G125" s="10" t="str">
        <f>VLOOKUP(A125,'[1]AGO18IP-miRNA'!$A$2:$C$333,2,)</f>
        <v>TGAAGTGTTTGGGGGAACTC</v>
      </c>
      <c r="H125" s="10">
        <f>VLOOKUP(A126,'[1]AGO18IP-miRNA'!$A$2:$C$333,3,)</f>
        <v>20</v>
      </c>
      <c r="J125" t="str">
        <f t="shared" si="1"/>
        <v>T</v>
      </c>
    </row>
    <row r="126" spans="1:10" ht="15" x14ac:dyDescent="0.25">
      <c r="A126" s="6" t="s">
        <v>127</v>
      </c>
      <c r="B126" s="7">
        <v>43.681093139668008</v>
      </c>
      <c r="C126" s="7"/>
      <c r="D126" s="7"/>
      <c r="E126" s="8"/>
      <c r="F126" s="9"/>
      <c r="G126" s="10" t="str">
        <f>VLOOKUP(A126,'[1]AGO18IP-miRNA'!$A$2:$C$333,2,)</f>
        <v>TGAAGTGTTTGGGGGAACTC</v>
      </c>
      <c r="H126" s="10">
        <f>VLOOKUP(A127,'[1]AGO18IP-miRNA'!$A$2:$C$333,3,)</f>
        <v>20</v>
      </c>
      <c r="J126" t="str">
        <f t="shared" si="1"/>
        <v>T</v>
      </c>
    </row>
    <row r="127" spans="1:10" ht="15" x14ac:dyDescent="0.25">
      <c r="A127" s="6" t="s">
        <v>128</v>
      </c>
      <c r="B127" s="7">
        <v>43.681093139668008</v>
      </c>
      <c r="C127" s="7"/>
      <c r="D127" s="7"/>
      <c r="E127" s="8"/>
      <c r="F127" s="9"/>
      <c r="G127" s="10" t="str">
        <f>VLOOKUP(A127,'[1]AGO18IP-miRNA'!$A$2:$C$333,2,)</f>
        <v>TGAAGTGTTTGGGGGAACTC</v>
      </c>
      <c r="H127" s="10">
        <f>VLOOKUP(A128,'[1]AGO18IP-miRNA'!$A$2:$C$333,3,)</f>
        <v>20</v>
      </c>
      <c r="J127" t="str">
        <f t="shared" si="1"/>
        <v>T</v>
      </c>
    </row>
    <row r="128" spans="1:10" ht="15" x14ac:dyDescent="0.25">
      <c r="A128" s="6" t="s">
        <v>129</v>
      </c>
      <c r="B128" s="7">
        <v>43.681093139668008</v>
      </c>
      <c r="C128" s="7"/>
      <c r="D128" s="7"/>
      <c r="E128" s="8"/>
      <c r="F128" s="9"/>
      <c r="G128" s="10" t="str">
        <f>VLOOKUP(A128,'[1]AGO18IP-miRNA'!$A$2:$C$333,2,)</f>
        <v>TGAAGTGTTTGGGGGAACTC</v>
      </c>
      <c r="H128" s="10">
        <f>VLOOKUP(A129,'[1]AGO18IP-miRNA'!$A$2:$C$333,3,)</f>
        <v>20</v>
      </c>
      <c r="J128" t="str">
        <f t="shared" si="1"/>
        <v>T</v>
      </c>
    </row>
    <row r="129" spans="1:10" ht="15" x14ac:dyDescent="0.25">
      <c r="A129" s="6" t="s">
        <v>130</v>
      </c>
      <c r="B129" s="7">
        <v>43.681093139668008</v>
      </c>
      <c r="C129" s="7"/>
      <c r="D129" s="7"/>
      <c r="E129" s="8"/>
      <c r="F129" s="9"/>
      <c r="G129" s="10" t="str">
        <f>VLOOKUP(A129,'[1]AGO18IP-miRNA'!$A$2:$C$333,2,)</f>
        <v>TGAAGTGTTTGGGGGAACTC</v>
      </c>
      <c r="H129" s="10">
        <f>VLOOKUP(A130,'[1]AGO18IP-miRNA'!$A$2:$C$333,3,)</f>
        <v>24</v>
      </c>
      <c r="J129" t="str">
        <f t="shared" si="1"/>
        <v>T</v>
      </c>
    </row>
    <row r="130" spans="1:10" ht="15" x14ac:dyDescent="0.25">
      <c r="A130" s="6" t="s">
        <v>131</v>
      </c>
      <c r="B130" s="7">
        <v>40.961635011552566</v>
      </c>
      <c r="C130" s="7"/>
      <c r="D130" s="7"/>
      <c r="E130" s="8"/>
      <c r="F130" s="9"/>
      <c r="G130" s="10" t="str">
        <f>VLOOKUP(A130,'[1]AGO18IP-miRNA'!$A$2:$C$333,2,)</f>
        <v>AGAAGTTTGACTTAGGACAAAACT</v>
      </c>
      <c r="H130" s="10">
        <f>VLOOKUP(A131,'[1]AGO18IP-miRNA'!$A$2:$C$333,3,)</f>
        <v>24</v>
      </c>
      <c r="J130" t="str">
        <f t="shared" si="1"/>
        <v>A</v>
      </c>
    </row>
    <row r="131" spans="1:10" ht="15" x14ac:dyDescent="0.25">
      <c r="A131" s="6" t="s">
        <v>132</v>
      </c>
      <c r="B131" s="7">
        <v>36.277838224274468</v>
      </c>
      <c r="C131" s="7"/>
      <c r="D131" s="7"/>
      <c r="E131" s="8"/>
      <c r="F131" s="9"/>
      <c r="G131" s="10" t="str">
        <f>VLOOKUP(A131,'[1]AGO18IP-miRNA'!$A$2:$C$333,2,)</f>
        <v>ATTAGACCTAGTGGGCATTTATAC</v>
      </c>
      <c r="H131" s="10">
        <f>VLOOKUP(A132,'[1]AGO18IP-miRNA'!$A$2:$C$333,3,)</f>
        <v>21</v>
      </c>
      <c r="J131" t="str">
        <f t="shared" ref="J131:J173" si="2">LEFT(G131,1)</f>
        <v>A</v>
      </c>
    </row>
    <row r="132" spans="1:10" ht="15" x14ac:dyDescent="0.25">
      <c r="A132" s="6" t="s">
        <v>133</v>
      </c>
      <c r="B132" s="7">
        <v>32.508370489590597</v>
      </c>
      <c r="C132" s="7"/>
      <c r="D132" s="7"/>
      <c r="E132" s="8"/>
      <c r="F132" s="9"/>
      <c r="G132" s="10" t="str">
        <f>VLOOKUP(A132,'[1]AGO18IP-miRNA'!$A$2:$C$333,2,)</f>
        <v>TGCCTGGCTCCCTGTATGCCA</v>
      </c>
      <c r="H132" s="10">
        <f>VLOOKUP(A133,'[1]AGO18IP-miRNA'!$A$2:$C$333,3,)</f>
        <v>21</v>
      </c>
      <c r="J132" t="str">
        <f t="shared" si="2"/>
        <v>T</v>
      </c>
    </row>
    <row r="133" spans="1:10" ht="15" x14ac:dyDescent="0.25">
      <c r="A133" s="6" t="s">
        <v>134</v>
      </c>
      <c r="B133" s="7">
        <v>32.508370489590597</v>
      </c>
      <c r="C133" s="7"/>
      <c r="D133" s="7"/>
      <c r="E133" s="8"/>
      <c r="F133" s="9"/>
      <c r="G133" s="10" t="str">
        <f>VLOOKUP(A133,'[1]AGO18IP-miRNA'!$A$2:$C$333,2,)</f>
        <v>TGCCTGGCTCCCTGTATGCCA</v>
      </c>
      <c r="H133" s="10">
        <f>VLOOKUP(A134,'[1]AGO18IP-miRNA'!$A$2:$C$333,3,)</f>
        <v>21</v>
      </c>
      <c r="J133" t="str">
        <f t="shared" si="2"/>
        <v>T</v>
      </c>
    </row>
    <row r="134" spans="1:10" ht="15" x14ac:dyDescent="0.25">
      <c r="A134" s="6" t="s">
        <v>135</v>
      </c>
      <c r="B134" s="7">
        <v>32.508370489590597</v>
      </c>
      <c r="C134" s="7"/>
      <c r="D134" s="7"/>
      <c r="E134" s="8"/>
      <c r="F134" s="9"/>
      <c r="G134" s="10" t="str">
        <f>VLOOKUP(A134,'[1]AGO18IP-miRNA'!$A$2:$C$333,2,)</f>
        <v>TGCCTGGCTCCCTGTATGCCA</v>
      </c>
      <c r="H134" s="10">
        <f>VLOOKUP(A135,'[1]AGO18IP-miRNA'!$A$2:$C$333,3,)</f>
        <v>21</v>
      </c>
      <c r="J134" t="str">
        <f t="shared" si="2"/>
        <v>T</v>
      </c>
    </row>
    <row r="135" spans="1:10" ht="15" x14ac:dyDescent="0.25">
      <c r="A135" s="6" t="s">
        <v>136</v>
      </c>
      <c r="B135" s="7">
        <v>32.508370489590597</v>
      </c>
      <c r="C135" s="7"/>
      <c r="D135" s="7"/>
      <c r="E135" s="8"/>
      <c r="F135" s="9"/>
      <c r="G135" s="10" t="str">
        <f>VLOOKUP(A135,'[1]AGO18IP-miRNA'!$A$2:$C$333,2,)</f>
        <v>TGCCTGGCTCCCTGTATGCCA</v>
      </c>
      <c r="H135" s="10">
        <f>VLOOKUP(A136,'[1]AGO18IP-miRNA'!$A$2:$C$333,3,)</f>
        <v>21</v>
      </c>
      <c r="J135" t="str">
        <f t="shared" si="2"/>
        <v>T</v>
      </c>
    </row>
    <row r="136" spans="1:10" ht="15" x14ac:dyDescent="0.25">
      <c r="A136" s="6" t="s">
        <v>137</v>
      </c>
      <c r="B136" s="7">
        <v>32.449192648713598</v>
      </c>
      <c r="C136" s="7"/>
      <c r="D136" s="7"/>
      <c r="E136" s="8"/>
      <c r="F136" s="9"/>
      <c r="G136" s="10" t="str">
        <f>VLOOKUP(A136,'[1]AGO18IP-miRNA'!$A$2:$C$333,2,)</f>
        <v>TGGAAAGTTGGGAGATTGGGG</v>
      </c>
      <c r="H136" s="10">
        <f>VLOOKUP(A137,'[1]AGO18IP-miRNA'!$A$2:$C$333,3,)</f>
        <v>21</v>
      </c>
      <c r="J136" t="str">
        <f t="shared" si="2"/>
        <v>T</v>
      </c>
    </row>
    <row r="137" spans="1:10" ht="15" x14ac:dyDescent="0.25">
      <c r="A137" s="6" t="s">
        <v>138</v>
      </c>
      <c r="B137" s="7">
        <v>32.446105328870303</v>
      </c>
      <c r="C137" s="7"/>
      <c r="D137" s="7"/>
      <c r="E137" s="8"/>
      <c r="F137" s="9"/>
      <c r="G137" s="10" t="str">
        <f>VLOOKUP(A137,'[1]AGO18IP-miRNA'!$A$2:$C$333,2,)</f>
        <v>TGCCTGGCTCCCTGAATGCCA</v>
      </c>
      <c r="H137" s="10">
        <f>VLOOKUP(A138,'[1]AGO18IP-miRNA'!$A$2:$C$333,3,)</f>
        <v>21</v>
      </c>
      <c r="J137" t="str">
        <f t="shared" si="2"/>
        <v>T</v>
      </c>
    </row>
    <row r="138" spans="1:10" ht="15" x14ac:dyDescent="0.25">
      <c r="A138" s="6" t="s">
        <v>139</v>
      </c>
      <c r="B138" s="7">
        <v>32.241819581678953</v>
      </c>
      <c r="C138" s="7"/>
      <c r="D138" s="7"/>
      <c r="E138" s="8"/>
      <c r="F138" s="9"/>
      <c r="G138" s="10" t="str">
        <f>VLOOKUP(A138,'[1]AGO18IP-miRNA'!$A$2:$C$333,2,)</f>
        <v>CTGCACTGCCTCTTCCCTGGC</v>
      </c>
      <c r="H138" s="10">
        <f>VLOOKUP(A139,'[1]AGO18IP-miRNA'!$A$2:$C$333,3,)</f>
        <v>24</v>
      </c>
      <c r="J138" t="str">
        <f t="shared" si="2"/>
        <v>C</v>
      </c>
    </row>
    <row r="139" spans="1:10" ht="15" x14ac:dyDescent="0.25">
      <c r="A139" s="6" t="s">
        <v>140</v>
      </c>
      <c r="B139" s="7">
        <v>32.130031345701731</v>
      </c>
      <c r="C139" s="7"/>
      <c r="D139" s="7"/>
      <c r="E139" s="8"/>
      <c r="F139" s="9"/>
      <c r="G139" s="10" t="str">
        <f>VLOOKUP(A139,'[1]AGO18IP-miRNA'!$A$2:$C$333,2,)</f>
        <v>TCAACATGGTATCAGAGCTGGAAG</v>
      </c>
      <c r="H139" s="10">
        <f>VLOOKUP(A140,'[1]AGO18IP-miRNA'!$A$2:$C$333,3,)</f>
        <v>24</v>
      </c>
      <c r="J139" t="str">
        <f t="shared" si="2"/>
        <v>T</v>
      </c>
    </row>
    <row r="140" spans="1:10" ht="15" x14ac:dyDescent="0.25">
      <c r="A140" s="6" t="s">
        <v>141</v>
      </c>
      <c r="B140" s="7">
        <v>28.102084726558207</v>
      </c>
      <c r="C140" s="7"/>
      <c r="D140" s="7"/>
      <c r="E140" s="8"/>
      <c r="F140" s="9"/>
      <c r="G140" s="10" t="str">
        <f>VLOOKUP(A140,'[1]AGO18IP-miRNA'!$A$2:$C$333,2,)</f>
        <v>ATAAGTGGGTTTGTGGGCTGGCCC</v>
      </c>
      <c r="H140" s="10">
        <f>VLOOKUP(A141,'[1]AGO18IP-miRNA'!$A$2:$C$333,3,)</f>
        <v>22</v>
      </c>
      <c r="J140" t="str">
        <f t="shared" si="2"/>
        <v>A</v>
      </c>
    </row>
    <row r="141" spans="1:10" ht="15" x14ac:dyDescent="0.25">
      <c r="A141" s="6" t="s">
        <v>142</v>
      </c>
      <c r="B141" s="7">
        <v>26.342463094429586</v>
      </c>
      <c r="C141" s="7"/>
      <c r="D141" s="7"/>
      <c r="E141" s="8"/>
      <c r="F141" s="9"/>
      <c r="G141" s="10" t="str">
        <f>VLOOKUP(A141,'[1]AGO18IP-miRNA'!$A$2:$C$333,2,)</f>
        <v>TAGGGAACCCCATTCCCATAAA</v>
      </c>
      <c r="H141" s="10">
        <f>VLOOKUP(A142,'[1]AGO18IP-miRNA'!$A$2:$C$333,3,)</f>
        <v>21</v>
      </c>
      <c r="J141" t="str">
        <f t="shared" si="2"/>
        <v>T</v>
      </c>
    </row>
    <row r="142" spans="1:10" ht="15" x14ac:dyDescent="0.25">
      <c r="A142" s="6" t="s">
        <v>143</v>
      </c>
      <c r="B142" s="7">
        <v>25.545697448152115</v>
      </c>
      <c r="C142" s="7"/>
      <c r="D142" s="7"/>
      <c r="E142" s="8"/>
      <c r="F142" s="9"/>
      <c r="G142" s="10" t="str">
        <f>VLOOKUP(A142,'[1]AGO18IP-miRNA'!$A$2:$C$333,2,)</f>
        <v>AAGCTCAGGAGGGATAGCGCC</v>
      </c>
      <c r="H142" s="10">
        <f>VLOOKUP(A143,'[1]AGO18IP-miRNA'!$A$2:$C$333,3,)</f>
        <v>24</v>
      </c>
      <c r="J142" t="str">
        <f t="shared" si="2"/>
        <v>A</v>
      </c>
    </row>
    <row r="143" spans="1:10" ht="15" x14ac:dyDescent="0.25">
      <c r="A143" s="6" t="s">
        <v>144</v>
      </c>
      <c r="B143" s="7">
        <v>24.98727519998933</v>
      </c>
      <c r="C143" s="7"/>
      <c r="D143" s="7"/>
      <c r="E143" s="8"/>
      <c r="F143" s="9"/>
      <c r="G143" s="10" t="str">
        <f>VLOOKUP(A143,'[1]AGO18IP-miRNA'!$A$2:$C$333,2,)</f>
        <v>TTTAGGGCTAATTCAGCATGAACA</v>
      </c>
      <c r="H143" s="10">
        <f>VLOOKUP(A144,'[1]AGO18IP-miRNA'!$A$2:$C$333,3,)</f>
        <v>21</v>
      </c>
      <c r="J143" t="str">
        <f t="shared" si="2"/>
        <v>T</v>
      </c>
    </row>
    <row r="144" spans="1:10" ht="15" x14ac:dyDescent="0.25">
      <c r="A144" s="6" t="s">
        <v>145</v>
      </c>
      <c r="B144" s="7">
        <v>24.525381438595911</v>
      </c>
      <c r="C144" s="7"/>
      <c r="D144" s="7"/>
      <c r="E144" s="8"/>
      <c r="F144" s="9"/>
      <c r="G144" s="10" t="str">
        <f>VLOOKUP(A144,'[1]AGO18IP-miRNA'!$A$2:$C$333,2,)</f>
        <v>TGCCTGGCTCCCTGTATGCCG</v>
      </c>
      <c r="H144" s="10">
        <f>VLOOKUP(A145,'[1]AGO18IP-miRNA'!$A$2:$C$333,3,)</f>
        <v>21</v>
      </c>
      <c r="J144" t="str">
        <f t="shared" si="2"/>
        <v>T</v>
      </c>
    </row>
    <row r="145" spans="1:10" ht="15" x14ac:dyDescent="0.25">
      <c r="A145" s="6" t="s">
        <v>146</v>
      </c>
      <c r="B145" s="7">
        <v>24.270632423221937</v>
      </c>
      <c r="C145" s="7"/>
      <c r="D145" s="7"/>
      <c r="E145" s="8"/>
      <c r="F145" s="9"/>
      <c r="G145" s="10" t="str">
        <f>VLOOKUP(A145,'[1]AGO18IP-miRNA'!$A$2:$C$333,2,)</f>
        <v>TATTTTAGTTTCTATGGTCAC</v>
      </c>
      <c r="H145" s="10">
        <f>VLOOKUP(A146,'[1]AGO18IP-miRNA'!$A$2:$C$333,3,)</f>
        <v>21</v>
      </c>
      <c r="J145" t="str">
        <f t="shared" si="2"/>
        <v>T</v>
      </c>
    </row>
    <row r="146" spans="1:10" ht="15" x14ac:dyDescent="0.25">
      <c r="A146" s="6" t="s">
        <v>147</v>
      </c>
      <c r="B146" s="7">
        <v>24.270632423221937</v>
      </c>
      <c r="C146" s="7"/>
      <c r="D146" s="7"/>
      <c r="E146" s="8"/>
      <c r="F146" s="9"/>
      <c r="G146" s="10" t="str">
        <f>VLOOKUP(A146,'[1]AGO18IP-miRNA'!$A$2:$C$333,2,)</f>
        <v>TATTTTAGTTTCTATGGTCAC</v>
      </c>
      <c r="H146" s="10">
        <f>VLOOKUP(A147,'[1]AGO18IP-miRNA'!$A$2:$C$333,3,)</f>
        <v>21</v>
      </c>
      <c r="J146" t="str">
        <f t="shared" si="2"/>
        <v>T</v>
      </c>
    </row>
    <row r="147" spans="1:10" ht="15" x14ac:dyDescent="0.25">
      <c r="A147" s="6" t="s">
        <v>148</v>
      </c>
      <c r="B147" s="7">
        <v>23.469878161491078</v>
      </c>
      <c r="C147" s="7"/>
      <c r="D147" s="7"/>
      <c r="E147" s="8"/>
      <c r="F147" s="9"/>
      <c r="G147" s="10" t="str">
        <f>VLOOKUP(A147,'[1]AGO18IP-miRNA'!$A$2:$C$333,2,)</f>
        <v>TGCAGTTGCTGCCTCAAGCTT</v>
      </c>
      <c r="H147" s="10">
        <f>VLOOKUP(A148,'[1]AGO18IP-miRNA'!$A$2:$C$333,3,)</f>
        <v>21</v>
      </c>
      <c r="J147" t="str">
        <f t="shared" si="2"/>
        <v>T</v>
      </c>
    </row>
    <row r="148" spans="1:10" ht="15" x14ac:dyDescent="0.25">
      <c r="A148" s="6" t="s">
        <v>149</v>
      </c>
      <c r="B148" s="7">
        <v>23.469878161491078</v>
      </c>
      <c r="C148" s="7"/>
      <c r="D148" s="7"/>
      <c r="E148" s="8"/>
      <c r="F148" s="9"/>
      <c r="G148" s="10" t="str">
        <f>VLOOKUP(A148,'[1]AGO18IP-miRNA'!$A$2:$C$333,2,)</f>
        <v>TGCAGTTGCTGCCTCAAGCTT</v>
      </c>
      <c r="H148" s="10">
        <f>VLOOKUP(A149,'[1]AGO18IP-miRNA'!$A$2:$C$333,3,)</f>
        <v>21</v>
      </c>
      <c r="J148" t="str">
        <f t="shared" si="2"/>
        <v>T</v>
      </c>
    </row>
    <row r="149" spans="1:10" ht="15" x14ac:dyDescent="0.25">
      <c r="A149" s="6" t="s">
        <v>150</v>
      </c>
      <c r="B149" s="7">
        <v>23.469878161491078</v>
      </c>
      <c r="C149" s="7"/>
      <c r="D149" s="7"/>
      <c r="E149" s="8"/>
      <c r="F149" s="9"/>
      <c r="G149" s="10" t="str">
        <f>VLOOKUP(A149,'[1]AGO18IP-miRNA'!$A$2:$C$333,2,)</f>
        <v>TGCAGTTGCTGCCTCAAGCTT</v>
      </c>
      <c r="H149" s="10">
        <f>VLOOKUP(A150,'[1]AGO18IP-miRNA'!$A$2:$C$333,3,)</f>
        <v>20</v>
      </c>
      <c r="J149" t="str">
        <f t="shared" si="2"/>
        <v>T</v>
      </c>
    </row>
    <row r="150" spans="1:10" ht="15" x14ac:dyDescent="0.25">
      <c r="A150" s="6" t="s">
        <v>151</v>
      </c>
      <c r="B150" s="7">
        <v>22.198289322300354</v>
      </c>
      <c r="C150" s="7"/>
      <c r="D150" s="7"/>
      <c r="E150" s="8"/>
      <c r="F150" s="9"/>
      <c r="G150" s="10" t="str">
        <f>VLOOKUP(A150,'[1]AGO18IP-miRNA'!$A$2:$C$333,2,)</f>
        <v>TCAGGAGAGATGACACCGAC</v>
      </c>
      <c r="H150" s="10">
        <f>VLOOKUP(A151,'[1]AGO18IP-miRNA'!$A$2:$C$333,3,)</f>
        <v>24</v>
      </c>
      <c r="J150" t="str">
        <f t="shared" si="2"/>
        <v>T</v>
      </c>
    </row>
    <row r="151" spans="1:10" ht="15" x14ac:dyDescent="0.25">
      <c r="A151" s="6" t="s">
        <v>152</v>
      </c>
      <c r="B151" s="7">
        <v>21.13379135784108</v>
      </c>
      <c r="C151" s="7"/>
      <c r="D151" s="7"/>
      <c r="E151" s="8"/>
      <c r="F151" s="9"/>
      <c r="G151" s="10" t="str">
        <f>VLOOKUP(A151,'[1]AGO18IP-miRNA'!$A$2:$C$333,2,)</f>
        <v>ACTTAATCTGGACACTATAAAAGA</v>
      </c>
      <c r="H151" s="10">
        <f>VLOOKUP(A152,'[1]AGO18IP-miRNA'!$A$2:$C$333,3,)</f>
        <v>24</v>
      </c>
      <c r="J151" t="str">
        <f t="shared" si="2"/>
        <v>A</v>
      </c>
    </row>
    <row r="152" spans="1:10" ht="15" x14ac:dyDescent="0.25">
      <c r="A152" s="6" t="s">
        <v>153</v>
      </c>
      <c r="B152" s="7">
        <v>19.825215853730949</v>
      </c>
      <c r="C152" s="7"/>
      <c r="D152" s="7"/>
      <c r="E152" s="8"/>
      <c r="F152" s="9"/>
      <c r="G152" s="10" t="str">
        <f>VLOOKUP(A152,'[1]AGO18IP-miRNA'!$A$2:$C$333,2,)</f>
        <v>AGGCAACTACACGTTGGGCGCTCG</v>
      </c>
      <c r="H152" s="10">
        <f>VLOOKUP(A153,'[1]AGO18IP-miRNA'!$A$2:$C$333,3,)</f>
        <v>21</v>
      </c>
      <c r="J152" t="str">
        <f t="shared" si="2"/>
        <v>A</v>
      </c>
    </row>
    <row r="153" spans="1:10" ht="15" x14ac:dyDescent="0.25">
      <c r="A153" s="6" t="s">
        <v>154</v>
      </c>
      <c r="B153" s="7">
        <v>19.041695026915324</v>
      </c>
      <c r="C153" s="7"/>
      <c r="D153" s="7"/>
      <c r="E153" s="8"/>
      <c r="F153" s="9"/>
      <c r="G153" s="10" t="str">
        <f>VLOOKUP(A153,'[1]AGO18IP-miRNA'!$A$2:$C$333,2,)</f>
        <v>TGTGTTCTCAGGTCGCCCCTG</v>
      </c>
      <c r="H153" s="10">
        <f>VLOOKUP(A154,'[1]AGO18IP-miRNA'!$A$2:$C$333,3,)</f>
        <v>24</v>
      </c>
      <c r="J153" t="str">
        <f t="shared" si="2"/>
        <v>T</v>
      </c>
    </row>
    <row r="154" spans="1:10" ht="15" x14ac:dyDescent="0.25">
      <c r="A154" s="6" t="s">
        <v>155</v>
      </c>
      <c r="B154" s="7">
        <v>18.199925948697565</v>
      </c>
      <c r="C154" s="7"/>
      <c r="D154" s="7"/>
      <c r="E154" s="8"/>
      <c r="F154" s="9"/>
      <c r="G154" s="10" t="str">
        <f>VLOOKUP(A154,'[1]AGO18IP-miRNA'!$A$2:$C$333,2,)</f>
        <v>AGTGTCTCCTGATGATCGGGACAA</v>
      </c>
      <c r="H154" s="10">
        <f>VLOOKUP(A155,'[1]AGO18IP-miRNA'!$A$2:$C$333,3,)</f>
        <v>21</v>
      </c>
      <c r="J154" t="str">
        <f t="shared" si="2"/>
        <v>A</v>
      </c>
    </row>
    <row r="155" spans="1:10" ht="15" x14ac:dyDescent="0.25">
      <c r="A155" s="6" t="s">
        <v>156</v>
      </c>
      <c r="B155" s="7">
        <v>17.526659262566728</v>
      </c>
      <c r="C155" s="7"/>
      <c r="D155" s="7"/>
      <c r="E155" s="8"/>
      <c r="F155" s="9"/>
      <c r="G155" s="10" t="str">
        <f>VLOOKUP(A155,'[1]AGO18IP-miRNA'!$A$2:$C$333,2,)</f>
        <v>TCGGCCTCGTGGATGGACCAG</v>
      </c>
      <c r="H155" s="10">
        <f>VLOOKUP(A156,'[1]AGO18IP-miRNA'!$A$2:$C$333,3,)</f>
        <v>21</v>
      </c>
      <c r="J155" t="str">
        <f t="shared" si="2"/>
        <v>T</v>
      </c>
    </row>
    <row r="156" spans="1:10" ht="15" x14ac:dyDescent="0.25">
      <c r="A156" s="6" t="s">
        <v>157</v>
      </c>
      <c r="B156" s="7">
        <v>17.526659262566728</v>
      </c>
      <c r="C156" s="7"/>
      <c r="D156" s="7"/>
      <c r="E156" s="8"/>
      <c r="F156" s="9"/>
      <c r="G156" s="10" t="str">
        <f>VLOOKUP(A156,'[1]AGO18IP-miRNA'!$A$2:$C$333,2,)</f>
        <v>TCGGCCTCGTGGATGGACCAG</v>
      </c>
      <c r="H156" s="10">
        <f>VLOOKUP(A157,'[1]AGO18IP-miRNA'!$A$2:$C$333,3,)</f>
        <v>21</v>
      </c>
      <c r="J156" t="str">
        <f t="shared" si="2"/>
        <v>T</v>
      </c>
    </row>
    <row r="157" spans="1:10" ht="15" x14ac:dyDescent="0.25">
      <c r="A157" s="6" t="s">
        <v>158</v>
      </c>
      <c r="B157" s="7">
        <v>17.526659262566728</v>
      </c>
      <c r="C157" s="7"/>
      <c r="D157" s="7"/>
      <c r="E157" s="8"/>
      <c r="F157" s="9"/>
      <c r="G157" s="10" t="str">
        <f>VLOOKUP(A157,'[1]AGO18IP-miRNA'!$A$2:$C$333,2,)</f>
        <v>TCGGCCTCGTGGATGGACCAG</v>
      </c>
      <c r="H157" s="10">
        <f>VLOOKUP(A158,'[1]AGO18IP-miRNA'!$A$2:$C$333,3,)</f>
        <v>21</v>
      </c>
      <c r="J157" t="str">
        <f t="shared" si="2"/>
        <v>T</v>
      </c>
    </row>
    <row r="158" spans="1:10" ht="15" x14ac:dyDescent="0.25">
      <c r="A158" s="6" t="s">
        <v>159</v>
      </c>
      <c r="B158" s="7">
        <v>16.607581660686829</v>
      </c>
      <c r="C158" s="7"/>
      <c r="D158" s="7"/>
      <c r="E158" s="8"/>
      <c r="F158" s="9"/>
      <c r="G158" s="10" t="str">
        <f>VLOOKUP(A158,'[1]AGO18IP-miRNA'!$A$2:$C$333,2,)</f>
        <v>TGGAGAAGCAGGGCACGTGAG</v>
      </c>
      <c r="H158" s="10">
        <f>VLOOKUP(A159,'[1]AGO18IP-miRNA'!$A$2:$C$333,3,)</f>
        <v>21</v>
      </c>
      <c r="J158" t="str">
        <f t="shared" si="2"/>
        <v>T</v>
      </c>
    </row>
    <row r="159" spans="1:10" ht="15" x14ac:dyDescent="0.25">
      <c r="A159" s="6" t="s">
        <v>160</v>
      </c>
      <c r="B159" s="7">
        <v>15.501488458657152</v>
      </c>
      <c r="C159" s="7"/>
      <c r="D159" s="7"/>
      <c r="E159" s="8"/>
      <c r="F159" s="9"/>
      <c r="G159" s="10" t="str">
        <f>VLOOKUP(A159,'[1]AGO18IP-miRNA'!$A$2:$C$333,2,)</f>
        <v>TGGAGAAGCAGGGCACGTGCT</v>
      </c>
      <c r="H159" s="10">
        <f>VLOOKUP(A160,'[1]AGO18IP-miRNA'!$A$2:$C$333,3,)</f>
        <v>21</v>
      </c>
      <c r="J159" t="str">
        <f t="shared" si="2"/>
        <v>T</v>
      </c>
    </row>
    <row r="160" spans="1:10" ht="15" x14ac:dyDescent="0.25">
      <c r="A160" s="6" t="s">
        <v>161</v>
      </c>
      <c r="B160" s="7">
        <v>15.369825560345722</v>
      </c>
      <c r="C160" s="7"/>
      <c r="D160" s="7"/>
      <c r="E160" s="8"/>
      <c r="F160" s="9"/>
      <c r="G160" s="10" t="str">
        <f>VLOOKUP(A160,'[1]AGO18IP-miRNA'!$A$2:$C$333,2,)</f>
        <v>TGTAAAATTCATTCGTTCCAA</v>
      </c>
      <c r="H160" s="10">
        <f>VLOOKUP(A161,'[1]AGO18IP-miRNA'!$A$2:$C$333,3,)</f>
        <v>21</v>
      </c>
      <c r="J160" t="str">
        <f t="shared" si="2"/>
        <v>T</v>
      </c>
    </row>
    <row r="161" spans="1:10" ht="15" x14ac:dyDescent="0.25">
      <c r="A161" s="6" t="s">
        <v>162</v>
      </c>
      <c r="B161" s="7">
        <v>14.554633080288975</v>
      </c>
      <c r="C161" s="7"/>
      <c r="D161" s="7"/>
      <c r="E161" s="8"/>
      <c r="F161" s="9"/>
      <c r="G161" s="10" t="str">
        <f>VLOOKUP(A161,'[1]AGO18IP-miRNA'!$A$2:$C$333,2,)</f>
        <v>TCATTGAGTGCAGCGTTGATG</v>
      </c>
      <c r="H161" s="10">
        <f>VLOOKUP(A162,'[1]AGO18IP-miRNA'!$A$2:$C$333,3,)</f>
        <v>24</v>
      </c>
      <c r="J161" t="str">
        <f t="shared" si="2"/>
        <v>T</v>
      </c>
    </row>
    <row r="162" spans="1:10" ht="15" x14ac:dyDescent="0.25">
      <c r="A162" s="6" t="s">
        <v>163</v>
      </c>
      <c r="B162" s="7">
        <v>12.632242451265077</v>
      </c>
      <c r="C162" s="7"/>
      <c r="D162" s="7"/>
      <c r="E162" s="8"/>
      <c r="F162" s="9"/>
      <c r="G162" s="10" t="str">
        <f>VLOOKUP(A162,'[1]AGO18IP-miRNA'!$A$2:$C$333,2,)</f>
        <v>ACCTCAACATGGTATCAGAGCTGG</v>
      </c>
      <c r="H162" s="10">
        <f>VLOOKUP(A163,'[1]AGO18IP-miRNA'!$A$2:$C$333,3,)</f>
        <v>24</v>
      </c>
      <c r="J162" t="str">
        <f t="shared" si="2"/>
        <v>A</v>
      </c>
    </row>
    <row r="163" spans="1:10" ht="15" x14ac:dyDescent="0.25">
      <c r="A163" s="6" t="s">
        <v>164</v>
      </c>
      <c r="B163" s="7">
        <v>12.259256362479457</v>
      </c>
      <c r="C163" s="7"/>
      <c r="D163" s="7"/>
      <c r="E163" s="8"/>
      <c r="F163" s="9"/>
      <c r="G163" s="10" t="str">
        <f>VLOOKUP(A163,'[1]AGO18IP-miRNA'!$A$2:$C$333,2,)</f>
        <v>ACCTGTGACGGGCCGAGAATGGAA</v>
      </c>
      <c r="H163" s="10">
        <f>VLOOKUP(A164,'[1]AGO18IP-miRNA'!$A$2:$C$333,3,)</f>
        <v>24</v>
      </c>
      <c r="J163" t="str">
        <f t="shared" si="2"/>
        <v>A</v>
      </c>
    </row>
    <row r="164" spans="1:10" ht="15" x14ac:dyDescent="0.25">
      <c r="A164" s="6" t="s">
        <v>165</v>
      </c>
      <c r="B164" s="7">
        <v>12.259256362479457</v>
      </c>
      <c r="C164" s="7"/>
      <c r="D164" s="7"/>
      <c r="E164" s="8"/>
      <c r="F164" s="9"/>
      <c r="G164" s="10" t="str">
        <f>VLOOKUP(A164,'[1]AGO18IP-miRNA'!$A$2:$C$333,2,)</f>
        <v>ACCTGTGACGGGCCGAGAATGGAA</v>
      </c>
      <c r="H164" s="10">
        <f>VLOOKUP(A165,'[1]AGO18IP-miRNA'!$A$2:$C$333,3,)</f>
        <v>24</v>
      </c>
      <c r="J164" t="str">
        <f t="shared" si="2"/>
        <v>A</v>
      </c>
    </row>
    <row r="165" spans="1:10" ht="15" x14ac:dyDescent="0.25">
      <c r="A165" s="6" t="s">
        <v>166</v>
      </c>
      <c r="B165" s="7">
        <v>11.904049495209213</v>
      </c>
      <c r="C165" s="7"/>
      <c r="D165" s="7"/>
      <c r="E165" s="8"/>
      <c r="F165" s="9"/>
      <c r="G165" s="10" t="str">
        <f>VLOOKUP(A165,'[1]AGO18IP-miRNA'!$A$2:$C$333,2,)</f>
        <v>AGCGCCCAAGCGGTAGTTGTCTCC</v>
      </c>
      <c r="H165" s="10">
        <f>VLOOKUP(A166,'[1]AGO18IP-miRNA'!$A$2:$C$333,3,)</f>
        <v>21</v>
      </c>
      <c r="J165" t="str">
        <f t="shared" si="2"/>
        <v>A</v>
      </c>
    </row>
    <row r="166" spans="1:10" ht="15" x14ac:dyDescent="0.25">
      <c r="A166" s="6" t="s">
        <v>167</v>
      </c>
      <c r="B166" s="7">
        <v>11.646345357163497</v>
      </c>
      <c r="C166" s="7"/>
      <c r="D166" s="7"/>
      <c r="E166" s="8"/>
      <c r="F166" s="9"/>
      <c r="G166" s="10" t="str">
        <f>VLOOKUP(A166,'[1]AGO18IP-miRNA'!$A$2:$C$333,2,)</f>
        <v>TGCCAAAGGAGAGTTGCCCTG</v>
      </c>
      <c r="H166" s="10">
        <f>VLOOKUP(A167,'[1]AGO18IP-miRNA'!$A$2:$C$333,3,)</f>
        <v>24</v>
      </c>
      <c r="J166" t="str">
        <f t="shared" si="2"/>
        <v>T</v>
      </c>
    </row>
    <row r="167" spans="1:10" ht="15" x14ac:dyDescent="0.25">
      <c r="A167" s="6" t="s">
        <v>168</v>
      </c>
      <c r="B167" s="7">
        <v>11.483358642703811</v>
      </c>
      <c r="C167" s="7"/>
      <c r="D167" s="7"/>
      <c r="E167" s="8"/>
      <c r="F167" s="9"/>
      <c r="G167" s="10" t="str">
        <f>VLOOKUP(A167,'[1]AGO18IP-miRNA'!$A$2:$C$333,2,)</f>
        <v>ACGAGGTTGGTTTATTTTGGGACG</v>
      </c>
      <c r="H167" s="10">
        <f>VLOOKUP(A168,'[1]AGO18IP-miRNA'!$A$2:$C$333,3,)</f>
        <v>24</v>
      </c>
      <c r="J167" t="str">
        <f t="shared" si="2"/>
        <v>A</v>
      </c>
    </row>
    <row r="168" spans="1:10" ht="15" x14ac:dyDescent="0.25">
      <c r="A168" s="6" t="s">
        <v>169</v>
      </c>
      <c r="B168" s="7">
        <v>11.483358642703811</v>
      </c>
      <c r="C168" s="7"/>
      <c r="D168" s="7"/>
      <c r="E168" s="8"/>
      <c r="F168" s="9"/>
      <c r="G168" s="10" t="str">
        <f>VLOOKUP(A168,'[1]AGO18IP-miRNA'!$A$2:$C$333,2,)</f>
        <v>ACGAGGTTGGTTTATTTTGGGACG</v>
      </c>
      <c r="H168" s="10">
        <f>VLOOKUP(A169,'[1]AGO18IP-miRNA'!$A$2:$C$333,3,)</f>
        <v>24</v>
      </c>
      <c r="J168" t="str">
        <f t="shared" si="2"/>
        <v>A</v>
      </c>
    </row>
    <row r="169" spans="1:10" ht="15" x14ac:dyDescent="0.25">
      <c r="A169" s="6" t="s">
        <v>170</v>
      </c>
      <c r="B169" s="7">
        <v>11.483358642703811</v>
      </c>
      <c r="C169" s="7"/>
      <c r="D169" s="7"/>
      <c r="E169" s="8"/>
      <c r="F169" s="9"/>
      <c r="G169" s="10" t="str">
        <f>VLOOKUP(A169,'[1]AGO18IP-miRNA'!$A$2:$C$333,2,)</f>
        <v>ACGAGGTTGGTTTATTTTGGGACG</v>
      </c>
      <c r="H169" s="10">
        <f>VLOOKUP(A170,'[1]AGO18IP-miRNA'!$A$2:$C$333,3,)</f>
        <v>21</v>
      </c>
      <c r="J169" t="str">
        <f t="shared" si="2"/>
        <v>A</v>
      </c>
    </row>
    <row r="170" spans="1:10" ht="15" x14ac:dyDescent="0.25">
      <c r="A170" s="6" t="s">
        <v>171</v>
      </c>
      <c r="B170" s="7">
        <v>10.231366590221057</v>
      </c>
      <c r="C170" s="7"/>
      <c r="D170" s="7"/>
      <c r="E170" s="8"/>
      <c r="F170" s="9"/>
      <c r="G170" s="10" t="str">
        <f>VLOOKUP(A170,'[1]AGO18IP-miRNA'!$A$2:$C$333,2,)</f>
        <v>TTCCACAGCTTTCTTGAACTG</v>
      </c>
      <c r="H170" s="10">
        <f>VLOOKUP(A171,'[1]AGO18IP-miRNA'!$A$2:$C$333,3,)</f>
        <v>21</v>
      </c>
      <c r="J170" t="str">
        <f t="shared" si="2"/>
        <v>T</v>
      </c>
    </row>
    <row r="171" spans="1:10" ht="15" x14ac:dyDescent="0.25">
      <c r="A171" s="6" t="s">
        <v>172</v>
      </c>
      <c r="B171" s="7">
        <v>10.231366590221057</v>
      </c>
      <c r="C171" s="7"/>
      <c r="D171" s="7"/>
      <c r="E171" s="8"/>
      <c r="F171" s="9"/>
      <c r="G171" s="10" t="str">
        <f>VLOOKUP(A171,'[1]AGO18IP-miRNA'!$A$2:$C$333,2,)</f>
        <v>TTCCACAGCTTTCTTGAACTG</v>
      </c>
      <c r="H171" s="10">
        <f>VLOOKUP(A172,'[1]AGO18IP-miRNA'!$A$2:$C$333,3,)</f>
        <v>24</v>
      </c>
      <c r="J171" t="str">
        <f t="shared" si="2"/>
        <v>T</v>
      </c>
    </row>
    <row r="172" spans="1:10" ht="15" x14ac:dyDescent="0.25">
      <c r="A172" s="6" t="s">
        <v>173</v>
      </c>
      <c r="B172" s="7">
        <v>9.7437714714457702</v>
      </c>
      <c r="C172" s="7"/>
      <c r="D172" s="7"/>
      <c r="E172" s="8"/>
      <c r="F172" s="9"/>
      <c r="G172" s="10" t="str">
        <f>VLOOKUP(A172,'[1]AGO18IP-miRNA'!$A$2:$C$333,2,)</f>
        <v>ATGTGAACAGTGTCAAACAGTGTC</v>
      </c>
      <c r="H172" s="10">
        <f>VLOOKUP(A173,'[1]AGO18IP-miRNA'!$A$2:$C$333,3,)</f>
        <v>21</v>
      </c>
      <c r="J172" t="str">
        <f t="shared" si="2"/>
        <v>A</v>
      </c>
    </row>
    <row r="173" spans="1:10" ht="15" x14ac:dyDescent="0.25">
      <c r="A173" s="6" t="s">
        <v>174</v>
      </c>
      <c r="B173" s="7">
        <v>9.5893664937103971</v>
      </c>
      <c r="C173" s="7"/>
      <c r="D173" s="7"/>
      <c r="E173" s="8"/>
      <c r="F173" s="9"/>
      <c r="G173" s="10" t="str">
        <f>VLOOKUP(A173,'[1]AGO18IP-miRNA'!$A$2:$C$333,2,)</f>
        <v>ATCAGGAGAGATGACACCGAC</v>
      </c>
      <c r="H173" s="10" t="e">
        <f>VLOOKUP(A174,'[1]AGO18IP-miRNA'!$A$2:$C$333,3,)</f>
        <v>#N/A</v>
      </c>
      <c r="J173" t="str">
        <f t="shared" si="2"/>
        <v>A</v>
      </c>
    </row>
  </sheetData>
  <autoFilter ref="J1:J173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M1" sqref="M1:P1"/>
    </sheetView>
  </sheetViews>
  <sheetFormatPr defaultRowHeight="14.4" x14ac:dyDescent="0.25"/>
  <cols>
    <col min="7" max="7" width="36.109375" customWidth="1"/>
  </cols>
  <sheetData>
    <row r="1" spans="1:17" ht="15.6" x14ac:dyDescent="0.25">
      <c r="A1" s="11" t="s">
        <v>177</v>
      </c>
      <c r="B1" s="12"/>
      <c r="C1" s="12" t="s">
        <v>178</v>
      </c>
      <c r="D1" s="12"/>
      <c r="E1" s="12"/>
      <c r="F1" s="13"/>
      <c r="G1" s="14"/>
      <c r="H1" s="14"/>
      <c r="J1">
        <v>5</v>
      </c>
      <c r="M1" t="s">
        <v>225</v>
      </c>
      <c r="N1" t="s">
        <v>223</v>
      </c>
      <c r="O1" t="s">
        <v>224</v>
      </c>
      <c r="P1" t="s">
        <v>222</v>
      </c>
      <c r="Q1">
        <f>SUBTOTAL(3,J26:J152)</f>
        <v>127</v>
      </c>
    </row>
    <row r="2" spans="1:17" ht="15.6" x14ac:dyDescent="0.25">
      <c r="A2" s="1" t="s">
        <v>179</v>
      </c>
      <c r="B2" s="2"/>
      <c r="C2" s="2">
        <v>53093.880425729934</v>
      </c>
      <c r="D2" s="2"/>
      <c r="E2" s="3"/>
      <c r="F2" s="4"/>
      <c r="G2" s="5" t="s">
        <v>180</v>
      </c>
      <c r="H2" s="5">
        <v>21</v>
      </c>
      <c r="J2" t="str">
        <f>LEFT(G2,1)</f>
        <v>T</v>
      </c>
      <c r="M2">
        <f>SUBTOTAL(3,J2:J150)</f>
        <v>149</v>
      </c>
    </row>
    <row r="3" spans="1:17" ht="15" x14ac:dyDescent="0.25">
      <c r="A3" s="6" t="s">
        <v>181</v>
      </c>
      <c r="B3" s="7"/>
      <c r="C3" s="7">
        <v>1778.7133509346868</v>
      </c>
      <c r="D3" s="7"/>
      <c r="E3" s="8"/>
      <c r="F3" s="9"/>
      <c r="G3" s="10" t="str">
        <f>VLOOKUP(A3,'[1]AGO18IP-miRNA'!$A$2:$C$333,2,)</f>
        <v>TCCACAGGCTTTCTTGAACTG</v>
      </c>
      <c r="H3" s="10">
        <f>VLOOKUP(A4,'[1]AGO18IP-miRNA'!$A$2:$C$333,3,)</f>
        <v>21</v>
      </c>
      <c r="J3" t="str">
        <f t="shared" ref="J3:J66" si="0">LEFT(G3,1)</f>
        <v>T</v>
      </c>
    </row>
    <row r="4" spans="1:17" ht="15" x14ac:dyDescent="0.25">
      <c r="A4" s="6" t="s">
        <v>3</v>
      </c>
      <c r="B4" s="7"/>
      <c r="C4" s="7">
        <v>1778.7133509346868</v>
      </c>
      <c r="D4" s="7"/>
      <c r="E4" s="8"/>
      <c r="F4" s="9"/>
      <c r="G4" s="10" t="str">
        <f>VLOOKUP(A4,'[1]AGO18IP-miRNA'!$A$2:$C$333,2,)</f>
        <v>TCCACAGGCTTTCTTGAACTG</v>
      </c>
      <c r="H4" s="10">
        <f>VLOOKUP(A5,'[1]AGO18IP-miRNA'!$A$2:$C$333,3,)</f>
        <v>21</v>
      </c>
      <c r="J4" t="str">
        <f t="shared" si="0"/>
        <v>T</v>
      </c>
      <c r="M4">
        <v>107</v>
      </c>
      <c r="N4">
        <v>27</v>
      </c>
      <c r="O4">
        <v>5</v>
      </c>
      <c r="P4">
        <v>12</v>
      </c>
    </row>
    <row r="5" spans="1:17" ht="15" x14ac:dyDescent="0.25">
      <c r="A5" s="6" t="s">
        <v>4</v>
      </c>
      <c r="B5" s="7"/>
      <c r="C5" s="7">
        <v>1778.7133509346868</v>
      </c>
      <c r="D5" s="7"/>
      <c r="E5" s="8"/>
      <c r="F5" s="9"/>
      <c r="G5" s="10" t="str">
        <f>VLOOKUP(A5,'[1]AGO18IP-miRNA'!$A$2:$C$333,2,)</f>
        <v>TCCACAGGCTTTCTTGAACTG</v>
      </c>
      <c r="H5" s="10">
        <f>VLOOKUP(A6,'[1]AGO18IP-miRNA'!$A$2:$C$333,3,)</f>
        <v>20</v>
      </c>
      <c r="J5" t="str">
        <f t="shared" si="0"/>
        <v>T</v>
      </c>
    </row>
    <row r="6" spans="1:17" ht="15" x14ac:dyDescent="0.25">
      <c r="A6" s="6" t="s">
        <v>8</v>
      </c>
      <c r="B6" s="7"/>
      <c r="C6" s="7">
        <v>1714.6844444480696</v>
      </c>
      <c r="D6" s="7"/>
      <c r="E6" s="8"/>
      <c r="F6" s="9"/>
      <c r="G6" s="10" t="str">
        <f>VLOOKUP(A6,'[1]AGO18IP-miRNA'!$A$2:$C$333,2,)</f>
        <v>TGACAGAAGAGAGTGAGCAC</v>
      </c>
      <c r="H6" s="10">
        <f>VLOOKUP(A7,'[1]AGO18IP-miRNA'!$A$2:$C$333,3,)</f>
        <v>20</v>
      </c>
      <c r="J6" t="str">
        <f t="shared" si="0"/>
        <v>T</v>
      </c>
    </row>
    <row r="7" spans="1:17" ht="15" x14ac:dyDescent="0.25">
      <c r="A7" s="6" t="s">
        <v>9</v>
      </c>
      <c r="B7" s="7"/>
      <c r="C7" s="7">
        <v>1714.6844444480696</v>
      </c>
      <c r="D7" s="7"/>
      <c r="E7" s="8"/>
      <c r="F7" s="9"/>
      <c r="G7" s="10" t="str">
        <f>VLOOKUP(A7,'[1]AGO18IP-miRNA'!$A$2:$C$333,2,)</f>
        <v>TGACAGAAGAGAGTGAGCAC</v>
      </c>
      <c r="H7" s="10">
        <f>VLOOKUP(A8,'[1]AGO18IP-miRNA'!$A$2:$C$333,3,)</f>
        <v>20</v>
      </c>
      <c r="J7" t="str">
        <f t="shared" si="0"/>
        <v>T</v>
      </c>
    </row>
    <row r="8" spans="1:17" ht="15" x14ac:dyDescent="0.25">
      <c r="A8" s="6" t="s">
        <v>10</v>
      </c>
      <c r="B8" s="7"/>
      <c r="C8" s="7">
        <v>1714.6844444480696</v>
      </c>
      <c r="D8" s="7"/>
      <c r="E8" s="8"/>
      <c r="F8" s="9"/>
      <c r="G8" s="10" t="str">
        <f>VLOOKUP(A8,'[1]AGO18IP-miRNA'!$A$2:$C$333,2,)</f>
        <v>TGACAGAAGAGAGTGAGCAC</v>
      </c>
      <c r="H8" s="10">
        <f>VLOOKUP(A9,'[1]AGO18IP-miRNA'!$A$2:$C$333,3,)</f>
        <v>20</v>
      </c>
      <c r="J8" t="str">
        <f t="shared" si="0"/>
        <v>T</v>
      </c>
    </row>
    <row r="9" spans="1:17" ht="15" x14ac:dyDescent="0.25">
      <c r="A9" s="6" t="s">
        <v>11</v>
      </c>
      <c r="B9" s="7"/>
      <c r="C9" s="7">
        <v>1714.6844444480696</v>
      </c>
      <c r="D9" s="7"/>
      <c r="E9" s="8"/>
      <c r="F9" s="9"/>
      <c r="G9" s="10" t="str">
        <f>VLOOKUP(A9,'[1]AGO18IP-miRNA'!$A$2:$C$333,2,)</f>
        <v>TGACAGAAGAGAGTGAGCAC</v>
      </c>
      <c r="H9" s="10">
        <f>VLOOKUP(A10,'[1]AGO18IP-miRNA'!$A$2:$C$333,3,)</f>
        <v>20</v>
      </c>
      <c r="J9" t="str">
        <f t="shared" si="0"/>
        <v>T</v>
      </c>
    </row>
    <row r="10" spans="1:17" ht="15" x14ac:dyDescent="0.25">
      <c r="A10" s="6" t="s">
        <v>12</v>
      </c>
      <c r="B10" s="7"/>
      <c r="C10" s="7">
        <v>1714.6844444480696</v>
      </c>
      <c r="D10" s="7"/>
      <c r="E10" s="8"/>
      <c r="F10" s="9"/>
      <c r="G10" s="10" t="str">
        <f>VLOOKUP(A10,'[1]AGO18IP-miRNA'!$A$2:$C$333,2,)</f>
        <v>TGACAGAAGAGAGTGAGCAC</v>
      </c>
      <c r="H10" s="10">
        <f>VLOOKUP(A11,'[1]AGO18IP-miRNA'!$A$2:$C$333,3,)</f>
        <v>20</v>
      </c>
      <c r="J10" t="str">
        <f t="shared" si="0"/>
        <v>T</v>
      </c>
    </row>
    <row r="11" spans="1:17" ht="15" x14ac:dyDescent="0.25">
      <c r="A11" s="6" t="s">
        <v>13</v>
      </c>
      <c r="B11" s="7"/>
      <c r="C11" s="7">
        <v>1714.6844444480696</v>
      </c>
      <c r="D11" s="7"/>
      <c r="E11" s="8"/>
      <c r="F11" s="9"/>
      <c r="G11" s="10" t="str">
        <f>VLOOKUP(A11,'[1]AGO18IP-miRNA'!$A$2:$C$333,2,)</f>
        <v>TGACAGAAGAGAGTGAGCAC</v>
      </c>
      <c r="H11" s="10">
        <f>VLOOKUP(A12,'[1]AGO18IP-miRNA'!$A$2:$C$333,3,)</f>
        <v>20</v>
      </c>
      <c r="J11" t="str">
        <f t="shared" si="0"/>
        <v>T</v>
      </c>
    </row>
    <row r="12" spans="1:17" ht="15" x14ac:dyDescent="0.25">
      <c r="A12" s="6" t="s">
        <v>14</v>
      </c>
      <c r="B12" s="7"/>
      <c r="C12" s="7">
        <v>1714.6844444480696</v>
      </c>
      <c r="D12" s="7"/>
      <c r="E12" s="8"/>
      <c r="F12" s="9"/>
      <c r="G12" s="10" t="str">
        <f>VLOOKUP(A12,'[1]AGO18IP-miRNA'!$A$2:$C$333,2,)</f>
        <v>TGACAGAAGAGAGTGAGCAC</v>
      </c>
      <c r="H12" s="10">
        <f>VLOOKUP(A13,'[1]AGO18IP-miRNA'!$A$2:$C$333,3,)</f>
        <v>20</v>
      </c>
      <c r="J12" t="str">
        <f t="shared" si="0"/>
        <v>T</v>
      </c>
    </row>
    <row r="13" spans="1:17" ht="15" x14ac:dyDescent="0.25">
      <c r="A13" s="6" t="s">
        <v>15</v>
      </c>
      <c r="B13" s="7"/>
      <c r="C13" s="7">
        <v>1714.6844444480696</v>
      </c>
      <c r="D13" s="7"/>
      <c r="E13" s="8"/>
      <c r="F13" s="9"/>
      <c r="G13" s="10" t="str">
        <f>VLOOKUP(A13,'[1]AGO18IP-miRNA'!$A$2:$C$333,2,)</f>
        <v>TGACAGAAGAGAGTGAGCAC</v>
      </c>
      <c r="H13" s="10">
        <f>VLOOKUP(A14,'[1]AGO18IP-miRNA'!$A$2:$C$333,3,)</f>
        <v>20</v>
      </c>
      <c r="J13" t="str">
        <f t="shared" si="0"/>
        <v>T</v>
      </c>
    </row>
    <row r="14" spans="1:17" ht="15" x14ac:dyDescent="0.25">
      <c r="A14" s="6" t="s">
        <v>16</v>
      </c>
      <c r="B14" s="7"/>
      <c r="C14" s="7">
        <v>1714.6844444480696</v>
      </c>
      <c r="D14" s="7"/>
      <c r="E14" s="8"/>
      <c r="F14" s="9"/>
      <c r="G14" s="10" t="str">
        <f>VLOOKUP(A14,'[1]AGO18IP-miRNA'!$A$2:$C$333,2,)</f>
        <v>TGACAGAAGAGAGTGAGCAC</v>
      </c>
      <c r="H14" s="10">
        <f>VLOOKUP(A15,'[1]AGO18IP-miRNA'!$A$2:$C$333,3,)</f>
        <v>20</v>
      </c>
      <c r="J14" t="str">
        <f t="shared" si="0"/>
        <v>T</v>
      </c>
    </row>
    <row r="15" spans="1:17" ht="15" x14ac:dyDescent="0.25">
      <c r="A15" s="6" t="s">
        <v>17</v>
      </c>
      <c r="B15" s="7"/>
      <c r="C15" s="7">
        <v>1714.6844444480696</v>
      </c>
      <c r="D15" s="7"/>
      <c r="E15" s="8"/>
      <c r="F15" s="9"/>
      <c r="G15" s="10" t="str">
        <f>VLOOKUP(A15,'[1]AGO18IP-miRNA'!$A$2:$C$333,2,)</f>
        <v>TGACAGAAGAGAGTGAGCAC</v>
      </c>
      <c r="H15" s="10">
        <f>VLOOKUP(A16,'[1]AGO18IP-miRNA'!$A$2:$C$333,3,)</f>
        <v>21</v>
      </c>
      <c r="J15" t="str">
        <f t="shared" si="0"/>
        <v>T</v>
      </c>
    </row>
    <row r="16" spans="1:17" ht="15.6" x14ac:dyDescent="0.25">
      <c r="A16" s="6" t="s">
        <v>182</v>
      </c>
      <c r="B16" s="7"/>
      <c r="C16" s="7">
        <v>1390.578452907479</v>
      </c>
      <c r="D16" s="7"/>
      <c r="E16" s="8"/>
      <c r="F16" s="9"/>
      <c r="G16" s="5" t="s">
        <v>6</v>
      </c>
      <c r="H16" s="5">
        <v>21</v>
      </c>
      <c r="J16" t="str">
        <f t="shared" si="0"/>
        <v>T</v>
      </c>
    </row>
    <row r="17" spans="1:10" ht="15.6" x14ac:dyDescent="0.25">
      <c r="A17" s="6" t="s">
        <v>183</v>
      </c>
      <c r="B17" s="7"/>
      <c r="C17" s="7">
        <v>1390.578452907479</v>
      </c>
      <c r="D17" s="7"/>
      <c r="E17" s="8"/>
      <c r="F17" s="9"/>
      <c r="G17" s="5" t="s">
        <v>6</v>
      </c>
      <c r="H17" s="5">
        <v>21</v>
      </c>
      <c r="J17" t="str">
        <f t="shared" si="0"/>
        <v>T</v>
      </c>
    </row>
    <row r="18" spans="1:10" ht="15" x14ac:dyDescent="0.25">
      <c r="A18" s="6" t="s">
        <v>40</v>
      </c>
      <c r="B18" s="7"/>
      <c r="C18" s="7">
        <v>1001.0979824706823</v>
      </c>
      <c r="D18" s="7"/>
      <c r="E18" s="8"/>
      <c r="F18" s="9"/>
      <c r="G18" s="10" t="str">
        <f>VLOOKUP(A18,'[1]AGO18IP-miRNA'!$A$2:$C$333,2,)</f>
        <v>TGACAACGAGAGAGAGCACGC</v>
      </c>
      <c r="H18" s="10">
        <f>VLOOKUP(A19,'[1]AGO18IP-miRNA'!$A$2:$C$333,3,)</f>
        <v>21</v>
      </c>
      <c r="J18" t="str">
        <f t="shared" si="0"/>
        <v>T</v>
      </c>
    </row>
    <row r="19" spans="1:10" ht="15" x14ac:dyDescent="0.25">
      <c r="A19" s="6" t="s">
        <v>18</v>
      </c>
      <c r="B19" s="7"/>
      <c r="C19" s="7">
        <v>768.03474772401034</v>
      </c>
      <c r="D19" s="7"/>
      <c r="E19" s="8"/>
      <c r="F19" s="9"/>
      <c r="G19" s="10" t="str">
        <f>VLOOKUP(A19,'[1]AGO18IP-miRNA'!$A$2:$C$333,2,)</f>
        <v>TCGGACCAGGCTTCATTCCCC</v>
      </c>
      <c r="H19" s="10">
        <f>VLOOKUP(A20,'[1]AGO18IP-miRNA'!$A$2:$C$333,3,)</f>
        <v>21</v>
      </c>
      <c r="J19" t="str">
        <f t="shared" si="0"/>
        <v>T</v>
      </c>
    </row>
    <row r="20" spans="1:10" ht="15" x14ac:dyDescent="0.25">
      <c r="A20" s="6" t="s">
        <v>19</v>
      </c>
      <c r="B20" s="7"/>
      <c r="C20" s="7">
        <v>768.03474772401034</v>
      </c>
      <c r="D20" s="7"/>
      <c r="E20" s="8"/>
      <c r="F20" s="9"/>
      <c r="G20" s="10" t="str">
        <f>VLOOKUP(A20,'[1]AGO18IP-miRNA'!$A$2:$C$333,2,)</f>
        <v>TCGGACCAGGCTTCATTCCCC</v>
      </c>
      <c r="H20" s="10">
        <f>VLOOKUP(A21,'[1]AGO18IP-miRNA'!$A$2:$C$333,3,)</f>
        <v>21</v>
      </c>
      <c r="J20" t="str">
        <f t="shared" si="0"/>
        <v>T</v>
      </c>
    </row>
    <row r="21" spans="1:10" ht="15" x14ac:dyDescent="0.25">
      <c r="A21" s="6" t="s">
        <v>20</v>
      </c>
      <c r="B21" s="7"/>
      <c r="C21" s="7">
        <v>768.03474772401034</v>
      </c>
      <c r="D21" s="7"/>
      <c r="E21" s="8"/>
      <c r="F21" s="9"/>
      <c r="G21" s="10" t="str">
        <f>VLOOKUP(A21,'[1]AGO18IP-miRNA'!$A$2:$C$333,2,)</f>
        <v>TCGGACCAGGCTTCATTCCCC</v>
      </c>
      <c r="H21" s="10">
        <f>VLOOKUP(A22,'[1]AGO18IP-miRNA'!$A$2:$C$333,3,)</f>
        <v>21</v>
      </c>
      <c r="J21" t="str">
        <f t="shared" si="0"/>
        <v>T</v>
      </c>
    </row>
    <row r="22" spans="1:10" ht="15" x14ac:dyDescent="0.25">
      <c r="A22" s="6" t="s">
        <v>21</v>
      </c>
      <c r="B22" s="7"/>
      <c r="C22" s="7">
        <v>768.03474772401034</v>
      </c>
      <c r="D22" s="7"/>
      <c r="E22" s="8"/>
      <c r="F22" s="9"/>
      <c r="G22" s="10" t="str">
        <f>VLOOKUP(A22,'[1]AGO18IP-miRNA'!$A$2:$C$333,2,)</f>
        <v>TCGGACCAGGCTTCATTCCCC</v>
      </c>
      <c r="H22" s="10">
        <f>VLOOKUP(A23,'[1]AGO18IP-miRNA'!$A$2:$C$333,3,)</f>
        <v>21</v>
      </c>
      <c r="J22" t="str">
        <f t="shared" si="0"/>
        <v>T</v>
      </c>
    </row>
    <row r="23" spans="1:10" ht="15" x14ac:dyDescent="0.25">
      <c r="A23" s="6" t="s">
        <v>22</v>
      </c>
      <c r="B23" s="7"/>
      <c r="C23" s="7">
        <v>768.03474772401034</v>
      </c>
      <c r="D23" s="7"/>
      <c r="E23" s="8"/>
      <c r="F23" s="9"/>
      <c r="G23" s="10" t="str">
        <f>VLOOKUP(A23,'[1]AGO18IP-miRNA'!$A$2:$C$333,2,)</f>
        <v>TCGGACCAGGCTTCATTCCCC</v>
      </c>
      <c r="H23" s="10">
        <f>VLOOKUP(A24,'[1]AGO18IP-miRNA'!$A$2:$C$333,3,)</f>
        <v>21</v>
      </c>
      <c r="J23" t="str">
        <f t="shared" si="0"/>
        <v>T</v>
      </c>
    </row>
    <row r="24" spans="1:10" ht="15" x14ac:dyDescent="0.25">
      <c r="A24" s="6" t="s">
        <v>23</v>
      </c>
      <c r="B24" s="7"/>
      <c r="C24" s="7">
        <v>768.03474772401034</v>
      </c>
      <c r="D24" s="7"/>
      <c r="E24" s="8"/>
      <c r="F24" s="9"/>
      <c r="G24" s="10" t="str">
        <f>VLOOKUP(A24,'[1]AGO18IP-miRNA'!$A$2:$C$333,2,)</f>
        <v>TCGGACCAGGCTTCATTCCCC</v>
      </c>
      <c r="H24" s="10">
        <f>VLOOKUP(A25,'[1]AGO18IP-miRNA'!$A$2:$C$333,3,)</f>
        <v>21</v>
      </c>
      <c r="J24" t="str">
        <f t="shared" si="0"/>
        <v>T</v>
      </c>
    </row>
    <row r="25" spans="1:10" ht="15" x14ac:dyDescent="0.25">
      <c r="A25" s="6" t="s">
        <v>24</v>
      </c>
      <c r="B25" s="7"/>
      <c r="C25" s="7">
        <v>382.22902267217341</v>
      </c>
      <c r="D25" s="7"/>
      <c r="E25" s="8"/>
      <c r="F25" s="9"/>
      <c r="G25" s="10" t="str">
        <f>VLOOKUP(A25,'[1]AGO18IP-miRNA'!$A$2:$C$333,2,)</f>
        <v>TTCCACAGCTTTCTTGAACTT</v>
      </c>
      <c r="H25" s="10">
        <f>VLOOKUP(A26,'[1]AGO18IP-miRNA'!$A$2:$C$333,3,)</f>
        <v>21</v>
      </c>
      <c r="J25" t="str">
        <f t="shared" si="0"/>
        <v>T</v>
      </c>
    </row>
    <row r="26" spans="1:10" ht="15" x14ac:dyDescent="0.25">
      <c r="A26" s="6" t="s">
        <v>41</v>
      </c>
      <c r="B26" s="7"/>
      <c r="C26" s="7">
        <v>373.20831049022871</v>
      </c>
      <c r="D26" s="7"/>
      <c r="E26" s="8"/>
      <c r="F26" s="9"/>
      <c r="G26" s="10" t="str">
        <f>VLOOKUP(A26,'[1]AGO18IP-miRNA'!$A$2:$C$333,2,)</f>
        <v>AGAATCTTGATGATGCTGCAT</v>
      </c>
      <c r="H26" s="10">
        <f>VLOOKUP(A27,'[1]AGO18IP-miRNA'!$A$2:$C$333,3,)</f>
        <v>21</v>
      </c>
      <c r="J26" t="str">
        <f t="shared" si="0"/>
        <v>A</v>
      </c>
    </row>
    <row r="27" spans="1:10" ht="15" x14ac:dyDescent="0.25">
      <c r="A27" s="6" t="s">
        <v>42</v>
      </c>
      <c r="B27" s="7"/>
      <c r="C27" s="7">
        <v>373.20831049022871</v>
      </c>
      <c r="D27" s="7"/>
      <c r="E27" s="8"/>
      <c r="F27" s="9"/>
      <c r="G27" s="10" t="str">
        <f>VLOOKUP(A27,'[1]AGO18IP-miRNA'!$A$2:$C$333,2,)</f>
        <v>AGAATCTTGATGATGCTGCAT</v>
      </c>
      <c r="H27" s="10">
        <f>VLOOKUP(A28,'[1]AGO18IP-miRNA'!$A$2:$C$333,3,)</f>
        <v>21</v>
      </c>
      <c r="J27" t="str">
        <f t="shared" si="0"/>
        <v>A</v>
      </c>
    </row>
    <row r="28" spans="1:10" ht="15" x14ac:dyDescent="0.25">
      <c r="A28" s="6" t="s">
        <v>93</v>
      </c>
      <c r="B28" s="7"/>
      <c r="C28" s="7">
        <v>318.21846079329106</v>
      </c>
      <c r="D28" s="7"/>
      <c r="E28" s="8"/>
      <c r="F28" s="9"/>
      <c r="G28" s="10" t="str">
        <f>VLOOKUP(A28,'[1]AGO18IP-miRNA'!$A$2:$C$333,2,)</f>
        <v>CCCGCCTTGCACCAAGTGAAT</v>
      </c>
      <c r="H28" s="10">
        <f>VLOOKUP(A29,'[1]AGO18IP-miRNA'!$A$2:$C$333,3,)</f>
        <v>21</v>
      </c>
      <c r="J28" t="str">
        <f t="shared" si="0"/>
        <v>C</v>
      </c>
    </row>
    <row r="29" spans="1:10" ht="15" x14ac:dyDescent="0.25">
      <c r="A29" s="6" t="s">
        <v>77</v>
      </c>
      <c r="B29" s="7"/>
      <c r="C29" s="7">
        <v>295.13322279957862</v>
      </c>
      <c r="D29" s="7"/>
      <c r="E29" s="8"/>
      <c r="F29" s="9"/>
      <c r="G29" s="10" t="str">
        <f>VLOOKUP(A29,'[1]AGO18IP-miRNA'!$A$2:$C$333,2,)</f>
        <v>TGATTGAGCCGTGCCAATATC</v>
      </c>
      <c r="H29" s="10">
        <f>VLOOKUP(A30,'[1]AGO18IP-miRNA'!$A$2:$C$333,3,)</f>
        <v>21</v>
      </c>
      <c r="J29" t="str">
        <f t="shared" si="0"/>
        <v>T</v>
      </c>
    </row>
    <row r="30" spans="1:10" ht="15" x14ac:dyDescent="0.25">
      <c r="A30" s="6" t="s">
        <v>78</v>
      </c>
      <c r="B30" s="7"/>
      <c r="C30" s="7">
        <v>295.13322279957862</v>
      </c>
      <c r="D30" s="7"/>
      <c r="E30" s="8"/>
      <c r="F30" s="9"/>
      <c r="G30" s="10" t="str">
        <f>VLOOKUP(A30,'[1]AGO18IP-miRNA'!$A$2:$C$333,2,)</f>
        <v>TGATTGAGCCGTGCCAATATC</v>
      </c>
      <c r="H30" s="10">
        <f>VLOOKUP(A31,'[1]AGO18IP-miRNA'!$A$2:$C$333,3,)</f>
        <v>21</v>
      </c>
      <c r="J30" t="str">
        <f t="shared" si="0"/>
        <v>T</v>
      </c>
    </row>
    <row r="31" spans="1:10" ht="15" x14ac:dyDescent="0.25">
      <c r="A31" s="6" t="s">
        <v>79</v>
      </c>
      <c r="B31" s="7"/>
      <c r="C31" s="7">
        <v>295.13322279957862</v>
      </c>
      <c r="D31" s="7"/>
      <c r="E31" s="8"/>
      <c r="F31" s="9"/>
      <c r="G31" s="10" t="str">
        <f>VLOOKUP(A31,'[1]AGO18IP-miRNA'!$A$2:$C$333,2,)</f>
        <v>TGATTGAGCCGTGCCAATATC</v>
      </c>
      <c r="H31" s="10">
        <f>VLOOKUP(A32,'[1]AGO18IP-miRNA'!$A$2:$C$333,3,)</f>
        <v>21</v>
      </c>
      <c r="J31" t="str">
        <f t="shared" si="0"/>
        <v>T</v>
      </c>
    </row>
    <row r="32" spans="1:10" ht="15" x14ac:dyDescent="0.25">
      <c r="A32" s="6" t="s">
        <v>80</v>
      </c>
      <c r="B32" s="7"/>
      <c r="C32" s="7">
        <v>295.13322279957862</v>
      </c>
      <c r="D32" s="7"/>
      <c r="E32" s="8"/>
      <c r="F32" s="9"/>
      <c r="G32" s="10" t="str">
        <f>VLOOKUP(A32,'[1]AGO18IP-miRNA'!$A$2:$C$333,2,)</f>
        <v>TGATTGAGCCGTGCCAATATC</v>
      </c>
      <c r="H32" s="10">
        <f>VLOOKUP(A33,'[1]AGO18IP-miRNA'!$A$2:$C$333,3,)</f>
        <v>21</v>
      </c>
      <c r="J32" t="str">
        <f t="shared" si="0"/>
        <v>T</v>
      </c>
    </row>
    <row r="33" spans="1:10" ht="15" x14ac:dyDescent="0.25">
      <c r="A33" s="6" t="s">
        <v>81</v>
      </c>
      <c r="B33" s="7"/>
      <c r="C33" s="7">
        <v>295.13322279957862</v>
      </c>
      <c r="D33" s="7"/>
      <c r="E33" s="8"/>
      <c r="F33" s="9"/>
      <c r="G33" s="10" t="str">
        <f>VLOOKUP(A33,'[1]AGO18IP-miRNA'!$A$2:$C$333,2,)</f>
        <v>TGATTGAGCCGTGCCAATATC</v>
      </c>
      <c r="H33" s="10">
        <f>VLOOKUP(A34,'[1]AGO18IP-miRNA'!$A$2:$C$333,3,)</f>
        <v>21</v>
      </c>
      <c r="J33" t="str">
        <f t="shared" si="0"/>
        <v>T</v>
      </c>
    </row>
    <row r="34" spans="1:10" ht="15" x14ac:dyDescent="0.25">
      <c r="A34" s="6" t="s">
        <v>25</v>
      </c>
      <c r="B34" s="7"/>
      <c r="C34" s="7">
        <v>257.9111708538934</v>
      </c>
      <c r="D34" s="7"/>
      <c r="E34" s="8"/>
      <c r="F34" s="9"/>
      <c r="G34" s="10" t="str">
        <f>VLOOKUP(A34,'[1]AGO18IP-miRNA'!$A$2:$C$333,2,)</f>
        <v>TCAGTGCAATCCCTTTGGAAT</v>
      </c>
      <c r="H34" s="10">
        <f>VLOOKUP(A35,'[1]AGO18IP-miRNA'!$A$2:$C$333,3,)</f>
        <v>21</v>
      </c>
      <c r="J34" t="str">
        <f t="shared" si="0"/>
        <v>T</v>
      </c>
    </row>
    <row r="35" spans="1:10" ht="15" x14ac:dyDescent="0.25">
      <c r="A35" s="6" t="s">
        <v>52</v>
      </c>
      <c r="B35" s="7"/>
      <c r="C35" s="7">
        <v>233.24413624630481</v>
      </c>
      <c r="D35" s="7"/>
      <c r="E35" s="8"/>
      <c r="F35" s="9"/>
      <c r="G35" s="10" t="str">
        <f>VLOOKUP(A35,'[1]AGO18IP-miRNA'!$A$2:$C$333,2,)</f>
        <v>TGAAGCTGCCAGCATGATCTG</v>
      </c>
      <c r="H35" s="10">
        <f>VLOOKUP(A36,'[1]AGO18IP-miRNA'!$A$2:$C$333,3,)</f>
        <v>21</v>
      </c>
      <c r="J35" t="str">
        <f t="shared" si="0"/>
        <v>T</v>
      </c>
    </row>
    <row r="36" spans="1:10" ht="15" x14ac:dyDescent="0.25">
      <c r="A36" s="6" t="s">
        <v>53</v>
      </c>
      <c r="B36" s="7"/>
      <c r="C36" s="7">
        <v>233.24413624630481</v>
      </c>
      <c r="D36" s="7"/>
      <c r="E36" s="8"/>
      <c r="F36" s="9"/>
      <c r="G36" s="10" t="str">
        <f>VLOOKUP(A36,'[1]AGO18IP-miRNA'!$A$2:$C$333,2,)</f>
        <v>TGAAGCTGCCAGCATGATCTG</v>
      </c>
      <c r="H36" s="10">
        <f>VLOOKUP(A37,'[1]AGO18IP-miRNA'!$A$2:$C$333,3,)</f>
        <v>21</v>
      </c>
      <c r="J36" t="str">
        <f t="shared" si="0"/>
        <v>T</v>
      </c>
    </row>
    <row r="37" spans="1:10" ht="15" x14ac:dyDescent="0.25">
      <c r="A37" s="6" t="s">
        <v>54</v>
      </c>
      <c r="B37" s="7"/>
      <c r="C37" s="7">
        <v>233.24413624630481</v>
      </c>
      <c r="D37" s="7"/>
      <c r="E37" s="8"/>
      <c r="F37" s="9"/>
      <c r="G37" s="10" t="str">
        <f>VLOOKUP(A37,'[1]AGO18IP-miRNA'!$A$2:$C$333,2,)</f>
        <v>TGAAGCTGCCAGCATGATCTG</v>
      </c>
      <c r="H37" s="10">
        <f>VLOOKUP(A38,'[1]AGO18IP-miRNA'!$A$2:$C$333,3,)</f>
        <v>21</v>
      </c>
      <c r="J37" t="str">
        <f t="shared" si="0"/>
        <v>T</v>
      </c>
    </row>
    <row r="38" spans="1:10" ht="15" x14ac:dyDescent="0.25">
      <c r="A38" s="6" t="s">
        <v>55</v>
      </c>
      <c r="B38" s="7"/>
      <c r="C38" s="7">
        <v>233.24413624630481</v>
      </c>
      <c r="D38" s="7"/>
      <c r="E38" s="8"/>
      <c r="F38" s="9"/>
      <c r="G38" s="10" t="str">
        <f>VLOOKUP(A38,'[1]AGO18IP-miRNA'!$A$2:$C$333,2,)</f>
        <v>TGAAGCTGCCAGCATGATCTG</v>
      </c>
      <c r="H38" s="10">
        <f>VLOOKUP(A39,'[1]AGO18IP-miRNA'!$A$2:$C$333,3,)</f>
        <v>21</v>
      </c>
      <c r="J38" t="str">
        <f t="shared" si="0"/>
        <v>T</v>
      </c>
    </row>
    <row r="39" spans="1:10" ht="15" x14ac:dyDescent="0.25">
      <c r="A39" s="6" t="s">
        <v>56</v>
      </c>
      <c r="B39" s="7"/>
      <c r="C39" s="7">
        <v>233.24413624630481</v>
      </c>
      <c r="D39" s="7"/>
      <c r="E39" s="8"/>
      <c r="F39" s="9"/>
      <c r="G39" s="10" t="str">
        <f>VLOOKUP(A39,'[1]AGO18IP-miRNA'!$A$2:$C$333,2,)</f>
        <v>TGAAGCTGCCAGCATGATCTG</v>
      </c>
      <c r="H39" s="10">
        <f>VLOOKUP(A40,'[1]AGO18IP-miRNA'!$A$2:$C$333,3,)</f>
        <v>21</v>
      </c>
      <c r="J39" t="str">
        <f t="shared" si="0"/>
        <v>T</v>
      </c>
    </row>
    <row r="40" spans="1:10" ht="15" x14ac:dyDescent="0.25">
      <c r="A40" s="6" t="s">
        <v>57</v>
      </c>
      <c r="B40" s="7"/>
      <c r="C40" s="7">
        <v>233.24413624630481</v>
      </c>
      <c r="D40" s="7"/>
      <c r="E40" s="8"/>
      <c r="F40" s="9"/>
      <c r="G40" s="10" t="str">
        <f>VLOOKUP(A40,'[1]AGO18IP-miRNA'!$A$2:$C$333,2,)</f>
        <v>TGAAGCTGCCAGCATGATCTG</v>
      </c>
      <c r="H40" s="10">
        <f>VLOOKUP(A41,'[1]AGO18IP-miRNA'!$A$2:$C$333,3,)</f>
        <v>21</v>
      </c>
      <c r="J40" t="str">
        <f t="shared" si="0"/>
        <v>T</v>
      </c>
    </row>
    <row r="41" spans="1:10" ht="15" x14ac:dyDescent="0.25">
      <c r="A41" s="6" t="s">
        <v>58</v>
      </c>
      <c r="B41" s="7"/>
      <c r="C41" s="7">
        <v>233.24413624630481</v>
      </c>
      <c r="D41" s="7"/>
      <c r="E41" s="8"/>
      <c r="F41" s="9"/>
      <c r="G41" s="10" t="str">
        <f>VLOOKUP(A41,'[1]AGO18IP-miRNA'!$A$2:$C$333,2,)</f>
        <v>TGAAGCTGCCAGCATGATCTG</v>
      </c>
      <c r="H41" s="10">
        <f>VLOOKUP(A42,'[1]AGO18IP-miRNA'!$A$2:$C$333,3,)</f>
        <v>21</v>
      </c>
      <c r="J41" t="str">
        <f t="shared" si="0"/>
        <v>T</v>
      </c>
    </row>
    <row r="42" spans="1:10" ht="15.6" x14ac:dyDescent="0.25">
      <c r="A42" s="6" t="s">
        <v>184</v>
      </c>
      <c r="B42" s="7"/>
      <c r="C42" s="7">
        <v>220.89721614621851</v>
      </c>
      <c r="D42" s="7"/>
      <c r="E42" s="8"/>
      <c r="F42" s="9"/>
      <c r="G42" s="5" t="s">
        <v>32</v>
      </c>
      <c r="H42" s="5">
        <v>21</v>
      </c>
      <c r="J42" t="str">
        <f t="shared" si="0"/>
        <v>T</v>
      </c>
    </row>
    <row r="43" spans="1:10" ht="15" x14ac:dyDescent="0.25">
      <c r="A43" s="6" t="s">
        <v>59</v>
      </c>
      <c r="B43" s="7"/>
      <c r="C43" s="7">
        <v>220.35652437672502</v>
      </c>
      <c r="D43" s="7"/>
      <c r="E43" s="8"/>
      <c r="F43" s="9"/>
      <c r="G43" s="10" t="str">
        <f>VLOOKUP(A43,'[1]AGO18IP-miRNA'!$A$2:$C$333,2,)</f>
        <v>TGCAGTTGTTGTCTCAAGCTT</v>
      </c>
      <c r="H43" s="10">
        <f>VLOOKUP(A44,'[1]AGO18IP-miRNA'!$A$2:$C$333,3,)</f>
        <v>21</v>
      </c>
      <c r="J43" t="str">
        <f t="shared" si="0"/>
        <v>T</v>
      </c>
    </row>
    <row r="44" spans="1:10" ht="15" x14ac:dyDescent="0.25">
      <c r="A44" s="6" t="s">
        <v>60</v>
      </c>
      <c r="B44" s="7"/>
      <c r="C44" s="7">
        <v>220.35652437672502</v>
      </c>
      <c r="D44" s="7"/>
      <c r="E44" s="8"/>
      <c r="F44" s="9"/>
      <c r="G44" s="10" t="str">
        <f>VLOOKUP(A44,'[1]AGO18IP-miRNA'!$A$2:$C$333,2,)</f>
        <v>TGCAGTTGTTGTCTCAAGCTT</v>
      </c>
      <c r="H44" s="10">
        <f>VLOOKUP(A45,'[1]AGO18IP-miRNA'!$A$2:$C$333,3,)</f>
        <v>21</v>
      </c>
      <c r="J44" t="str">
        <f t="shared" si="0"/>
        <v>T</v>
      </c>
    </row>
    <row r="45" spans="1:10" ht="15" x14ac:dyDescent="0.25">
      <c r="A45" s="6" t="s">
        <v>26</v>
      </c>
      <c r="B45" s="7"/>
      <c r="C45" s="7">
        <v>205.23963678985379</v>
      </c>
      <c r="D45" s="7"/>
      <c r="E45" s="8"/>
      <c r="F45" s="9"/>
      <c r="G45" s="10" t="str">
        <f>VLOOKUP(A45,'[1]AGO18IP-miRNA'!$A$2:$C$333,2,)</f>
        <v>TGAAGCTGCCAGCATGATCTA</v>
      </c>
      <c r="H45" s="10">
        <f>VLOOKUP(A46,'[1]AGO18IP-miRNA'!$A$2:$C$333,3,)</f>
        <v>21</v>
      </c>
      <c r="J45" t="str">
        <f t="shared" si="0"/>
        <v>T</v>
      </c>
    </row>
    <row r="46" spans="1:10" ht="15" x14ac:dyDescent="0.25">
      <c r="A46" s="6" t="s">
        <v>27</v>
      </c>
      <c r="B46" s="7"/>
      <c r="C46" s="7">
        <v>205.23963678985379</v>
      </c>
      <c r="D46" s="7"/>
      <c r="E46" s="8"/>
      <c r="F46" s="9"/>
      <c r="G46" s="10" t="str">
        <f>VLOOKUP(A46,'[1]AGO18IP-miRNA'!$A$2:$C$333,2,)</f>
        <v>TGAAGCTGCCAGCATGATCTA</v>
      </c>
      <c r="H46" s="10">
        <f>VLOOKUP(A47,'[1]AGO18IP-miRNA'!$A$2:$C$333,3,)</f>
        <v>21</v>
      </c>
      <c r="J46" t="str">
        <f t="shared" si="0"/>
        <v>T</v>
      </c>
    </row>
    <row r="47" spans="1:10" ht="15" x14ac:dyDescent="0.25">
      <c r="A47" s="6" t="s">
        <v>28</v>
      </c>
      <c r="B47" s="7"/>
      <c r="C47" s="7">
        <v>205.23963678985379</v>
      </c>
      <c r="D47" s="7"/>
      <c r="E47" s="8"/>
      <c r="F47" s="9"/>
      <c r="G47" s="10" t="str">
        <f>VLOOKUP(A47,'[1]AGO18IP-miRNA'!$A$2:$C$333,2,)</f>
        <v>TGAAGCTGCCAGCATGATCTA</v>
      </c>
      <c r="H47" s="10">
        <f>VLOOKUP(A48,'[1]AGO18IP-miRNA'!$A$2:$C$333,3,)</f>
        <v>21</v>
      </c>
      <c r="J47" t="str">
        <f t="shared" si="0"/>
        <v>T</v>
      </c>
    </row>
    <row r="48" spans="1:10" ht="15" x14ac:dyDescent="0.25">
      <c r="A48" s="6" t="s">
        <v>33</v>
      </c>
      <c r="B48" s="7"/>
      <c r="C48" s="7">
        <v>187.67311316276695</v>
      </c>
      <c r="D48" s="7"/>
      <c r="E48" s="8"/>
      <c r="F48" s="9"/>
      <c r="G48" s="10" t="str">
        <f>VLOOKUP(A48,'[1]AGO18IP-miRNA'!$A$2:$C$333,2,)</f>
        <v>TTGAGTGCAGCGTTGATGAAC</v>
      </c>
      <c r="H48" s="10">
        <f>VLOOKUP(A49,'[1]AGO18IP-miRNA'!$A$2:$C$333,3,)</f>
        <v>21</v>
      </c>
      <c r="J48" t="str">
        <f t="shared" si="0"/>
        <v>T</v>
      </c>
    </row>
    <row r="49" spans="1:10" ht="15" x14ac:dyDescent="0.25">
      <c r="A49" s="6" t="s">
        <v>34</v>
      </c>
      <c r="B49" s="7"/>
      <c r="C49" s="7">
        <v>187.67311316276695</v>
      </c>
      <c r="D49" s="7"/>
      <c r="E49" s="8"/>
      <c r="F49" s="9"/>
      <c r="G49" s="10" t="str">
        <f>VLOOKUP(A49,'[1]AGO18IP-miRNA'!$A$2:$C$333,2,)</f>
        <v>TTGAGTGCAGCGTTGATGAAC</v>
      </c>
      <c r="H49" s="10">
        <f>VLOOKUP(A50,'[1]AGO18IP-miRNA'!$A$2:$C$333,3,)</f>
        <v>21</v>
      </c>
      <c r="J49" t="str">
        <f t="shared" si="0"/>
        <v>T</v>
      </c>
    </row>
    <row r="50" spans="1:10" ht="15" x14ac:dyDescent="0.25">
      <c r="A50" s="6" t="s">
        <v>143</v>
      </c>
      <c r="B50" s="7"/>
      <c r="C50" s="7">
        <v>171.207991397124</v>
      </c>
      <c r="D50" s="7"/>
      <c r="E50" s="8"/>
      <c r="F50" s="9"/>
      <c r="G50" s="10" t="str">
        <f>VLOOKUP(A50,'[1]AGO18IP-miRNA'!$A$2:$C$333,2,)</f>
        <v>AAGCTCAGGAGGGATAGCGCC</v>
      </c>
      <c r="H50" s="10">
        <f>VLOOKUP(A51,'[1]AGO18IP-miRNA'!$A$2:$C$333,3,)</f>
        <v>24</v>
      </c>
      <c r="J50" t="str">
        <f t="shared" si="0"/>
        <v>A</v>
      </c>
    </row>
    <row r="51" spans="1:10" ht="15" x14ac:dyDescent="0.25">
      <c r="A51" s="6" t="s">
        <v>45</v>
      </c>
      <c r="B51" s="7"/>
      <c r="C51" s="7">
        <v>163.89797357594105</v>
      </c>
      <c r="D51" s="7"/>
      <c r="E51" s="8"/>
      <c r="F51" s="9"/>
      <c r="G51" s="10" t="str">
        <f>VLOOKUP(A51,'[1]AGO18IP-miRNA'!$A$2:$C$333,2,)</f>
        <v>AGCTCTGATACCATGTTAGATTAG</v>
      </c>
      <c r="H51" s="10">
        <f>VLOOKUP(A52,'[1]AGO18IP-miRNA'!$A$2:$C$333,3,)</f>
        <v>21</v>
      </c>
      <c r="J51" t="str">
        <f t="shared" si="0"/>
        <v>A</v>
      </c>
    </row>
    <row r="52" spans="1:10" ht="15" x14ac:dyDescent="0.25">
      <c r="A52" s="6" t="s">
        <v>35</v>
      </c>
      <c r="B52" s="7"/>
      <c r="C52" s="7">
        <v>152.32270112933426</v>
      </c>
      <c r="D52" s="7"/>
      <c r="E52" s="8"/>
      <c r="F52" s="9"/>
      <c r="G52" s="10" t="str">
        <f>VLOOKUP(A52,'[1]AGO18IP-miRNA'!$A$2:$C$333,2,)</f>
        <v>TGGAGAAGCAGGGCACGTGCA</v>
      </c>
      <c r="H52" s="10">
        <f>VLOOKUP(A53,'[1]AGO18IP-miRNA'!$A$2:$C$333,3,)</f>
        <v>21</v>
      </c>
      <c r="J52" t="str">
        <f t="shared" si="0"/>
        <v>T</v>
      </c>
    </row>
    <row r="53" spans="1:10" ht="15" x14ac:dyDescent="0.25">
      <c r="A53" s="6" t="s">
        <v>36</v>
      </c>
      <c r="B53" s="7"/>
      <c r="C53" s="7">
        <v>152.32270112933426</v>
      </c>
      <c r="D53" s="7"/>
      <c r="E53" s="8"/>
      <c r="F53" s="9"/>
      <c r="G53" s="10" t="str">
        <f>VLOOKUP(A53,'[1]AGO18IP-miRNA'!$A$2:$C$333,2,)</f>
        <v>TGGAGAAGCAGGGCACGTGCA</v>
      </c>
      <c r="H53" s="10">
        <f>VLOOKUP(A54,'[1]AGO18IP-miRNA'!$A$2:$C$333,3,)</f>
        <v>21</v>
      </c>
      <c r="J53" t="str">
        <f t="shared" si="0"/>
        <v>T</v>
      </c>
    </row>
    <row r="54" spans="1:10" ht="15" x14ac:dyDescent="0.25">
      <c r="A54" s="6" t="s">
        <v>37</v>
      </c>
      <c r="B54" s="7"/>
      <c r="C54" s="7">
        <v>152.32270112933426</v>
      </c>
      <c r="D54" s="7"/>
      <c r="E54" s="8"/>
      <c r="F54" s="9"/>
      <c r="G54" s="10" t="str">
        <f>VLOOKUP(A54,'[1]AGO18IP-miRNA'!$A$2:$C$333,2,)</f>
        <v>TGGAGAAGCAGGGCACGTGCA</v>
      </c>
      <c r="H54" s="10">
        <f>VLOOKUP(A55,'[1]AGO18IP-miRNA'!$A$2:$C$333,3,)</f>
        <v>21</v>
      </c>
      <c r="J54" t="str">
        <f t="shared" si="0"/>
        <v>T</v>
      </c>
    </row>
    <row r="55" spans="1:10" ht="15" x14ac:dyDescent="0.25">
      <c r="A55" s="6" t="s">
        <v>88</v>
      </c>
      <c r="B55" s="7"/>
      <c r="C55" s="7">
        <v>144.49637644013094</v>
      </c>
      <c r="D55" s="7"/>
      <c r="E55" s="8"/>
      <c r="F55" s="9"/>
      <c r="G55" s="10" t="str">
        <f>VLOOKUP(A55,'[1]AGO18IP-miRNA'!$A$2:$C$333,2,)</f>
        <v>TAGGATTCAATCCTTGCTGCT</v>
      </c>
      <c r="H55" s="10">
        <f>VLOOKUP(A56,'[1]AGO18IP-miRNA'!$A$2:$C$333,3,)</f>
        <v>21</v>
      </c>
      <c r="J55" t="str">
        <f t="shared" si="0"/>
        <v>T</v>
      </c>
    </row>
    <row r="56" spans="1:10" ht="15" x14ac:dyDescent="0.25">
      <c r="A56" s="6" t="s">
        <v>72</v>
      </c>
      <c r="B56" s="7"/>
      <c r="C56" s="7">
        <v>131.89733376093406</v>
      </c>
      <c r="D56" s="7"/>
      <c r="E56" s="8"/>
      <c r="F56" s="9"/>
      <c r="G56" s="10" t="str">
        <f>VLOOKUP(A56,'[1]AGO18IP-miRNA'!$A$2:$C$333,2,)</f>
        <v>TCGGACCAGGCTTCAATCCCT</v>
      </c>
      <c r="H56" s="10">
        <f>VLOOKUP(A57,'[1]AGO18IP-miRNA'!$A$2:$C$333,3,)</f>
        <v>21</v>
      </c>
      <c r="J56" t="str">
        <f t="shared" si="0"/>
        <v>T</v>
      </c>
    </row>
    <row r="57" spans="1:10" ht="15" x14ac:dyDescent="0.25">
      <c r="A57" s="6" t="s">
        <v>73</v>
      </c>
      <c r="B57" s="7"/>
      <c r="C57" s="7">
        <v>131.89733376093406</v>
      </c>
      <c r="D57" s="7"/>
      <c r="E57" s="8"/>
      <c r="F57" s="9"/>
      <c r="G57" s="10" t="str">
        <f>VLOOKUP(A57,'[1]AGO18IP-miRNA'!$A$2:$C$333,2,)</f>
        <v>TCGGACCAGGCTTCAATCCCT</v>
      </c>
      <c r="H57" s="10">
        <f>VLOOKUP(A58,'[1]AGO18IP-miRNA'!$A$2:$C$333,3,)</f>
        <v>21</v>
      </c>
      <c r="J57" t="str">
        <f t="shared" si="0"/>
        <v>T</v>
      </c>
    </row>
    <row r="58" spans="1:10" ht="15" x14ac:dyDescent="0.25">
      <c r="A58" s="6" t="s">
        <v>38</v>
      </c>
      <c r="B58" s="7"/>
      <c r="C58" s="7">
        <v>120.88633784359494</v>
      </c>
      <c r="D58" s="7"/>
      <c r="E58" s="8"/>
      <c r="F58" s="9"/>
      <c r="G58" s="10" t="str">
        <f>VLOOKUP(A58,'[1]AGO18IP-miRNA'!$A$2:$C$333,2,)</f>
        <v>CAGCCAAGGATGACTTGCCGG</v>
      </c>
      <c r="H58" s="10">
        <f>VLOOKUP(A59,'[1]AGO18IP-miRNA'!$A$2:$C$333,3,)</f>
        <v>21</v>
      </c>
      <c r="J58" t="str">
        <f t="shared" si="0"/>
        <v>C</v>
      </c>
    </row>
    <row r="59" spans="1:10" ht="15" x14ac:dyDescent="0.25">
      <c r="A59" s="6" t="s">
        <v>39</v>
      </c>
      <c r="B59" s="7"/>
      <c r="C59" s="7">
        <v>120.88633784359494</v>
      </c>
      <c r="D59" s="7"/>
      <c r="E59" s="8"/>
      <c r="F59" s="9"/>
      <c r="G59" s="10" t="str">
        <f>VLOOKUP(A59,'[1]AGO18IP-miRNA'!$A$2:$C$333,2,)</f>
        <v>CAGCCAAGGATGACTTGCCGG</v>
      </c>
      <c r="H59" s="10">
        <f>VLOOKUP(A60,'[1]AGO18IP-miRNA'!$A$2:$C$333,3,)</f>
        <v>21</v>
      </c>
      <c r="J59" t="str">
        <f t="shared" si="0"/>
        <v>C</v>
      </c>
    </row>
    <row r="60" spans="1:10" ht="15" x14ac:dyDescent="0.25">
      <c r="A60" s="6" t="s">
        <v>50</v>
      </c>
      <c r="B60" s="7"/>
      <c r="C60" s="7">
        <v>112.6207647826397</v>
      </c>
      <c r="D60" s="7"/>
      <c r="E60" s="8"/>
      <c r="F60" s="9"/>
      <c r="G60" s="10" t="str">
        <f>VLOOKUP(A60,'[1]AGO18IP-miRNA'!$A$2:$C$333,2,)</f>
        <v>TCGATAAACCTCTGCATCCAG</v>
      </c>
      <c r="H60" s="10">
        <f>VLOOKUP(A61,'[1]AGO18IP-miRNA'!$A$2:$C$333,3,)</f>
        <v>21</v>
      </c>
      <c r="J60" t="str">
        <f t="shared" si="0"/>
        <v>T</v>
      </c>
    </row>
    <row r="61" spans="1:10" ht="15" x14ac:dyDescent="0.25">
      <c r="A61" s="6" t="s">
        <v>67</v>
      </c>
      <c r="B61" s="7"/>
      <c r="C61" s="7">
        <v>108.57122359759937</v>
      </c>
      <c r="D61" s="7"/>
      <c r="E61" s="8"/>
      <c r="F61" s="9"/>
      <c r="G61" s="10" t="str">
        <f>VLOOKUP(A61,'[1]AGO18IP-miRNA'!$A$2:$C$333,2,)</f>
        <v>TCGGACCAGGCTTCATTCCTC</v>
      </c>
      <c r="H61" s="10">
        <f>VLOOKUP(A62,'[1]AGO18IP-miRNA'!$A$2:$C$333,3,)</f>
        <v>21</v>
      </c>
      <c r="J61" t="str">
        <f t="shared" si="0"/>
        <v>T</v>
      </c>
    </row>
    <row r="62" spans="1:10" ht="15" x14ac:dyDescent="0.25">
      <c r="A62" s="6" t="s">
        <v>68</v>
      </c>
      <c r="B62" s="7"/>
      <c r="C62" s="7">
        <v>108.57122359759937</v>
      </c>
      <c r="D62" s="7"/>
      <c r="E62" s="8"/>
      <c r="F62" s="9"/>
      <c r="G62" s="10" t="str">
        <f>VLOOKUP(A62,'[1]AGO18IP-miRNA'!$A$2:$C$333,2,)</f>
        <v>TCGGACCAGGCTTCATTCCTC</v>
      </c>
      <c r="H62" s="10">
        <f>VLOOKUP(A63,'[1]AGO18IP-miRNA'!$A$2:$C$333,3,)</f>
        <v>24</v>
      </c>
      <c r="J62" t="str">
        <f t="shared" si="0"/>
        <v>T</v>
      </c>
    </row>
    <row r="63" spans="1:10" ht="15" x14ac:dyDescent="0.25">
      <c r="A63" s="6" t="s">
        <v>98</v>
      </c>
      <c r="B63" s="7"/>
      <c r="C63" s="7">
        <v>100.83851587028177</v>
      </c>
      <c r="D63" s="7"/>
      <c r="E63" s="8"/>
      <c r="F63" s="9"/>
      <c r="G63" s="10" t="str">
        <f>VLOOKUP(A63,'[1]AGO18IP-miRNA'!$A$2:$C$333,2,)</f>
        <v>TGCTGAATTAGACCTAGTGGGCAT</v>
      </c>
      <c r="H63" s="10">
        <f>VLOOKUP(A64,'[1]AGO18IP-miRNA'!$A$2:$C$333,3,)</f>
        <v>21</v>
      </c>
      <c r="J63" t="str">
        <f t="shared" si="0"/>
        <v>T</v>
      </c>
    </row>
    <row r="64" spans="1:10" ht="15" x14ac:dyDescent="0.25">
      <c r="A64" s="6" t="s">
        <v>146</v>
      </c>
      <c r="B64" s="7"/>
      <c r="C64" s="7">
        <v>100.154510097124</v>
      </c>
      <c r="D64" s="7"/>
      <c r="E64" s="8"/>
      <c r="F64" s="9"/>
      <c r="G64" s="10" t="str">
        <f>VLOOKUP(A64,'[1]AGO18IP-miRNA'!$A$2:$C$333,2,)</f>
        <v>TATTTTAGTTTCTATGGTCAC</v>
      </c>
      <c r="H64" s="10">
        <f>VLOOKUP(A65,'[1]AGO18IP-miRNA'!$A$2:$C$333,3,)</f>
        <v>21</v>
      </c>
      <c r="J64" t="str">
        <f t="shared" si="0"/>
        <v>T</v>
      </c>
    </row>
    <row r="65" spans="1:16" ht="15" x14ac:dyDescent="0.25">
      <c r="A65" s="6" t="s">
        <v>147</v>
      </c>
      <c r="B65" s="7"/>
      <c r="C65" s="7">
        <v>100.154510097124</v>
      </c>
      <c r="D65" s="7"/>
      <c r="E65" s="8"/>
      <c r="F65" s="9"/>
      <c r="G65" s="10" t="str">
        <f>VLOOKUP(A65,'[1]AGO18IP-miRNA'!$A$2:$C$333,2,)</f>
        <v>TATTTTAGTTTCTATGGTCAC</v>
      </c>
      <c r="H65" s="10">
        <f>VLOOKUP(A66,'[1]AGO18IP-miRNA'!$A$2:$C$333,3,)</f>
        <v>21</v>
      </c>
      <c r="J65" t="str">
        <f t="shared" si="0"/>
        <v>T</v>
      </c>
    </row>
    <row r="66" spans="1:16" ht="15" x14ac:dyDescent="0.25">
      <c r="A66" s="6" t="s">
        <v>43</v>
      </c>
      <c r="B66" s="7"/>
      <c r="C66" s="7">
        <v>69.657782270553909</v>
      </c>
      <c r="D66" s="7"/>
      <c r="E66" s="8"/>
      <c r="F66" s="9"/>
      <c r="G66" s="10" t="str">
        <f>VLOOKUP(A66,'[1]AGO18IP-miRNA'!$A$2:$C$333,2,)</f>
        <v>TAGCCAAGGATGACTTGCCTA</v>
      </c>
      <c r="H66" s="10">
        <f>VLOOKUP(A67,'[1]AGO18IP-miRNA'!$A$2:$C$333,3,)</f>
        <v>21</v>
      </c>
      <c r="J66" t="str">
        <f t="shared" si="0"/>
        <v>T</v>
      </c>
    </row>
    <row r="67" spans="1:16" ht="15" x14ac:dyDescent="0.25">
      <c r="A67" s="6" t="s">
        <v>44</v>
      </c>
      <c r="B67" s="7"/>
      <c r="C67" s="7">
        <v>69.657782270553909</v>
      </c>
      <c r="D67" s="7"/>
      <c r="E67" s="8"/>
      <c r="F67" s="9"/>
      <c r="G67" s="10" t="str">
        <f>VLOOKUP(A67,'[1]AGO18IP-miRNA'!$A$2:$C$333,2,)</f>
        <v>TAGCCAAGGATGACTTGCCTA</v>
      </c>
      <c r="H67" s="10">
        <f>VLOOKUP(A68,'[1]AGO18IP-miRNA'!$A$2:$C$333,3,)</f>
        <v>24</v>
      </c>
      <c r="J67" t="str">
        <f t="shared" ref="J67:J130" si="1">LEFT(G67,1)</f>
        <v>T</v>
      </c>
    </row>
    <row r="68" spans="1:16" ht="15" x14ac:dyDescent="0.25">
      <c r="A68" s="6" t="s">
        <v>71</v>
      </c>
      <c r="B68" s="7"/>
      <c r="C68" s="7">
        <v>65.186876382580834</v>
      </c>
      <c r="D68" s="7"/>
      <c r="E68" s="8"/>
      <c r="F68" s="9"/>
      <c r="G68" s="10" t="str">
        <f>VLOOKUP(A68,'[1]AGO18IP-miRNA'!$A$2:$C$333,2,)</f>
        <v>GTTGCACGGGTTTGTATGTTGCAG</v>
      </c>
      <c r="H68" s="10">
        <f>VLOOKUP(A69,'[1]AGO18IP-miRNA'!$A$2:$C$333,3,)</f>
        <v>24</v>
      </c>
      <c r="J68" t="str">
        <f t="shared" si="1"/>
        <v>G</v>
      </c>
      <c r="P68">
        <f>SUBTOTAL(3,J68:J128)</f>
        <v>61</v>
      </c>
    </row>
    <row r="69" spans="1:16" ht="15" x14ac:dyDescent="0.25">
      <c r="A69" s="6" t="s">
        <v>114</v>
      </c>
      <c r="B69" s="7"/>
      <c r="C69" s="7">
        <v>61.417415063699167</v>
      </c>
      <c r="D69" s="7"/>
      <c r="E69" s="8"/>
      <c r="F69" s="9"/>
      <c r="G69" s="10" t="str">
        <f>VLOOKUP(A69,'[1]AGO18IP-miRNA'!$A$2:$C$333,2,)</f>
        <v>CTAGATTTGTTTATTTTGGGACGG</v>
      </c>
      <c r="H69" s="10">
        <f>VLOOKUP(A70,'[1]AGO18IP-miRNA'!$A$2:$C$333,3,)</f>
        <v>21</v>
      </c>
      <c r="J69" t="str">
        <f t="shared" si="1"/>
        <v>C</v>
      </c>
    </row>
    <row r="70" spans="1:16" ht="15" x14ac:dyDescent="0.25">
      <c r="A70" s="6" t="s">
        <v>137</v>
      </c>
      <c r="B70" s="7"/>
      <c r="C70" s="7">
        <v>55.165894516393429</v>
      </c>
      <c r="D70" s="7"/>
      <c r="E70" s="8"/>
      <c r="F70" s="9"/>
      <c r="G70" s="10" t="str">
        <f>VLOOKUP(A70,'[1]AGO18IP-miRNA'!$A$2:$C$333,2,)</f>
        <v>TGGAAAGTTGGGAGATTGGGG</v>
      </c>
      <c r="H70" s="10">
        <f>VLOOKUP(A71,'[1]AGO18IP-miRNA'!$A$2:$C$333,3,)</f>
        <v>24</v>
      </c>
      <c r="J70" t="str">
        <f t="shared" si="1"/>
        <v>T</v>
      </c>
    </row>
    <row r="71" spans="1:16" ht="15" x14ac:dyDescent="0.25">
      <c r="A71" s="6" t="s">
        <v>46</v>
      </c>
      <c r="B71" s="7"/>
      <c r="C71" s="7">
        <v>53.474061804456603</v>
      </c>
      <c r="D71" s="7"/>
      <c r="E71" s="8"/>
      <c r="F71" s="9"/>
      <c r="G71" s="10" t="str">
        <f>VLOOKUP(A71,'[1]AGO18IP-miRNA'!$A$2:$C$333,2,)</f>
        <v>AAGCGTGCTCACGGAAAACGAGGG</v>
      </c>
      <c r="H71" s="10">
        <f>VLOOKUP(A72,'[1]AGO18IP-miRNA'!$A$2:$C$333,3,)</f>
        <v>24</v>
      </c>
      <c r="J71" t="str">
        <f t="shared" si="1"/>
        <v>A</v>
      </c>
    </row>
    <row r="72" spans="1:16" ht="15" x14ac:dyDescent="0.25">
      <c r="A72" s="6" t="s">
        <v>51</v>
      </c>
      <c r="B72" s="7"/>
      <c r="C72" s="7">
        <v>51.823685797629878</v>
      </c>
      <c r="D72" s="7"/>
      <c r="E72" s="8"/>
      <c r="F72" s="9"/>
      <c r="G72" s="10" t="str">
        <f>VLOOKUP(A72,'[1]AGO18IP-miRNA'!$A$2:$C$333,2,)</f>
        <v>AATGTATGACGCTGTTGACTTTTA</v>
      </c>
      <c r="H72" s="10">
        <f>VLOOKUP(A73,'[1]AGO18IP-miRNA'!$A$2:$C$333,3,)</f>
        <v>21</v>
      </c>
      <c r="J72" t="str">
        <f t="shared" si="1"/>
        <v>A</v>
      </c>
    </row>
    <row r="73" spans="1:16" ht="15" x14ac:dyDescent="0.25">
      <c r="A73" s="6" t="s">
        <v>156</v>
      </c>
      <c r="B73" s="7"/>
      <c r="C73" s="7">
        <v>50.710956495433017</v>
      </c>
      <c r="D73" s="7"/>
      <c r="E73" s="8"/>
      <c r="F73" s="9"/>
      <c r="G73" s="10" t="str">
        <f>VLOOKUP(A73,'[1]AGO18IP-miRNA'!$A$2:$C$333,2,)</f>
        <v>TCGGCCTCGTGGATGGACCAG</v>
      </c>
      <c r="H73" s="10">
        <f>VLOOKUP(A74,'[1]AGO18IP-miRNA'!$A$2:$C$333,3,)</f>
        <v>21</v>
      </c>
      <c r="J73" t="str">
        <f t="shared" si="1"/>
        <v>T</v>
      </c>
    </row>
    <row r="74" spans="1:16" ht="15" x14ac:dyDescent="0.25">
      <c r="A74" s="6" t="s">
        <v>157</v>
      </c>
      <c r="B74" s="7"/>
      <c r="C74" s="7">
        <v>50.710956495433017</v>
      </c>
      <c r="D74" s="7"/>
      <c r="E74" s="8"/>
      <c r="F74" s="9"/>
      <c r="G74" s="10" t="str">
        <f>VLOOKUP(A74,'[1]AGO18IP-miRNA'!$A$2:$C$333,2,)</f>
        <v>TCGGCCTCGTGGATGGACCAG</v>
      </c>
      <c r="H74" s="10">
        <f>VLOOKUP(A75,'[1]AGO18IP-miRNA'!$A$2:$C$333,3,)</f>
        <v>21</v>
      </c>
      <c r="J74" t="str">
        <f t="shared" si="1"/>
        <v>T</v>
      </c>
    </row>
    <row r="75" spans="1:16" ht="15" x14ac:dyDescent="0.25">
      <c r="A75" s="6" t="s">
        <v>158</v>
      </c>
      <c r="B75" s="7"/>
      <c r="C75" s="7">
        <v>50.710956495433017</v>
      </c>
      <c r="D75" s="7"/>
      <c r="E75" s="8"/>
      <c r="F75" s="9"/>
      <c r="G75" s="10" t="str">
        <f>VLOOKUP(A75,'[1]AGO18IP-miRNA'!$A$2:$C$333,2,)</f>
        <v>TCGGCCTCGTGGATGGACCAG</v>
      </c>
      <c r="H75" s="10">
        <f>VLOOKUP(A76,'[1]AGO18IP-miRNA'!$A$2:$C$333,3,)</f>
        <v>24</v>
      </c>
      <c r="J75" t="str">
        <f t="shared" si="1"/>
        <v>T</v>
      </c>
    </row>
    <row r="76" spans="1:16" ht="15" x14ac:dyDescent="0.25">
      <c r="A76" s="6" t="s">
        <v>75</v>
      </c>
      <c r="B76" s="7"/>
      <c r="C76" s="7">
        <v>47.711051461053977</v>
      </c>
      <c r="D76" s="7"/>
      <c r="E76" s="8"/>
      <c r="F76" s="9"/>
      <c r="G76" s="10" t="str">
        <f>VLOOKUP(A76,'[1]AGO18IP-miRNA'!$A$2:$C$333,2,)</f>
        <v>TTTTTTTTCTAGGACAGAGGGAGT</v>
      </c>
      <c r="H76" s="10">
        <f>VLOOKUP(A77,'[1]AGO18IP-miRNA'!$A$2:$C$333,3,)</f>
        <v>21</v>
      </c>
      <c r="J76" t="str">
        <f t="shared" si="1"/>
        <v>T</v>
      </c>
    </row>
    <row r="77" spans="1:16" ht="15" x14ac:dyDescent="0.25">
      <c r="A77" s="6" t="s">
        <v>85</v>
      </c>
      <c r="B77" s="7"/>
      <c r="C77" s="7">
        <v>43.275689130147605</v>
      </c>
      <c r="D77" s="7"/>
      <c r="E77" s="8"/>
      <c r="F77" s="9"/>
      <c r="G77" s="10" t="str">
        <f>VLOOKUP(A77,'[1]AGO18IP-miRNA'!$A$2:$C$333,2,)</f>
        <v>TGTTGTCTCAAGCTTGCTGCC</v>
      </c>
      <c r="H77" s="10">
        <f>VLOOKUP(A78,'[1]AGO18IP-miRNA'!$A$2:$C$333,3,)</f>
        <v>21</v>
      </c>
      <c r="J77" t="str">
        <f t="shared" si="1"/>
        <v>T</v>
      </c>
    </row>
    <row r="78" spans="1:16" ht="15" x14ac:dyDescent="0.25">
      <c r="A78" s="6" t="s">
        <v>86</v>
      </c>
      <c r="B78" s="7"/>
      <c r="C78" s="7">
        <v>43.275689130147605</v>
      </c>
      <c r="D78" s="7"/>
      <c r="E78" s="8"/>
      <c r="F78" s="9"/>
      <c r="G78" s="10" t="str">
        <f>VLOOKUP(A78,'[1]AGO18IP-miRNA'!$A$2:$C$333,2,)</f>
        <v>TGTTGTCTCAAGCTTGCTGCC</v>
      </c>
      <c r="H78" s="10">
        <f>VLOOKUP(A79,'[1]AGO18IP-miRNA'!$A$2:$C$333,3,)</f>
        <v>21</v>
      </c>
      <c r="J78" t="str">
        <f t="shared" si="1"/>
        <v>T</v>
      </c>
    </row>
    <row r="79" spans="1:16" ht="15" x14ac:dyDescent="0.25">
      <c r="A79" s="6" t="s">
        <v>174</v>
      </c>
      <c r="B79" s="7"/>
      <c r="C79" s="7">
        <v>42.337382891798505</v>
      </c>
      <c r="D79" s="7"/>
      <c r="E79" s="8"/>
      <c r="F79" s="9"/>
      <c r="G79" s="10" t="str">
        <f>VLOOKUP(A79,'[1]AGO18IP-miRNA'!$A$2:$C$333,2,)</f>
        <v>ATCAGGAGAGATGACACCGAC</v>
      </c>
      <c r="H79" s="10">
        <f>VLOOKUP(A80,'[1]AGO18IP-miRNA'!$A$2:$C$333,3,)</f>
        <v>24</v>
      </c>
      <c r="J79" t="str">
        <f t="shared" si="1"/>
        <v>A</v>
      </c>
    </row>
    <row r="80" spans="1:16" ht="15" x14ac:dyDescent="0.25">
      <c r="A80" s="6" t="s">
        <v>76</v>
      </c>
      <c r="B80" s="7"/>
      <c r="C80" s="7">
        <v>41.951073101123789</v>
      </c>
      <c r="D80" s="7"/>
      <c r="E80" s="8"/>
      <c r="F80" s="9"/>
      <c r="G80" s="10" t="str">
        <f>VLOOKUP(A80,'[1]AGO18IP-miRNA'!$A$2:$C$333,2,)</f>
        <v>GAAGTTGTGTGTGAACTAAACGTG</v>
      </c>
      <c r="H80" s="10">
        <f>VLOOKUP(A81,'[1]AGO18IP-miRNA'!$A$2:$C$333,3,)</f>
        <v>21</v>
      </c>
      <c r="J80" t="str">
        <f t="shared" si="1"/>
        <v>G</v>
      </c>
    </row>
    <row r="81" spans="1:10" ht="15" x14ac:dyDescent="0.25">
      <c r="A81" s="6" t="s">
        <v>69</v>
      </c>
      <c r="B81" s="7"/>
      <c r="C81" s="7">
        <v>39.221322041418119</v>
      </c>
      <c r="D81" s="7"/>
      <c r="E81" s="8"/>
      <c r="F81" s="9"/>
      <c r="G81" s="10" t="str">
        <f>VLOOKUP(A81,'[1]AGO18IP-miRNA'!$A$2:$C$333,2,)</f>
        <v>TAGCCAAGAATGACTTGCCTA</v>
      </c>
      <c r="H81" s="10">
        <f>VLOOKUP(A82,'[1]AGO18IP-miRNA'!$A$2:$C$333,3,)</f>
        <v>21</v>
      </c>
      <c r="J81" t="str">
        <f t="shared" si="1"/>
        <v>T</v>
      </c>
    </row>
    <row r="82" spans="1:10" ht="15" x14ac:dyDescent="0.25">
      <c r="A82" s="6" t="s">
        <v>70</v>
      </c>
      <c r="B82" s="7"/>
      <c r="C82" s="7">
        <v>39.221322041418119</v>
      </c>
      <c r="D82" s="7"/>
      <c r="E82" s="8"/>
      <c r="F82" s="9"/>
      <c r="G82" s="10" t="str">
        <f>VLOOKUP(A82,'[1]AGO18IP-miRNA'!$A$2:$C$333,2,)</f>
        <v>TAGCCAAGAATGACTTGCCTA</v>
      </c>
      <c r="H82" s="10">
        <f>VLOOKUP(A83,'[1]AGO18IP-miRNA'!$A$2:$C$333,3,)</f>
        <v>25</v>
      </c>
      <c r="J82" t="str">
        <f t="shared" si="1"/>
        <v>T</v>
      </c>
    </row>
    <row r="83" spans="1:10" ht="15" x14ac:dyDescent="0.25">
      <c r="A83" s="6" t="s">
        <v>47</v>
      </c>
      <c r="B83" s="7"/>
      <c r="C83" s="7">
        <v>34.201717134240354</v>
      </c>
      <c r="D83" s="7"/>
      <c r="E83" s="8"/>
      <c r="F83" s="9"/>
      <c r="G83" s="10" t="str">
        <f>VLOOKUP(A83,'[1]AGO18IP-miRNA'!$A$2:$C$333,2,)</f>
        <v>GAACTGCCTTAAGGAAGTCGATGCT</v>
      </c>
      <c r="H83" s="10">
        <f>VLOOKUP(A84,'[1]AGO18IP-miRNA'!$A$2:$C$333,3,)</f>
        <v>25</v>
      </c>
      <c r="J83" t="str">
        <f t="shared" si="1"/>
        <v>G</v>
      </c>
    </row>
    <row r="84" spans="1:10" ht="15" x14ac:dyDescent="0.25">
      <c r="A84" s="6" t="s">
        <v>48</v>
      </c>
      <c r="B84" s="7"/>
      <c r="C84" s="7">
        <v>34.201717134240354</v>
      </c>
      <c r="D84" s="7"/>
      <c r="E84" s="8"/>
      <c r="F84" s="9"/>
      <c r="G84" s="10" t="str">
        <f>VLOOKUP(A84,'[1]AGO18IP-miRNA'!$A$2:$C$333,2,)</f>
        <v>GAACTGCCTTAAGGAAGTCGATGCT</v>
      </c>
      <c r="H84" s="10">
        <f>VLOOKUP(A85,'[1]AGO18IP-miRNA'!$A$2:$C$333,3,)</f>
        <v>25</v>
      </c>
      <c r="J84" t="str">
        <f t="shared" si="1"/>
        <v>G</v>
      </c>
    </row>
    <row r="85" spans="1:10" ht="15" x14ac:dyDescent="0.25">
      <c r="A85" s="6" t="s">
        <v>49</v>
      </c>
      <c r="B85" s="7"/>
      <c r="C85" s="7">
        <v>34.201717134240354</v>
      </c>
      <c r="D85" s="7"/>
      <c r="E85" s="8"/>
      <c r="F85" s="9"/>
      <c r="G85" s="10" t="str">
        <f>VLOOKUP(A85,'[1]AGO18IP-miRNA'!$A$2:$C$333,2,)</f>
        <v>GAACTGCCTTAAGGAAGTCGATGCT</v>
      </c>
      <c r="H85" s="10">
        <f>VLOOKUP(A86,'[1]AGO18IP-miRNA'!$A$2:$C$333,3,)</f>
        <v>22</v>
      </c>
      <c r="J85" t="str">
        <f t="shared" si="1"/>
        <v>G</v>
      </c>
    </row>
    <row r="86" spans="1:10" ht="15" x14ac:dyDescent="0.25">
      <c r="A86" s="6" t="s">
        <v>90</v>
      </c>
      <c r="B86" s="7"/>
      <c r="C86" s="7">
        <v>33.916591225841564</v>
      </c>
      <c r="D86" s="7"/>
      <c r="E86" s="8"/>
      <c r="F86" s="9"/>
      <c r="G86" s="10" t="str">
        <f>VLOOKUP(A86,'[1]AGO18IP-miRNA'!$A$2:$C$333,2,)</f>
        <v>GGAACCTTGTTAAGGTCGGAAC</v>
      </c>
      <c r="H86" s="10">
        <f>VLOOKUP(A87,'[1]AGO18IP-miRNA'!$A$2:$C$333,3,)</f>
        <v>22</v>
      </c>
      <c r="J86" t="str">
        <f t="shared" si="1"/>
        <v>G</v>
      </c>
    </row>
    <row r="87" spans="1:10" ht="15" x14ac:dyDescent="0.25">
      <c r="A87" s="6" t="s">
        <v>91</v>
      </c>
      <c r="B87" s="7"/>
      <c r="C87" s="7">
        <v>33.916591225841564</v>
      </c>
      <c r="D87" s="7"/>
      <c r="E87" s="8"/>
      <c r="F87" s="9"/>
      <c r="G87" s="10" t="str">
        <f>VLOOKUP(A87,'[1]AGO18IP-miRNA'!$A$2:$C$333,2,)</f>
        <v>GGAACCTTGTTAAGGTCGGAAC</v>
      </c>
      <c r="H87" s="10">
        <f>VLOOKUP(A88,'[1]AGO18IP-miRNA'!$A$2:$C$333,3,)</f>
        <v>20</v>
      </c>
      <c r="J87" t="str">
        <f t="shared" si="1"/>
        <v>G</v>
      </c>
    </row>
    <row r="88" spans="1:10" ht="15" x14ac:dyDescent="0.25">
      <c r="A88" s="6" t="s">
        <v>151</v>
      </c>
      <c r="B88" s="7"/>
      <c r="C88" s="7">
        <v>32.709898981408664</v>
      </c>
      <c r="D88" s="7"/>
      <c r="E88" s="8"/>
      <c r="F88" s="9"/>
      <c r="G88" s="10" t="str">
        <f>VLOOKUP(A88,'[1]AGO18IP-miRNA'!$A$2:$C$333,2,)</f>
        <v>TCAGGAGAGATGACACCGAC</v>
      </c>
      <c r="H88" s="10">
        <f>VLOOKUP(A89,'[1]AGO18IP-miRNA'!$A$2:$C$333,3,)</f>
        <v>24</v>
      </c>
      <c r="J88" t="str">
        <f t="shared" si="1"/>
        <v>T</v>
      </c>
    </row>
    <row r="89" spans="1:10" ht="15" x14ac:dyDescent="0.25">
      <c r="A89" s="6" t="s">
        <v>74</v>
      </c>
      <c r="B89" s="7"/>
      <c r="C89" s="7">
        <v>30.398260721309526</v>
      </c>
      <c r="D89" s="7"/>
      <c r="E89" s="8"/>
      <c r="F89" s="9"/>
      <c r="G89" s="10" t="str">
        <f>VLOOKUP(A89,'[1]AGO18IP-miRNA'!$A$2:$C$333,2,)</f>
        <v>GAAATGATCTTGGACGTAATCTAG</v>
      </c>
      <c r="H89" s="10">
        <f>VLOOKUP(A90,'[1]AGO18IP-miRNA'!$A$2:$C$333,3,)</f>
        <v>24</v>
      </c>
      <c r="J89" t="str">
        <f t="shared" si="1"/>
        <v>G</v>
      </c>
    </row>
    <row r="90" spans="1:10" ht="15" x14ac:dyDescent="0.25">
      <c r="A90" s="6" t="s">
        <v>153</v>
      </c>
      <c r="B90" s="7"/>
      <c r="C90" s="7">
        <v>29.143160518230218</v>
      </c>
      <c r="D90" s="7"/>
      <c r="E90" s="8"/>
      <c r="F90" s="9"/>
      <c r="G90" s="10" t="str">
        <f>VLOOKUP(A90,'[1]AGO18IP-miRNA'!$A$2:$C$333,2,)</f>
        <v>AGGCAACTACACGTTGGGCGCTCG</v>
      </c>
      <c r="H90" s="10">
        <f>VLOOKUP(A91,'[1]AGO18IP-miRNA'!$A$2:$C$333,3,)</f>
        <v>21</v>
      </c>
      <c r="J90" t="str">
        <f t="shared" si="1"/>
        <v>A</v>
      </c>
    </row>
    <row r="91" spans="1:10" ht="15" x14ac:dyDescent="0.25">
      <c r="A91" s="6" t="s">
        <v>29</v>
      </c>
      <c r="B91" s="7"/>
      <c r="C91" s="7">
        <v>29.126997922216997</v>
      </c>
      <c r="D91" s="7"/>
      <c r="E91" s="8"/>
      <c r="F91" s="9"/>
      <c r="G91" s="10" t="str">
        <f>VLOOKUP(A91,'[1]AGO18IP-miRNA'!$A$2:$C$333,2,)</f>
        <v>TCCAAAGGGATCGCATTGATC</v>
      </c>
      <c r="H91" s="10">
        <f>VLOOKUP(A92,'[1]AGO18IP-miRNA'!$A$2:$C$333,3,)</f>
        <v>21</v>
      </c>
      <c r="J91" t="str">
        <f t="shared" si="1"/>
        <v>T</v>
      </c>
    </row>
    <row r="92" spans="1:10" ht="15" x14ac:dyDescent="0.25">
      <c r="A92" s="6" t="s">
        <v>30</v>
      </c>
      <c r="B92" s="7"/>
      <c r="C92" s="7">
        <v>29.126997922216997</v>
      </c>
      <c r="D92" s="7"/>
      <c r="E92" s="8"/>
      <c r="F92" s="9"/>
      <c r="G92" s="10" t="str">
        <f>VLOOKUP(A92,'[1]AGO18IP-miRNA'!$A$2:$C$333,2,)</f>
        <v>TCCAAAGGGATCGCATTGATC</v>
      </c>
      <c r="H92" s="10">
        <f>VLOOKUP(A93,'[1]AGO18IP-miRNA'!$A$2:$C$333,3,)</f>
        <v>21</v>
      </c>
      <c r="J92" t="str">
        <f t="shared" si="1"/>
        <v>T</v>
      </c>
    </row>
    <row r="93" spans="1:10" ht="15" x14ac:dyDescent="0.25">
      <c r="A93" s="6" t="s">
        <v>154</v>
      </c>
      <c r="B93" s="7"/>
      <c r="C93" s="7">
        <v>28.662272480528447</v>
      </c>
      <c r="D93" s="7"/>
      <c r="E93" s="8"/>
      <c r="F93" s="9"/>
      <c r="G93" s="10" t="str">
        <f>VLOOKUP(A93,'[1]AGO18IP-miRNA'!$A$2:$C$333,2,)</f>
        <v>TGTGTTCTCAGGTCGCCCCTG</v>
      </c>
      <c r="H93" s="10">
        <f>VLOOKUP(A94,'[1]AGO18IP-miRNA'!$A$2:$C$333,3,)</f>
        <v>24</v>
      </c>
      <c r="J93" t="str">
        <f t="shared" si="1"/>
        <v>T</v>
      </c>
    </row>
    <row r="94" spans="1:10" ht="15" x14ac:dyDescent="0.25">
      <c r="A94" s="6" t="s">
        <v>97</v>
      </c>
      <c r="B94" s="7"/>
      <c r="C94" s="7">
        <v>27.521343334057732</v>
      </c>
      <c r="D94" s="7"/>
      <c r="E94" s="8"/>
      <c r="F94" s="9"/>
      <c r="G94" s="10" t="str">
        <f>VLOOKUP(A94,'[1]AGO18IP-miRNA'!$A$2:$C$333,2,)</f>
        <v>ACTAGGTTTGTTTATTTTGGGACG</v>
      </c>
      <c r="H94" s="10">
        <f>VLOOKUP(A95,'[1]AGO18IP-miRNA'!$A$2:$C$333,3,)</f>
        <v>24</v>
      </c>
      <c r="J94" t="str">
        <f t="shared" si="1"/>
        <v>A</v>
      </c>
    </row>
    <row r="95" spans="1:10" ht="15" x14ac:dyDescent="0.25">
      <c r="A95" s="6" t="s">
        <v>87</v>
      </c>
      <c r="B95" s="7"/>
      <c r="C95" s="7">
        <v>27.048618161527116</v>
      </c>
      <c r="D95" s="7"/>
      <c r="E95" s="8"/>
      <c r="F95" s="9"/>
      <c r="G95" s="10" t="str">
        <f>VLOOKUP(A95,'[1]AGO18IP-miRNA'!$A$2:$C$333,2,)</f>
        <v>AAAGTTAGAGAAGTTTGACTTAGG</v>
      </c>
      <c r="H95" s="10">
        <f>VLOOKUP(A96,'[1]AGO18IP-miRNA'!$A$2:$C$333,3,)</f>
        <v>24</v>
      </c>
      <c r="J95" t="str">
        <f t="shared" si="1"/>
        <v>A</v>
      </c>
    </row>
    <row r="96" spans="1:10" ht="15" x14ac:dyDescent="0.25">
      <c r="A96" s="6" t="s">
        <v>83</v>
      </c>
      <c r="B96" s="7"/>
      <c r="C96" s="7">
        <v>26.722366829336952</v>
      </c>
      <c r="D96" s="7"/>
      <c r="E96" s="8"/>
      <c r="F96" s="9"/>
      <c r="G96" s="10" t="str">
        <f>VLOOKUP(A96,'[1]AGO18IP-miRNA'!$A$2:$C$333,2,)</f>
        <v>GTGGAACCTTGTTAAGGTCGGAAC</v>
      </c>
      <c r="H96" s="10">
        <f>VLOOKUP(A97,'[1]AGO18IP-miRNA'!$A$2:$C$333,3,)</f>
        <v>24</v>
      </c>
      <c r="J96" t="str">
        <f t="shared" si="1"/>
        <v>G</v>
      </c>
    </row>
    <row r="97" spans="1:10" ht="15" x14ac:dyDescent="0.25">
      <c r="A97" s="6" t="s">
        <v>84</v>
      </c>
      <c r="B97" s="7"/>
      <c r="C97" s="7">
        <v>26.722366829336952</v>
      </c>
      <c r="D97" s="7"/>
      <c r="E97" s="8"/>
      <c r="F97" s="9"/>
      <c r="G97" s="10" t="str">
        <f>VLOOKUP(A97,'[1]AGO18IP-miRNA'!$A$2:$C$333,2,)</f>
        <v>GTGGAACCTTGTTAAGGTCGGAAC</v>
      </c>
      <c r="H97" s="10">
        <f>VLOOKUP(A98,'[1]AGO18IP-miRNA'!$A$2:$C$333,3,)</f>
        <v>21</v>
      </c>
      <c r="J97" t="str">
        <f t="shared" si="1"/>
        <v>G</v>
      </c>
    </row>
    <row r="98" spans="1:10" ht="15" x14ac:dyDescent="0.25">
      <c r="A98" s="6" t="s">
        <v>100</v>
      </c>
      <c r="B98" s="7"/>
      <c r="C98" s="7">
        <v>25.68571632627064</v>
      </c>
      <c r="D98" s="7"/>
      <c r="E98" s="8"/>
      <c r="F98" s="9"/>
      <c r="G98" s="10" t="str">
        <f>VLOOKUP(A98,'[1]AGO18IP-miRNA'!$A$2:$C$333,2,)</f>
        <v>CAGCCAAGGATGACTTGCCGA</v>
      </c>
      <c r="H98" s="10">
        <f>VLOOKUP(A99,'[1]AGO18IP-miRNA'!$A$2:$C$333,3,)</f>
        <v>24</v>
      </c>
      <c r="J98" t="str">
        <f t="shared" si="1"/>
        <v>C</v>
      </c>
    </row>
    <row r="99" spans="1:10" ht="15" x14ac:dyDescent="0.25">
      <c r="A99" s="6" t="s">
        <v>111</v>
      </c>
      <c r="B99" s="7"/>
      <c r="C99" s="7">
        <v>24.447731357450195</v>
      </c>
      <c r="D99" s="7"/>
      <c r="E99" s="8"/>
      <c r="F99" s="9"/>
      <c r="G99" s="10" t="str">
        <f>VLOOKUP(A99,'[1]AGO18IP-miRNA'!$A$2:$C$333,2,)</f>
        <v>TCGGCCTCGTGGATGGACCAGGAG</v>
      </c>
      <c r="H99" s="10">
        <f>VLOOKUP(A100,'[1]AGO18IP-miRNA'!$A$2:$C$333,3,)</f>
        <v>24</v>
      </c>
      <c r="J99" t="str">
        <f t="shared" si="1"/>
        <v>T</v>
      </c>
    </row>
    <row r="100" spans="1:10" ht="15" x14ac:dyDescent="0.25">
      <c r="A100" s="6" t="s">
        <v>112</v>
      </c>
      <c r="B100" s="7"/>
      <c r="C100" s="7">
        <v>24.447731357450195</v>
      </c>
      <c r="D100" s="7"/>
      <c r="E100" s="8"/>
      <c r="F100" s="9"/>
      <c r="G100" s="10" t="str">
        <f>VLOOKUP(A100,'[1]AGO18IP-miRNA'!$A$2:$C$333,2,)</f>
        <v>TCGGCCTCGTGGATGGACCAGGAG</v>
      </c>
      <c r="H100" s="10">
        <f>VLOOKUP(A101,'[1]AGO18IP-miRNA'!$A$2:$C$333,3,)</f>
        <v>24</v>
      </c>
      <c r="J100" t="str">
        <f t="shared" si="1"/>
        <v>T</v>
      </c>
    </row>
    <row r="101" spans="1:10" ht="15" x14ac:dyDescent="0.25">
      <c r="A101" s="6" t="s">
        <v>113</v>
      </c>
      <c r="B101" s="7"/>
      <c r="C101" s="7">
        <v>24.447731357450195</v>
      </c>
      <c r="D101" s="7"/>
      <c r="E101" s="8"/>
      <c r="F101" s="9"/>
      <c r="G101" s="10" t="str">
        <f>VLOOKUP(A101,'[1]AGO18IP-miRNA'!$A$2:$C$333,2,)</f>
        <v>TCGGCCTCGTGGATGGACCAGGAG</v>
      </c>
      <c r="H101" s="10">
        <f>VLOOKUP(A102,'[1]AGO18IP-miRNA'!$A$2:$C$333,3,)</f>
        <v>24</v>
      </c>
      <c r="J101" t="str">
        <f t="shared" si="1"/>
        <v>T</v>
      </c>
    </row>
    <row r="102" spans="1:10" ht="15" x14ac:dyDescent="0.25">
      <c r="A102" s="6" t="s">
        <v>99</v>
      </c>
      <c r="B102" s="7"/>
      <c r="C102" s="7">
        <v>23.918998189664734</v>
      </c>
      <c r="D102" s="7"/>
      <c r="E102" s="8"/>
      <c r="F102" s="9"/>
      <c r="G102" s="10" t="str">
        <f>VLOOKUP(A102,'[1]AGO18IP-miRNA'!$A$2:$C$333,2,)</f>
        <v>GATCCCGCCTTGCACCAAGTGAAT</v>
      </c>
      <c r="H102" s="10">
        <f>VLOOKUP(A103,'[1]AGO18IP-miRNA'!$A$2:$C$333,3,)</f>
        <v>21</v>
      </c>
      <c r="J102" t="str">
        <f t="shared" si="1"/>
        <v>G</v>
      </c>
    </row>
    <row r="103" spans="1:10" ht="15" x14ac:dyDescent="0.25">
      <c r="A103" s="6" t="s">
        <v>61</v>
      </c>
      <c r="B103" s="7"/>
      <c r="C103" s="7">
        <v>23.283123584062494</v>
      </c>
      <c r="D103" s="7"/>
      <c r="E103" s="8"/>
      <c r="F103" s="9"/>
      <c r="G103" s="10" t="str">
        <f>VLOOKUP(A103,'[1]AGO18IP-miRNA'!$A$2:$C$333,2,)</f>
        <v>TAGCCAAGGATGACTTGCCTG</v>
      </c>
      <c r="H103" s="10">
        <f>VLOOKUP(A104,'[1]AGO18IP-miRNA'!$A$2:$C$333,3,)</f>
        <v>21</v>
      </c>
      <c r="J103" t="str">
        <f t="shared" si="1"/>
        <v>T</v>
      </c>
    </row>
    <row r="104" spans="1:10" ht="15" x14ac:dyDescent="0.25">
      <c r="A104" s="6" t="s">
        <v>62</v>
      </c>
      <c r="B104" s="7"/>
      <c r="C104" s="7">
        <v>23.283123584062494</v>
      </c>
      <c r="D104" s="7"/>
      <c r="E104" s="8"/>
      <c r="F104" s="9"/>
      <c r="G104" s="10" t="str">
        <f>VLOOKUP(A104,'[1]AGO18IP-miRNA'!$A$2:$C$333,2,)</f>
        <v>TAGCCAAGGATGACTTGCCTG</v>
      </c>
      <c r="H104" s="10">
        <f>VLOOKUP(A105,'[1]AGO18IP-miRNA'!$A$2:$C$333,3,)</f>
        <v>21</v>
      </c>
      <c r="J104" t="str">
        <f t="shared" si="1"/>
        <v>T</v>
      </c>
    </row>
    <row r="105" spans="1:10" ht="15" x14ac:dyDescent="0.25">
      <c r="A105" s="6" t="s">
        <v>63</v>
      </c>
      <c r="B105" s="7"/>
      <c r="C105" s="7">
        <v>23.283123584062494</v>
      </c>
      <c r="D105" s="7"/>
      <c r="E105" s="8"/>
      <c r="F105" s="9"/>
      <c r="G105" s="10" t="str">
        <f>VLOOKUP(A105,'[1]AGO18IP-miRNA'!$A$2:$C$333,2,)</f>
        <v>TAGCCAAGGATGACTTGCCTG</v>
      </c>
      <c r="H105" s="10">
        <f>VLOOKUP(A106,'[1]AGO18IP-miRNA'!$A$2:$C$333,3,)</f>
        <v>21</v>
      </c>
      <c r="J105" t="str">
        <f t="shared" si="1"/>
        <v>T</v>
      </c>
    </row>
    <row r="106" spans="1:10" ht="15" x14ac:dyDescent="0.25">
      <c r="A106" s="6" t="s">
        <v>64</v>
      </c>
      <c r="B106" s="7"/>
      <c r="C106" s="7">
        <v>23.283123584062494</v>
      </c>
      <c r="D106" s="7"/>
      <c r="E106" s="8"/>
      <c r="F106" s="9"/>
      <c r="G106" s="10" t="str">
        <f>VLOOKUP(A106,'[1]AGO18IP-miRNA'!$A$2:$C$333,2,)</f>
        <v>TAGCCAAGGATGACTTGCCTG</v>
      </c>
      <c r="H106" s="10">
        <f>VLOOKUP(A107,'[1]AGO18IP-miRNA'!$A$2:$C$333,3,)</f>
        <v>21</v>
      </c>
      <c r="J106" t="str">
        <f t="shared" si="1"/>
        <v>T</v>
      </c>
    </row>
    <row r="107" spans="1:10" ht="15" x14ac:dyDescent="0.25">
      <c r="A107" s="6" t="s">
        <v>65</v>
      </c>
      <c r="B107" s="7"/>
      <c r="C107" s="7">
        <v>23.283123584062494</v>
      </c>
      <c r="D107" s="7"/>
      <c r="E107" s="8"/>
      <c r="F107" s="9"/>
      <c r="G107" s="10" t="str">
        <f>VLOOKUP(A107,'[1]AGO18IP-miRNA'!$A$2:$C$333,2,)</f>
        <v>TAGCCAAGGATGACTTGCCTG</v>
      </c>
      <c r="H107" s="10">
        <f>VLOOKUP(A108,'[1]AGO18IP-miRNA'!$A$2:$C$333,3,)</f>
        <v>21</v>
      </c>
      <c r="J107" t="str">
        <f t="shared" si="1"/>
        <v>T</v>
      </c>
    </row>
    <row r="108" spans="1:10" ht="15" x14ac:dyDescent="0.25">
      <c r="A108" s="6" t="s">
        <v>66</v>
      </c>
      <c r="B108" s="7"/>
      <c r="C108" s="7">
        <v>23.283123584062494</v>
      </c>
      <c r="D108" s="7"/>
      <c r="E108" s="8"/>
      <c r="F108" s="9"/>
      <c r="G108" s="10" t="str">
        <f>VLOOKUP(A108,'[1]AGO18IP-miRNA'!$A$2:$C$333,2,)</f>
        <v>TAGCCAAGGATGACTTGCCTG</v>
      </c>
      <c r="H108" s="10">
        <f>VLOOKUP(A109,'[1]AGO18IP-miRNA'!$A$2:$C$333,3,)</f>
        <v>20</v>
      </c>
      <c r="J108" t="str">
        <f t="shared" si="1"/>
        <v>T</v>
      </c>
    </row>
    <row r="109" spans="1:10" ht="15" x14ac:dyDescent="0.25">
      <c r="A109" s="6" t="s">
        <v>116</v>
      </c>
      <c r="B109" s="7"/>
      <c r="C109" s="7">
        <v>22.816107295110992</v>
      </c>
      <c r="D109" s="7"/>
      <c r="E109" s="8"/>
      <c r="F109" s="9"/>
      <c r="G109" s="10" t="str">
        <f>VLOOKUP(A109,'[1]AGO18IP-miRNA'!$A$2:$C$333,2,)</f>
        <v>TGAAGTGTTTGGGGGAACTC</v>
      </c>
      <c r="H109" s="10">
        <f>VLOOKUP(A110,'[1]AGO18IP-miRNA'!$A$2:$C$333,3,)</f>
        <v>20</v>
      </c>
      <c r="J109" t="str">
        <f t="shared" si="1"/>
        <v>T</v>
      </c>
    </row>
    <row r="110" spans="1:10" ht="15" x14ac:dyDescent="0.25">
      <c r="A110" s="6" t="s">
        <v>117</v>
      </c>
      <c r="B110" s="7"/>
      <c r="C110" s="7">
        <v>22.816107295110992</v>
      </c>
      <c r="D110" s="7"/>
      <c r="E110" s="8"/>
      <c r="F110" s="9"/>
      <c r="G110" s="10" t="str">
        <f>VLOOKUP(A110,'[1]AGO18IP-miRNA'!$A$2:$C$333,2,)</f>
        <v>TGAAGTGTTTGGGGGAACTC</v>
      </c>
      <c r="H110" s="10">
        <f>VLOOKUP(A111,'[1]AGO18IP-miRNA'!$A$2:$C$333,3,)</f>
        <v>20</v>
      </c>
      <c r="J110" t="str">
        <f t="shared" si="1"/>
        <v>T</v>
      </c>
    </row>
    <row r="111" spans="1:10" ht="15" x14ac:dyDescent="0.25">
      <c r="A111" s="6" t="s">
        <v>118</v>
      </c>
      <c r="B111" s="7"/>
      <c r="C111" s="7">
        <v>22.816107295110992</v>
      </c>
      <c r="D111" s="7"/>
      <c r="E111" s="8"/>
      <c r="F111" s="9"/>
      <c r="G111" s="10" t="str">
        <f>VLOOKUP(A111,'[1]AGO18IP-miRNA'!$A$2:$C$333,2,)</f>
        <v>TGAAGTGTTTGGGGGAACTC</v>
      </c>
      <c r="H111" s="10">
        <f>VLOOKUP(A112,'[1]AGO18IP-miRNA'!$A$2:$C$333,3,)</f>
        <v>20</v>
      </c>
      <c r="J111" t="str">
        <f t="shared" si="1"/>
        <v>T</v>
      </c>
    </row>
    <row r="112" spans="1:10" ht="15" x14ac:dyDescent="0.25">
      <c r="A112" s="6" t="s">
        <v>119</v>
      </c>
      <c r="B112" s="7"/>
      <c r="C112" s="7">
        <v>22.816107295110992</v>
      </c>
      <c r="D112" s="7"/>
      <c r="E112" s="8"/>
      <c r="F112" s="9"/>
      <c r="G112" s="10" t="str">
        <f>VLOOKUP(A112,'[1]AGO18IP-miRNA'!$A$2:$C$333,2,)</f>
        <v>TGAAGTGTTTGGGGGAACTC</v>
      </c>
      <c r="H112" s="10">
        <f>VLOOKUP(A113,'[1]AGO18IP-miRNA'!$A$2:$C$333,3,)</f>
        <v>20</v>
      </c>
      <c r="J112" t="str">
        <f t="shared" si="1"/>
        <v>T</v>
      </c>
    </row>
    <row r="113" spans="1:10" ht="15" x14ac:dyDescent="0.25">
      <c r="A113" s="6" t="s">
        <v>120</v>
      </c>
      <c r="B113" s="7"/>
      <c r="C113" s="7">
        <v>22.816107295110992</v>
      </c>
      <c r="D113" s="7"/>
      <c r="E113" s="8"/>
      <c r="F113" s="9"/>
      <c r="G113" s="10" t="str">
        <f>VLOOKUP(A113,'[1]AGO18IP-miRNA'!$A$2:$C$333,2,)</f>
        <v>TGAAGTGTTTGGGGGAACTC</v>
      </c>
      <c r="H113" s="10">
        <f>VLOOKUP(A114,'[1]AGO18IP-miRNA'!$A$2:$C$333,3,)</f>
        <v>20</v>
      </c>
      <c r="J113" t="str">
        <f t="shared" si="1"/>
        <v>T</v>
      </c>
    </row>
    <row r="114" spans="1:10" ht="15" x14ac:dyDescent="0.25">
      <c r="A114" s="6" t="s">
        <v>121</v>
      </c>
      <c r="B114" s="7"/>
      <c r="C114" s="7">
        <v>22.816107295110992</v>
      </c>
      <c r="D114" s="7"/>
      <c r="E114" s="8"/>
      <c r="F114" s="9"/>
      <c r="G114" s="10" t="str">
        <f>VLOOKUP(A114,'[1]AGO18IP-miRNA'!$A$2:$C$333,2,)</f>
        <v>TGAAGTGTTTGGGGGAACTC</v>
      </c>
      <c r="H114" s="10">
        <f>VLOOKUP(A115,'[1]AGO18IP-miRNA'!$A$2:$C$333,3,)</f>
        <v>20</v>
      </c>
      <c r="J114" t="str">
        <f t="shared" si="1"/>
        <v>T</v>
      </c>
    </row>
    <row r="115" spans="1:10" ht="15" x14ac:dyDescent="0.25">
      <c r="A115" s="6" t="s">
        <v>122</v>
      </c>
      <c r="B115" s="7"/>
      <c r="C115" s="7">
        <v>22.816107295110992</v>
      </c>
      <c r="D115" s="7"/>
      <c r="E115" s="8"/>
      <c r="F115" s="9"/>
      <c r="G115" s="10" t="str">
        <f>VLOOKUP(A115,'[1]AGO18IP-miRNA'!$A$2:$C$333,2,)</f>
        <v>TGAAGTGTTTGGGGGAACTC</v>
      </c>
      <c r="H115" s="10">
        <f>VLOOKUP(A116,'[1]AGO18IP-miRNA'!$A$2:$C$333,3,)</f>
        <v>20</v>
      </c>
      <c r="J115" t="str">
        <f t="shared" si="1"/>
        <v>T</v>
      </c>
    </row>
    <row r="116" spans="1:10" ht="15" x14ac:dyDescent="0.25">
      <c r="A116" s="6" t="s">
        <v>123</v>
      </c>
      <c r="B116" s="7"/>
      <c r="C116" s="7">
        <v>22.816107295110992</v>
      </c>
      <c r="D116" s="7"/>
      <c r="E116" s="8"/>
      <c r="F116" s="9"/>
      <c r="G116" s="10" t="str">
        <f>VLOOKUP(A116,'[1]AGO18IP-miRNA'!$A$2:$C$333,2,)</f>
        <v>TGAAGTGTTTGGGGGAACTC</v>
      </c>
      <c r="H116" s="10">
        <f>VLOOKUP(A117,'[1]AGO18IP-miRNA'!$A$2:$C$333,3,)</f>
        <v>20</v>
      </c>
      <c r="J116" t="str">
        <f t="shared" si="1"/>
        <v>T</v>
      </c>
    </row>
    <row r="117" spans="1:10" ht="15" x14ac:dyDescent="0.25">
      <c r="A117" s="6" t="s">
        <v>124</v>
      </c>
      <c r="B117" s="7"/>
      <c r="C117" s="7">
        <v>22.816107295110992</v>
      </c>
      <c r="D117" s="7"/>
      <c r="E117" s="8"/>
      <c r="F117" s="9"/>
      <c r="G117" s="10" t="str">
        <f>VLOOKUP(A117,'[1]AGO18IP-miRNA'!$A$2:$C$333,2,)</f>
        <v>TGAAGTGTTTGGGGGAACTC</v>
      </c>
      <c r="H117" s="10">
        <f>VLOOKUP(A118,'[1]AGO18IP-miRNA'!$A$2:$C$333,3,)</f>
        <v>20</v>
      </c>
      <c r="J117" t="str">
        <f t="shared" si="1"/>
        <v>T</v>
      </c>
    </row>
    <row r="118" spans="1:10" ht="15" x14ac:dyDescent="0.25">
      <c r="A118" s="6" t="s">
        <v>125</v>
      </c>
      <c r="B118" s="7"/>
      <c r="C118" s="7">
        <v>22.816107295110992</v>
      </c>
      <c r="D118" s="7"/>
      <c r="E118" s="8"/>
      <c r="F118" s="9"/>
      <c r="G118" s="10" t="str">
        <f>VLOOKUP(A118,'[1]AGO18IP-miRNA'!$A$2:$C$333,2,)</f>
        <v>TGAAGTGTTTGGGGGAACTC</v>
      </c>
      <c r="H118" s="10">
        <f>VLOOKUP(A119,'[1]AGO18IP-miRNA'!$A$2:$C$333,3,)</f>
        <v>20</v>
      </c>
      <c r="J118" t="str">
        <f t="shared" si="1"/>
        <v>T</v>
      </c>
    </row>
    <row r="119" spans="1:10" ht="15" x14ac:dyDescent="0.25">
      <c r="A119" s="6" t="s">
        <v>126</v>
      </c>
      <c r="B119" s="7"/>
      <c r="C119" s="7">
        <v>22.816107295110992</v>
      </c>
      <c r="D119" s="7"/>
      <c r="E119" s="8"/>
      <c r="F119" s="9"/>
      <c r="G119" s="10" t="str">
        <f>VLOOKUP(A119,'[1]AGO18IP-miRNA'!$A$2:$C$333,2,)</f>
        <v>TGAAGTGTTTGGGGGAACTC</v>
      </c>
      <c r="H119" s="10">
        <f>VLOOKUP(A120,'[1]AGO18IP-miRNA'!$A$2:$C$333,3,)</f>
        <v>20</v>
      </c>
      <c r="J119" t="str">
        <f t="shared" si="1"/>
        <v>T</v>
      </c>
    </row>
    <row r="120" spans="1:10" ht="15" x14ac:dyDescent="0.25">
      <c r="A120" s="6" t="s">
        <v>127</v>
      </c>
      <c r="B120" s="7"/>
      <c r="C120" s="7">
        <v>22.816107295110992</v>
      </c>
      <c r="D120" s="7"/>
      <c r="E120" s="8"/>
      <c r="F120" s="9"/>
      <c r="G120" s="10" t="str">
        <f>VLOOKUP(A120,'[1]AGO18IP-miRNA'!$A$2:$C$333,2,)</f>
        <v>TGAAGTGTTTGGGGGAACTC</v>
      </c>
      <c r="H120" s="10">
        <f>VLOOKUP(A121,'[1]AGO18IP-miRNA'!$A$2:$C$333,3,)</f>
        <v>20</v>
      </c>
      <c r="J120" t="str">
        <f t="shared" si="1"/>
        <v>T</v>
      </c>
    </row>
    <row r="121" spans="1:10" ht="15" x14ac:dyDescent="0.25">
      <c r="A121" s="6" t="s">
        <v>128</v>
      </c>
      <c r="B121" s="7"/>
      <c r="C121" s="7">
        <v>22.816107295110992</v>
      </c>
      <c r="D121" s="7"/>
      <c r="E121" s="8"/>
      <c r="F121" s="9"/>
      <c r="G121" s="10" t="str">
        <f>VLOOKUP(A121,'[1]AGO18IP-miRNA'!$A$2:$C$333,2,)</f>
        <v>TGAAGTGTTTGGGGGAACTC</v>
      </c>
      <c r="H121" s="10">
        <f>VLOOKUP(A122,'[1]AGO18IP-miRNA'!$A$2:$C$333,3,)</f>
        <v>20</v>
      </c>
      <c r="J121" t="str">
        <f t="shared" si="1"/>
        <v>T</v>
      </c>
    </row>
    <row r="122" spans="1:10" ht="15" x14ac:dyDescent="0.25">
      <c r="A122" s="6" t="s">
        <v>129</v>
      </c>
      <c r="B122" s="7"/>
      <c r="C122" s="7">
        <v>22.816107295110992</v>
      </c>
      <c r="D122" s="7"/>
      <c r="E122" s="8"/>
      <c r="F122" s="9"/>
      <c r="G122" s="10" t="str">
        <f>VLOOKUP(A122,'[1]AGO18IP-miRNA'!$A$2:$C$333,2,)</f>
        <v>TGAAGTGTTTGGGGGAACTC</v>
      </c>
      <c r="H122" s="10">
        <f>VLOOKUP(A123,'[1]AGO18IP-miRNA'!$A$2:$C$333,3,)</f>
        <v>20</v>
      </c>
      <c r="J122" t="str">
        <f t="shared" si="1"/>
        <v>T</v>
      </c>
    </row>
    <row r="123" spans="1:10" ht="15" x14ac:dyDescent="0.25">
      <c r="A123" s="6" t="s">
        <v>130</v>
      </c>
      <c r="B123" s="7"/>
      <c r="C123" s="7">
        <v>22.816107295110992</v>
      </c>
      <c r="D123" s="7"/>
      <c r="E123" s="8"/>
      <c r="F123" s="9"/>
      <c r="G123" s="10" t="str">
        <f>VLOOKUP(A123,'[1]AGO18IP-miRNA'!$A$2:$C$333,2,)</f>
        <v>TGAAGTGTTTGGGGGAACTC</v>
      </c>
      <c r="H123" s="10">
        <f>VLOOKUP(A124,'[1]AGO18IP-miRNA'!$A$2:$C$333,3,)</f>
        <v>20</v>
      </c>
      <c r="J123" t="str">
        <f t="shared" si="1"/>
        <v>T</v>
      </c>
    </row>
    <row r="124" spans="1:10" ht="15" x14ac:dyDescent="0.25">
      <c r="A124" s="6" t="s">
        <v>96</v>
      </c>
      <c r="B124" s="7"/>
      <c r="C124" s="7">
        <v>22.114726264448922</v>
      </c>
      <c r="D124" s="7"/>
      <c r="E124" s="8"/>
      <c r="F124" s="9"/>
      <c r="G124" s="10" t="str">
        <f>VLOOKUP(A124,'[1]AGO18IP-miRNA'!$A$2:$C$333,2,)</f>
        <v>TTATCCGGTATTGGAGTTGA</v>
      </c>
      <c r="H124" s="10">
        <f>VLOOKUP(A125,'[1]AGO18IP-miRNA'!$A$2:$C$333,3,)</f>
        <v>21</v>
      </c>
      <c r="J124" t="str">
        <f t="shared" si="1"/>
        <v>T</v>
      </c>
    </row>
    <row r="125" spans="1:10" ht="15" x14ac:dyDescent="0.25">
      <c r="A125" s="6" t="s">
        <v>185</v>
      </c>
      <c r="B125" s="7"/>
      <c r="C125" s="7">
        <v>20.31497026522781</v>
      </c>
      <c r="D125" s="7"/>
      <c r="E125" s="8"/>
      <c r="F125" s="9"/>
      <c r="G125" s="10" t="str">
        <f>VLOOKUP(A125,'[1]AGO18IP-miRNA'!$A$2:$C$333,2,)</f>
        <v>TGGAACGGAGGAATTTTATAG</v>
      </c>
      <c r="H125" s="10">
        <f>VLOOKUP(A126,'[1]AGO18IP-miRNA'!$A$2:$C$333,3,)</f>
        <v>24</v>
      </c>
      <c r="J125" t="str">
        <f t="shared" si="1"/>
        <v>T</v>
      </c>
    </row>
    <row r="126" spans="1:10" ht="15" x14ac:dyDescent="0.25">
      <c r="A126" s="6" t="s">
        <v>95</v>
      </c>
      <c r="B126" s="7"/>
      <c r="C126" s="7">
        <v>19.917996091241715</v>
      </c>
      <c r="D126" s="7"/>
      <c r="E126" s="8"/>
      <c r="F126" s="9"/>
      <c r="G126" s="10" t="str">
        <f>VLOOKUP(A126,'[1]AGO18IP-miRNA'!$A$2:$C$333,2,)</f>
        <v>AATGCCCTATCGTATCCTAGGTTG</v>
      </c>
      <c r="H126" s="10">
        <f>VLOOKUP(A127,'[1]AGO18IP-miRNA'!$A$2:$C$333,3,)</f>
        <v>21</v>
      </c>
      <c r="J126" t="str">
        <f t="shared" si="1"/>
        <v>A</v>
      </c>
    </row>
    <row r="127" spans="1:10" ht="15" x14ac:dyDescent="0.25">
      <c r="A127" s="6" t="s">
        <v>89</v>
      </c>
      <c r="B127" s="7"/>
      <c r="C127" s="7">
        <v>19.320416827335833</v>
      </c>
      <c r="D127" s="7"/>
      <c r="E127" s="8"/>
      <c r="F127" s="9"/>
      <c r="G127" s="10" t="str">
        <f>VLOOKUP(A127,'[1]AGO18IP-miRNA'!$A$2:$C$333,2,)</f>
        <v>TTGTGGCTTTCTTGCAAGTTG</v>
      </c>
      <c r="H127" s="10">
        <f>VLOOKUP(A128,'[1]AGO18IP-miRNA'!$A$2:$C$333,3,)</f>
        <v>24</v>
      </c>
      <c r="J127" t="str">
        <f t="shared" si="1"/>
        <v>T</v>
      </c>
    </row>
    <row r="128" spans="1:10" ht="15" x14ac:dyDescent="0.25">
      <c r="A128" s="6" t="s">
        <v>101</v>
      </c>
      <c r="B128" s="7"/>
      <c r="C128" s="7">
        <v>19.153263352531834</v>
      </c>
      <c r="D128" s="7"/>
      <c r="E128" s="8"/>
      <c r="F128" s="9"/>
      <c r="G128" s="10" t="str">
        <f>VLOOKUP(A128,'[1]AGO18IP-miRNA'!$A$2:$C$333,2,)</f>
        <v>GTAATATACTAATCCGTGCATCCA</v>
      </c>
      <c r="H128" s="10">
        <f>VLOOKUP(A129,'[1]AGO18IP-miRNA'!$A$2:$C$333,3,)</f>
        <v>21</v>
      </c>
      <c r="J128" t="str">
        <f t="shared" si="1"/>
        <v>G</v>
      </c>
    </row>
    <row r="129" spans="1:10" ht="15" x14ac:dyDescent="0.25">
      <c r="A129" s="6" t="s">
        <v>161</v>
      </c>
      <c r="B129" s="7"/>
      <c r="C129" s="7">
        <v>18.796577981344587</v>
      </c>
      <c r="D129" s="7"/>
      <c r="E129" s="8"/>
      <c r="F129" s="9"/>
      <c r="G129" s="10" t="str">
        <f>VLOOKUP(A129,'[1]AGO18IP-miRNA'!$A$2:$C$333,2,)</f>
        <v>TGTAAAATTCATTCGTTCCAA</v>
      </c>
      <c r="H129" s="10">
        <f>VLOOKUP(A130,'[1]AGO18IP-miRNA'!$A$2:$C$333,3,)</f>
        <v>24</v>
      </c>
      <c r="J129" t="str">
        <f t="shared" si="1"/>
        <v>T</v>
      </c>
    </row>
    <row r="130" spans="1:10" ht="15" x14ac:dyDescent="0.25">
      <c r="A130" s="6" t="s">
        <v>140</v>
      </c>
      <c r="B130" s="7"/>
      <c r="C130" s="7">
        <v>18.482622865614065</v>
      </c>
      <c r="D130" s="7"/>
      <c r="E130" s="8"/>
      <c r="F130" s="9"/>
      <c r="G130" s="10" t="str">
        <f>VLOOKUP(A130,'[1]AGO18IP-miRNA'!$A$2:$C$333,2,)</f>
        <v>TCAACATGGTATCAGAGCTGGAAG</v>
      </c>
      <c r="H130" s="10">
        <f>VLOOKUP(A131,'[1]AGO18IP-miRNA'!$A$2:$C$333,3,)</f>
        <v>24</v>
      </c>
      <c r="J130" t="str">
        <f t="shared" si="1"/>
        <v>T</v>
      </c>
    </row>
    <row r="131" spans="1:10" ht="15" x14ac:dyDescent="0.25">
      <c r="A131" s="6" t="s">
        <v>82</v>
      </c>
      <c r="B131" s="7"/>
      <c r="C131" s="7">
        <v>18.46988589257586</v>
      </c>
      <c r="D131" s="7"/>
      <c r="E131" s="8"/>
      <c r="F131" s="9"/>
      <c r="G131" s="10" t="str">
        <f>VLOOKUP(A131,'[1]AGO18IP-miRNA'!$A$2:$C$333,2,)</f>
        <v>ATGGCTCTGATATCATGTTGGTTT</v>
      </c>
      <c r="H131" s="10">
        <f>VLOOKUP(A132,'[1]AGO18IP-miRNA'!$A$2:$C$333,3,)</f>
        <v>24</v>
      </c>
      <c r="J131" t="str">
        <f t="shared" ref="J131:J152" si="2">LEFT(G131,1)</f>
        <v>A</v>
      </c>
    </row>
    <row r="132" spans="1:10" ht="15" x14ac:dyDescent="0.25">
      <c r="A132" s="6" t="s">
        <v>163</v>
      </c>
      <c r="B132" s="7"/>
      <c r="C132" s="7">
        <v>17.575081113826787</v>
      </c>
      <c r="D132" s="7"/>
      <c r="E132" s="8"/>
      <c r="F132" s="9"/>
      <c r="G132" s="10" t="str">
        <f>VLOOKUP(A132,'[1]AGO18IP-miRNA'!$A$2:$C$333,2,)</f>
        <v>ACCTCAACATGGTATCAGAGCTGG</v>
      </c>
      <c r="H132" s="10">
        <f>VLOOKUP(A133,'[1]AGO18IP-miRNA'!$A$2:$C$333,3,)</f>
        <v>21</v>
      </c>
      <c r="J132" t="str">
        <f t="shared" si="2"/>
        <v>A</v>
      </c>
    </row>
    <row r="133" spans="1:10" ht="15" x14ac:dyDescent="0.25">
      <c r="A133" s="6" t="s">
        <v>148</v>
      </c>
      <c r="B133" s="7"/>
      <c r="C133" s="7">
        <v>16.549634645780866</v>
      </c>
      <c r="D133" s="7"/>
      <c r="E133" s="8"/>
      <c r="F133" s="9"/>
      <c r="G133" s="10" t="str">
        <f>VLOOKUP(A133,'[1]AGO18IP-miRNA'!$A$2:$C$333,2,)</f>
        <v>TGCAGTTGCTGCCTCAAGCTT</v>
      </c>
      <c r="H133" s="10">
        <f>VLOOKUP(A134,'[1]AGO18IP-miRNA'!$A$2:$C$333,3,)</f>
        <v>21</v>
      </c>
      <c r="J133" t="str">
        <f t="shared" si="2"/>
        <v>T</v>
      </c>
    </row>
    <row r="134" spans="1:10" ht="15" x14ac:dyDescent="0.25">
      <c r="A134" s="6" t="s">
        <v>149</v>
      </c>
      <c r="B134" s="7"/>
      <c r="C134" s="7">
        <v>16.549634645780866</v>
      </c>
      <c r="D134" s="7"/>
      <c r="E134" s="8"/>
      <c r="F134" s="9"/>
      <c r="G134" s="10" t="str">
        <f>VLOOKUP(A134,'[1]AGO18IP-miRNA'!$A$2:$C$333,2,)</f>
        <v>TGCAGTTGCTGCCTCAAGCTT</v>
      </c>
      <c r="H134" s="10">
        <f>VLOOKUP(A135,'[1]AGO18IP-miRNA'!$A$2:$C$333,3,)</f>
        <v>21</v>
      </c>
      <c r="J134" t="str">
        <f t="shared" si="2"/>
        <v>T</v>
      </c>
    </row>
    <row r="135" spans="1:10" ht="15" x14ac:dyDescent="0.25">
      <c r="A135" s="6" t="s">
        <v>150</v>
      </c>
      <c r="B135" s="7"/>
      <c r="C135" s="7">
        <v>16.549634645780866</v>
      </c>
      <c r="D135" s="7"/>
      <c r="E135" s="8"/>
      <c r="F135" s="9"/>
      <c r="G135" s="10" t="str">
        <f>VLOOKUP(A135,'[1]AGO18IP-miRNA'!$A$2:$C$333,2,)</f>
        <v>TGCAGTTGCTGCCTCAAGCTT</v>
      </c>
      <c r="H135" s="10">
        <f>VLOOKUP(A136,'[1]AGO18IP-miRNA'!$A$2:$C$333,3,)</f>
        <v>24</v>
      </c>
      <c r="J135" t="str">
        <f t="shared" si="2"/>
        <v>T</v>
      </c>
    </row>
    <row r="136" spans="1:10" ht="15" x14ac:dyDescent="0.25">
      <c r="A136" s="6" t="s">
        <v>132</v>
      </c>
      <c r="B136" s="7"/>
      <c r="C136" s="7">
        <v>15.405601971277099</v>
      </c>
      <c r="D136" s="7"/>
      <c r="E136" s="8"/>
      <c r="F136" s="9"/>
      <c r="G136" s="10" t="str">
        <f>VLOOKUP(A136,'[1]AGO18IP-miRNA'!$A$2:$C$333,2,)</f>
        <v>ATTAGACCTAGTGGGCATTTATAC</v>
      </c>
      <c r="H136" s="10">
        <f>VLOOKUP(A137,'[1]AGO18IP-miRNA'!$A$2:$C$333,3,)</f>
        <v>21</v>
      </c>
      <c r="J136" t="str">
        <f t="shared" si="2"/>
        <v>A</v>
      </c>
    </row>
    <row r="137" spans="1:10" ht="15" x14ac:dyDescent="0.25">
      <c r="A137" s="6" t="s">
        <v>160</v>
      </c>
      <c r="B137" s="7"/>
      <c r="C137" s="7">
        <v>13.503100266669337</v>
      </c>
      <c r="D137" s="7"/>
      <c r="E137" s="8"/>
      <c r="F137" s="9"/>
      <c r="G137" s="10" t="str">
        <f>VLOOKUP(A137,'[1]AGO18IP-miRNA'!$A$2:$C$333,2,)</f>
        <v>TGGAGAAGCAGGGCACGTGCT</v>
      </c>
      <c r="H137" s="10">
        <f>VLOOKUP(A138,'[1]AGO18IP-miRNA'!$A$2:$C$333,3,)</f>
        <v>24</v>
      </c>
      <c r="J137" t="str">
        <f t="shared" si="2"/>
        <v>T</v>
      </c>
    </row>
    <row r="138" spans="1:10" ht="15" x14ac:dyDescent="0.25">
      <c r="A138" s="6" t="s">
        <v>102</v>
      </c>
      <c r="B138" s="7"/>
      <c r="C138" s="7">
        <v>13.482050586433816</v>
      </c>
      <c r="D138" s="7"/>
      <c r="E138" s="8"/>
      <c r="F138" s="9"/>
      <c r="G138" s="10" t="str">
        <f>VLOOKUP(A138,'[1]AGO18IP-miRNA'!$A$2:$C$333,2,)</f>
        <v>AGATTGCTTTCAAGGTCATTTCTT</v>
      </c>
      <c r="H138" s="10">
        <f>VLOOKUP(A139,'[1]AGO18IP-miRNA'!$A$2:$C$333,3,)</f>
        <v>24</v>
      </c>
      <c r="J138" t="str">
        <f t="shared" si="2"/>
        <v>A</v>
      </c>
    </row>
    <row r="139" spans="1:10" ht="15" x14ac:dyDescent="0.25">
      <c r="A139" s="6" t="s">
        <v>103</v>
      </c>
      <c r="B139" s="7"/>
      <c r="C139" s="7">
        <v>13.482050586433816</v>
      </c>
      <c r="D139" s="7"/>
      <c r="E139" s="8"/>
      <c r="F139" s="9"/>
      <c r="G139" s="10" t="str">
        <f>VLOOKUP(A139,'[1]AGO18IP-miRNA'!$A$2:$C$333,2,)</f>
        <v>AGATTGCTTTCAAGGTCATTTCTT</v>
      </c>
      <c r="H139" s="10">
        <f>VLOOKUP(A140,'[1]AGO18IP-miRNA'!$A$2:$C$333,3,)</f>
        <v>24</v>
      </c>
      <c r="J139" t="str">
        <f t="shared" si="2"/>
        <v>A</v>
      </c>
    </row>
    <row r="140" spans="1:10" ht="15" x14ac:dyDescent="0.25">
      <c r="A140" s="6" t="s">
        <v>104</v>
      </c>
      <c r="B140" s="7"/>
      <c r="C140" s="7">
        <v>13.482050586433816</v>
      </c>
      <c r="D140" s="7"/>
      <c r="E140" s="8"/>
      <c r="F140" s="9"/>
      <c r="G140" s="10" t="str">
        <f>VLOOKUP(A140,'[1]AGO18IP-miRNA'!$A$2:$C$333,2,)</f>
        <v>AGATTGCTTTCAAGGTCATTTCTT</v>
      </c>
      <c r="H140" s="10">
        <f>VLOOKUP(A141,'[1]AGO18IP-miRNA'!$A$2:$C$333,3,)</f>
        <v>24</v>
      </c>
      <c r="J140" t="str">
        <f t="shared" si="2"/>
        <v>A</v>
      </c>
    </row>
    <row r="141" spans="1:10" ht="15" x14ac:dyDescent="0.25">
      <c r="A141" s="6" t="s">
        <v>105</v>
      </c>
      <c r="B141" s="7"/>
      <c r="C141" s="7">
        <v>13.482050586433816</v>
      </c>
      <c r="D141" s="7"/>
      <c r="E141" s="8"/>
      <c r="F141" s="9"/>
      <c r="G141" s="10" t="str">
        <f>VLOOKUP(A141,'[1]AGO18IP-miRNA'!$A$2:$C$333,2,)</f>
        <v>AGATTGCTTTCAAGGTCATTTCTT</v>
      </c>
      <c r="H141" s="10">
        <f>VLOOKUP(A142,'[1]AGO18IP-miRNA'!$A$2:$C$333,3,)</f>
        <v>24</v>
      </c>
      <c r="J141" t="str">
        <f t="shared" si="2"/>
        <v>A</v>
      </c>
    </row>
    <row r="142" spans="1:10" ht="15" x14ac:dyDescent="0.25">
      <c r="A142" s="6" t="s">
        <v>106</v>
      </c>
      <c r="B142" s="7"/>
      <c r="C142" s="7">
        <v>13.482050586433816</v>
      </c>
      <c r="D142" s="7"/>
      <c r="E142" s="8"/>
      <c r="F142" s="9"/>
      <c r="G142" s="10" t="str">
        <f>VLOOKUP(A142,'[1]AGO18IP-miRNA'!$A$2:$C$333,2,)</f>
        <v>AGATTGCTTTCAAGGTCATTTCTT</v>
      </c>
      <c r="H142" s="10">
        <f>VLOOKUP(A143,'[1]AGO18IP-miRNA'!$A$2:$C$333,3,)</f>
        <v>24</v>
      </c>
      <c r="J142" t="str">
        <f t="shared" si="2"/>
        <v>A</v>
      </c>
    </row>
    <row r="143" spans="1:10" ht="15" x14ac:dyDescent="0.25">
      <c r="A143" s="6" t="s">
        <v>107</v>
      </c>
      <c r="B143" s="7"/>
      <c r="C143" s="7">
        <v>13.482050586433816</v>
      </c>
      <c r="D143" s="7"/>
      <c r="E143" s="8"/>
      <c r="F143" s="9"/>
      <c r="G143" s="10" t="str">
        <f>VLOOKUP(A143,'[1]AGO18IP-miRNA'!$A$2:$C$333,2,)</f>
        <v>AGATTGCTTTCAAGGTCATTTCTT</v>
      </c>
      <c r="H143" s="10">
        <f>VLOOKUP(A144,'[1]AGO18IP-miRNA'!$A$2:$C$333,3,)</f>
        <v>24</v>
      </c>
      <c r="J143" t="str">
        <f t="shared" si="2"/>
        <v>A</v>
      </c>
    </row>
    <row r="144" spans="1:10" ht="15" x14ac:dyDescent="0.25">
      <c r="A144" s="6" t="s">
        <v>108</v>
      </c>
      <c r="B144" s="7"/>
      <c r="C144" s="7">
        <v>13.482050586433816</v>
      </c>
      <c r="D144" s="7"/>
      <c r="E144" s="8"/>
      <c r="F144" s="9"/>
      <c r="G144" s="10" t="str">
        <f>VLOOKUP(A144,'[1]AGO18IP-miRNA'!$A$2:$C$333,2,)</f>
        <v>AGATTGCTTTCAAGGTCATTTCTT</v>
      </c>
      <c r="H144" s="10">
        <f>VLOOKUP(A145,'[1]AGO18IP-miRNA'!$A$2:$C$333,3,)</f>
        <v>24</v>
      </c>
      <c r="J144" t="str">
        <f t="shared" si="2"/>
        <v>A</v>
      </c>
    </row>
    <row r="145" spans="1:10" ht="15" x14ac:dyDescent="0.25">
      <c r="A145" s="6" t="s">
        <v>109</v>
      </c>
      <c r="B145" s="7"/>
      <c r="C145" s="7">
        <v>13.482050586433816</v>
      </c>
      <c r="D145" s="7"/>
      <c r="E145" s="8"/>
      <c r="F145" s="9"/>
      <c r="G145" s="10" t="str">
        <f>VLOOKUP(A145,'[1]AGO18IP-miRNA'!$A$2:$C$333,2,)</f>
        <v>AGATTGCTTTCAAGGTCATTTCTT</v>
      </c>
      <c r="H145" s="10">
        <f>VLOOKUP(A146,'[1]AGO18IP-miRNA'!$A$2:$C$333,3,)</f>
        <v>24</v>
      </c>
      <c r="J145" t="str">
        <f t="shared" si="2"/>
        <v>A</v>
      </c>
    </row>
    <row r="146" spans="1:10" ht="15" x14ac:dyDescent="0.25">
      <c r="A146" s="6" t="s">
        <v>110</v>
      </c>
      <c r="B146" s="7"/>
      <c r="C146" s="7">
        <v>13.482050586433816</v>
      </c>
      <c r="D146" s="7"/>
      <c r="E146" s="8"/>
      <c r="F146" s="9"/>
      <c r="G146" s="10" t="str">
        <f>VLOOKUP(A146,'[1]AGO18IP-miRNA'!$A$2:$C$333,2,)</f>
        <v>AGATTGCTTTCAAGGTCATTTCTT</v>
      </c>
      <c r="H146" s="10">
        <f>VLOOKUP(A147,'[1]AGO18IP-miRNA'!$A$2:$C$333,3,)</f>
        <v>24</v>
      </c>
      <c r="J146" t="str">
        <f t="shared" si="2"/>
        <v>A</v>
      </c>
    </row>
    <row r="147" spans="1:10" ht="15" x14ac:dyDescent="0.25">
      <c r="A147" s="6" t="s">
        <v>92</v>
      </c>
      <c r="B147" s="7"/>
      <c r="C147" s="7">
        <v>13.148817166809758</v>
      </c>
      <c r="D147" s="7"/>
      <c r="E147" s="8"/>
      <c r="F147" s="9"/>
      <c r="G147" s="10" t="str">
        <f>VLOOKUP(A147,'[1]AGO18IP-miRNA'!$A$2:$C$333,2,)</f>
        <v>AAGTTTGGACTTAAATTTGGTAAC</v>
      </c>
      <c r="H147" s="10">
        <f>VLOOKUP(A148,'[1]AGO18IP-miRNA'!$A$2:$C$333,3,)</f>
        <v>21</v>
      </c>
      <c r="J147" t="str">
        <f t="shared" si="2"/>
        <v>A</v>
      </c>
    </row>
    <row r="148" spans="1:10" ht="15" x14ac:dyDescent="0.25">
      <c r="A148" s="6" t="s">
        <v>186</v>
      </c>
      <c r="B148" s="7"/>
      <c r="C148" s="7">
        <v>13.053105259121468</v>
      </c>
      <c r="D148" s="7"/>
      <c r="E148" s="8"/>
      <c r="F148" s="9"/>
      <c r="G148" s="10" t="str">
        <f>VLOOKUP(A148,'[1]AGO18IP-miRNA'!$A$2:$C$333,2,)</f>
        <v>TAAGATAATGCCATGAATTTG</v>
      </c>
      <c r="H148" s="10">
        <f>VLOOKUP(A149,'[1]AGO18IP-miRNA'!$A$2:$C$333,3,)</f>
        <v>24</v>
      </c>
      <c r="J148" t="str">
        <f t="shared" si="2"/>
        <v>T</v>
      </c>
    </row>
    <row r="149" spans="1:10" ht="15" x14ac:dyDescent="0.25">
      <c r="A149" s="6" t="s">
        <v>173</v>
      </c>
      <c r="B149" s="7"/>
      <c r="C149" s="7">
        <v>12.549778736953277</v>
      </c>
      <c r="D149" s="7"/>
      <c r="E149" s="8"/>
      <c r="F149" s="9"/>
      <c r="G149" s="10" t="str">
        <f>VLOOKUP(A149,'[1]AGO18IP-miRNA'!$A$2:$C$333,2,)</f>
        <v>ATGTGAACAGTGTCAAACAGTGTC</v>
      </c>
      <c r="H149" s="10">
        <f>VLOOKUP(A150,'[1]AGO18IP-miRNA'!$A$2:$C$333,3,)</f>
        <v>24</v>
      </c>
      <c r="J149" t="str">
        <f t="shared" si="2"/>
        <v>A</v>
      </c>
    </row>
    <row r="150" spans="1:10" ht="15" x14ac:dyDescent="0.25">
      <c r="A150" s="6" t="s">
        <v>115</v>
      </c>
      <c r="B150" s="7"/>
      <c r="C150" s="7">
        <v>12.14636554018489</v>
      </c>
      <c r="D150" s="7"/>
      <c r="E150" s="8"/>
      <c r="F150" s="9"/>
      <c r="G150" s="10" t="str">
        <f>VLOOKUP(A150,'[1]AGO18IP-miRNA'!$A$2:$C$333,2,)</f>
        <v>TACATGTATAAAATTCTGAGGATG</v>
      </c>
      <c r="H150" s="10">
        <f>VLOOKUP(A151,'[1]AGO18IP-miRNA'!$A$2:$C$333,3,)</f>
        <v>24</v>
      </c>
      <c r="J150" t="str">
        <f t="shared" si="2"/>
        <v>T</v>
      </c>
    </row>
    <row r="151" spans="1:10" ht="15" x14ac:dyDescent="0.25">
      <c r="A151" s="6" t="s">
        <v>131</v>
      </c>
      <c r="B151" s="7"/>
      <c r="C151" s="7">
        <v>10.888622329562102</v>
      </c>
      <c r="D151" s="7"/>
      <c r="E151" s="8"/>
      <c r="F151" s="9"/>
      <c r="G151" s="10" t="str">
        <f>VLOOKUP(A151,'[1]AGO18IP-miRNA'!$A$2:$C$333,2,)</f>
        <v>AGAAGTTTGACTTAGGACAAAACT</v>
      </c>
      <c r="H151" s="10">
        <f>VLOOKUP(A152,'[1]AGO18IP-miRNA'!$A$2:$C$333,3,)</f>
        <v>24</v>
      </c>
      <c r="J151" t="str">
        <f t="shared" si="2"/>
        <v>A</v>
      </c>
    </row>
    <row r="152" spans="1:10" ht="15" x14ac:dyDescent="0.25">
      <c r="A152" s="6" t="s">
        <v>141</v>
      </c>
      <c r="B152" s="7"/>
      <c r="C152" s="7">
        <v>10.65086237930214</v>
      </c>
      <c r="D152" s="7"/>
      <c r="E152" s="8"/>
      <c r="F152" s="9"/>
      <c r="G152" s="10" t="str">
        <f>VLOOKUP(A152,'[1]AGO18IP-miRNA'!$A$2:$C$333,2,)</f>
        <v>ATAAGTGGGTTTGTGGGCTGGCCC</v>
      </c>
      <c r="H152" s="10" t="e">
        <f>VLOOKUP(A153,'[1]AGO18IP-miRNA'!$A$2:$C$333,3,)</f>
        <v>#N/A</v>
      </c>
      <c r="J152" t="str">
        <f t="shared" si="2"/>
        <v>A</v>
      </c>
    </row>
  </sheetData>
  <autoFilter ref="J1:J152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L1" sqref="L1:O1"/>
    </sheetView>
  </sheetViews>
  <sheetFormatPr defaultRowHeight="14.4" x14ac:dyDescent="0.25"/>
  <cols>
    <col min="7" max="7" width="41.21875" customWidth="1"/>
  </cols>
  <sheetData>
    <row r="1" spans="1:15" ht="15.6" x14ac:dyDescent="0.25">
      <c r="A1" s="11" t="s">
        <v>187</v>
      </c>
      <c r="B1" s="12"/>
      <c r="C1" s="12"/>
      <c r="D1" s="12" t="s">
        <v>188</v>
      </c>
      <c r="E1" s="12"/>
      <c r="F1" s="13"/>
      <c r="G1" s="14"/>
      <c r="H1" s="14"/>
      <c r="J1">
        <v>5</v>
      </c>
      <c r="L1" t="s">
        <v>225</v>
      </c>
      <c r="M1" t="s">
        <v>223</v>
      </c>
      <c r="N1" t="s">
        <v>224</v>
      </c>
      <c r="O1" t="s">
        <v>222</v>
      </c>
    </row>
    <row r="2" spans="1:15" ht="15.6" x14ac:dyDescent="0.25">
      <c r="A2" s="1" t="s">
        <v>189</v>
      </c>
      <c r="B2" s="2"/>
      <c r="C2" s="2"/>
      <c r="D2" s="2">
        <v>7846.9512489747758</v>
      </c>
      <c r="E2" s="3"/>
      <c r="F2" s="4"/>
      <c r="G2" s="5" t="s">
        <v>32</v>
      </c>
      <c r="H2" s="5">
        <v>21</v>
      </c>
      <c r="J2" t="str">
        <f>LEFT(G2,1)</f>
        <v>T</v>
      </c>
    </row>
    <row r="3" spans="1:15" ht="15.6" x14ac:dyDescent="0.25">
      <c r="A3" s="6" t="s">
        <v>190</v>
      </c>
      <c r="B3" s="7"/>
      <c r="C3" s="7"/>
      <c r="D3" s="7">
        <v>3807.2583137630099</v>
      </c>
      <c r="E3" s="8"/>
      <c r="F3" s="9"/>
      <c r="G3" s="5" t="s">
        <v>6</v>
      </c>
      <c r="H3" s="5">
        <v>21</v>
      </c>
      <c r="J3" t="str">
        <f t="shared" ref="J3:J66" si="0">LEFT(G3,1)</f>
        <v>T</v>
      </c>
      <c r="L3">
        <v>91</v>
      </c>
      <c r="M3">
        <v>10</v>
      </c>
      <c r="N3">
        <v>5</v>
      </c>
      <c r="O3">
        <v>4</v>
      </c>
    </row>
    <row r="4" spans="1:15" ht="15.6" x14ac:dyDescent="0.25">
      <c r="A4" s="6" t="s">
        <v>191</v>
      </c>
      <c r="B4" s="7"/>
      <c r="C4" s="7"/>
      <c r="D4" s="7">
        <v>3807.2583137630099</v>
      </c>
      <c r="E4" s="8"/>
      <c r="F4" s="9"/>
      <c r="G4" s="5" t="s">
        <v>6</v>
      </c>
      <c r="H4" s="5">
        <v>21</v>
      </c>
      <c r="J4" t="str">
        <f t="shared" si="0"/>
        <v>T</v>
      </c>
    </row>
    <row r="5" spans="1:15" ht="15" x14ac:dyDescent="0.25">
      <c r="A5" s="6" t="s">
        <v>35</v>
      </c>
      <c r="B5" s="7"/>
      <c r="C5" s="7"/>
      <c r="D5" s="7">
        <v>1555.137669202802</v>
      </c>
      <c r="E5" s="8"/>
      <c r="F5" s="9"/>
      <c r="G5" s="10" t="str">
        <f>VLOOKUP(A5,'[1]AGO18IP-miRNA'!$A$2:$C$333,2,)</f>
        <v>TGGAGAAGCAGGGCACGTGCA</v>
      </c>
      <c r="H5" s="10">
        <f>VLOOKUP(A6,'[1]AGO18IP-miRNA'!$A$2:$C$333,3,)</f>
        <v>21</v>
      </c>
      <c r="J5" t="str">
        <f t="shared" si="0"/>
        <v>T</v>
      </c>
    </row>
    <row r="6" spans="1:15" ht="15" x14ac:dyDescent="0.25">
      <c r="A6" s="6" t="s">
        <v>36</v>
      </c>
      <c r="B6" s="7"/>
      <c r="C6" s="7"/>
      <c r="D6" s="7">
        <v>1555.137669202802</v>
      </c>
      <c r="E6" s="8"/>
      <c r="F6" s="9"/>
      <c r="G6" s="10" t="str">
        <f>VLOOKUP(A6,'[1]AGO18IP-miRNA'!$A$2:$C$333,2,)</f>
        <v>TGGAGAAGCAGGGCACGTGCA</v>
      </c>
      <c r="H6" s="10">
        <f>VLOOKUP(A7,'[1]AGO18IP-miRNA'!$A$2:$C$333,3,)</f>
        <v>21</v>
      </c>
      <c r="J6" t="str">
        <f t="shared" si="0"/>
        <v>T</v>
      </c>
    </row>
    <row r="7" spans="1:15" ht="15" x14ac:dyDescent="0.25">
      <c r="A7" s="6" t="s">
        <v>37</v>
      </c>
      <c r="B7" s="7"/>
      <c r="C7" s="7"/>
      <c r="D7" s="7">
        <v>1555.137669202802</v>
      </c>
      <c r="E7" s="8"/>
      <c r="F7" s="9"/>
      <c r="G7" s="10" t="str">
        <f>VLOOKUP(A7,'[1]AGO18IP-miRNA'!$A$2:$C$333,2,)</f>
        <v>TGGAGAAGCAGGGCACGTGCA</v>
      </c>
      <c r="H7" s="10">
        <f>VLOOKUP(A8,'[1]AGO18IP-miRNA'!$A$2:$C$333,3,)</f>
        <v>21</v>
      </c>
      <c r="J7" t="str">
        <f t="shared" si="0"/>
        <v>T</v>
      </c>
    </row>
    <row r="8" spans="1:15" ht="15" x14ac:dyDescent="0.25">
      <c r="A8" s="6" t="s">
        <v>33</v>
      </c>
      <c r="B8" s="7"/>
      <c r="C8" s="7"/>
      <c r="D8" s="7">
        <v>1075.4192650364446</v>
      </c>
      <c r="E8" s="8"/>
      <c r="F8" s="9"/>
      <c r="G8" s="10" t="str">
        <f>VLOOKUP(A8,'[1]AGO18IP-miRNA'!$A$2:$C$333,2,)</f>
        <v>TTGAGTGCAGCGTTGATGAAC</v>
      </c>
      <c r="H8" s="10">
        <f>VLOOKUP(A9,'[1]AGO18IP-miRNA'!$A$2:$C$333,3,)</f>
        <v>21</v>
      </c>
      <c r="J8" t="str">
        <f t="shared" si="0"/>
        <v>T</v>
      </c>
    </row>
    <row r="9" spans="1:15" ht="15" x14ac:dyDescent="0.25">
      <c r="A9" s="6" t="s">
        <v>34</v>
      </c>
      <c r="B9" s="7"/>
      <c r="C9" s="7"/>
      <c r="D9" s="7">
        <v>1075.4192650364446</v>
      </c>
      <c r="E9" s="8"/>
      <c r="F9" s="9"/>
      <c r="G9" s="10" t="str">
        <f>VLOOKUP(A9,'[1]AGO18IP-miRNA'!$A$2:$C$333,2,)</f>
        <v>TTGAGTGCAGCGTTGATGAAC</v>
      </c>
      <c r="H9" s="10">
        <f>VLOOKUP(A10,'[1]AGO18IP-miRNA'!$A$2:$C$333,3,)</f>
        <v>21</v>
      </c>
      <c r="J9" t="str">
        <f t="shared" si="0"/>
        <v>T</v>
      </c>
    </row>
    <row r="10" spans="1:15" ht="15" x14ac:dyDescent="0.25">
      <c r="A10" s="6" t="s">
        <v>26</v>
      </c>
      <c r="B10" s="7"/>
      <c r="C10" s="7"/>
      <c r="D10" s="7">
        <v>1058.2226759462419</v>
      </c>
      <c r="E10" s="8"/>
      <c r="F10" s="9"/>
      <c r="G10" s="10" t="str">
        <f>VLOOKUP(A10,'[1]AGO18IP-miRNA'!$A$2:$C$333,2,)</f>
        <v>TGAAGCTGCCAGCATGATCTA</v>
      </c>
      <c r="H10" s="10">
        <f>VLOOKUP(A11,'[1]AGO18IP-miRNA'!$A$2:$C$333,3,)</f>
        <v>21</v>
      </c>
      <c r="J10" t="str">
        <f t="shared" si="0"/>
        <v>T</v>
      </c>
    </row>
    <row r="11" spans="1:15" ht="15" x14ac:dyDescent="0.25">
      <c r="A11" s="6" t="s">
        <v>27</v>
      </c>
      <c r="B11" s="7"/>
      <c r="C11" s="7"/>
      <c r="D11" s="7">
        <v>1058.2226759462419</v>
      </c>
      <c r="E11" s="8"/>
      <c r="F11" s="9"/>
      <c r="G11" s="10" t="str">
        <f>VLOOKUP(A11,'[1]AGO18IP-miRNA'!$A$2:$C$333,2,)</f>
        <v>TGAAGCTGCCAGCATGATCTA</v>
      </c>
      <c r="H11" s="10">
        <f>VLOOKUP(A12,'[1]AGO18IP-miRNA'!$A$2:$C$333,3,)</f>
        <v>21</v>
      </c>
      <c r="J11" t="str">
        <f t="shared" si="0"/>
        <v>T</v>
      </c>
    </row>
    <row r="12" spans="1:15" ht="15" x14ac:dyDescent="0.25">
      <c r="A12" s="6" t="s">
        <v>28</v>
      </c>
      <c r="B12" s="7"/>
      <c r="C12" s="7"/>
      <c r="D12" s="7">
        <v>1058.2226759462419</v>
      </c>
      <c r="E12" s="8"/>
      <c r="F12" s="9"/>
      <c r="G12" s="10" t="str">
        <f>VLOOKUP(A12,'[1]AGO18IP-miRNA'!$A$2:$C$333,2,)</f>
        <v>TGAAGCTGCCAGCATGATCTA</v>
      </c>
      <c r="H12" s="10">
        <v>21</v>
      </c>
      <c r="J12" t="str">
        <f t="shared" si="0"/>
        <v>T</v>
      </c>
    </row>
    <row r="13" spans="1:15" ht="15.6" x14ac:dyDescent="0.25">
      <c r="A13" s="6" t="s">
        <v>192</v>
      </c>
      <c r="B13" s="7"/>
      <c r="C13" s="7"/>
      <c r="D13" s="7">
        <v>976.66092345241202</v>
      </c>
      <c r="E13" s="8"/>
      <c r="F13" s="9"/>
      <c r="G13" s="5" t="s">
        <v>193</v>
      </c>
      <c r="H13" s="5">
        <v>21</v>
      </c>
      <c r="J13" t="str">
        <f t="shared" si="0"/>
        <v>T</v>
      </c>
    </row>
    <row r="14" spans="1:15" ht="15" x14ac:dyDescent="0.25">
      <c r="A14" s="6" t="s">
        <v>41</v>
      </c>
      <c r="B14" s="7"/>
      <c r="C14" s="7"/>
      <c r="D14" s="7">
        <v>889.85533539603205</v>
      </c>
      <c r="E14" s="8"/>
      <c r="F14" s="9"/>
      <c r="G14" s="10" t="str">
        <f>VLOOKUP(A14,'[1]AGO18IP-miRNA'!$A$2:$C$333,2,)</f>
        <v>AGAATCTTGATGATGCTGCAT</v>
      </c>
      <c r="H14" s="10">
        <f>VLOOKUP(A15,'[1]AGO18IP-miRNA'!$A$2:$C$333,3,)</f>
        <v>21</v>
      </c>
      <c r="J14" t="str">
        <f t="shared" si="0"/>
        <v>A</v>
      </c>
    </row>
    <row r="15" spans="1:15" ht="15" x14ac:dyDescent="0.25">
      <c r="A15" s="6" t="s">
        <v>42</v>
      </c>
      <c r="B15" s="7"/>
      <c r="C15" s="7"/>
      <c r="D15" s="7">
        <v>889.85533539603205</v>
      </c>
      <c r="E15" s="8"/>
      <c r="F15" s="9"/>
      <c r="G15" s="10" t="str">
        <f>VLOOKUP(A15,'[1]AGO18IP-miRNA'!$A$2:$C$333,2,)</f>
        <v>AGAATCTTGATGATGCTGCAT</v>
      </c>
      <c r="H15" s="10">
        <f>VLOOKUP(A16,'[1]AGO18IP-miRNA'!$A$2:$C$333,3,)</f>
        <v>21</v>
      </c>
      <c r="J15" t="str">
        <f t="shared" si="0"/>
        <v>A</v>
      </c>
    </row>
    <row r="16" spans="1:15" ht="15" x14ac:dyDescent="0.25">
      <c r="A16" s="6" t="s">
        <v>52</v>
      </c>
      <c r="B16" s="7"/>
      <c r="C16" s="7"/>
      <c r="D16" s="7">
        <v>759.52079938020245</v>
      </c>
      <c r="E16" s="8"/>
      <c r="F16" s="9"/>
      <c r="G16" s="10" t="str">
        <f>VLOOKUP(A16,'[1]AGO18IP-miRNA'!$A$2:$C$333,2,)</f>
        <v>TGAAGCTGCCAGCATGATCTG</v>
      </c>
      <c r="H16" s="10">
        <f>VLOOKUP(A17,'[1]AGO18IP-miRNA'!$A$2:$C$333,3,)</f>
        <v>21</v>
      </c>
      <c r="J16" t="str">
        <f t="shared" si="0"/>
        <v>T</v>
      </c>
    </row>
    <row r="17" spans="1:10" ht="15" x14ac:dyDescent="0.25">
      <c r="A17" s="6" t="s">
        <v>53</v>
      </c>
      <c r="B17" s="7"/>
      <c r="C17" s="7"/>
      <c r="D17" s="7">
        <v>759.52079938020245</v>
      </c>
      <c r="E17" s="8"/>
      <c r="F17" s="9"/>
      <c r="G17" s="10" t="str">
        <f>VLOOKUP(A17,'[1]AGO18IP-miRNA'!$A$2:$C$333,2,)</f>
        <v>TGAAGCTGCCAGCATGATCTG</v>
      </c>
      <c r="H17" s="10">
        <f>VLOOKUP(A18,'[1]AGO18IP-miRNA'!$A$2:$C$333,3,)</f>
        <v>21</v>
      </c>
      <c r="J17" t="str">
        <f t="shared" si="0"/>
        <v>T</v>
      </c>
    </row>
    <row r="18" spans="1:10" ht="15" x14ac:dyDescent="0.25">
      <c r="A18" s="6" t="s">
        <v>54</v>
      </c>
      <c r="B18" s="7"/>
      <c r="C18" s="7"/>
      <c r="D18" s="7">
        <v>759.52079938020245</v>
      </c>
      <c r="E18" s="8"/>
      <c r="F18" s="9"/>
      <c r="G18" s="10" t="str">
        <f>VLOOKUP(A18,'[1]AGO18IP-miRNA'!$A$2:$C$333,2,)</f>
        <v>TGAAGCTGCCAGCATGATCTG</v>
      </c>
      <c r="H18" s="10">
        <f>VLOOKUP(A19,'[1]AGO18IP-miRNA'!$A$2:$C$333,3,)</f>
        <v>21</v>
      </c>
      <c r="J18" t="str">
        <f t="shared" si="0"/>
        <v>T</v>
      </c>
    </row>
    <row r="19" spans="1:10" ht="15" x14ac:dyDescent="0.25">
      <c r="A19" s="6" t="s">
        <v>55</v>
      </c>
      <c r="B19" s="7"/>
      <c r="C19" s="7"/>
      <c r="D19" s="7">
        <v>759.52079938020245</v>
      </c>
      <c r="E19" s="8"/>
      <c r="F19" s="9"/>
      <c r="G19" s="10" t="str">
        <f>VLOOKUP(A19,'[1]AGO18IP-miRNA'!$A$2:$C$333,2,)</f>
        <v>TGAAGCTGCCAGCATGATCTG</v>
      </c>
      <c r="H19" s="10">
        <f>VLOOKUP(A20,'[1]AGO18IP-miRNA'!$A$2:$C$333,3,)</f>
        <v>21</v>
      </c>
      <c r="J19" t="str">
        <f t="shared" si="0"/>
        <v>T</v>
      </c>
    </row>
    <row r="20" spans="1:10" ht="15" x14ac:dyDescent="0.25">
      <c r="A20" s="6" t="s">
        <v>56</v>
      </c>
      <c r="B20" s="7"/>
      <c r="C20" s="7"/>
      <c r="D20" s="7">
        <v>759.52079938020245</v>
      </c>
      <c r="E20" s="8"/>
      <c r="F20" s="9"/>
      <c r="G20" s="10" t="str">
        <f>VLOOKUP(A20,'[1]AGO18IP-miRNA'!$A$2:$C$333,2,)</f>
        <v>TGAAGCTGCCAGCATGATCTG</v>
      </c>
      <c r="H20" s="10">
        <f>VLOOKUP(A21,'[1]AGO18IP-miRNA'!$A$2:$C$333,3,)</f>
        <v>21</v>
      </c>
      <c r="J20" t="str">
        <f t="shared" si="0"/>
        <v>T</v>
      </c>
    </row>
    <row r="21" spans="1:10" ht="15" x14ac:dyDescent="0.25">
      <c r="A21" s="6" t="s">
        <v>57</v>
      </c>
      <c r="B21" s="7"/>
      <c r="C21" s="7"/>
      <c r="D21" s="7">
        <v>759.52079938020245</v>
      </c>
      <c r="E21" s="8"/>
      <c r="F21" s="9"/>
      <c r="G21" s="10" t="str">
        <f>VLOOKUP(A21,'[1]AGO18IP-miRNA'!$A$2:$C$333,2,)</f>
        <v>TGAAGCTGCCAGCATGATCTG</v>
      </c>
      <c r="H21" s="10">
        <f>VLOOKUP(A22,'[1]AGO18IP-miRNA'!$A$2:$C$333,3,)</f>
        <v>21</v>
      </c>
      <c r="J21" t="str">
        <f t="shared" si="0"/>
        <v>T</v>
      </c>
    </row>
    <row r="22" spans="1:10" ht="15" x14ac:dyDescent="0.25">
      <c r="A22" s="6" t="s">
        <v>58</v>
      </c>
      <c r="B22" s="7"/>
      <c r="C22" s="7"/>
      <c r="D22" s="7">
        <v>759.52079938020245</v>
      </c>
      <c r="E22" s="8"/>
      <c r="F22" s="9"/>
      <c r="G22" s="10" t="str">
        <f>VLOOKUP(A22,'[1]AGO18IP-miRNA'!$A$2:$C$333,2,)</f>
        <v>TGAAGCTGCCAGCATGATCTG</v>
      </c>
      <c r="H22" s="10">
        <f>VLOOKUP(A23,'[1]AGO18IP-miRNA'!$A$2:$C$333,3,)</f>
        <v>21</v>
      </c>
      <c r="J22" t="str">
        <f t="shared" si="0"/>
        <v>T</v>
      </c>
    </row>
    <row r="23" spans="1:10" ht="15" x14ac:dyDescent="0.25">
      <c r="A23" s="6" t="s">
        <v>194</v>
      </c>
      <c r="B23" s="7"/>
      <c r="C23" s="7"/>
      <c r="D23" s="7">
        <v>608.413736780151</v>
      </c>
      <c r="E23" s="8"/>
      <c r="F23" s="9"/>
      <c r="G23" s="10" t="str">
        <f>VLOOKUP(A23,'[1]AGO18IP-miRNA'!$A$2:$C$333,2,)</f>
        <v>TCCACAGGCTTTCTTGAACTG</v>
      </c>
      <c r="H23" s="10">
        <f>VLOOKUP(A24,'[1]AGO18IP-miRNA'!$A$2:$C$333,3,)</f>
        <v>21</v>
      </c>
      <c r="J23" t="str">
        <f t="shared" si="0"/>
        <v>T</v>
      </c>
    </row>
    <row r="24" spans="1:10" ht="15" x14ac:dyDescent="0.25">
      <c r="A24" s="6" t="s">
        <v>3</v>
      </c>
      <c r="B24" s="7"/>
      <c r="C24" s="7"/>
      <c r="D24" s="7">
        <v>608.413736780151</v>
      </c>
      <c r="E24" s="8"/>
      <c r="F24" s="9"/>
      <c r="G24" s="10" t="str">
        <f>VLOOKUP(A24,'[1]AGO18IP-miRNA'!$A$2:$C$333,2,)</f>
        <v>TCCACAGGCTTTCTTGAACTG</v>
      </c>
      <c r="H24" s="10">
        <f>VLOOKUP(A25,'[1]AGO18IP-miRNA'!$A$2:$C$333,3,)</f>
        <v>21</v>
      </c>
      <c r="J24" t="str">
        <f t="shared" si="0"/>
        <v>T</v>
      </c>
    </row>
    <row r="25" spans="1:10" ht="15" x14ac:dyDescent="0.25">
      <c r="A25" s="6" t="s">
        <v>4</v>
      </c>
      <c r="B25" s="7"/>
      <c r="C25" s="7"/>
      <c r="D25" s="7">
        <v>608.413736780151</v>
      </c>
      <c r="E25" s="8"/>
      <c r="F25" s="9"/>
      <c r="G25" s="10" t="str">
        <f>VLOOKUP(A25,'[1]AGO18IP-miRNA'!$A$2:$C$333,2,)</f>
        <v>TCCACAGGCTTTCTTGAACTG</v>
      </c>
      <c r="H25" s="10">
        <f>VLOOKUP(A26,'[1]AGO18IP-miRNA'!$A$2:$C$333,3,)</f>
        <v>21</v>
      </c>
      <c r="J25" t="str">
        <f t="shared" si="0"/>
        <v>T</v>
      </c>
    </row>
    <row r="26" spans="1:10" ht="15" x14ac:dyDescent="0.25">
      <c r="A26" s="6" t="s">
        <v>24</v>
      </c>
      <c r="B26" s="7"/>
      <c r="C26" s="7"/>
      <c r="D26" s="7">
        <v>335.90372971564852</v>
      </c>
      <c r="E26" s="8"/>
      <c r="F26" s="9"/>
      <c r="G26" s="10" t="str">
        <f>VLOOKUP(A26,'[1]AGO18IP-miRNA'!$A$2:$C$333,2,)</f>
        <v>TTCCACAGCTTTCTTGAACTT</v>
      </c>
      <c r="H26" s="10">
        <f>VLOOKUP(A27,'[1]AGO18IP-miRNA'!$A$2:$C$333,3,)</f>
        <v>24</v>
      </c>
      <c r="J26" t="str">
        <f t="shared" si="0"/>
        <v>T</v>
      </c>
    </row>
    <row r="27" spans="1:10" ht="15" x14ac:dyDescent="0.25">
      <c r="A27" s="6" t="s">
        <v>46</v>
      </c>
      <c r="B27" s="7"/>
      <c r="C27" s="7"/>
      <c r="D27" s="7">
        <v>289.79721482884599</v>
      </c>
      <c r="E27" s="8"/>
      <c r="F27" s="9"/>
      <c r="G27" s="10" t="str">
        <f>VLOOKUP(A27,'[1]AGO18IP-miRNA'!$A$2:$C$333,2,)</f>
        <v>AAGCGTGCTCACGGAAAACGAGGG</v>
      </c>
      <c r="H27" s="10">
        <f>VLOOKUP(A28,'[1]AGO18IP-miRNA'!$A$2:$C$333,3,)</f>
        <v>21</v>
      </c>
      <c r="J27" t="str">
        <f t="shared" si="0"/>
        <v>A</v>
      </c>
    </row>
    <row r="28" spans="1:10" ht="15" x14ac:dyDescent="0.25">
      <c r="A28" s="6" t="s">
        <v>18</v>
      </c>
      <c r="B28" s="7"/>
      <c r="C28" s="7"/>
      <c r="D28" s="7">
        <v>254.57454011152748</v>
      </c>
      <c r="E28" s="8"/>
      <c r="F28" s="9"/>
      <c r="G28" s="10" t="str">
        <f>VLOOKUP(A28,'[1]AGO18IP-miRNA'!$A$2:$C$333,2,)</f>
        <v>TCGGACCAGGCTTCATTCCCC</v>
      </c>
      <c r="H28" s="10">
        <f>VLOOKUP(A29,'[1]AGO18IP-miRNA'!$A$2:$C$333,3,)</f>
        <v>21</v>
      </c>
      <c r="J28" t="str">
        <f t="shared" si="0"/>
        <v>T</v>
      </c>
    </row>
    <row r="29" spans="1:10" ht="15" x14ac:dyDescent="0.25">
      <c r="A29" s="6" t="s">
        <v>19</v>
      </c>
      <c r="B29" s="7"/>
      <c r="C29" s="7"/>
      <c r="D29" s="7">
        <v>254.57454011152748</v>
      </c>
      <c r="E29" s="8"/>
      <c r="F29" s="9"/>
      <c r="G29" s="10" t="str">
        <f>VLOOKUP(A29,'[1]AGO18IP-miRNA'!$A$2:$C$333,2,)</f>
        <v>TCGGACCAGGCTTCATTCCCC</v>
      </c>
      <c r="H29" s="10">
        <f>VLOOKUP(A30,'[1]AGO18IP-miRNA'!$A$2:$C$333,3,)</f>
        <v>21</v>
      </c>
      <c r="J29" t="str">
        <f t="shared" si="0"/>
        <v>T</v>
      </c>
    </row>
    <row r="30" spans="1:10" ht="15" x14ac:dyDescent="0.25">
      <c r="A30" s="6" t="s">
        <v>20</v>
      </c>
      <c r="B30" s="7"/>
      <c r="C30" s="7"/>
      <c r="D30" s="7">
        <v>254.57454011152748</v>
      </c>
      <c r="E30" s="8"/>
      <c r="F30" s="9"/>
      <c r="G30" s="10" t="str">
        <f>VLOOKUP(A30,'[1]AGO18IP-miRNA'!$A$2:$C$333,2,)</f>
        <v>TCGGACCAGGCTTCATTCCCC</v>
      </c>
      <c r="H30" s="10">
        <f>VLOOKUP(A31,'[1]AGO18IP-miRNA'!$A$2:$C$333,3,)</f>
        <v>21</v>
      </c>
      <c r="J30" t="str">
        <f t="shared" si="0"/>
        <v>T</v>
      </c>
    </row>
    <row r="31" spans="1:10" ht="15" x14ac:dyDescent="0.25">
      <c r="A31" s="6" t="s">
        <v>21</v>
      </c>
      <c r="B31" s="7"/>
      <c r="C31" s="7"/>
      <c r="D31" s="7">
        <v>254.57454011152748</v>
      </c>
      <c r="E31" s="8"/>
      <c r="F31" s="9"/>
      <c r="G31" s="10" t="str">
        <f>VLOOKUP(A31,'[1]AGO18IP-miRNA'!$A$2:$C$333,2,)</f>
        <v>TCGGACCAGGCTTCATTCCCC</v>
      </c>
      <c r="H31" s="10">
        <f>VLOOKUP(A32,'[1]AGO18IP-miRNA'!$A$2:$C$333,3,)</f>
        <v>21</v>
      </c>
      <c r="J31" t="str">
        <f t="shared" si="0"/>
        <v>T</v>
      </c>
    </row>
    <row r="32" spans="1:10" ht="15" x14ac:dyDescent="0.25">
      <c r="A32" s="6" t="s">
        <v>22</v>
      </c>
      <c r="B32" s="7"/>
      <c r="C32" s="7"/>
      <c r="D32" s="7">
        <v>254.57454011152748</v>
      </c>
      <c r="E32" s="8"/>
      <c r="F32" s="9"/>
      <c r="G32" s="10" t="str">
        <f>VLOOKUP(A32,'[1]AGO18IP-miRNA'!$A$2:$C$333,2,)</f>
        <v>TCGGACCAGGCTTCATTCCCC</v>
      </c>
      <c r="H32" s="10">
        <f>VLOOKUP(A33,'[1]AGO18IP-miRNA'!$A$2:$C$333,3,)</f>
        <v>21</v>
      </c>
      <c r="J32" t="str">
        <f t="shared" si="0"/>
        <v>T</v>
      </c>
    </row>
    <row r="33" spans="1:10" ht="15" x14ac:dyDescent="0.25">
      <c r="A33" s="6" t="s">
        <v>23</v>
      </c>
      <c r="B33" s="7"/>
      <c r="C33" s="7"/>
      <c r="D33" s="7">
        <v>254.57454011152748</v>
      </c>
      <c r="E33" s="8"/>
      <c r="F33" s="9"/>
      <c r="G33" s="10" t="str">
        <f>VLOOKUP(A33,'[1]AGO18IP-miRNA'!$A$2:$C$333,2,)</f>
        <v>TCGGACCAGGCTTCATTCCCC</v>
      </c>
      <c r="H33" s="10">
        <f>VLOOKUP(A34,'[1]AGO18IP-miRNA'!$A$2:$C$333,3,)</f>
        <v>21</v>
      </c>
      <c r="J33" t="str">
        <f t="shared" si="0"/>
        <v>T</v>
      </c>
    </row>
    <row r="34" spans="1:10" ht="15" x14ac:dyDescent="0.25">
      <c r="A34" s="6" t="s">
        <v>171</v>
      </c>
      <c r="B34" s="7"/>
      <c r="C34" s="7"/>
      <c r="D34" s="7">
        <v>153.33273239169796</v>
      </c>
      <c r="E34" s="8"/>
      <c r="F34" s="9"/>
      <c r="G34" s="10" t="str">
        <f>VLOOKUP(A34,'[1]AGO18IP-miRNA'!$A$2:$C$333,2,)</f>
        <v>TTCCACAGCTTTCTTGAACTG</v>
      </c>
      <c r="H34" s="10">
        <f>VLOOKUP(A35,'[1]AGO18IP-miRNA'!$A$2:$C$333,3,)</f>
        <v>21</v>
      </c>
      <c r="J34" t="str">
        <f t="shared" si="0"/>
        <v>T</v>
      </c>
    </row>
    <row r="35" spans="1:10" ht="15" x14ac:dyDescent="0.25">
      <c r="A35" s="6" t="s">
        <v>172</v>
      </c>
      <c r="B35" s="7"/>
      <c r="C35" s="7"/>
      <c r="D35" s="7">
        <v>153.33273239169796</v>
      </c>
      <c r="E35" s="8"/>
      <c r="F35" s="9"/>
      <c r="G35" s="10" t="str">
        <f>VLOOKUP(A35,'[1]AGO18IP-miRNA'!$A$2:$C$333,2,)</f>
        <v>TTCCACAGCTTTCTTGAACTG</v>
      </c>
      <c r="H35" s="10">
        <f>VLOOKUP(A36,'[1]AGO18IP-miRNA'!$A$2:$C$333,3,)</f>
        <v>21</v>
      </c>
      <c r="J35" t="str">
        <f t="shared" si="0"/>
        <v>T</v>
      </c>
    </row>
    <row r="36" spans="1:10" ht="15" x14ac:dyDescent="0.25">
      <c r="A36" s="6" t="s">
        <v>154</v>
      </c>
      <c r="B36" s="7"/>
      <c r="C36" s="7"/>
      <c r="D36" s="7">
        <v>123.6121516995052</v>
      </c>
      <c r="E36" s="8"/>
      <c r="F36" s="9"/>
      <c r="G36" s="10" t="str">
        <f>VLOOKUP(A36,'[1]AGO18IP-miRNA'!$A$2:$C$333,2,)</f>
        <v>TGTGTTCTCAGGTCGCCCCTG</v>
      </c>
      <c r="H36" s="10">
        <f>VLOOKUP(A37,'[1]AGO18IP-miRNA'!$A$2:$C$333,3,)</f>
        <v>21</v>
      </c>
      <c r="J36" t="str">
        <f t="shared" si="0"/>
        <v>T</v>
      </c>
    </row>
    <row r="37" spans="1:10" ht="15" x14ac:dyDescent="0.25">
      <c r="A37" s="6" t="s">
        <v>50</v>
      </c>
      <c r="B37" s="7"/>
      <c r="C37" s="7"/>
      <c r="D37" s="7">
        <v>119.99484910426631</v>
      </c>
      <c r="E37" s="8"/>
      <c r="F37" s="9"/>
      <c r="G37" s="10" t="str">
        <f>VLOOKUP(A37,'[1]AGO18IP-miRNA'!$A$2:$C$333,2,)</f>
        <v>TCGATAAACCTCTGCATCCAG</v>
      </c>
      <c r="H37" s="10">
        <f>VLOOKUP(A38,'[1]AGO18IP-miRNA'!$A$2:$C$333,3,)</f>
        <v>21</v>
      </c>
      <c r="J37" t="str">
        <f t="shared" si="0"/>
        <v>T</v>
      </c>
    </row>
    <row r="38" spans="1:10" ht="15" x14ac:dyDescent="0.25">
      <c r="A38" s="6" t="s">
        <v>195</v>
      </c>
      <c r="B38" s="7"/>
      <c r="C38" s="7"/>
      <c r="D38" s="7">
        <v>108.4348719015001</v>
      </c>
      <c r="E38" s="8"/>
      <c r="F38" s="9"/>
      <c r="G38" s="10" t="str">
        <f>VLOOKUP(A38,'[1]AGO18IP-miRNA'!$A$2:$C$333,2,)</f>
        <v>AGGTGCAGAGGCAGATGCAAC</v>
      </c>
      <c r="H38" s="10">
        <f>VLOOKUP(A39,'[1]AGO18IP-miRNA'!$A$2:$C$333,3,)</f>
        <v>21</v>
      </c>
      <c r="J38" t="str">
        <f t="shared" si="0"/>
        <v>A</v>
      </c>
    </row>
    <row r="39" spans="1:10" ht="15" x14ac:dyDescent="0.25">
      <c r="A39" s="6" t="s">
        <v>139</v>
      </c>
      <c r="B39" s="7"/>
      <c r="C39" s="7"/>
      <c r="D39" s="7">
        <v>106.3870020396765</v>
      </c>
      <c r="E39" s="8"/>
      <c r="F39" s="9"/>
      <c r="G39" s="10" t="str">
        <f>VLOOKUP(A39,'[1]AGO18IP-miRNA'!$A$2:$C$333,2,)</f>
        <v>CTGCACTGCCTCTTCCCTGGC</v>
      </c>
      <c r="H39" s="10">
        <f>VLOOKUP(A40,'[1]AGO18IP-miRNA'!$A$2:$C$333,3,)</f>
        <v>21</v>
      </c>
      <c r="J39" t="str">
        <f t="shared" si="0"/>
        <v>C</v>
      </c>
    </row>
    <row r="40" spans="1:10" ht="15" x14ac:dyDescent="0.25">
      <c r="A40" s="6" t="s">
        <v>77</v>
      </c>
      <c r="B40" s="7"/>
      <c r="C40" s="7"/>
      <c r="D40" s="7">
        <v>102.59650557007305</v>
      </c>
      <c r="E40" s="8"/>
      <c r="F40" s="9"/>
      <c r="G40" s="10" t="str">
        <f>VLOOKUP(A40,'[1]AGO18IP-miRNA'!$A$2:$C$333,2,)</f>
        <v>TGATTGAGCCGTGCCAATATC</v>
      </c>
      <c r="H40" s="10">
        <f>VLOOKUP(A41,'[1]AGO18IP-miRNA'!$A$2:$C$333,3,)</f>
        <v>21</v>
      </c>
      <c r="J40" t="str">
        <f t="shared" si="0"/>
        <v>T</v>
      </c>
    </row>
    <row r="41" spans="1:10" ht="15" x14ac:dyDescent="0.25">
      <c r="A41" s="6" t="s">
        <v>78</v>
      </c>
      <c r="B41" s="7"/>
      <c r="C41" s="7"/>
      <c r="D41" s="7">
        <v>102.59650557007305</v>
      </c>
      <c r="E41" s="8"/>
      <c r="F41" s="9"/>
      <c r="G41" s="10" t="str">
        <f>VLOOKUP(A41,'[1]AGO18IP-miRNA'!$A$2:$C$333,2,)</f>
        <v>TGATTGAGCCGTGCCAATATC</v>
      </c>
      <c r="H41" s="10">
        <f>VLOOKUP(A42,'[1]AGO18IP-miRNA'!$A$2:$C$333,3,)</f>
        <v>21</v>
      </c>
      <c r="J41" t="str">
        <f t="shared" si="0"/>
        <v>T</v>
      </c>
    </row>
    <row r="42" spans="1:10" ht="15" x14ac:dyDescent="0.25">
      <c r="A42" s="6" t="s">
        <v>79</v>
      </c>
      <c r="B42" s="7"/>
      <c r="C42" s="7"/>
      <c r="D42" s="7">
        <v>102.59650557007305</v>
      </c>
      <c r="E42" s="8"/>
      <c r="F42" s="9"/>
      <c r="G42" s="10" t="str">
        <f>VLOOKUP(A42,'[1]AGO18IP-miRNA'!$A$2:$C$333,2,)</f>
        <v>TGATTGAGCCGTGCCAATATC</v>
      </c>
      <c r="H42" s="10">
        <f>VLOOKUP(A43,'[1]AGO18IP-miRNA'!$A$2:$C$333,3,)</f>
        <v>21</v>
      </c>
      <c r="J42" t="str">
        <f t="shared" si="0"/>
        <v>T</v>
      </c>
    </row>
    <row r="43" spans="1:10" ht="15" x14ac:dyDescent="0.25">
      <c r="A43" s="6" t="s">
        <v>80</v>
      </c>
      <c r="B43" s="7"/>
      <c r="C43" s="7"/>
      <c r="D43" s="7">
        <v>102.59650557007305</v>
      </c>
      <c r="E43" s="8"/>
      <c r="F43" s="9"/>
      <c r="G43" s="10" t="str">
        <f>VLOOKUP(A43,'[1]AGO18IP-miRNA'!$A$2:$C$333,2,)</f>
        <v>TGATTGAGCCGTGCCAATATC</v>
      </c>
      <c r="H43" s="10">
        <f>VLOOKUP(A44,'[1]AGO18IP-miRNA'!$A$2:$C$333,3,)</f>
        <v>21</v>
      </c>
      <c r="J43" t="str">
        <f t="shared" si="0"/>
        <v>T</v>
      </c>
    </row>
    <row r="44" spans="1:10" ht="15" x14ac:dyDescent="0.25">
      <c r="A44" s="6" t="s">
        <v>81</v>
      </c>
      <c r="B44" s="7"/>
      <c r="C44" s="7"/>
      <c r="D44" s="7">
        <v>102.59650557007305</v>
      </c>
      <c r="E44" s="8"/>
      <c r="F44" s="9"/>
      <c r="G44" s="10" t="str">
        <f>VLOOKUP(A44,'[1]AGO18IP-miRNA'!$A$2:$C$333,2,)</f>
        <v>TGATTGAGCCGTGCCAATATC</v>
      </c>
      <c r="H44" s="10">
        <f>VLOOKUP(A45,'[1]AGO18IP-miRNA'!$A$2:$C$333,3,)</f>
        <v>21</v>
      </c>
      <c r="J44" t="str">
        <f t="shared" si="0"/>
        <v>T</v>
      </c>
    </row>
    <row r="45" spans="1:10" ht="15" x14ac:dyDescent="0.25">
      <c r="A45" s="6" t="s">
        <v>100</v>
      </c>
      <c r="B45" s="7"/>
      <c r="C45" s="7"/>
      <c r="D45" s="7">
        <v>90.675860333764263</v>
      </c>
      <c r="E45" s="8"/>
      <c r="F45" s="9"/>
      <c r="G45" s="10" t="str">
        <f>VLOOKUP(A45,'[1]AGO18IP-miRNA'!$A$2:$C$333,2,)</f>
        <v>CAGCCAAGGATGACTTGCCGA</v>
      </c>
      <c r="H45" s="10">
        <f>VLOOKUP(A46,'[1]AGO18IP-miRNA'!$A$2:$C$333,3,)</f>
        <v>21</v>
      </c>
      <c r="J45" t="str">
        <f t="shared" si="0"/>
        <v>C</v>
      </c>
    </row>
    <row r="46" spans="1:10" ht="15" x14ac:dyDescent="0.25">
      <c r="A46" s="6" t="s">
        <v>67</v>
      </c>
      <c r="B46" s="7"/>
      <c r="C46" s="7"/>
      <c r="D46" s="7">
        <v>87.7190699424103</v>
      </c>
      <c r="E46" s="8"/>
      <c r="F46" s="9"/>
      <c r="G46" s="10" t="str">
        <f>VLOOKUP(A46,'[1]AGO18IP-miRNA'!$A$2:$C$333,2,)</f>
        <v>TCGGACCAGGCTTCATTCCTC</v>
      </c>
      <c r="H46" s="10">
        <f>VLOOKUP(A47,'[1]AGO18IP-miRNA'!$A$2:$C$333,3,)</f>
        <v>21</v>
      </c>
      <c r="J46" t="str">
        <f t="shared" si="0"/>
        <v>T</v>
      </c>
    </row>
    <row r="47" spans="1:10" ht="15" x14ac:dyDescent="0.25">
      <c r="A47" s="6" t="s">
        <v>68</v>
      </c>
      <c r="B47" s="7"/>
      <c r="C47" s="7"/>
      <c r="D47" s="7">
        <v>87.7190699424103</v>
      </c>
      <c r="E47" s="8"/>
      <c r="F47" s="9"/>
      <c r="G47" s="10" t="str">
        <f>VLOOKUP(A47,'[1]AGO18IP-miRNA'!$A$2:$C$333,2,)</f>
        <v>TCGGACCAGGCTTCATTCCTC</v>
      </c>
      <c r="H47" s="10">
        <f>VLOOKUP(A48,'[1]AGO18IP-miRNA'!$A$2:$C$333,3,)</f>
        <v>20</v>
      </c>
      <c r="J47" t="str">
        <f t="shared" si="0"/>
        <v>T</v>
      </c>
    </row>
    <row r="48" spans="1:10" ht="15" x14ac:dyDescent="0.25">
      <c r="A48" s="6" t="s">
        <v>8</v>
      </c>
      <c r="B48" s="7"/>
      <c r="C48" s="7"/>
      <c r="D48" s="7">
        <v>87.282063519540401</v>
      </c>
      <c r="E48" s="8"/>
      <c r="F48" s="9"/>
      <c r="G48" s="10" t="str">
        <f>VLOOKUP(A48,'[1]AGO18IP-miRNA'!$A$2:$C$333,2,)</f>
        <v>TGACAGAAGAGAGTGAGCAC</v>
      </c>
      <c r="H48" s="10">
        <f>VLOOKUP(A49,'[1]AGO18IP-miRNA'!$A$2:$C$333,3,)</f>
        <v>20</v>
      </c>
      <c r="J48" t="str">
        <f t="shared" si="0"/>
        <v>T</v>
      </c>
    </row>
    <row r="49" spans="1:10" ht="15" x14ac:dyDescent="0.25">
      <c r="A49" s="6" t="s">
        <v>9</v>
      </c>
      <c r="B49" s="7"/>
      <c r="C49" s="7"/>
      <c r="D49" s="7">
        <v>87.282063519540401</v>
      </c>
      <c r="E49" s="8"/>
      <c r="F49" s="9"/>
      <c r="G49" s="10" t="str">
        <f>VLOOKUP(A49,'[1]AGO18IP-miRNA'!$A$2:$C$333,2,)</f>
        <v>TGACAGAAGAGAGTGAGCAC</v>
      </c>
      <c r="H49" s="10">
        <f>VLOOKUP(A50,'[1]AGO18IP-miRNA'!$A$2:$C$333,3,)</f>
        <v>20</v>
      </c>
      <c r="J49" t="str">
        <f t="shared" si="0"/>
        <v>T</v>
      </c>
    </row>
    <row r="50" spans="1:10" ht="15" x14ac:dyDescent="0.25">
      <c r="A50" s="6" t="s">
        <v>10</v>
      </c>
      <c r="B50" s="7"/>
      <c r="C50" s="7"/>
      <c r="D50" s="7">
        <v>87.282063519540401</v>
      </c>
      <c r="E50" s="8"/>
      <c r="F50" s="9"/>
      <c r="G50" s="10" t="str">
        <f>VLOOKUP(A50,'[1]AGO18IP-miRNA'!$A$2:$C$333,2,)</f>
        <v>TGACAGAAGAGAGTGAGCAC</v>
      </c>
      <c r="H50" s="10">
        <f>VLOOKUP(A51,'[1]AGO18IP-miRNA'!$A$2:$C$333,3,)</f>
        <v>20</v>
      </c>
      <c r="J50" t="str">
        <f t="shared" si="0"/>
        <v>T</v>
      </c>
    </row>
    <row r="51" spans="1:10" ht="15" x14ac:dyDescent="0.25">
      <c r="A51" s="6" t="s">
        <v>11</v>
      </c>
      <c r="B51" s="7"/>
      <c r="C51" s="7"/>
      <c r="D51" s="7">
        <v>87.282063519540401</v>
      </c>
      <c r="E51" s="8"/>
      <c r="F51" s="9"/>
      <c r="G51" s="10" t="str">
        <f>VLOOKUP(A51,'[1]AGO18IP-miRNA'!$A$2:$C$333,2,)</f>
        <v>TGACAGAAGAGAGTGAGCAC</v>
      </c>
      <c r="H51" s="10">
        <f>VLOOKUP(A52,'[1]AGO18IP-miRNA'!$A$2:$C$333,3,)</f>
        <v>20</v>
      </c>
      <c r="J51" t="str">
        <f t="shared" si="0"/>
        <v>T</v>
      </c>
    </row>
    <row r="52" spans="1:10" ht="15" x14ac:dyDescent="0.25">
      <c r="A52" s="6" t="s">
        <v>12</v>
      </c>
      <c r="B52" s="7"/>
      <c r="C52" s="7"/>
      <c r="D52" s="7">
        <v>87.282063519540401</v>
      </c>
      <c r="E52" s="8"/>
      <c r="F52" s="9"/>
      <c r="G52" s="10" t="str">
        <f>VLOOKUP(A52,'[1]AGO18IP-miRNA'!$A$2:$C$333,2,)</f>
        <v>TGACAGAAGAGAGTGAGCAC</v>
      </c>
      <c r="H52" s="10">
        <f>VLOOKUP(A53,'[1]AGO18IP-miRNA'!$A$2:$C$333,3,)</f>
        <v>20</v>
      </c>
      <c r="J52" t="str">
        <f t="shared" si="0"/>
        <v>T</v>
      </c>
    </row>
    <row r="53" spans="1:10" ht="15" x14ac:dyDescent="0.25">
      <c r="A53" s="6" t="s">
        <v>13</v>
      </c>
      <c r="B53" s="7"/>
      <c r="C53" s="7"/>
      <c r="D53" s="7">
        <v>87.282063519540401</v>
      </c>
      <c r="E53" s="8"/>
      <c r="F53" s="9"/>
      <c r="G53" s="10" t="str">
        <f>VLOOKUP(A53,'[1]AGO18IP-miRNA'!$A$2:$C$333,2,)</f>
        <v>TGACAGAAGAGAGTGAGCAC</v>
      </c>
      <c r="H53" s="10">
        <f>VLOOKUP(A54,'[1]AGO18IP-miRNA'!$A$2:$C$333,3,)</f>
        <v>20</v>
      </c>
      <c r="J53" t="str">
        <f t="shared" si="0"/>
        <v>T</v>
      </c>
    </row>
    <row r="54" spans="1:10" ht="15" x14ac:dyDescent="0.25">
      <c r="A54" s="6" t="s">
        <v>14</v>
      </c>
      <c r="B54" s="7"/>
      <c r="C54" s="7"/>
      <c r="D54" s="7">
        <v>87.282063519540401</v>
      </c>
      <c r="E54" s="8"/>
      <c r="F54" s="9"/>
      <c r="G54" s="10" t="str">
        <f>VLOOKUP(A54,'[1]AGO18IP-miRNA'!$A$2:$C$333,2,)</f>
        <v>TGACAGAAGAGAGTGAGCAC</v>
      </c>
      <c r="H54" s="10">
        <f>VLOOKUP(A55,'[1]AGO18IP-miRNA'!$A$2:$C$333,3,)</f>
        <v>20</v>
      </c>
      <c r="J54" t="str">
        <f t="shared" si="0"/>
        <v>T</v>
      </c>
    </row>
    <row r="55" spans="1:10" ht="15" x14ac:dyDescent="0.25">
      <c r="A55" s="6" t="s">
        <v>15</v>
      </c>
      <c r="B55" s="7"/>
      <c r="C55" s="7"/>
      <c r="D55" s="7">
        <v>87.282063519540401</v>
      </c>
      <c r="E55" s="8"/>
      <c r="F55" s="9"/>
      <c r="G55" s="10" t="str">
        <f>VLOOKUP(A55,'[1]AGO18IP-miRNA'!$A$2:$C$333,2,)</f>
        <v>TGACAGAAGAGAGTGAGCAC</v>
      </c>
      <c r="H55" s="10">
        <f>VLOOKUP(A56,'[1]AGO18IP-miRNA'!$A$2:$C$333,3,)</f>
        <v>20</v>
      </c>
      <c r="J55" t="str">
        <f t="shared" si="0"/>
        <v>T</v>
      </c>
    </row>
    <row r="56" spans="1:10" ht="15" x14ac:dyDescent="0.25">
      <c r="A56" s="6" t="s">
        <v>16</v>
      </c>
      <c r="B56" s="7"/>
      <c r="C56" s="7"/>
      <c r="D56" s="7">
        <v>87.282063519540401</v>
      </c>
      <c r="E56" s="8"/>
      <c r="F56" s="9"/>
      <c r="G56" s="10" t="str">
        <f>VLOOKUP(A56,'[1]AGO18IP-miRNA'!$A$2:$C$333,2,)</f>
        <v>TGACAGAAGAGAGTGAGCAC</v>
      </c>
      <c r="H56" s="10">
        <f>VLOOKUP(A57,'[1]AGO18IP-miRNA'!$A$2:$C$333,3,)</f>
        <v>20</v>
      </c>
      <c r="J56" t="str">
        <f t="shared" si="0"/>
        <v>T</v>
      </c>
    </row>
    <row r="57" spans="1:10" ht="15" x14ac:dyDescent="0.25">
      <c r="A57" s="6" t="s">
        <v>17</v>
      </c>
      <c r="B57" s="7"/>
      <c r="C57" s="7"/>
      <c r="D57" s="7">
        <v>87.282063519540401</v>
      </c>
      <c r="E57" s="8"/>
      <c r="F57" s="9"/>
      <c r="G57" s="10" t="str">
        <f>VLOOKUP(A57,'[1]AGO18IP-miRNA'!$A$2:$C$333,2,)</f>
        <v>TGACAGAAGAGAGTGAGCAC</v>
      </c>
      <c r="H57" s="10">
        <f>VLOOKUP(A58,'[1]AGO18IP-miRNA'!$A$2:$C$333,3,)</f>
        <v>21</v>
      </c>
      <c r="J57" t="str">
        <f t="shared" si="0"/>
        <v>T</v>
      </c>
    </row>
    <row r="58" spans="1:10" ht="15" x14ac:dyDescent="0.25">
      <c r="A58" s="6" t="s">
        <v>85</v>
      </c>
      <c r="B58" s="7"/>
      <c r="C58" s="7"/>
      <c r="D58" s="7">
        <v>76.232676435487349</v>
      </c>
      <c r="E58" s="8"/>
      <c r="F58" s="9"/>
      <c r="G58" s="10" t="str">
        <f>VLOOKUP(A58,'[1]AGO18IP-miRNA'!$A$2:$C$333,2,)</f>
        <v>TGTTGTCTCAAGCTTGCTGCC</v>
      </c>
      <c r="H58" s="10">
        <f>VLOOKUP(A59,'[1]AGO18IP-miRNA'!$A$2:$C$333,3,)</f>
        <v>21</v>
      </c>
      <c r="J58" t="str">
        <f t="shared" si="0"/>
        <v>T</v>
      </c>
    </row>
    <row r="59" spans="1:10" ht="15" x14ac:dyDescent="0.25">
      <c r="A59" s="6" t="s">
        <v>86</v>
      </c>
      <c r="B59" s="7"/>
      <c r="C59" s="7"/>
      <c r="D59" s="7">
        <v>76.232676435487349</v>
      </c>
      <c r="E59" s="8"/>
      <c r="F59" s="9"/>
      <c r="G59" s="10" t="str">
        <f>VLOOKUP(A59,'[1]AGO18IP-miRNA'!$A$2:$C$333,2,)</f>
        <v>TGTTGTCTCAAGCTTGCTGCC</v>
      </c>
      <c r="H59" s="10">
        <f>VLOOKUP(A60,'[1]AGO18IP-miRNA'!$A$2:$C$333,3,)</f>
        <v>21</v>
      </c>
      <c r="J59" t="str">
        <f t="shared" si="0"/>
        <v>T</v>
      </c>
    </row>
    <row r="60" spans="1:10" ht="15" x14ac:dyDescent="0.25">
      <c r="A60" s="6" t="s">
        <v>160</v>
      </c>
      <c r="B60" s="7"/>
      <c r="C60" s="7"/>
      <c r="D60" s="7">
        <v>69.939034461576995</v>
      </c>
      <c r="E60" s="8"/>
      <c r="F60" s="9"/>
      <c r="G60" s="10" t="str">
        <f>VLOOKUP(A60,'[1]AGO18IP-miRNA'!$A$2:$C$333,2,)</f>
        <v>TGGAGAAGCAGGGCACGTGCT</v>
      </c>
      <c r="H60" s="10">
        <f>VLOOKUP(A61,'[1]AGO18IP-miRNA'!$A$2:$C$333,3,)</f>
        <v>21</v>
      </c>
      <c r="J60" t="str">
        <f t="shared" si="0"/>
        <v>T</v>
      </c>
    </row>
    <row r="61" spans="1:10" ht="15" x14ac:dyDescent="0.25">
      <c r="A61" s="6" t="s">
        <v>59</v>
      </c>
      <c r="B61" s="7"/>
      <c r="C61" s="7"/>
      <c r="D61" s="7">
        <v>62.022386336726903</v>
      </c>
      <c r="E61" s="8"/>
      <c r="F61" s="9"/>
      <c r="G61" s="10" t="str">
        <f>VLOOKUP(A61,'[1]AGO18IP-miRNA'!$A$2:$C$333,2,)</f>
        <v>TGCAGTTGTTGTCTCAAGCTT</v>
      </c>
      <c r="H61" s="10">
        <f>VLOOKUP(A62,'[1]AGO18IP-miRNA'!$A$2:$C$333,3,)</f>
        <v>21</v>
      </c>
      <c r="J61" t="str">
        <f t="shared" si="0"/>
        <v>T</v>
      </c>
    </row>
    <row r="62" spans="1:10" ht="15" x14ac:dyDescent="0.25">
      <c r="A62" s="6" t="s">
        <v>60</v>
      </c>
      <c r="B62" s="7"/>
      <c r="C62" s="7"/>
      <c r="D62" s="7">
        <v>62.022386336726903</v>
      </c>
      <c r="E62" s="8"/>
      <c r="F62" s="9"/>
      <c r="G62" s="10" t="str">
        <f>VLOOKUP(A62,'[1]AGO18IP-miRNA'!$A$2:$C$333,2,)</f>
        <v>TGCAGTTGTTGTCTCAAGCTT</v>
      </c>
      <c r="H62" s="10">
        <f>VLOOKUP(A63,'[1]AGO18IP-miRNA'!$A$2:$C$333,3,)</f>
        <v>24</v>
      </c>
      <c r="J62" t="str">
        <f t="shared" si="0"/>
        <v>T</v>
      </c>
    </row>
    <row r="63" spans="1:10" ht="15" x14ac:dyDescent="0.25">
      <c r="A63" s="6" t="s">
        <v>199</v>
      </c>
      <c r="B63" s="7"/>
      <c r="C63" s="7"/>
      <c r="D63" s="7">
        <v>58.961600317930198</v>
      </c>
      <c r="E63" s="8"/>
      <c r="F63" s="9"/>
      <c r="G63" s="10" t="str">
        <f>VLOOKUP(A63,'[1]AGO18IP-miRNA'!$A$2:$C$333,2,)</f>
        <v>AATGTATGACGCTGTTGACTTTTA</v>
      </c>
      <c r="H63" s="10">
        <f>VLOOKUP(A64,'[1]AGO18IP-miRNA'!$A$2:$C$333,3,)</f>
        <v>21</v>
      </c>
      <c r="J63" t="str">
        <f t="shared" si="0"/>
        <v>A</v>
      </c>
    </row>
    <row r="64" spans="1:10" ht="15" x14ac:dyDescent="0.25">
      <c r="A64" s="6" t="s">
        <v>88</v>
      </c>
      <c r="B64" s="7"/>
      <c r="C64" s="7"/>
      <c r="D64" s="7">
        <v>47.962525140527141</v>
      </c>
      <c r="E64" s="8"/>
      <c r="F64" s="9"/>
      <c r="G64" s="10" t="str">
        <f>VLOOKUP(A64,'[1]AGO18IP-miRNA'!$A$2:$C$333,2,)</f>
        <v>TAGGATTCAATCCTTGCTGCT</v>
      </c>
      <c r="H64" s="10">
        <f>VLOOKUP(A65,'[1]AGO18IP-miRNA'!$A$2:$C$333,3,)</f>
        <v>21</v>
      </c>
      <c r="J64" t="str">
        <f t="shared" si="0"/>
        <v>T</v>
      </c>
    </row>
    <row r="65" spans="1:10" ht="15" x14ac:dyDescent="0.25">
      <c r="A65" s="6" t="s">
        <v>143</v>
      </c>
      <c r="B65" s="7"/>
      <c r="C65" s="7"/>
      <c r="D65" s="7">
        <v>47.351818025902851</v>
      </c>
      <c r="E65" s="8"/>
      <c r="F65" s="9"/>
      <c r="G65" s="10" t="str">
        <f>VLOOKUP(A65,'[1]AGO18IP-miRNA'!$A$2:$C$333,2,)</f>
        <v>AAGCTCAGGAGGGATAGCGCC</v>
      </c>
      <c r="H65" s="10">
        <f>VLOOKUP(A66,'[1]AGO18IP-miRNA'!$A$2:$C$333,3,)</f>
        <v>21</v>
      </c>
      <c r="J65" t="str">
        <f t="shared" si="0"/>
        <v>A</v>
      </c>
    </row>
    <row r="66" spans="1:10" ht="15" x14ac:dyDescent="0.25">
      <c r="A66" s="6" t="s">
        <v>61</v>
      </c>
      <c r="B66" s="7"/>
      <c r="C66" s="7"/>
      <c r="D66" s="7">
        <v>40.805382277425402</v>
      </c>
      <c r="E66" s="8"/>
      <c r="F66" s="9"/>
      <c r="G66" s="10" t="str">
        <f>VLOOKUP(A66,'[1]AGO18IP-miRNA'!$A$2:$C$333,2,)</f>
        <v>TAGCCAAGGATGACTTGCCTG</v>
      </c>
      <c r="H66" s="10">
        <f>VLOOKUP(A67,'[1]AGO18IP-miRNA'!$A$2:$C$333,3,)</f>
        <v>21</v>
      </c>
      <c r="J66" t="str">
        <f t="shared" si="0"/>
        <v>T</v>
      </c>
    </row>
    <row r="67" spans="1:10" ht="15" x14ac:dyDescent="0.25">
      <c r="A67" s="6" t="s">
        <v>62</v>
      </c>
      <c r="B67" s="7"/>
      <c r="C67" s="7"/>
      <c r="D67" s="7">
        <v>40.805382277425402</v>
      </c>
      <c r="E67" s="8"/>
      <c r="F67" s="9"/>
      <c r="G67" s="10" t="str">
        <f>VLOOKUP(A67,'[1]AGO18IP-miRNA'!$A$2:$C$333,2,)</f>
        <v>TAGCCAAGGATGACTTGCCTG</v>
      </c>
      <c r="H67" s="10">
        <f>VLOOKUP(A68,'[1]AGO18IP-miRNA'!$A$2:$C$333,3,)</f>
        <v>21</v>
      </c>
      <c r="J67" t="str">
        <f t="shared" ref="J67:J92" si="1">LEFT(G67,1)</f>
        <v>T</v>
      </c>
    </row>
    <row r="68" spans="1:10" ht="15" x14ac:dyDescent="0.25">
      <c r="A68" s="6" t="s">
        <v>63</v>
      </c>
      <c r="B68" s="7"/>
      <c r="C68" s="7"/>
      <c r="D68" s="7">
        <v>40.805382277425402</v>
      </c>
      <c r="E68" s="8"/>
      <c r="F68" s="9"/>
      <c r="G68" s="10" t="str">
        <f>VLOOKUP(A68,'[1]AGO18IP-miRNA'!$A$2:$C$333,2,)</f>
        <v>TAGCCAAGGATGACTTGCCTG</v>
      </c>
      <c r="H68" s="10">
        <f>VLOOKUP(A69,'[1]AGO18IP-miRNA'!$A$2:$C$333,3,)</f>
        <v>21</v>
      </c>
      <c r="J68" t="str">
        <f t="shared" si="1"/>
        <v>T</v>
      </c>
    </row>
    <row r="69" spans="1:10" ht="15" x14ac:dyDescent="0.25">
      <c r="A69" s="6" t="s">
        <v>64</v>
      </c>
      <c r="B69" s="7"/>
      <c r="C69" s="7"/>
      <c r="D69" s="7">
        <v>40.805382277425402</v>
      </c>
      <c r="E69" s="8"/>
      <c r="F69" s="9"/>
      <c r="G69" s="10" t="str">
        <f>VLOOKUP(A69,'[1]AGO18IP-miRNA'!$A$2:$C$333,2,)</f>
        <v>TAGCCAAGGATGACTTGCCTG</v>
      </c>
      <c r="H69" s="10">
        <f>VLOOKUP(A70,'[1]AGO18IP-miRNA'!$A$2:$C$333,3,)</f>
        <v>21</v>
      </c>
      <c r="J69" t="str">
        <f t="shared" si="1"/>
        <v>T</v>
      </c>
    </row>
    <row r="70" spans="1:10" ht="15" x14ac:dyDescent="0.25">
      <c r="A70" s="6" t="s">
        <v>65</v>
      </c>
      <c r="B70" s="7"/>
      <c r="C70" s="7"/>
      <c r="D70" s="7">
        <v>40.805382277425402</v>
      </c>
      <c r="E70" s="8"/>
      <c r="F70" s="9"/>
      <c r="G70" s="10" t="str">
        <f>VLOOKUP(A70,'[1]AGO18IP-miRNA'!$A$2:$C$333,2,)</f>
        <v>TAGCCAAGGATGACTTGCCTG</v>
      </c>
      <c r="H70" s="10">
        <f>VLOOKUP(A71,'[1]AGO18IP-miRNA'!$A$2:$C$333,3,)</f>
        <v>21</v>
      </c>
      <c r="J70" t="str">
        <f t="shared" si="1"/>
        <v>T</v>
      </c>
    </row>
    <row r="71" spans="1:10" ht="15" x14ac:dyDescent="0.25">
      <c r="A71" s="6" t="s">
        <v>66</v>
      </c>
      <c r="B71" s="7"/>
      <c r="C71" s="7"/>
      <c r="D71" s="7">
        <v>40.805382277425402</v>
      </c>
      <c r="E71" s="8"/>
      <c r="F71" s="9"/>
      <c r="G71" s="10" t="str">
        <f>VLOOKUP(A71,'[1]AGO18IP-miRNA'!$A$2:$C$333,2,)</f>
        <v>TAGCCAAGGATGACTTGCCTG</v>
      </c>
      <c r="H71" s="10">
        <f>VLOOKUP(A72,'[1]AGO18IP-miRNA'!$A$2:$C$333,3,)</f>
        <v>25</v>
      </c>
      <c r="J71" t="str">
        <f t="shared" si="1"/>
        <v>T</v>
      </c>
    </row>
    <row r="72" spans="1:10" ht="15" x14ac:dyDescent="0.25">
      <c r="A72" s="6" t="s">
        <v>47</v>
      </c>
      <c r="B72" s="7"/>
      <c r="C72" s="7"/>
      <c r="D72" s="7">
        <v>35.781328866587202</v>
      </c>
      <c r="E72" s="8"/>
      <c r="F72" s="9"/>
      <c r="G72" s="10" t="str">
        <f>VLOOKUP(A72,'[1]AGO18IP-miRNA'!$A$2:$C$333,2,)</f>
        <v>GAACTGCCTTAAGGAAGTCGATGCT</v>
      </c>
      <c r="H72" s="10">
        <f>VLOOKUP(A73,'[1]AGO18IP-miRNA'!$A$2:$C$333,3,)</f>
        <v>25</v>
      </c>
      <c r="J72" t="str">
        <f t="shared" si="1"/>
        <v>G</v>
      </c>
    </row>
    <row r="73" spans="1:10" ht="15" x14ac:dyDescent="0.25">
      <c r="A73" s="6" t="s">
        <v>48</v>
      </c>
      <c r="B73" s="7"/>
      <c r="C73" s="7"/>
      <c r="D73" s="7">
        <v>35.781328866587202</v>
      </c>
      <c r="E73" s="8"/>
      <c r="F73" s="9"/>
      <c r="G73" s="10" t="str">
        <f>VLOOKUP(A73,'[1]AGO18IP-miRNA'!$A$2:$C$333,2,)</f>
        <v>GAACTGCCTTAAGGAAGTCGATGCT</v>
      </c>
      <c r="H73" s="10">
        <f>VLOOKUP(A74,'[1]AGO18IP-miRNA'!$A$2:$C$333,3,)</f>
        <v>25</v>
      </c>
      <c r="J73" t="str">
        <f t="shared" si="1"/>
        <v>G</v>
      </c>
    </row>
    <row r="74" spans="1:10" ht="15" x14ac:dyDescent="0.25">
      <c r="A74" s="6" t="s">
        <v>49</v>
      </c>
      <c r="B74" s="7"/>
      <c r="C74" s="7"/>
      <c r="D74" s="7">
        <v>35.781328866587202</v>
      </c>
      <c r="E74" s="8"/>
      <c r="F74" s="9"/>
      <c r="G74" s="10" t="str">
        <f>VLOOKUP(A74,'[1]AGO18IP-miRNA'!$A$2:$C$333,2,)</f>
        <v>GAACTGCCTTAAGGAAGTCGATGCT</v>
      </c>
      <c r="H74" s="10">
        <f>VLOOKUP(A75,'[1]AGO18IP-miRNA'!$A$2:$C$333,3,)</f>
        <v>24</v>
      </c>
      <c r="J74" t="str">
        <f t="shared" si="1"/>
        <v>G</v>
      </c>
    </row>
    <row r="75" spans="1:10" ht="15" x14ac:dyDescent="0.25">
      <c r="A75" s="6" t="s">
        <v>141</v>
      </c>
      <c r="B75" s="7"/>
      <c r="C75" s="7"/>
      <c r="D75" s="7">
        <v>31.667826740716201</v>
      </c>
      <c r="E75" s="8"/>
      <c r="F75" s="9"/>
      <c r="G75" s="10" t="str">
        <f>VLOOKUP(A75,'[1]AGO18IP-miRNA'!$A$2:$C$333,2,)</f>
        <v>ATAAGTGGGTTTGTGGGCTGGCCC</v>
      </c>
      <c r="H75" s="10">
        <f>VLOOKUP(A76,'[1]AGO18IP-miRNA'!$A$2:$C$333,3,)</f>
        <v>24</v>
      </c>
      <c r="J75" t="str">
        <f t="shared" si="1"/>
        <v>A</v>
      </c>
    </row>
    <row r="76" spans="1:10" ht="15" x14ac:dyDescent="0.25">
      <c r="A76" s="6" t="s">
        <v>82</v>
      </c>
      <c r="B76" s="7"/>
      <c r="C76" s="7"/>
      <c r="D76" s="7">
        <v>24.752965695632252</v>
      </c>
      <c r="E76" s="8"/>
      <c r="F76" s="9"/>
      <c r="G76" s="10" t="str">
        <f>VLOOKUP(A76,'[1]AGO18IP-miRNA'!$A$2:$C$333,2,)</f>
        <v>ATGGCTCTGATATCATGTTGGTTT</v>
      </c>
      <c r="H76" s="10">
        <f>VLOOKUP(A77,'[1]AGO18IP-miRNA'!$A$2:$C$333,3,)</f>
        <v>24</v>
      </c>
      <c r="J76" t="str">
        <f t="shared" si="1"/>
        <v>A</v>
      </c>
    </row>
    <row r="77" spans="1:10" ht="15" x14ac:dyDescent="0.25">
      <c r="A77" s="6" t="s">
        <v>99</v>
      </c>
      <c r="B77" s="7"/>
      <c r="C77" s="7"/>
      <c r="D77" s="7">
        <v>23.693616263541152</v>
      </c>
      <c r="E77" s="8"/>
      <c r="F77" s="9"/>
      <c r="G77" s="10" t="str">
        <f>VLOOKUP(A77,'[1]AGO18IP-miRNA'!$A$2:$C$333,2,)</f>
        <v>GATCCCGCCTTGCACCAAGTGAAT</v>
      </c>
      <c r="H77" s="10">
        <f>VLOOKUP(A78,'[1]AGO18IP-miRNA'!$A$2:$C$333,3,)</f>
        <v>21</v>
      </c>
      <c r="J77" t="str">
        <f t="shared" si="1"/>
        <v>G</v>
      </c>
    </row>
    <row r="78" spans="1:10" ht="15" x14ac:dyDescent="0.25">
      <c r="A78" s="6" t="s">
        <v>196</v>
      </c>
      <c r="B78" s="7"/>
      <c r="C78" s="7"/>
      <c r="D78" s="7">
        <v>21.629107937541185</v>
      </c>
      <c r="E78" s="8"/>
      <c r="F78" s="9"/>
      <c r="G78" s="10" t="str">
        <f>VLOOKUP(A78,'[1]AGO18IP-miRNA'!$A$2:$C$333,2,)</f>
        <v>TGATTGAGCCGCGCCAATATC</v>
      </c>
      <c r="H78" s="10">
        <f>VLOOKUP(A79,'[1]AGO18IP-miRNA'!$A$2:$C$333,3,)</f>
        <v>24</v>
      </c>
      <c r="J78" t="str">
        <f t="shared" si="1"/>
        <v>T</v>
      </c>
    </row>
    <row r="79" spans="1:10" ht="15" x14ac:dyDescent="0.25">
      <c r="A79" s="6" t="s">
        <v>97</v>
      </c>
      <c r="B79" s="7"/>
      <c r="C79" s="7"/>
      <c r="D79" s="7">
        <v>19.044621474326298</v>
      </c>
      <c r="E79" s="8"/>
      <c r="F79" s="9"/>
      <c r="G79" s="10" t="str">
        <f>VLOOKUP(A79,'[1]AGO18IP-miRNA'!$A$2:$C$333,2,)</f>
        <v>ACTAGGTTTGTTTATTTTGGGACG</v>
      </c>
      <c r="H79" s="10">
        <f>VLOOKUP(A80,'[1]AGO18IP-miRNA'!$A$2:$C$333,3,)</f>
        <v>24</v>
      </c>
      <c r="J79" t="str">
        <f t="shared" si="1"/>
        <v>A</v>
      </c>
    </row>
    <row r="80" spans="1:10" ht="15" x14ac:dyDescent="0.25">
      <c r="A80" s="6" t="s">
        <v>45</v>
      </c>
      <c r="B80" s="7"/>
      <c r="C80" s="7"/>
      <c r="D80" s="7">
        <v>18.98542836656415</v>
      </c>
      <c r="E80" s="8"/>
      <c r="F80" s="9"/>
      <c r="G80" s="10" t="str">
        <f>VLOOKUP(A80,'[1]AGO18IP-miRNA'!$A$2:$C$333,2,)</f>
        <v>AGCTCTGATACCATGTTAGATTAG</v>
      </c>
      <c r="H80" s="10">
        <f>VLOOKUP(A81,'[1]AGO18IP-miRNA'!$A$2:$C$333,3,)</f>
        <v>21</v>
      </c>
      <c r="J80" t="str">
        <f t="shared" si="1"/>
        <v>A</v>
      </c>
    </row>
    <row r="81" spans="1:10" ht="15" x14ac:dyDescent="0.25">
      <c r="A81" s="6" t="s">
        <v>162</v>
      </c>
      <c r="B81" s="7"/>
      <c r="C81" s="7"/>
      <c r="D81" s="7">
        <v>18.703853415834701</v>
      </c>
      <c r="E81" s="8"/>
      <c r="F81" s="9"/>
      <c r="G81" s="10" t="str">
        <f>VLOOKUP(A81,'[1]AGO18IP-miRNA'!$A$2:$C$333,2,)</f>
        <v>TCATTGAGTGCAGCGTTGATG</v>
      </c>
      <c r="H81" s="10">
        <f>VLOOKUP(A82,'[1]AGO18IP-miRNA'!$A$2:$C$333,3,)</f>
        <v>21</v>
      </c>
      <c r="J81" t="str">
        <f t="shared" si="1"/>
        <v>T</v>
      </c>
    </row>
    <row r="82" spans="1:10" ht="15" x14ac:dyDescent="0.25">
      <c r="A82" s="6" t="s">
        <v>197</v>
      </c>
      <c r="B82" s="7"/>
      <c r="C82" s="7"/>
      <c r="D82" s="7">
        <v>14.429917248243175</v>
      </c>
      <c r="E82" s="8"/>
      <c r="F82" s="9"/>
      <c r="G82" s="10" t="str">
        <f>VLOOKUP(A82,'[1]AGO18IP-miRNA'!$A$2:$C$333,2,)</f>
        <v>TCGATAAGCCTCTGCATCCAG</v>
      </c>
      <c r="H82" s="10">
        <f>VLOOKUP(A83,'[1]AGO18IP-miRNA'!$A$2:$C$333,3,)</f>
        <v>24</v>
      </c>
      <c r="J82" t="str">
        <f t="shared" si="1"/>
        <v>T</v>
      </c>
    </row>
    <row r="83" spans="1:10" ht="15" x14ac:dyDescent="0.25">
      <c r="A83" s="6" t="s">
        <v>111</v>
      </c>
      <c r="B83" s="7"/>
      <c r="C83" s="7"/>
      <c r="D83" s="7">
        <v>13.762771719341316</v>
      </c>
      <c r="E83" s="8"/>
      <c r="F83" s="9"/>
      <c r="G83" s="10" t="str">
        <f>VLOOKUP(A83,'[1]AGO18IP-miRNA'!$A$2:$C$333,2,)</f>
        <v>TCGGCCTCGTGGATGGACCAGGAG</v>
      </c>
      <c r="H83" s="10">
        <f>VLOOKUP(A84,'[1]AGO18IP-miRNA'!$A$2:$C$333,3,)</f>
        <v>24</v>
      </c>
      <c r="J83" t="str">
        <f t="shared" si="1"/>
        <v>T</v>
      </c>
    </row>
    <row r="84" spans="1:10" ht="15" x14ac:dyDescent="0.25">
      <c r="A84" s="6" t="s">
        <v>112</v>
      </c>
      <c r="B84" s="7"/>
      <c r="C84" s="7"/>
      <c r="D84" s="7">
        <v>13.762771719341316</v>
      </c>
      <c r="E84" s="8"/>
      <c r="F84" s="9"/>
      <c r="G84" s="10" t="str">
        <f>VLOOKUP(A84,'[1]AGO18IP-miRNA'!$A$2:$C$333,2,)</f>
        <v>TCGGCCTCGTGGATGGACCAGGAG</v>
      </c>
      <c r="H84" s="10">
        <f>VLOOKUP(A85,'[1]AGO18IP-miRNA'!$A$2:$C$333,3,)</f>
        <v>24</v>
      </c>
      <c r="J84" t="str">
        <f t="shared" si="1"/>
        <v>T</v>
      </c>
    </row>
    <row r="85" spans="1:10" ht="15" x14ac:dyDescent="0.25">
      <c r="A85" s="6" t="s">
        <v>113</v>
      </c>
      <c r="B85" s="7"/>
      <c r="C85" s="7"/>
      <c r="D85" s="7">
        <v>13.762771719341316</v>
      </c>
      <c r="E85" s="8"/>
      <c r="F85" s="9"/>
      <c r="G85" s="10" t="str">
        <f>VLOOKUP(A85,'[1]AGO18IP-miRNA'!$A$2:$C$333,2,)</f>
        <v>TCGGCCTCGTGGATGGACCAGGAG</v>
      </c>
      <c r="H85" s="10">
        <f>VLOOKUP(A86,'[1]AGO18IP-miRNA'!$A$2:$C$333,3,)</f>
        <v>21</v>
      </c>
      <c r="J85" t="str">
        <f t="shared" si="1"/>
        <v>T</v>
      </c>
    </row>
    <row r="86" spans="1:10" ht="15" x14ac:dyDescent="0.25">
      <c r="A86" s="6" t="s">
        <v>198</v>
      </c>
      <c r="B86" s="7"/>
      <c r="C86" s="7"/>
      <c r="D86" s="7">
        <v>13.432515617398822</v>
      </c>
      <c r="E86" s="8"/>
      <c r="F86" s="9"/>
      <c r="G86" s="10" t="str">
        <f>VLOOKUP(A86,'[1]AGO18IP-miRNA'!$A$2:$C$333,2,)</f>
        <v>TGGAGAAGCAGGGTACGTGCA</v>
      </c>
      <c r="H86" s="10">
        <f>VLOOKUP(A87,'[1]AGO18IP-miRNA'!$A$2:$C$333,3,)</f>
        <v>21</v>
      </c>
      <c r="J86" t="str">
        <f t="shared" si="1"/>
        <v>T</v>
      </c>
    </row>
    <row r="87" spans="1:10" ht="15" x14ac:dyDescent="0.25">
      <c r="A87" s="6" t="s">
        <v>29</v>
      </c>
      <c r="B87" s="7"/>
      <c r="C87" s="7"/>
      <c r="D87" s="7">
        <v>11.956059737488076</v>
      </c>
      <c r="E87" s="8"/>
      <c r="F87" s="9"/>
      <c r="G87" s="10" t="str">
        <f>VLOOKUP(A87,'[1]AGO18IP-miRNA'!$A$2:$C$333,2,)</f>
        <v>TCCAAAGGGATCGCATTGATC</v>
      </c>
      <c r="H87" s="10">
        <f>VLOOKUP(A88,'[1]AGO18IP-miRNA'!$A$2:$C$333,3,)</f>
        <v>21</v>
      </c>
      <c r="J87" t="str">
        <f t="shared" si="1"/>
        <v>T</v>
      </c>
    </row>
    <row r="88" spans="1:10" ht="15" x14ac:dyDescent="0.25">
      <c r="A88" s="6" t="s">
        <v>30</v>
      </c>
      <c r="B88" s="7"/>
      <c r="C88" s="7"/>
      <c r="D88" s="7">
        <v>11.956059737488076</v>
      </c>
      <c r="E88" s="8"/>
      <c r="F88" s="9"/>
      <c r="G88" s="10" t="str">
        <f>VLOOKUP(A88,'[1]AGO18IP-miRNA'!$A$2:$C$333,2,)</f>
        <v>TCCAAAGGGATCGCATTGATC</v>
      </c>
      <c r="H88" s="10">
        <f>VLOOKUP(A89,'[1]AGO18IP-miRNA'!$A$2:$C$333,3,)</f>
        <v>21</v>
      </c>
      <c r="J88" t="str">
        <f t="shared" si="1"/>
        <v>T</v>
      </c>
    </row>
    <row r="89" spans="1:10" ht="15" x14ac:dyDescent="0.25">
      <c r="A89" s="6" t="s">
        <v>93</v>
      </c>
      <c r="B89" s="7"/>
      <c r="C89" s="7"/>
      <c r="D89" s="7">
        <v>11.89023330470912</v>
      </c>
      <c r="E89" s="8"/>
      <c r="F89" s="9"/>
      <c r="G89" s="10" t="str">
        <f>VLOOKUP(A89,'[1]AGO18IP-miRNA'!$A$2:$C$333,2,)</f>
        <v>CCCGCCTTGCACCAAGTGAAT</v>
      </c>
      <c r="H89" s="10">
        <f>VLOOKUP(A90,'[1]AGO18IP-miRNA'!$A$2:$C$333,3,)</f>
        <v>21</v>
      </c>
      <c r="J89" t="str">
        <f t="shared" si="1"/>
        <v>C</v>
      </c>
    </row>
    <row r="90" spans="1:10" ht="15" x14ac:dyDescent="0.25">
      <c r="A90" s="6" t="s">
        <v>137</v>
      </c>
      <c r="B90" s="7"/>
      <c r="C90" s="7"/>
      <c r="D90" s="7">
        <v>10.198028906847956</v>
      </c>
      <c r="E90" s="8"/>
      <c r="F90" s="9"/>
      <c r="G90" s="10" t="str">
        <f>VLOOKUP(A90,'[1]AGO18IP-miRNA'!$A$2:$C$333,2,)</f>
        <v>TGGAAAGTTGGGAGATTGGGG</v>
      </c>
      <c r="H90" s="10">
        <f>VLOOKUP(A91,'[1]AGO18IP-miRNA'!$A$2:$C$333,3,)</f>
        <v>21</v>
      </c>
      <c r="J90" t="str">
        <f t="shared" si="1"/>
        <v>T</v>
      </c>
    </row>
    <row r="91" spans="1:10" ht="15" x14ac:dyDescent="0.25">
      <c r="A91" s="6" t="s">
        <v>38</v>
      </c>
      <c r="B91" s="7"/>
      <c r="C91" s="7"/>
      <c r="D91" s="7">
        <v>9.780922459028325</v>
      </c>
      <c r="E91" s="8"/>
      <c r="F91" s="9"/>
      <c r="G91" s="10" t="str">
        <f>VLOOKUP(A91,'[1]AGO18IP-miRNA'!$A$2:$C$333,2,)</f>
        <v>CAGCCAAGGATGACTTGCCGG</v>
      </c>
      <c r="H91" s="10">
        <f>VLOOKUP(A92,'[1]AGO18IP-miRNA'!$A$2:$C$333,3,)</f>
        <v>21</v>
      </c>
      <c r="J91" t="str">
        <f t="shared" si="1"/>
        <v>C</v>
      </c>
    </row>
    <row r="92" spans="1:10" ht="15" x14ac:dyDescent="0.25">
      <c r="A92" s="6" t="s">
        <v>39</v>
      </c>
      <c r="B92" s="7"/>
      <c r="C92" s="7"/>
      <c r="D92" s="7">
        <v>9.780922459028325</v>
      </c>
      <c r="E92" s="8"/>
      <c r="F92" s="9"/>
      <c r="G92" s="10" t="str">
        <f>VLOOKUP(A92,'[1]AGO18IP-miRNA'!$A$2:$C$333,2,)</f>
        <v>CAGCCAAGGATGACTTGCCGG</v>
      </c>
      <c r="H92" s="10" t="e">
        <f>VLOOKUP(A93,'[1]AGO18IP-miRNA'!$A$2:$C$333,3,)</f>
        <v>#N/A</v>
      </c>
      <c r="J92" t="str">
        <f t="shared" si="1"/>
        <v>C</v>
      </c>
    </row>
  </sheetData>
  <autoFilter ref="J1:J92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P3" sqref="P3"/>
    </sheetView>
  </sheetViews>
  <sheetFormatPr defaultRowHeight="14.4" x14ac:dyDescent="0.25"/>
  <cols>
    <col min="7" max="7" width="36.109375" customWidth="1"/>
  </cols>
  <sheetData>
    <row r="1" spans="1:15" ht="15.6" x14ac:dyDescent="0.25">
      <c r="A1" s="11" t="s">
        <v>200</v>
      </c>
      <c r="B1" s="12"/>
      <c r="C1" s="12"/>
      <c r="D1" s="12"/>
      <c r="E1" s="12" t="s">
        <v>201</v>
      </c>
      <c r="F1" s="13"/>
      <c r="G1" s="14"/>
      <c r="J1">
        <v>5</v>
      </c>
      <c r="L1" t="s">
        <v>219</v>
      </c>
      <c r="M1" t="s">
        <v>223</v>
      </c>
      <c r="N1" t="s">
        <v>224</v>
      </c>
      <c r="O1" t="s">
        <v>222</v>
      </c>
    </row>
    <row r="2" spans="1:15" ht="15.6" x14ac:dyDescent="0.25">
      <c r="A2" s="1" t="s">
        <v>202</v>
      </c>
      <c r="B2" s="2"/>
      <c r="C2" s="2"/>
      <c r="D2" s="2"/>
      <c r="E2" s="3">
        <v>9134.0118451655999</v>
      </c>
      <c r="F2" s="4"/>
      <c r="G2" s="5" t="s">
        <v>6</v>
      </c>
      <c r="J2" t="str">
        <f>LEFT(G2,1)</f>
        <v>T</v>
      </c>
    </row>
    <row r="3" spans="1:15" ht="15.6" x14ac:dyDescent="0.25">
      <c r="A3" s="6" t="s">
        <v>203</v>
      </c>
      <c r="B3" s="7"/>
      <c r="C3" s="7"/>
      <c r="D3" s="7"/>
      <c r="E3" s="8">
        <v>9134.0118451655999</v>
      </c>
      <c r="F3" s="9"/>
      <c r="G3" s="5" t="s">
        <v>6</v>
      </c>
      <c r="J3" t="str">
        <f t="shared" ref="J3:J66" si="0">LEFT(G3,1)</f>
        <v>T</v>
      </c>
      <c r="L3">
        <v>80</v>
      </c>
      <c r="M3">
        <v>10</v>
      </c>
      <c r="N3">
        <v>4</v>
      </c>
      <c r="O3">
        <v>6</v>
      </c>
    </row>
    <row r="4" spans="1:15" ht="15" x14ac:dyDescent="0.25">
      <c r="A4" s="6" t="s">
        <v>204</v>
      </c>
      <c r="B4" s="7"/>
      <c r="C4" s="7"/>
      <c r="D4" s="7"/>
      <c r="E4" s="8">
        <v>4851.9537987124231</v>
      </c>
      <c r="F4" s="9"/>
      <c r="G4" s="10" t="str">
        <f>VLOOKUP(A4,'[1]AGO18IP-miRNA'!$A$2:$C$333,2,)</f>
        <v>TCCACAGGCTTTCTTGAACTG</v>
      </c>
      <c r="J4" t="str">
        <f t="shared" si="0"/>
        <v>T</v>
      </c>
    </row>
    <row r="5" spans="1:15" ht="15" x14ac:dyDescent="0.25">
      <c r="A5" s="6" t="s">
        <v>3</v>
      </c>
      <c r="B5" s="7"/>
      <c r="C5" s="7"/>
      <c r="D5" s="7"/>
      <c r="E5" s="8">
        <v>4851.9537987124231</v>
      </c>
      <c r="F5" s="9"/>
      <c r="G5" s="10" t="str">
        <f>VLOOKUP(A5,'[1]AGO18IP-miRNA'!$A$2:$C$333,2,)</f>
        <v>TCCACAGGCTTTCTTGAACTG</v>
      </c>
      <c r="J5" t="str">
        <f t="shared" si="0"/>
        <v>T</v>
      </c>
    </row>
    <row r="6" spans="1:15" ht="15" x14ac:dyDescent="0.25">
      <c r="A6" s="6" t="s">
        <v>4</v>
      </c>
      <c r="B6" s="7"/>
      <c r="C6" s="7"/>
      <c r="D6" s="7"/>
      <c r="E6" s="8">
        <v>4851.9537987124231</v>
      </c>
      <c r="F6" s="9"/>
      <c r="G6" s="10" t="str">
        <f>VLOOKUP(A6,'[1]AGO18IP-miRNA'!$A$2:$C$333,2,)</f>
        <v>TCCACAGGCTTTCTTGAACTG</v>
      </c>
      <c r="J6" t="str">
        <f t="shared" si="0"/>
        <v>T</v>
      </c>
    </row>
    <row r="7" spans="1:15" ht="15.6" x14ac:dyDescent="0.25">
      <c r="A7" s="6" t="s">
        <v>205</v>
      </c>
      <c r="B7" s="7"/>
      <c r="C7" s="7"/>
      <c r="D7" s="7"/>
      <c r="E7" s="8">
        <v>2220.1129290377521</v>
      </c>
      <c r="F7" s="9"/>
      <c r="G7" s="5" t="s">
        <v>32</v>
      </c>
      <c r="J7" t="str">
        <f t="shared" si="0"/>
        <v>T</v>
      </c>
    </row>
    <row r="8" spans="1:15" ht="15.6" x14ac:dyDescent="0.25">
      <c r="A8" s="6" t="s">
        <v>206</v>
      </c>
      <c r="B8" s="7"/>
      <c r="C8" s="7"/>
      <c r="D8" s="7"/>
      <c r="E8" s="8">
        <v>1749.5034066377741</v>
      </c>
      <c r="F8" s="9"/>
      <c r="G8" s="5" t="s">
        <v>207</v>
      </c>
      <c r="J8" t="str">
        <f t="shared" si="0"/>
        <v>T</v>
      </c>
    </row>
    <row r="9" spans="1:15" ht="15" x14ac:dyDescent="0.25">
      <c r="A9" s="6" t="s">
        <v>33</v>
      </c>
      <c r="B9" s="7"/>
      <c r="C9" s="7"/>
      <c r="D9" s="7"/>
      <c r="E9" s="8">
        <v>870.56731935651635</v>
      </c>
      <c r="F9" s="9"/>
      <c r="G9" s="10" t="str">
        <f>VLOOKUP(A9,'[1]AGO18IP-miRNA'!$A$2:$C$333,2,)</f>
        <v>TTGAGTGCAGCGTTGATGAAC</v>
      </c>
      <c r="J9" t="str">
        <f t="shared" si="0"/>
        <v>T</v>
      </c>
    </row>
    <row r="10" spans="1:15" ht="15" x14ac:dyDescent="0.25">
      <c r="A10" s="6" t="s">
        <v>34</v>
      </c>
      <c r="B10" s="7"/>
      <c r="C10" s="7"/>
      <c r="D10" s="7"/>
      <c r="E10" s="8">
        <v>870.56731935651635</v>
      </c>
      <c r="F10" s="9"/>
      <c r="G10" s="10" t="str">
        <f>VLOOKUP(A10,'[1]AGO18IP-miRNA'!$A$2:$C$333,2,)</f>
        <v>TTGAGTGCAGCGTTGATGAAC</v>
      </c>
      <c r="J10" t="str">
        <f t="shared" si="0"/>
        <v>T</v>
      </c>
    </row>
    <row r="11" spans="1:15" ht="15" x14ac:dyDescent="0.25">
      <c r="A11" s="6" t="s">
        <v>26</v>
      </c>
      <c r="B11" s="7"/>
      <c r="C11" s="7"/>
      <c r="D11" s="7"/>
      <c r="E11" s="8">
        <v>817.62482475751199</v>
      </c>
      <c r="F11" s="9"/>
      <c r="G11" s="10" t="str">
        <f>VLOOKUP(A11,'[1]AGO18IP-miRNA'!$A$2:$C$333,2,)</f>
        <v>TGAAGCTGCCAGCATGATCTA</v>
      </c>
      <c r="J11" t="str">
        <f t="shared" si="0"/>
        <v>T</v>
      </c>
    </row>
    <row r="12" spans="1:15" ht="15" x14ac:dyDescent="0.25">
      <c r="A12" s="6" t="s">
        <v>27</v>
      </c>
      <c r="B12" s="7"/>
      <c r="C12" s="7"/>
      <c r="D12" s="7"/>
      <c r="E12" s="8">
        <v>817.62482475751199</v>
      </c>
      <c r="F12" s="9"/>
      <c r="G12" s="10" t="str">
        <f>VLOOKUP(A12,'[1]AGO18IP-miRNA'!$A$2:$C$333,2,)</f>
        <v>TGAAGCTGCCAGCATGATCTA</v>
      </c>
      <c r="J12" t="str">
        <f t="shared" si="0"/>
        <v>T</v>
      </c>
    </row>
    <row r="13" spans="1:15" ht="15" x14ac:dyDescent="0.25">
      <c r="A13" s="6" t="s">
        <v>28</v>
      </c>
      <c r="B13" s="7"/>
      <c r="C13" s="7"/>
      <c r="D13" s="7"/>
      <c r="E13" s="8">
        <v>817.62482475751199</v>
      </c>
      <c r="F13" s="9"/>
      <c r="G13" s="10" t="str">
        <f>VLOOKUP(A13,'[1]AGO18IP-miRNA'!$A$2:$C$333,2,)</f>
        <v>TGAAGCTGCCAGCATGATCTA</v>
      </c>
      <c r="J13" t="str">
        <f t="shared" si="0"/>
        <v>T</v>
      </c>
    </row>
    <row r="14" spans="1:15" ht="15" x14ac:dyDescent="0.25">
      <c r="A14" s="6" t="s">
        <v>18</v>
      </c>
      <c r="B14" s="7"/>
      <c r="C14" s="7"/>
      <c r="D14" s="7"/>
      <c r="E14" s="8">
        <v>778.22406538679843</v>
      </c>
      <c r="F14" s="9"/>
      <c r="G14" s="10" t="str">
        <f>VLOOKUP(A14,'[1]AGO18IP-miRNA'!$A$2:$C$333,2,)</f>
        <v>TCGGACCAGGCTTCATTCCCC</v>
      </c>
      <c r="J14" t="str">
        <f t="shared" si="0"/>
        <v>T</v>
      </c>
    </row>
    <row r="15" spans="1:15" ht="15" x14ac:dyDescent="0.25">
      <c r="A15" s="6" t="s">
        <v>19</v>
      </c>
      <c r="B15" s="7"/>
      <c r="C15" s="7"/>
      <c r="D15" s="7"/>
      <c r="E15" s="8">
        <v>778.22406538679843</v>
      </c>
      <c r="F15" s="9"/>
      <c r="G15" s="10" t="str">
        <f>VLOOKUP(A15,'[1]AGO18IP-miRNA'!$A$2:$C$333,2,)</f>
        <v>TCGGACCAGGCTTCATTCCCC</v>
      </c>
      <c r="J15" t="str">
        <f t="shared" si="0"/>
        <v>T</v>
      </c>
    </row>
    <row r="16" spans="1:15" ht="15" x14ac:dyDescent="0.25">
      <c r="A16" s="6" t="s">
        <v>20</v>
      </c>
      <c r="B16" s="7"/>
      <c r="C16" s="7"/>
      <c r="D16" s="7"/>
      <c r="E16" s="8">
        <v>778.22406538679843</v>
      </c>
      <c r="F16" s="9"/>
      <c r="G16" s="10" t="str">
        <f>VLOOKUP(A16,'[1]AGO18IP-miRNA'!$A$2:$C$333,2,)</f>
        <v>TCGGACCAGGCTTCATTCCCC</v>
      </c>
      <c r="J16" t="str">
        <f t="shared" si="0"/>
        <v>T</v>
      </c>
    </row>
    <row r="17" spans="1:10" ht="15" x14ac:dyDescent="0.25">
      <c r="A17" s="6" t="s">
        <v>21</v>
      </c>
      <c r="B17" s="7"/>
      <c r="C17" s="7"/>
      <c r="D17" s="7"/>
      <c r="E17" s="8">
        <v>778.22406538679843</v>
      </c>
      <c r="F17" s="9"/>
      <c r="G17" s="10" t="str">
        <f>VLOOKUP(A17,'[1]AGO18IP-miRNA'!$A$2:$C$333,2,)</f>
        <v>TCGGACCAGGCTTCATTCCCC</v>
      </c>
      <c r="J17" t="str">
        <f t="shared" si="0"/>
        <v>T</v>
      </c>
    </row>
    <row r="18" spans="1:10" ht="15" x14ac:dyDescent="0.25">
      <c r="A18" s="6" t="s">
        <v>22</v>
      </c>
      <c r="B18" s="7"/>
      <c r="C18" s="7"/>
      <c r="D18" s="7"/>
      <c r="E18" s="8">
        <v>778.22406538679843</v>
      </c>
      <c r="F18" s="9"/>
      <c r="G18" s="10" t="str">
        <f>VLOOKUP(A18,'[1]AGO18IP-miRNA'!$A$2:$C$333,2,)</f>
        <v>TCGGACCAGGCTTCATTCCCC</v>
      </c>
      <c r="J18" t="str">
        <f t="shared" si="0"/>
        <v>T</v>
      </c>
    </row>
    <row r="19" spans="1:10" ht="15" x14ac:dyDescent="0.25">
      <c r="A19" s="6" t="s">
        <v>23</v>
      </c>
      <c r="B19" s="7"/>
      <c r="C19" s="7"/>
      <c r="D19" s="7"/>
      <c r="E19" s="8">
        <v>778.22406538679843</v>
      </c>
      <c r="F19" s="9"/>
      <c r="G19" s="10" t="str">
        <f>VLOOKUP(A19,'[1]AGO18IP-miRNA'!$A$2:$C$333,2,)</f>
        <v>TCGGACCAGGCTTCATTCCCC</v>
      </c>
      <c r="J19" t="str">
        <f t="shared" si="0"/>
        <v>T</v>
      </c>
    </row>
    <row r="20" spans="1:10" ht="15" x14ac:dyDescent="0.25">
      <c r="A20" s="6" t="s">
        <v>24</v>
      </c>
      <c r="B20" s="7"/>
      <c r="C20" s="7"/>
      <c r="D20" s="7"/>
      <c r="E20" s="8">
        <v>540.56504500356755</v>
      </c>
      <c r="F20" s="9"/>
      <c r="G20" s="10" t="str">
        <f>VLOOKUP(A20,'[1]AGO18IP-miRNA'!$A$2:$C$333,2,)</f>
        <v>TTCCACAGCTTTCTTGAACTT</v>
      </c>
      <c r="J20" t="str">
        <f t="shared" si="0"/>
        <v>T</v>
      </c>
    </row>
    <row r="21" spans="1:10" ht="15" x14ac:dyDescent="0.25">
      <c r="A21" s="6" t="s">
        <v>35</v>
      </c>
      <c r="B21" s="7"/>
      <c r="C21" s="7"/>
      <c r="D21" s="7"/>
      <c r="E21" s="8">
        <v>539.66013920497028</v>
      </c>
      <c r="F21" s="9"/>
      <c r="G21" s="10" t="str">
        <f>VLOOKUP(A21,'[1]AGO18IP-miRNA'!$A$2:$C$333,2,)</f>
        <v>TGGAGAAGCAGGGCACGTGCA</v>
      </c>
      <c r="J21" t="str">
        <f t="shared" si="0"/>
        <v>T</v>
      </c>
    </row>
    <row r="22" spans="1:10" ht="15" x14ac:dyDescent="0.25">
      <c r="A22" s="6" t="s">
        <v>36</v>
      </c>
      <c r="B22" s="7"/>
      <c r="C22" s="7"/>
      <c r="D22" s="7"/>
      <c r="E22" s="8">
        <v>539.66013920497028</v>
      </c>
      <c r="F22" s="9"/>
      <c r="G22" s="10" t="str">
        <f>VLOOKUP(A22,'[1]AGO18IP-miRNA'!$A$2:$C$333,2,)</f>
        <v>TGGAGAAGCAGGGCACGTGCA</v>
      </c>
      <c r="J22" t="str">
        <f t="shared" si="0"/>
        <v>T</v>
      </c>
    </row>
    <row r="23" spans="1:10" ht="15" x14ac:dyDescent="0.25">
      <c r="A23" s="6" t="s">
        <v>37</v>
      </c>
      <c r="B23" s="7"/>
      <c r="C23" s="7"/>
      <c r="D23" s="7"/>
      <c r="E23" s="8">
        <v>539.66013920497028</v>
      </c>
      <c r="F23" s="9"/>
      <c r="G23" s="10" t="str">
        <f>VLOOKUP(A23,'[1]AGO18IP-miRNA'!$A$2:$C$333,2,)</f>
        <v>TGGAGAAGCAGGGCACGTGCA</v>
      </c>
      <c r="J23" t="str">
        <f t="shared" si="0"/>
        <v>T</v>
      </c>
    </row>
    <row r="24" spans="1:10" ht="15" x14ac:dyDescent="0.25">
      <c r="A24" s="6" t="s">
        <v>41</v>
      </c>
      <c r="B24" s="7"/>
      <c r="C24" s="7"/>
      <c r="D24" s="7"/>
      <c r="E24" s="8">
        <v>527.78731749348935</v>
      </c>
      <c r="F24" s="9"/>
      <c r="G24" s="10" t="str">
        <f>VLOOKUP(A24,'[1]AGO18IP-miRNA'!$A$2:$C$333,2,)</f>
        <v>AGAATCTTGATGATGCTGCAT</v>
      </c>
      <c r="J24" t="str">
        <f t="shared" si="0"/>
        <v>A</v>
      </c>
    </row>
    <row r="25" spans="1:10" ht="15" x14ac:dyDescent="0.25">
      <c r="A25" s="6" t="s">
        <v>42</v>
      </c>
      <c r="B25" s="7"/>
      <c r="C25" s="7"/>
      <c r="D25" s="7"/>
      <c r="E25" s="8">
        <v>527.78731749348935</v>
      </c>
      <c r="F25" s="9"/>
      <c r="G25" s="10" t="str">
        <f>VLOOKUP(A25,'[1]AGO18IP-miRNA'!$A$2:$C$333,2,)</f>
        <v>AGAATCTTGATGATGCTGCAT</v>
      </c>
      <c r="J25" t="str">
        <f t="shared" si="0"/>
        <v>A</v>
      </c>
    </row>
    <row r="26" spans="1:10" ht="15" x14ac:dyDescent="0.25">
      <c r="A26" s="6" t="s">
        <v>52</v>
      </c>
      <c r="B26" s="7"/>
      <c r="C26" s="7"/>
      <c r="D26" s="7"/>
      <c r="E26" s="8">
        <v>363.74085041193598</v>
      </c>
      <c r="F26" s="9"/>
      <c r="G26" s="10" t="str">
        <f>VLOOKUP(A26,'[1]AGO18IP-miRNA'!$A$2:$C$333,2,)</f>
        <v>TGAAGCTGCCAGCATGATCTG</v>
      </c>
      <c r="J26" t="str">
        <f t="shared" si="0"/>
        <v>T</v>
      </c>
    </row>
    <row r="27" spans="1:10" ht="15" x14ac:dyDescent="0.25">
      <c r="A27" s="6" t="s">
        <v>53</v>
      </c>
      <c r="B27" s="7"/>
      <c r="C27" s="7"/>
      <c r="D27" s="7"/>
      <c r="E27" s="8">
        <v>363.74085041193598</v>
      </c>
      <c r="F27" s="9"/>
      <c r="G27" s="10" t="str">
        <f>VLOOKUP(A27,'[1]AGO18IP-miRNA'!$A$2:$C$333,2,)</f>
        <v>TGAAGCTGCCAGCATGATCTG</v>
      </c>
      <c r="J27" t="str">
        <f t="shared" si="0"/>
        <v>T</v>
      </c>
    </row>
    <row r="28" spans="1:10" ht="15" x14ac:dyDescent="0.25">
      <c r="A28" s="6" t="s">
        <v>54</v>
      </c>
      <c r="B28" s="7"/>
      <c r="C28" s="7"/>
      <c r="D28" s="7"/>
      <c r="E28" s="8">
        <v>363.74085041193598</v>
      </c>
      <c r="F28" s="9"/>
      <c r="G28" s="10" t="str">
        <f>VLOOKUP(A28,'[1]AGO18IP-miRNA'!$A$2:$C$333,2,)</f>
        <v>TGAAGCTGCCAGCATGATCTG</v>
      </c>
      <c r="J28" t="str">
        <f t="shared" si="0"/>
        <v>T</v>
      </c>
    </row>
    <row r="29" spans="1:10" ht="15" x14ac:dyDescent="0.25">
      <c r="A29" s="6" t="s">
        <v>55</v>
      </c>
      <c r="B29" s="7"/>
      <c r="C29" s="7"/>
      <c r="D29" s="7"/>
      <c r="E29" s="8">
        <v>363.74085041193598</v>
      </c>
      <c r="F29" s="9"/>
      <c r="G29" s="10" t="str">
        <f>VLOOKUP(A29,'[1]AGO18IP-miRNA'!$A$2:$C$333,2,)</f>
        <v>TGAAGCTGCCAGCATGATCTG</v>
      </c>
      <c r="J29" t="str">
        <f t="shared" si="0"/>
        <v>T</v>
      </c>
    </row>
    <row r="30" spans="1:10" ht="15" x14ac:dyDescent="0.25">
      <c r="A30" s="6" t="s">
        <v>56</v>
      </c>
      <c r="B30" s="7"/>
      <c r="C30" s="7"/>
      <c r="D30" s="7"/>
      <c r="E30" s="8">
        <v>363.74085041193598</v>
      </c>
      <c r="F30" s="9"/>
      <c r="G30" s="10" t="str">
        <f>VLOOKUP(A30,'[1]AGO18IP-miRNA'!$A$2:$C$333,2,)</f>
        <v>TGAAGCTGCCAGCATGATCTG</v>
      </c>
      <c r="J30" t="str">
        <f t="shared" si="0"/>
        <v>T</v>
      </c>
    </row>
    <row r="31" spans="1:10" ht="15" x14ac:dyDescent="0.25">
      <c r="A31" s="6" t="s">
        <v>57</v>
      </c>
      <c r="B31" s="7"/>
      <c r="C31" s="7"/>
      <c r="D31" s="7"/>
      <c r="E31" s="8">
        <v>363.74085041193598</v>
      </c>
      <c r="F31" s="9"/>
      <c r="G31" s="10" t="str">
        <f>VLOOKUP(A31,'[1]AGO18IP-miRNA'!$A$2:$C$333,2,)</f>
        <v>TGAAGCTGCCAGCATGATCTG</v>
      </c>
      <c r="J31" t="str">
        <f t="shared" si="0"/>
        <v>T</v>
      </c>
    </row>
    <row r="32" spans="1:10" ht="15" x14ac:dyDescent="0.25">
      <c r="A32" s="6" t="s">
        <v>58</v>
      </c>
      <c r="B32" s="7"/>
      <c r="C32" s="7"/>
      <c r="D32" s="7"/>
      <c r="E32" s="8">
        <v>363.74085041193598</v>
      </c>
      <c r="F32" s="9"/>
      <c r="G32" s="10" t="str">
        <f>VLOOKUP(A32,'[1]AGO18IP-miRNA'!$A$2:$C$333,2,)</f>
        <v>TGAAGCTGCCAGCATGATCTG</v>
      </c>
      <c r="J32" t="str">
        <f t="shared" si="0"/>
        <v>T</v>
      </c>
    </row>
    <row r="33" spans="1:10" ht="15" x14ac:dyDescent="0.25">
      <c r="A33" s="6" t="s">
        <v>46</v>
      </c>
      <c r="B33" s="7"/>
      <c r="C33" s="7"/>
      <c r="D33" s="7"/>
      <c r="E33" s="8">
        <v>201.27114710637449</v>
      </c>
      <c r="F33" s="9"/>
      <c r="G33" s="10" t="str">
        <f>VLOOKUP(A33,'[1]AGO18IP-miRNA'!$A$2:$C$333,2,)</f>
        <v>AAGCGTGCTCACGGAAAACGAGGG</v>
      </c>
      <c r="J33" t="str">
        <f t="shared" si="0"/>
        <v>A</v>
      </c>
    </row>
    <row r="34" spans="1:10" ht="15" x14ac:dyDescent="0.25">
      <c r="A34" s="6" t="s">
        <v>67</v>
      </c>
      <c r="B34" s="7"/>
      <c r="C34" s="7"/>
      <c r="D34" s="7"/>
      <c r="E34" s="8">
        <v>121.2663774748125</v>
      </c>
      <c r="F34" s="9"/>
      <c r="G34" s="10" t="str">
        <f>VLOOKUP(A34,'[1]AGO18IP-miRNA'!$A$2:$C$333,2,)</f>
        <v>TCGGACCAGGCTTCATTCCTC</v>
      </c>
      <c r="J34" t="str">
        <f t="shared" si="0"/>
        <v>T</v>
      </c>
    </row>
    <row r="35" spans="1:10" ht="15" x14ac:dyDescent="0.25">
      <c r="A35" s="6" t="s">
        <v>68</v>
      </c>
      <c r="B35" s="7"/>
      <c r="C35" s="7"/>
      <c r="D35" s="7"/>
      <c r="E35" s="8">
        <v>121.2663774748125</v>
      </c>
      <c r="F35" s="9"/>
      <c r="G35" s="10" t="str">
        <f>VLOOKUP(A35,'[1]AGO18IP-miRNA'!$A$2:$C$333,2,)</f>
        <v>TCGGACCAGGCTTCATTCCTC</v>
      </c>
      <c r="J35" t="str">
        <f t="shared" si="0"/>
        <v>T</v>
      </c>
    </row>
    <row r="36" spans="1:10" ht="15" x14ac:dyDescent="0.25">
      <c r="A36" s="6" t="s">
        <v>154</v>
      </c>
      <c r="B36" s="7"/>
      <c r="C36" s="7"/>
      <c r="D36" s="7"/>
      <c r="E36" s="8">
        <v>115.40065094213728</v>
      </c>
      <c r="F36" s="9"/>
      <c r="G36" s="10" t="str">
        <f>VLOOKUP(A36,'[1]AGO18IP-miRNA'!$A$2:$C$333,2,)</f>
        <v>TGTGTTCTCAGGTCGCCCCTG</v>
      </c>
      <c r="J36" t="str">
        <f t="shared" si="0"/>
        <v>T</v>
      </c>
    </row>
    <row r="37" spans="1:10" ht="15" x14ac:dyDescent="0.25">
      <c r="A37" s="6" t="s">
        <v>195</v>
      </c>
      <c r="B37" s="7"/>
      <c r="C37" s="7"/>
      <c r="D37" s="7"/>
      <c r="E37" s="8">
        <v>100.557980944031</v>
      </c>
      <c r="F37" s="9"/>
      <c r="G37" s="10" t="str">
        <f>VLOOKUP(A37,'[1]AGO18IP-miRNA'!$A$2:$C$333,2,)</f>
        <v>AGGTGCAGAGGCAGATGCAAC</v>
      </c>
      <c r="J37" t="str">
        <f t="shared" si="0"/>
        <v>A</v>
      </c>
    </row>
    <row r="38" spans="1:10" ht="15" x14ac:dyDescent="0.25">
      <c r="A38" s="6" t="s">
        <v>171</v>
      </c>
      <c r="B38" s="7"/>
      <c r="C38" s="7"/>
      <c r="D38" s="7"/>
      <c r="E38" s="8">
        <v>91.685239307440014</v>
      </c>
      <c r="F38" s="9"/>
      <c r="G38" s="10" t="str">
        <f>VLOOKUP(A38,'[1]AGO18IP-miRNA'!$A$2:$C$333,2,)</f>
        <v>TTCCACAGCTTTCTTGAACTG</v>
      </c>
      <c r="J38" t="str">
        <f t="shared" si="0"/>
        <v>T</v>
      </c>
    </row>
    <row r="39" spans="1:10" ht="15" x14ac:dyDescent="0.25">
      <c r="A39" s="6" t="s">
        <v>172</v>
      </c>
      <c r="B39" s="7"/>
      <c r="C39" s="7"/>
      <c r="D39" s="7"/>
      <c r="E39" s="8">
        <v>91.685239307440014</v>
      </c>
      <c r="F39" s="9"/>
      <c r="G39" s="10" t="str">
        <f>VLOOKUP(A39,'[1]AGO18IP-miRNA'!$A$2:$C$333,2,)</f>
        <v>TTCCACAGCTTTCTTGAACTG</v>
      </c>
      <c r="J39" t="str">
        <f t="shared" si="0"/>
        <v>T</v>
      </c>
    </row>
    <row r="40" spans="1:10" ht="15" x14ac:dyDescent="0.25">
      <c r="A40" s="6" t="s">
        <v>50</v>
      </c>
      <c r="B40" s="7"/>
      <c r="C40" s="7"/>
      <c r="D40" s="7"/>
      <c r="E40" s="8">
        <v>64.373367522922109</v>
      </c>
      <c r="F40" s="9"/>
      <c r="G40" s="10" t="str">
        <f>VLOOKUP(A40,'[1]AGO18IP-miRNA'!$A$2:$C$333,2,)</f>
        <v>TCGATAAACCTCTGCATCCAG</v>
      </c>
      <c r="J40" t="str">
        <f t="shared" si="0"/>
        <v>T</v>
      </c>
    </row>
    <row r="41" spans="1:10" ht="15" x14ac:dyDescent="0.25">
      <c r="A41" s="6" t="s">
        <v>72</v>
      </c>
      <c r="B41" s="7"/>
      <c r="C41" s="7"/>
      <c r="D41" s="7"/>
      <c r="E41" s="8">
        <v>63.816335829310532</v>
      </c>
      <c r="F41" s="9"/>
      <c r="G41" s="10" t="str">
        <f>VLOOKUP(A41,'[1]AGO18IP-miRNA'!$A$2:$C$333,2,)</f>
        <v>TCGGACCAGGCTTCAATCCCT</v>
      </c>
      <c r="J41" t="str">
        <f t="shared" si="0"/>
        <v>T</v>
      </c>
    </row>
    <row r="42" spans="1:10" ht="15" x14ac:dyDescent="0.25">
      <c r="A42" s="6" t="s">
        <v>73</v>
      </c>
      <c r="B42" s="7"/>
      <c r="C42" s="7"/>
      <c r="D42" s="7"/>
      <c r="E42" s="8">
        <v>63.816335829310532</v>
      </c>
      <c r="F42" s="9"/>
      <c r="G42" s="10" t="str">
        <f>VLOOKUP(A42,'[1]AGO18IP-miRNA'!$A$2:$C$333,2,)</f>
        <v>TCGGACCAGGCTTCAATCCCT</v>
      </c>
      <c r="J42" t="str">
        <f t="shared" si="0"/>
        <v>T</v>
      </c>
    </row>
    <row r="43" spans="1:10" ht="15" x14ac:dyDescent="0.25">
      <c r="A43" s="6" t="s">
        <v>8</v>
      </c>
      <c r="B43" s="7"/>
      <c r="C43" s="7"/>
      <c r="D43" s="7"/>
      <c r="E43" s="8">
        <v>57.966270581775348</v>
      </c>
      <c r="F43" s="9"/>
      <c r="G43" s="10" t="str">
        <f>VLOOKUP(A43,'[1]AGO18IP-miRNA'!$A$2:$C$333,2,)</f>
        <v>TGACAGAAGAGAGTGAGCAC</v>
      </c>
      <c r="J43" t="str">
        <f t="shared" si="0"/>
        <v>T</v>
      </c>
    </row>
    <row r="44" spans="1:10" ht="15" x14ac:dyDescent="0.25">
      <c r="A44" s="6" t="s">
        <v>9</v>
      </c>
      <c r="B44" s="7"/>
      <c r="C44" s="7"/>
      <c r="D44" s="7"/>
      <c r="E44" s="8">
        <v>57.966270581775348</v>
      </c>
      <c r="F44" s="9"/>
      <c r="G44" s="10" t="str">
        <f>VLOOKUP(A44,'[1]AGO18IP-miRNA'!$A$2:$C$333,2,)</f>
        <v>TGACAGAAGAGAGTGAGCAC</v>
      </c>
      <c r="J44" t="str">
        <f t="shared" si="0"/>
        <v>T</v>
      </c>
    </row>
    <row r="45" spans="1:10" ht="15" x14ac:dyDescent="0.25">
      <c r="A45" s="6" t="s">
        <v>10</v>
      </c>
      <c r="B45" s="7"/>
      <c r="C45" s="7"/>
      <c r="D45" s="7"/>
      <c r="E45" s="8">
        <v>57.966270581775348</v>
      </c>
      <c r="F45" s="9"/>
      <c r="G45" s="10" t="str">
        <f>VLOOKUP(A45,'[1]AGO18IP-miRNA'!$A$2:$C$333,2,)</f>
        <v>TGACAGAAGAGAGTGAGCAC</v>
      </c>
      <c r="J45" t="str">
        <f t="shared" si="0"/>
        <v>T</v>
      </c>
    </row>
    <row r="46" spans="1:10" ht="15" x14ac:dyDescent="0.25">
      <c r="A46" s="6" t="s">
        <v>11</v>
      </c>
      <c r="B46" s="7"/>
      <c r="C46" s="7"/>
      <c r="D46" s="7"/>
      <c r="E46" s="8">
        <v>57.966270581775348</v>
      </c>
      <c r="F46" s="9"/>
      <c r="G46" s="10" t="str">
        <f>VLOOKUP(A46,'[1]AGO18IP-miRNA'!$A$2:$C$333,2,)</f>
        <v>TGACAGAAGAGAGTGAGCAC</v>
      </c>
      <c r="J46" t="str">
        <f t="shared" si="0"/>
        <v>T</v>
      </c>
    </row>
    <row r="47" spans="1:10" ht="15" x14ac:dyDescent="0.25">
      <c r="A47" s="6" t="s">
        <v>12</v>
      </c>
      <c r="B47" s="7"/>
      <c r="C47" s="7"/>
      <c r="D47" s="7"/>
      <c r="E47" s="8">
        <v>57.966270581775348</v>
      </c>
      <c r="F47" s="9"/>
      <c r="G47" s="10" t="str">
        <f>VLOOKUP(A47,'[1]AGO18IP-miRNA'!$A$2:$C$333,2,)</f>
        <v>TGACAGAAGAGAGTGAGCAC</v>
      </c>
      <c r="J47" t="str">
        <f t="shared" si="0"/>
        <v>T</v>
      </c>
    </row>
    <row r="48" spans="1:10" ht="15" x14ac:dyDescent="0.25">
      <c r="A48" s="6" t="s">
        <v>13</v>
      </c>
      <c r="B48" s="7"/>
      <c r="C48" s="7"/>
      <c r="D48" s="7"/>
      <c r="E48" s="8">
        <v>57.966270581775348</v>
      </c>
      <c r="F48" s="9"/>
      <c r="G48" s="10" t="str">
        <f>VLOOKUP(A48,'[1]AGO18IP-miRNA'!$A$2:$C$333,2,)</f>
        <v>TGACAGAAGAGAGTGAGCAC</v>
      </c>
      <c r="J48" t="str">
        <f t="shared" si="0"/>
        <v>T</v>
      </c>
    </row>
    <row r="49" spans="1:10" ht="15" x14ac:dyDescent="0.25">
      <c r="A49" s="6" t="s">
        <v>14</v>
      </c>
      <c r="B49" s="7"/>
      <c r="C49" s="7"/>
      <c r="D49" s="7"/>
      <c r="E49" s="8">
        <v>57.966270581775348</v>
      </c>
      <c r="F49" s="9"/>
      <c r="G49" s="10" t="str">
        <f>VLOOKUP(A49,'[1]AGO18IP-miRNA'!$A$2:$C$333,2,)</f>
        <v>TGACAGAAGAGAGTGAGCAC</v>
      </c>
      <c r="J49" t="str">
        <f t="shared" si="0"/>
        <v>T</v>
      </c>
    </row>
    <row r="50" spans="1:10" ht="15" x14ac:dyDescent="0.25">
      <c r="A50" s="6" t="s">
        <v>15</v>
      </c>
      <c r="B50" s="7"/>
      <c r="C50" s="7"/>
      <c r="D50" s="7"/>
      <c r="E50" s="8">
        <v>57.966270581775348</v>
      </c>
      <c r="F50" s="9"/>
      <c r="G50" s="10" t="str">
        <f>VLOOKUP(A50,'[1]AGO18IP-miRNA'!$A$2:$C$333,2,)</f>
        <v>TGACAGAAGAGAGTGAGCAC</v>
      </c>
      <c r="J50" t="str">
        <f t="shared" si="0"/>
        <v>T</v>
      </c>
    </row>
    <row r="51" spans="1:10" ht="15" x14ac:dyDescent="0.25">
      <c r="A51" s="6" t="s">
        <v>16</v>
      </c>
      <c r="B51" s="7"/>
      <c r="C51" s="7"/>
      <c r="D51" s="7"/>
      <c r="E51" s="8">
        <v>57.966270581775348</v>
      </c>
      <c r="F51" s="9"/>
      <c r="G51" s="10" t="str">
        <f>VLOOKUP(A51,'[1]AGO18IP-miRNA'!$A$2:$C$333,2,)</f>
        <v>TGACAGAAGAGAGTGAGCAC</v>
      </c>
      <c r="J51" t="str">
        <f t="shared" si="0"/>
        <v>T</v>
      </c>
    </row>
    <row r="52" spans="1:10" ht="15" x14ac:dyDescent="0.25">
      <c r="A52" s="6" t="s">
        <v>17</v>
      </c>
      <c r="B52" s="7"/>
      <c r="C52" s="7"/>
      <c r="D52" s="7"/>
      <c r="E52" s="8">
        <v>57.966270581775348</v>
      </c>
      <c r="F52" s="9"/>
      <c r="G52" s="10" t="str">
        <f>VLOOKUP(A52,'[1]AGO18IP-miRNA'!$A$2:$C$333,2,)</f>
        <v>TGACAGAAGAGAGTGAGCAC</v>
      </c>
      <c r="J52" t="str">
        <f t="shared" si="0"/>
        <v>T</v>
      </c>
    </row>
    <row r="53" spans="1:10" ht="15" x14ac:dyDescent="0.25">
      <c r="A53" s="6" t="s">
        <v>25</v>
      </c>
      <c r="B53" s="7"/>
      <c r="C53" s="7"/>
      <c r="D53" s="7"/>
      <c r="E53" s="8">
        <v>56.387715578694753</v>
      </c>
      <c r="F53" s="9"/>
      <c r="G53" s="10" t="str">
        <f>VLOOKUP(A53,'[1]AGO18IP-miRNA'!$A$2:$C$333,2,)</f>
        <v>TCAGTGCAATCCCTTTGGAAT</v>
      </c>
      <c r="J53" t="str">
        <f t="shared" si="0"/>
        <v>T</v>
      </c>
    </row>
    <row r="54" spans="1:10" ht="15" x14ac:dyDescent="0.25">
      <c r="A54" s="6" t="s">
        <v>38</v>
      </c>
      <c r="B54" s="7"/>
      <c r="C54" s="7"/>
      <c r="D54" s="7"/>
      <c r="E54" s="8">
        <v>50.349661423613838</v>
      </c>
      <c r="F54" s="9"/>
      <c r="G54" s="10" t="str">
        <f>VLOOKUP(A54,'[1]AGO18IP-miRNA'!$A$2:$C$333,2,)</f>
        <v>CAGCCAAGGATGACTTGCCGG</v>
      </c>
      <c r="J54" t="str">
        <f t="shared" si="0"/>
        <v>C</v>
      </c>
    </row>
    <row r="55" spans="1:10" ht="15" x14ac:dyDescent="0.25">
      <c r="A55" s="6" t="s">
        <v>39</v>
      </c>
      <c r="B55" s="7"/>
      <c r="C55" s="7"/>
      <c r="D55" s="7"/>
      <c r="E55" s="8">
        <v>50.349661423613838</v>
      </c>
      <c r="F55" s="9"/>
      <c r="G55" s="10" t="str">
        <f>VLOOKUP(A55,'[1]AGO18IP-miRNA'!$A$2:$C$333,2,)</f>
        <v>CAGCCAAGGATGACTTGCCGG</v>
      </c>
      <c r="J55" t="str">
        <f t="shared" si="0"/>
        <v>C</v>
      </c>
    </row>
    <row r="56" spans="1:10" ht="15" x14ac:dyDescent="0.25">
      <c r="A56" s="6" t="s">
        <v>139</v>
      </c>
      <c r="B56" s="7"/>
      <c r="C56" s="7"/>
      <c r="D56" s="7"/>
      <c r="E56" s="8">
        <v>48.167090871502502</v>
      </c>
      <c r="F56" s="9"/>
      <c r="G56" s="10" t="str">
        <f>VLOOKUP(A56,'[1]AGO18IP-miRNA'!$A$2:$C$333,2,)</f>
        <v>CTGCACTGCCTCTTCCCTGGC</v>
      </c>
      <c r="J56" t="str">
        <f t="shared" si="0"/>
        <v>C</v>
      </c>
    </row>
    <row r="57" spans="1:10" ht="15" x14ac:dyDescent="0.25">
      <c r="A57" s="6" t="s">
        <v>100</v>
      </c>
      <c r="B57" s="7"/>
      <c r="C57" s="7"/>
      <c r="D57" s="7"/>
      <c r="E57" s="8">
        <v>40.288913102158901</v>
      </c>
      <c r="F57" s="9"/>
      <c r="G57" s="10" t="str">
        <f>VLOOKUP(A57,'[1]AGO18IP-miRNA'!$A$2:$C$333,2,)</f>
        <v>CAGCCAAGGATGACTTGCCGA</v>
      </c>
      <c r="J57" t="str">
        <f t="shared" si="0"/>
        <v>C</v>
      </c>
    </row>
    <row r="58" spans="1:10" ht="15" x14ac:dyDescent="0.25">
      <c r="A58" s="6" t="s">
        <v>51</v>
      </c>
      <c r="B58" s="7"/>
      <c r="C58" s="7"/>
      <c r="D58" s="7"/>
      <c r="E58" s="8">
        <v>40.24883753283045</v>
      </c>
      <c r="F58" s="9"/>
      <c r="G58" s="10" t="str">
        <f>VLOOKUP(A58,'[1]AGO18IP-miRNA'!$A$2:$C$333,2,)</f>
        <v>AATGTATGACGCTGTTGACTTTTA</v>
      </c>
      <c r="J58" t="str">
        <f t="shared" si="0"/>
        <v>A</v>
      </c>
    </row>
    <row r="59" spans="1:10" ht="15" x14ac:dyDescent="0.25">
      <c r="A59" s="6" t="s">
        <v>96</v>
      </c>
      <c r="B59" s="7"/>
      <c r="C59" s="7"/>
      <c r="D59" s="7"/>
      <c r="E59" s="8">
        <v>40.154479485052931</v>
      </c>
      <c r="F59" s="9"/>
      <c r="G59" s="10" t="str">
        <f>VLOOKUP(A59,'[1]AGO18IP-miRNA'!$A$2:$C$333,2,)</f>
        <v>TTATCCGGTATTGGAGTTGA</v>
      </c>
      <c r="J59" t="str">
        <f t="shared" si="0"/>
        <v>T</v>
      </c>
    </row>
    <row r="60" spans="1:10" ht="15" x14ac:dyDescent="0.25">
      <c r="A60" s="6" t="s">
        <v>143</v>
      </c>
      <c r="B60" s="7"/>
      <c r="C60" s="7"/>
      <c r="D60" s="7"/>
      <c r="E60" s="8">
        <v>33.364860036729148</v>
      </c>
      <c r="F60" s="9"/>
      <c r="G60" s="10" t="str">
        <f>VLOOKUP(A60,'[1]AGO18IP-miRNA'!$A$2:$C$333,2,)</f>
        <v>AAGCTCAGGAGGGATAGCGCC</v>
      </c>
      <c r="J60" t="str">
        <f t="shared" si="0"/>
        <v>A</v>
      </c>
    </row>
    <row r="61" spans="1:10" ht="15" x14ac:dyDescent="0.25">
      <c r="A61" s="6" t="s">
        <v>116</v>
      </c>
      <c r="B61" s="7"/>
      <c r="C61" s="7"/>
      <c r="D61" s="7"/>
      <c r="E61" s="8">
        <v>31.867183360314947</v>
      </c>
      <c r="F61" s="9"/>
      <c r="G61" s="10" t="str">
        <f>VLOOKUP(A61,'[1]AGO18IP-miRNA'!$A$2:$C$333,2,)</f>
        <v>TGAAGTGTTTGGGGGAACTC</v>
      </c>
      <c r="J61" t="str">
        <f t="shared" si="0"/>
        <v>T</v>
      </c>
    </row>
    <row r="62" spans="1:10" ht="15" x14ac:dyDescent="0.25">
      <c r="A62" s="6" t="s">
        <v>117</v>
      </c>
      <c r="B62" s="7"/>
      <c r="C62" s="7"/>
      <c r="D62" s="7"/>
      <c r="E62" s="8">
        <v>31.867183360314947</v>
      </c>
      <c r="F62" s="9"/>
      <c r="G62" s="10" t="str">
        <f>VLOOKUP(A62,'[1]AGO18IP-miRNA'!$A$2:$C$333,2,)</f>
        <v>TGAAGTGTTTGGGGGAACTC</v>
      </c>
      <c r="J62" t="str">
        <f t="shared" si="0"/>
        <v>T</v>
      </c>
    </row>
    <row r="63" spans="1:10" ht="15" x14ac:dyDescent="0.25">
      <c r="A63" s="6" t="s">
        <v>118</v>
      </c>
      <c r="B63" s="7"/>
      <c r="C63" s="7"/>
      <c r="D63" s="7"/>
      <c r="E63" s="8">
        <v>31.867183360314947</v>
      </c>
      <c r="F63" s="9"/>
      <c r="G63" s="10" t="str">
        <f>VLOOKUP(A63,'[1]AGO18IP-miRNA'!$A$2:$C$333,2,)</f>
        <v>TGAAGTGTTTGGGGGAACTC</v>
      </c>
      <c r="J63" t="str">
        <f t="shared" si="0"/>
        <v>T</v>
      </c>
    </row>
    <row r="64" spans="1:10" ht="15" x14ac:dyDescent="0.25">
      <c r="A64" s="6" t="s">
        <v>119</v>
      </c>
      <c r="B64" s="7"/>
      <c r="C64" s="7"/>
      <c r="D64" s="7"/>
      <c r="E64" s="8">
        <v>31.867183360314947</v>
      </c>
      <c r="F64" s="9"/>
      <c r="G64" s="10" t="str">
        <f>VLOOKUP(A64,'[1]AGO18IP-miRNA'!$A$2:$C$333,2,)</f>
        <v>TGAAGTGTTTGGGGGAACTC</v>
      </c>
      <c r="J64" t="str">
        <f t="shared" si="0"/>
        <v>T</v>
      </c>
    </row>
    <row r="65" spans="1:10" ht="15" x14ac:dyDescent="0.25">
      <c r="A65" s="6" t="s">
        <v>120</v>
      </c>
      <c r="B65" s="7"/>
      <c r="C65" s="7"/>
      <c r="D65" s="7"/>
      <c r="E65" s="8">
        <v>31.867183360314947</v>
      </c>
      <c r="F65" s="9"/>
      <c r="G65" s="10" t="str">
        <f>VLOOKUP(A65,'[1]AGO18IP-miRNA'!$A$2:$C$333,2,)</f>
        <v>TGAAGTGTTTGGGGGAACTC</v>
      </c>
      <c r="J65" t="str">
        <f t="shared" si="0"/>
        <v>T</v>
      </c>
    </row>
    <row r="66" spans="1:10" ht="15" x14ac:dyDescent="0.25">
      <c r="A66" s="6" t="s">
        <v>121</v>
      </c>
      <c r="B66" s="7"/>
      <c r="C66" s="7"/>
      <c r="D66" s="7"/>
      <c r="E66" s="8">
        <v>31.867183360314947</v>
      </c>
      <c r="F66" s="9"/>
      <c r="G66" s="10" t="str">
        <f>VLOOKUP(A66,'[1]AGO18IP-miRNA'!$A$2:$C$333,2,)</f>
        <v>TGAAGTGTTTGGGGGAACTC</v>
      </c>
      <c r="J66" t="str">
        <f t="shared" si="0"/>
        <v>T</v>
      </c>
    </row>
    <row r="67" spans="1:10" ht="15" x14ac:dyDescent="0.25">
      <c r="A67" s="6" t="s">
        <v>122</v>
      </c>
      <c r="B67" s="7"/>
      <c r="C67" s="7"/>
      <c r="D67" s="7"/>
      <c r="E67" s="8">
        <v>31.867183360314947</v>
      </c>
      <c r="F67" s="9"/>
      <c r="G67" s="10" t="str">
        <f>VLOOKUP(A67,'[1]AGO18IP-miRNA'!$A$2:$C$333,2,)</f>
        <v>TGAAGTGTTTGGGGGAACTC</v>
      </c>
      <c r="J67" t="str">
        <f t="shared" ref="J67:J101" si="1">LEFT(G67,1)</f>
        <v>T</v>
      </c>
    </row>
    <row r="68" spans="1:10" ht="15" x14ac:dyDescent="0.25">
      <c r="A68" s="6" t="s">
        <v>123</v>
      </c>
      <c r="B68" s="7"/>
      <c r="C68" s="7"/>
      <c r="D68" s="7"/>
      <c r="E68" s="8">
        <v>31.867183360314947</v>
      </c>
      <c r="F68" s="9"/>
      <c r="G68" s="10" t="str">
        <f>VLOOKUP(A68,'[1]AGO18IP-miRNA'!$A$2:$C$333,2,)</f>
        <v>TGAAGTGTTTGGGGGAACTC</v>
      </c>
      <c r="J68" t="str">
        <f t="shared" si="1"/>
        <v>T</v>
      </c>
    </row>
    <row r="69" spans="1:10" ht="15" x14ac:dyDescent="0.25">
      <c r="A69" s="6" t="s">
        <v>124</v>
      </c>
      <c r="B69" s="7"/>
      <c r="C69" s="7"/>
      <c r="D69" s="7"/>
      <c r="E69" s="8">
        <v>31.867183360314947</v>
      </c>
      <c r="F69" s="9"/>
      <c r="G69" s="10" t="str">
        <f>VLOOKUP(A69,'[1]AGO18IP-miRNA'!$A$2:$C$333,2,)</f>
        <v>TGAAGTGTTTGGGGGAACTC</v>
      </c>
      <c r="J69" t="str">
        <f t="shared" si="1"/>
        <v>T</v>
      </c>
    </row>
    <row r="70" spans="1:10" ht="15" x14ac:dyDescent="0.25">
      <c r="A70" s="6" t="s">
        <v>125</v>
      </c>
      <c r="B70" s="7"/>
      <c r="C70" s="7"/>
      <c r="D70" s="7"/>
      <c r="E70" s="8">
        <v>31.867183360314947</v>
      </c>
      <c r="F70" s="9"/>
      <c r="G70" s="10" t="str">
        <f>VLOOKUP(A70,'[1]AGO18IP-miRNA'!$A$2:$C$333,2,)</f>
        <v>TGAAGTGTTTGGGGGAACTC</v>
      </c>
      <c r="J70" t="str">
        <f t="shared" si="1"/>
        <v>T</v>
      </c>
    </row>
    <row r="71" spans="1:10" ht="15" x14ac:dyDescent="0.25">
      <c r="A71" s="6" t="s">
        <v>126</v>
      </c>
      <c r="B71" s="7"/>
      <c r="C71" s="7"/>
      <c r="D71" s="7"/>
      <c r="E71" s="8">
        <v>31.867183360314947</v>
      </c>
      <c r="F71" s="9"/>
      <c r="G71" s="10" t="str">
        <f>VLOOKUP(A71,'[1]AGO18IP-miRNA'!$A$2:$C$333,2,)</f>
        <v>TGAAGTGTTTGGGGGAACTC</v>
      </c>
      <c r="J71" t="str">
        <f t="shared" si="1"/>
        <v>T</v>
      </c>
    </row>
    <row r="72" spans="1:10" ht="15" x14ac:dyDescent="0.25">
      <c r="A72" s="6" t="s">
        <v>127</v>
      </c>
      <c r="B72" s="7"/>
      <c r="C72" s="7"/>
      <c r="D72" s="7"/>
      <c r="E72" s="8">
        <v>31.867183360314947</v>
      </c>
      <c r="F72" s="9"/>
      <c r="G72" s="10" t="str">
        <f>VLOOKUP(A72,'[1]AGO18IP-miRNA'!$A$2:$C$333,2,)</f>
        <v>TGAAGTGTTTGGGGGAACTC</v>
      </c>
      <c r="J72" t="str">
        <f t="shared" si="1"/>
        <v>T</v>
      </c>
    </row>
    <row r="73" spans="1:10" ht="15" x14ac:dyDescent="0.25">
      <c r="A73" s="6" t="s">
        <v>128</v>
      </c>
      <c r="B73" s="7"/>
      <c r="C73" s="7"/>
      <c r="D73" s="7"/>
      <c r="E73" s="8">
        <v>31.867183360314947</v>
      </c>
      <c r="F73" s="9"/>
      <c r="G73" s="10" t="str">
        <f>VLOOKUP(A73,'[1]AGO18IP-miRNA'!$A$2:$C$333,2,)</f>
        <v>TGAAGTGTTTGGGGGAACTC</v>
      </c>
      <c r="J73" t="str">
        <f t="shared" si="1"/>
        <v>T</v>
      </c>
    </row>
    <row r="74" spans="1:10" ht="15" x14ac:dyDescent="0.25">
      <c r="A74" s="6" t="s">
        <v>129</v>
      </c>
      <c r="B74" s="7"/>
      <c r="C74" s="7"/>
      <c r="D74" s="7"/>
      <c r="E74" s="8">
        <v>31.867183360314947</v>
      </c>
      <c r="F74" s="9"/>
      <c r="G74" s="10" t="str">
        <f>VLOOKUP(A74,'[1]AGO18IP-miRNA'!$A$2:$C$333,2,)</f>
        <v>TGAAGTGTTTGGGGGAACTC</v>
      </c>
      <c r="J74" t="str">
        <f t="shared" si="1"/>
        <v>T</v>
      </c>
    </row>
    <row r="75" spans="1:10" ht="15" x14ac:dyDescent="0.25">
      <c r="A75" s="6" t="s">
        <v>130</v>
      </c>
      <c r="B75" s="7"/>
      <c r="C75" s="7"/>
      <c r="D75" s="7"/>
      <c r="E75" s="8">
        <v>31.867183360314947</v>
      </c>
      <c r="F75" s="9"/>
      <c r="G75" s="10" t="str">
        <f>VLOOKUP(A75,'[1]AGO18IP-miRNA'!$A$2:$C$333,2,)</f>
        <v>TGAAGTGTTTGGGGGAACTC</v>
      </c>
      <c r="J75" t="str">
        <f t="shared" si="1"/>
        <v>T</v>
      </c>
    </row>
    <row r="76" spans="1:10" ht="15" x14ac:dyDescent="0.25">
      <c r="A76" s="6" t="s">
        <v>146</v>
      </c>
      <c r="B76" s="7"/>
      <c r="C76" s="7"/>
      <c r="D76" s="7"/>
      <c r="E76" s="8">
        <v>29.78187960801937</v>
      </c>
      <c r="F76" s="9"/>
      <c r="G76" s="10" t="str">
        <f>VLOOKUP(A76,'[1]AGO18IP-miRNA'!$A$2:$C$333,2,)</f>
        <v>TATTTTAGTTTCTATGGTCAC</v>
      </c>
      <c r="J76" t="str">
        <f t="shared" si="1"/>
        <v>T</v>
      </c>
    </row>
    <row r="77" spans="1:10" ht="15" x14ac:dyDescent="0.25">
      <c r="A77" s="6" t="s">
        <v>147</v>
      </c>
      <c r="B77" s="7"/>
      <c r="C77" s="7"/>
      <c r="D77" s="7"/>
      <c r="E77" s="8">
        <v>29.78187960801937</v>
      </c>
      <c r="F77" s="9"/>
      <c r="G77" s="10" t="str">
        <f>VLOOKUP(A77,'[1]AGO18IP-miRNA'!$A$2:$C$333,2,)</f>
        <v>TATTTTAGTTTCTATGGTCAC</v>
      </c>
      <c r="J77" t="str">
        <f t="shared" si="1"/>
        <v>T</v>
      </c>
    </row>
    <row r="78" spans="1:10" ht="15" x14ac:dyDescent="0.25">
      <c r="A78" s="6" t="s">
        <v>47</v>
      </c>
      <c r="B78" s="7"/>
      <c r="C78" s="7"/>
      <c r="D78" s="7"/>
      <c r="E78" s="8">
        <v>27.272886997204051</v>
      </c>
      <c r="F78" s="9"/>
      <c r="G78" s="10" t="str">
        <f>VLOOKUP(A78,'[1]AGO18IP-miRNA'!$A$2:$C$333,2,)</f>
        <v>GAACTGCCTTAAGGAAGTCGATGCT</v>
      </c>
      <c r="J78" t="str">
        <f t="shared" si="1"/>
        <v>G</v>
      </c>
    </row>
    <row r="79" spans="1:10" ht="15" x14ac:dyDescent="0.25">
      <c r="A79" s="6" t="s">
        <v>48</v>
      </c>
      <c r="B79" s="7"/>
      <c r="C79" s="7"/>
      <c r="D79" s="7"/>
      <c r="E79" s="8">
        <v>27.272886997204051</v>
      </c>
      <c r="F79" s="9"/>
      <c r="G79" s="10" t="str">
        <f>VLOOKUP(A79,'[1]AGO18IP-miRNA'!$A$2:$C$333,2,)</f>
        <v>GAACTGCCTTAAGGAAGTCGATGCT</v>
      </c>
      <c r="J79" t="str">
        <f t="shared" si="1"/>
        <v>G</v>
      </c>
    </row>
    <row r="80" spans="1:10" ht="15" x14ac:dyDescent="0.25">
      <c r="A80" s="6" t="s">
        <v>49</v>
      </c>
      <c r="B80" s="7"/>
      <c r="C80" s="7"/>
      <c r="D80" s="7"/>
      <c r="E80" s="8">
        <v>27.272886997204051</v>
      </c>
      <c r="F80" s="9"/>
      <c r="G80" s="10" t="str">
        <f>VLOOKUP(A80,'[1]AGO18IP-miRNA'!$A$2:$C$333,2,)</f>
        <v>GAACTGCCTTAAGGAAGTCGATGCT</v>
      </c>
      <c r="J80" t="str">
        <f t="shared" si="1"/>
        <v>G</v>
      </c>
    </row>
    <row r="81" spans="1:10" ht="15" x14ac:dyDescent="0.25">
      <c r="A81" s="6" t="s">
        <v>45</v>
      </c>
      <c r="B81" s="7"/>
      <c r="C81" s="7"/>
      <c r="D81" s="7"/>
      <c r="E81" s="8">
        <v>26.005819955697199</v>
      </c>
      <c r="F81" s="9"/>
      <c r="G81" s="10" t="str">
        <f>VLOOKUP(A81,'[1]AGO18IP-miRNA'!$A$2:$C$333,2,)</f>
        <v>AGCTCTGATACCATGTTAGATTAG</v>
      </c>
      <c r="J81" t="str">
        <f t="shared" si="1"/>
        <v>A</v>
      </c>
    </row>
    <row r="82" spans="1:10" ht="15" x14ac:dyDescent="0.25">
      <c r="A82" s="6" t="s">
        <v>82</v>
      </c>
      <c r="B82" s="7"/>
      <c r="C82" s="7"/>
      <c r="D82" s="7"/>
      <c r="E82" s="8">
        <v>23.64801302914185</v>
      </c>
      <c r="F82" s="9"/>
      <c r="G82" s="10" t="str">
        <f>VLOOKUP(A82,'[1]AGO18IP-miRNA'!$A$2:$C$333,2,)</f>
        <v>ATGGCTCTGATATCATGTTGGTTT</v>
      </c>
      <c r="J82" t="str">
        <f t="shared" si="1"/>
        <v>A</v>
      </c>
    </row>
    <row r="83" spans="1:10" ht="15" x14ac:dyDescent="0.25">
      <c r="A83" s="6" t="s">
        <v>162</v>
      </c>
      <c r="B83" s="7"/>
      <c r="C83" s="7"/>
      <c r="D83" s="7"/>
      <c r="E83" s="8">
        <v>22.052705958907151</v>
      </c>
      <c r="F83" s="9"/>
      <c r="G83" s="10" t="str">
        <f>VLOOKUP(A83,'[1]AGO18IP-miRNA'!$A$2:$C$333,2,)</f>
        <v>TCATTGAGTGCAGCGTTGATG</v>
      </c>
      <c r="J83" t="str">
        <f t="shared" si="1"/>
        <v>T</v>
      </c>
    </row>
    <row r="84" spans="1:10" ht="15" x14ac:dyDescent="0.25">
      <c r="A84" s="6" t="s">
        <v>59</v>
      </c>
      <c r="B84" s="7"/>
      <c r="C84" s="7"/>
      <c r="D84" s="7"/>
      <c r="E84" s="8">
        <v>22.025382922680215</v>
      </c>
      <c r="F84" s="9"/>
      <c r="G84" s="10" t="str">
        <f>VLOOKUP(A84,'[1]AGO18IP-miRNA'!$A$2:$C$333,2,)</f>
        <v>TGCAGTTGTTGTCTCAAGCTT</v>
      </c>
      <c r="J84" t="str">
        <f t="shared" si="1"/>
        <v>T</v>
      </c>
    </row>
    <row r="85" spans="1:10" ht="15" x14ac:dyDescent="0.25">
      <c r="A85" s="6" t="s">
        <v>60</v>
      </c>
      <c r="B85" s="7"/>
      <c r="C85" s="7"/>
      <c r="D85" s="7"/>
      <c r="E85" s="8">
        <v>22.025382922680215</v>
      </c>
      <c r="F85" s="9"/>
      <c r="G85" s="10" t="str">
        <f>VLOOKUP(A85,'[1]AGO18IP-miRNA'!$A$2:$C$333,2,)</f>
        <v>TGCAGTTGTTGTCTCAAGCTT</v>
      </c>
      <c r="J85" t="str">
        <f t="shared" si="1"/>
        <v>T</v>
      </c>
    </row>
    <row r="86" spans="1:10" ht="15" x14ac:dyDescent="0.25">
      <c r="A86" s="6" t="s">
        <v>160</v>
      </c>
      <c r="B86" s="7"/>
      <c r="C86" s="7"/>
      <c r="D86" s="7"/>
      <c r="E86" s="8">
        <v>19.326583434295454</v>
      </c>
      <c r="F86" s="9"/>
      <c r="G86" s="10" t="str">
        <f>VLOOKUP(A86,'[1]AGO18IP-miRNA'!$A$2:$C$333,2,)</f>
        <v>TGGAGAAGCAGGGCACGTGCT</v>
      </c>
      <c r="J86" t="str">
        <f t="shared" si="1"/>
        <v>T</v>
      </c>
    </row>
    <row r="87" spans="1:10" ht="15" x14ac:dyDescent="0.25">
      <c r="A87" s="6" t="s">
        <v>77</v>
      </c>
      <c r="B87" s="7"/>
      <c r="C87" s="7"/>
      <c r="D87" s="7"/>
      <c r="E87" s="8">
        <v>18.522553632627336</v>
      </c>
      <c r="F87" s="9"/>
      <c r="G87" s="10" t="str">
        <f>VLOOKUP(A87,'[1]AGO18IP-miRNA'!$A$2:$C$333,2,)</f>
        <v>TGATTGAGCCGTGCCAATATC</v>
      </c>
      <c r="J87" t="str">
        <f t="shared" si="1"/>
        <v>T</v>
      </c>
    </row>
    <row r="88" spans="1:10" ht="15" x14ac:dyDescent="0.25">
      <c r="A88" s="6" t="s">
        <v>78</v>
      </c>
      <c r="B88" s="7"/>
      <c r="C88" s="7"/>
      <c r="D88" s="7"/>
      <c r="E88" s="8">
        <v>18.522553632627336</v>
      </c>
      <c r="F88" s="9"/>
      <c r="G88" s="10" t="str">
        <f>VLOOKUP(A88,'[1]AGO18IP-miRNA'!$A$2:$C$333,2,)</f>
        <v>TGATTGAGCCGTGCCAATATC</v>
      </c>
      <c r="J88" t="str">
        <f t="shared" si="1"/>
        <v>T</v>
      </c>
    </row>
    <row r="89" spans="1:10" ht="15" x14ac:dyDescent="0.25">
      <c r="A89" s="6" t="s">
        <v>79</v>
      </c>
      <c r="B89" s="7"/>
      <c r="C89" s="7"/>
      <c r="D89" s="7"/>
      <c r="E89" s="8">
        <v>18.522553632627336</v>
      </c>
      <c r="F89" s="9"/>
      <c r="G89" s="10" t="str">
        <f>VLOOKUP(A89,'[1]AGO18IP-miRNA'!$A$2:$C$333,2,)</f>
        <v>TGATTGAGCCGTGCCAATATC</v>
      </c>
      <c r="J89" t="str">
        <f t="shared" si="1"/>
        <v>T</v>
      </c>
    </row>
    <row r="90" spans="1:10" ht="15" x14ac:dyDescent="0.25">
      <c r="A90" s="6" t="s">
        <v>80</v>
      </c>
      <c r="B90" s="7"/>
      <c r="C90" s="7"/>
      <c r="D90" s="7"/>
      <c r="E90" s="8">
        <v>18.522553632627336</v>
      </c>
      <c r="F90" s="9"/>
      <c r="G90" s="10" t="str">
        <f>VLOOKUP(A90,'[1]AGO18IP-miRNA'!$A$2:$C$333,2,)</f>
        <v>TGATTGAGCCGTGCCAATATC</v>
      </c>
      <c r="J90" t="str">
        <f t="shared" si="1"/>
        <v>T</v>
      </c>
    </row>
    <row r="91" spans="1:10" ht="15" x14ac:dyDescent="0.25">
      <c r="A91" s="6" t="s">
        <v>81</v>
      </c>
      <c r="B91" s="7"/>
      <c r="C91" s="7"/>
      <c r="D91" s="7"/>
      <c r="E91" s="8">
        <v>18.522553632627336</v>
      </c>
      <c r="F91" s="9"/>
      <c r="G91" s="10" t="str">
        <f>VLOOKUP(A91,'[1]AGO18IP-miRNA'!$A$2:$C$333,2,)</f>
        <v>TGATTGAGCCGTGCCAATATC</v>
      </c>
      <c r="J91" t="str">
        <f t="shared" si="1"/>
        <v>T</v>
      </c>
    </row>
    <row r="92" spans="1:10" ht="15" x14ac:dyDescent="0.25">
      <c r="A92" s="6" t="s">
        <v>85</v>
      </c>
      <c r="B92" s="7"/>
      <c r="C92" s="7"/>
      <c r="D92" s="7"/>
      <c r="E92" s="8">
        <v>17.718523830959221</v>
      </c>
      <c r="F92" s="9"/>
      <c r="G92" s="10" t="str">
        <f>VLOOKUP(A92,'[1]AGO18IP-miRNA'!$A$2:$C$333,2,)</f>
        <v>TGTTGTCTCAAGCTTGCTGCC</v>
      </c>
      <c r="J92" t="str">
        <f t="shared" si="1"/>
        <v>T</v>
      </c>
    </row>
    <row r="93" spans="1:10" ht="15" x14ac:dyDescent="0.25">
      <c r="A93" s="6" t="s">
        <v>86</v>
      </c>
      <c r="B93" s="7"/>
      <c r="C93" s="7"/>
      <c r="D93" s="7"/>
      <c r="E93" s="8">
        <v>17.718523830959221</v>
      </c>
      <c r="F93" s="9"/>
      <c r="G93" s="10" t="str">
        <f>VLOOKUP(A93,'[1]AGO18IP-miRNA'!$A$2:$C$333,2,)</f>
        <v>TGTTGTCTCAAGCTTGCTGCC</v>
      </c>
      <c r="J93" t="str">
        <f t="shared" si="1"/>
        <v>T</v>
      </c>
    </row>
    <row r="94" spans="1:10" ht="15" x14ac:dyDescent="0.25">
      <c r="A94" s="6" t="s">
        <v>99</v>
      </c>
      <c r="B94" s="7"/>
      <c r="C94" s="7"/>
      <c r="D94" s="7"/>
      <c r="E94" s="8">
        <v>13.370498387895427</v>
      </c>
      <c r="F94" s="9"/>
      <c r="G94" s="10" t="str">
        <f>VLOOKUP(A94,'[1]AGO18IP-miRNA'!$A$2:$C$333,2,)</f>
        <v>GATCCCGCCTTGCACCAAGTGAAT</v>
      </c>
      <c r="J94" t="str">
        <f t="shared" si="1"/>
        <v>G</v>
      </c>
    </row>
    <row r="95" spans="1:10" ht="15" x14ac:dyDescent="0.25">
      <c r="A95" s="6" t="s">
        <v>97</v>
      </c>
      <c r="B95" s="7"/>
      <c r="C95" s="7"/>
      <c r="D95" s="7"/>
      <c r="E95" s="8">
        <v>12.97558694162165</v>
      </c>
      <c r="F95" s="9"/>
      <c r="G95" s="10" t="str">
        <f>VLOOKUP(A95,'[1]AGO18IP-miRNA'!$A$2:$C$333,2,)</f>
        <v>ACTAGGTTTGTTTATTTTGGGACG</v>
      </c>
      <c r="J95" t="str">
        <f t="shared" si="1"/>
        <v>A</v>
      </c>
    </row>
    <row r="96" spans="1:10" ht="15" x14ac:dyDescent="0.25">
      <c r="A96" s="6" t="s">
        <v>111</v>
      </c>
      <c r="B96" s="7"/>
      <c r="C96" s="7"/>
      <c r="D96" s="7"/>
      <c r="E96" s="8">
        <v>10.331433525690775</v>
      </c>
      <c r="F96" s="9"/>
      <c r="G96" s="10" t="str">
        <f>VLOOKUP(A96,'[1]AGO18IP-miRNA'!$A$2:$C$333,2,)</f>
        <v>TCGGCCTCGTGGATGGACCAGGAG</v>
      </c>
      <c r="J96" t="str">
        <f t="shared" si="1"/>
        <v>T</v>
      </c>
    </row>
    <row r="97" spans="1:10" ht="15" x14ac:dyDescent="0.25">
      <c r="A97" s="6" t="s">
        <v>112</v>
      </c>
      <c r="B97" s="7"/>
      <c r="C97" s="7"/>
      <c r="D97" s="7"/>
      <c r="E97" s="8">
        <v>10.331433525690775</v>
      </c>
      <c r="F97" s="9"/>
      <c r="G97" s="10" t="str">
        <f>VLOOKUP(A97,'[1]AGO18IP-miRNA'!$A$2:$C$333,2,)</f>
        <v>TCGGCCTCGTGGATGGACCAGGAG</v>
      </c>
      <c r="J97" t="str">
        <f t="shared" si="1"/>
        <v>T</v>
      </c>
    </row>
    <row r="98" spans="1:10" ht="15" x14ac:dyDescent="0.25">
      <c r="A98" s="6" t="s">
        <v>113</v>
      </c>
      <c r="B98" s="7"/>
      <c r="C98" s="7"/>
      <c r="D98" s="7"/>
      <c r="E98" s="8">
        <v>10.331433525690775</v>
      </c>
      <c r="F98" s="9"/>
      <c r="G98" s="10" t="str">
        <f>VLOOKUP(A98,'[1]AGO18IP-miRNA'!$A$2:$C$333,2,)</f>
        <v>TCGGCCTCGTGGATGGACCAGGAG</v>
      </c>
      <c r="J98" t="str">
        <f t="shared" si="1"/>
        <v>T</v>
      </c>
    </row>
    <row r="99" spans="1:10" ht="15" x14ac:dyDescent="0.25">
      <c r="A99" s="6" t="s">
        <v>83</v>
      </c>
      <c r="B99" s="7"/>
      <c r="C99" s="7"/>
      <c r="D99" s="7"/>
      <c r="E99" s="8">
        <v>10.099733108769044</v>
      </c>
      <c r="F99" s="9"/>
      <c r="G99" s="10" t="str">
        <f>VLOOKUP(A99,'[1]AGO18IP-miRNA'!$A$2:$C$333,2,)</f>
        <v>GTGGAACCTTGTTAAGGTCGGAAC</v>
      </c>
      <c r="J99" t="str">
        <f t="shared" si="1"/>
        <v>G</v>
      </c>
    </row>
    <row r="100" spans="1:10" ht="15" x14ac:dyDescent="0.25">
      <c r="A100" s="6" t="s">
        <v>84</v>
      </c>
      <c r="B100" s="7"/>
      <c r="C100" s="7"/>
      <c r="D100" s="7"/>
      <c r="E100" s="8">
        <v>10.099733108769044</v>
      </c>
      <c r="F100" s="9"/>
      <c r="G100" s="10" t="str">
        <f>VLOOKUP(A100,'[1]AGO18IP-miRNA'!$A$2:$C$333,2,)</f>
        <v>GTGGAACCTTGTTAAGGTCGGAAC</v>
      </c>
      <c r="J100" t="str">
        <f t="shared" si="1"/>
        <v>G</v>
      </c>
    </row>
    <row r="101" spans="1:10" ht="15" x14ac:dyDescent="0.25">
      <c r="A101" s="6" t="s">
        <v>141</v>
      </c>
      <c r="B101" s="7"/>
      <c r="C101" s="7"/>
      <c r="D101" s="7"/>
      <c r="E101" s="8">
        <v>9.6906147533746552</v>
      </c>
      <c r="F101" s="9"/>
      <c r="G101" s="10" t="str">
        <f>VLOOKUP(A101,'[1]AGO18IP-miRNA'!$A$2:$C$333,2,)</f>
        <v>ATAAGTGGGTTTGTGGGCTGGCCC</v>
      </c>
      <c r="J101" t="str">
        <f t="shared" si="1"/>
        <v>A</v>
      </c>
    </row>
  </sheetData>
  <autoFilter ref="J1:J101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workbookViewId="0">
      <selection activeCell="L1" sqref="L1:O3"/>
    </sheetView>
  </sheetViews>
  <sheetFormatPr defaultRowHeight="14.4" x14ac:dyDescent="0.25"/>
  <cols>
    <col min="6" max="6" width="8" customWidth="1"/>
    <col min="7" max="7" width="40.21875" customWidth="1"/>
  </cols>
  <sheetData>
    <row r="1" spans="1:15" ht="15.6" x14ac:dyDescent="0.25">
      <c r="A1" s="11" t="s">
        <v>208</v>
      </c>
      <c r="B1" s="12"/>
      <c r="C1" s="12"/>
      <c r="D1" s="12"/>
      <c r="E1" s="12"/>
      <c r="F1" s="13" t="s">
        <v>209</v>
      </c>
      <c r="G1" s="14"/>
      <c r="J1">
        <v>5</v>
      </c>
      <c r="L1" t="s">
        <v>219</v>
      </c>
      <c r="M1" t="s">
        <v>220</v>
      </c>
      <c r="N1" t="s">
        <v>221</v>
      </c>
      <c r="O1" t="s">
        <v>222</v>
      </c>
    </row>
    <row r="2" spans="1:15" ht="15.6" x14ac:dyDescent="0.25">
      <c r="A2" s="1" t="s">
        <v>210</v>
      </c>
      <c r="B2" s="2"/>
      <c r="C2" s="2"/>
      <c r="D2" s="2"/>
      <c r="E2" s="3"/>
      <c r="F2" s="4">
        <v>19077.808492316948</v>
      </c>
      <c r="G2" s="5" t="s">
        <v>32</v>
      </c>
      <c r="J2" t="str">
        <f>LEFT(G2,1)</f>
        <v>T</v>
      </c>
    </row>
    <row r="3" spans="1:15" ht="15.6" x14ac:dyDescent="0.25">
      <c r="A3" s="6" t="s">
        <v>211</v>
      </c>
      <c r="B3" s="7"/>
      <c r="C3" s="7"/>
      <c r="D3" s="7"/>
      <c r="E3" s="8"/>
      <c r="F3" s="9">
        <v>5141.1428071923456</v>
      </c>
      <c r="G3" s="5" t="s">
        <v>6</v>
      </c>
      <c r="J3" t="str">
        <f t="shared" ref="J3:J66" si="0">LEFT(G3,1)</f>
        <v>T</v>
      </c>
      <c r="L3">
        <v>97</v>
      </c>
      <c r="M3">
        <v>11</v>
      </c>
      <c r="N3">
        <v>8</v>
      </c>
      <c r="O3">
        <v>8</v>
      </c>
    </row>
    <row r="4" spans="1:15" ht="15.6" x14ac:dyDescent="0.25">
      <c r="A4" s="6" t="s">
        <v>212</v>
      </c>
      <c r="B4" s="7"/>
      <c r="C4" s="7"/>
      <c r="D4" s="7"/>
      <c r="E4" s="8"/>
      <c r="F4" s="9">
        <v>5141.1428071923456</v>
      </c>
      <c r="G4" s="5" t="s">
        <v>6</v>
      </c>
      <c r="J4" t="str">
        <f t="shared" si="0"/>
        <v>T</v>
      </c>
    </row>
    <row r="5" spans="1:15" ht="15.6" x14ac:dyDescent="0.25">
      <c r="A5" s="6" t="s">
        <v>213</v>
      </c>
      <c r="B5" s="7"/>
      <c r="C5" s="7"/>
      <c r="D5" s="7"/>
      <c r="E5" s="8"/>
      <c r="F5" s="9">
        <v>4784.3251593711702</v>
      </c>
      <c r="G5" s="5" t="s">
        <v>214</v>
      </c>
      <c r="J5" t="str">
        <f t="shared" si="0"/>
        <v>T</v>
      </c>
    </row>
    <row r="6" spans="1:15" ht="15" x14ac:dyDescent="0.25">
      <c r="A6" s="6" t="s">
        <v>215</v>
      </c>
      <c r="B6" s="7"/>
      <c r="C6" s="7"/>
      <c r="D6" s="7"/>
      <c r="E6" s="8"/>
      <c r="F6" s="9">
        <v>2573.2015379459399</v>
      </c>
      <c r="G6" s="10" t="str">
        <f>VLOOKUP(A6,'[1]AGO18IP-miRNA'!$A$2:$C$333,2,)</f>
        <v>TCCACAGGCTTTCTTGAACTG</v>
      </c>
      <c r="J6" t="str">
        <f t="shared" si="0"/>
        <v>T</v>
      </c>
    </row>
    <row r="7" spans="1:15" ht="15" x14ac:dyDescent="0.25">
      <c r="A7" s="6" t="s">
        <v>3</v>
      </c>
      <c r="B7" s="7"/>
      <c r="C7" s="7"/>
      <c r="D7" s="7"/>
      <c r="E7" s="8"/>
      <c r="F7" s="9">
        <v>2573.2015379459399</v>
      </c>
      <c r="G7" s="10" t="str">
        <f>VLOOKUP(A7,'[1]AGO18IP-miRNA'!$A$2:$C$333,2,)</f>
        <v>TCCACAGGCTTTCTTGAACTG</v>
      </c>
      <c r="J7" t="str">
        <f t="shared" si="0"/>
        <v>T</v>
      </c>
    </row>
    <row r="8" spans="1:15" ht="15" x14ac:dyDescent="0.25">
      <c r="A8" s="6" t="s">
        <v>4</v>
      </c>
      <c r="B8" s="7"/>
      <c r="C8" s="7"/>
      <c r="D8" s="7"/>
      <c r="E8" s="8"/>
      <c r="F8" s="9">
        <v>2573.2015379459399</v>
      </c>
      <c r="G8" s="10" t="str">
        <f>VLOOKUP(A8,'[1]AGO18IP-miRNA'!$A$2:$C$333,2,)</f>
        <v>TCCACAGGCTTTCTTGAACTG</v>
      </c>
      <c r="J8" t="str">
        <f t="shared" si="0"/>
        <v>T</v>
      </c>
    </row>
    <row r="9" spans="1:15" ht="15" x14ac:dyDescent="0.25">
      <c r="A9" s="6" t="s">
        <v>33</v>
      </c>
      <c r="B9" s="7"/>
      <c r="C9" s="7"/>
      <c r="D9" s="7"/>
      <c r="E9" s="8"/>
      <c r="F9" s="9">
        <v>2142.2962610271402</v>
      </c>
      <c r="G9" s="10" t="str">
        <f>VLOOKUP(A9,'[1]AGO18IP-miRNA'!$A$2:$C$333,2,)</f>
        <v>TTGAGTGCAGCGTTGATGAAC</v>
      </c>
      <c r="J9" t="str">
        <f t="shared" si="0"/>
        <v>T</v>
      </c>
    </row>
    <row r="10" spans="1:15" ht="15" x14ac:dyDescent="0.25">
      <c r="A10" s="6" t="s">
        <v>34</v>
      </c>
      <c r="B10" s="7"/>
      <c r="C10" s="7"/>
      <c r="D10" s="7"/>
      <c r="E10" s="8"/>
      <c r="F10" s="9">
        <v>2142.2962610271402</v>
      </c>
      <c r="G10" s="10" t="str">
        <f>VLOOKUP(A10,'[1]AGO18IP-miRNA'!$A$2:$C$333,2,)</f>
        <v>TTGAGTGCAGCGTTGATGAAC</v>
      </c>
      <c r="J10" t="str">
        <f t="shared" si="0"/>
        <v>T</v>
      </c>
    </row>
    <row r="11" spans="1:15" ht="15" x14ac:dyDescent="0.25">
      <c r="A11" s="6" t="s">
        <v>24</v>
      </c>
      <c r="B11" s="7"/>
      <c r="C11" s="7"/>
      <c r="D11" s="7"/>
      <c r="E11" s="8"/>
      <c r="F11" s="9">
        <v>482.19014503633252</v>
      </c>
      <c r="G11" s="10" t="str">
        <f>VLOOKUP(A11,'[1]AGO18IP-miRNA'!$A$2:$C$333,2,)</f>
        <v>TTCCACAGCTTTCTTGAACTT</v>
      </c>
      <c r="J11" t="str">
        <f t="shared" si="0"/>
        <v>T</v>
      </c>
    </row>
    <row r="12" spans="1:15" ht="15" x14ac:dyDescent="0.25">
      <c r="A12" s="6" t="s">
        <v>154</v>
      </c>
      <c r="B12" s="7"/>
      <c r="C12" s="7"/>
      <c r="D12" s="7"/>
      <c r="E12" s="8"/>
      <c r="F12" s="9">
        <v>417.32036338277902</v>
      </c>
      <c r="G12" s="10" t="str">
        <f>VLOOKUP(A12,'[1]AGO18IP-miRNA'!$A$2:$C$333,2,)</f>
        <v>TGTGTTCTCAGGTCGCCCCTG</v>
      </c>
      <c r="J12" t="str">
        <f t="shared" si="0"/>
        <v>T</v>
      </c>
    </row>
    <row r="13" spans="1:15" ht="15" x14ac:dyDescent="0.25">
      <c r="A13" s="6" t="s">
        <v>18</v>
      </c>
      <c r="B13" s="7"/>
      <c r="C13" s="7"/>
      <c r="D13" s="7"/>
      <c r="E13" s="8"/>
      <c r="F13" s="9">
        <v>381.42951133978102</v>
      </c>
      <c r="G13" s="10" t="str">
        <f>VLOOKUP(A13,'[1]AGO18IP-miRNA'!$A$2:$C$333,2,)</f>
        <v>TCGGACCAGGCTTCATTCCCC</v>
      </c>
      <c r="J13" t="str">
        <f t="shared" si="0"/>
        <v>T</v>
      </c>
    </row>
    <row r="14" spans="1:15" ht="15" x14ac:dyDescent="0.25">
      <c r="A14" s="6" t="s">
        <v>19</v>
      </c>
      <c r="B14" s="7"/>
      <c r="C14" s="7"/>
      <c r="D14" s="7"/>
      <c r="E14" s="8"/>
      <c r="F14" s="9">
        <v>381.42951133978102</v>
      </c>
      <c r="G14" s="10" t="str">
        <f>VLOOKUP(A14,'[1]AGO18IP-miRNA'!$A$2:$C$333,2,)</f>
        <v>TCGGACCAGGCTTCATTCCCC</v>
      </c>
      <c r="J14" t="str">
        <f t="shared" si="0"/>
        <v>T</v>
      </c>
    </row>
    <row r="15" spans="1:15" ht="15" x14ac:dyDescent="0.25">
      <c r="A15" s="6" t="s">
        <v>20</v>
      </c>
      <c r="B15" s="7"/>
      <c r="C15" s="7"/>
      <c r="D15" s="7"/>
      <c r="E15" s="8"/>
      <c r="F15" s="9">
        <v>381.42951133978102</v>
      </c>
      <c r="G15" s="10" t="str">
        <f>VLOOKUP(A15,'[1]AGO18IP-miRNA'!$A$2:$C$333,2,)</f>
        <v>TCGGACCAGGCTTCATTCCCC</v>
      </c>
      <c r="J15" t="str">
        <f t="shared" si="0"/>
        <v>T</v>
      </c>
    </row>
    <row r="16" spans="1:15" ht="15" x14ac:dyDescent="0.25">
      <c r="A16" s="6" t="s">
        <v>21</v>
      </c>
      <c r="B16" s="7"/>
      <c r="C16" s="7"/>
      <c r="D16" s="7"/>
      <c r="E16" s="8"/>
      <c r="F16" s="9">
        <v>381.42951133978102</v>
      </c>
      <c r="G16" s="10" t="str">
        <f>VLOOKUP(A16,'[1]AGO18IP-miRNA'!$A$2:$C$333,2,)</f>
        <v>TCGGACCAGGCTTCATTCCCC</v>
      </c>
      <c r="J16" t="str">
        <f t="shared" si="0"/>
        <v>T</v>
      </c>
    </row>
    <row r="17" spans="1:10" ht="15" x14ac:dyDescent="0.25">
      <c r="A17" s="6" t="s">
        <v>22</v>
      </c>
      <c r="B17" s="7"/>
      <c r="C17" s="7"/>
      <c r="D17" s="7"/>
      <c r="E17" s="8"/>
      <c r="F17" s="9">
        <v>381.42951133978102</v>
      </c>
      <c r="G17" s="10" t="str">
        <f>VLOOKUP(A17,'[1]AGO18IP-miRNA'!$A$2:$C$333,2,)</f>
        <v>TCGGACCAGGCTTCATTCCCC</v>
      </c>
      <c r="J17" t="str">
        <f t="shared" si="0"/>
        <v>T</v>
      </c>
    </row>
    <row r="18" spans="1:10" ht="15" x14ac:dyDescent="0.25">
      <c r="A18" s="6" t="s">
        <v>23</v>
      </c>
      <c r="B18" s="7"/>
      <c r="C18" s="7"/>
      <c r="D18" s="7"/>
      <c r="E18" s="8"/>
      <c r="F18" s="9">
        <v>381.42951133978102</v>
      </c>
      <c r="G18" s="10" t="str">
        <f>VLOOKUP(A18,'[1]AGO18IP-miRNA'!$A$2:$C$333,2,)</f>
        <v>TCGGACCAGGCTTCATTCCCC</v>
      </c>
      <c r="J18" t="str">
        <f t="shared" si="0"/>
        <v>T</v>
      </c>
    </row>
    <row r="19" spans="1:10" ht="15" x14ac:dyDescent="0.25">
      <c r="A19" s="6" t="s">
        <v>38</v>
      </c>
      <c r="B19" s="7"/>
      <c r="C19" s="7"/>
      <c r="D19" s="7"/>
      <c r="E19" s="8"/>
      <c r="F19" s="9">
        <v>189.965898018568</v>
      </c>
      <c r="G19" s="10" t="str">
        <f>VLOOKUP(A19,'[1]AGO18IP-miRNA'!$A$2:$C$333,2,)</f>
        <v>CAGCCAAGGATGACTTGCCGG</v>
      </c>
      <c r="J19" t="str">
        <f t="shared" si="0"/>
        <v>C</v>
      </c>
    </row>
    <row r="20" spans="1:10" ht="15" x14ac:dyDescent="0.25">
      <c r="A20" s="6" t="s">
        <v>39</v>
      </c>
      <c r="B20" s="7"/>
      <c r="C20" s="7"/>
      <c r="D20" s="7"/>
      <c r="E20" s="8"/>
      <c r="F20" s="9">
        <v>189.965898018568</v>
      </c>
      <c r="G20" s="10" t="str">
        <f>VLOOKUP(A20,'[1]AGO18IP-miRNA'!$A$2:$C$333,2,)</f>
        <v>CAGCCAAGGATGACTTGCCGG</v>
      </c>
      <c r="J20" t="str">
        <f t="shared" si="0"/>
        <v>C</v>
      </c>
    </row>
    <row r="21" spans="1:10" ht="15" x14ac:dyDescent="0.25">
      <c r="A21" s="6" t="s">
        <v>51</v>
      </c>
      <c r="B21" s="7"/>
      <c r="C21" s="7"/>
      <c r="D21" s="7"/>
      <c r="E21" s="8"/>
      <c r="F21" s="9">
        <v>185.62744912469699</v>
      </c>
      <c r="G21" s="10" t="str">
        <f>VLOOKUP(A21,'[1]AGO18IP-miRNA'!$A$2:$C$333,2,)</f>
        <v>AATGTATGACGCTGTTGACTTTTA</v>
      </c>
      <c r="J21" t="str">
        <f t="shared" si="0"/>
        <v>A</v>
      </c>
    </row>
    <row r="22" spans="1:10" ht="15" x14ac:dyDescent="0.25">
      <c r="A22" s="6" t="s">
        <v>59</v>
      </c>
      <c r="B22" s="7"/>
      <c r="C22" s="7"/>
      <c r="D22" s="7"/>
      <c r="E22" s="8"/>
      <c r="F22" s="9">
        <v>166.19054602381701</v>
      </c>
      <c r="G22" s="10" t="str">
        <f>VLOOKUP(A22,'[1]AGO18IP-miRNA'!$A$2:$C$333,2,)</f>
        <v>TGCAGTTGTTGTCTCAAGCTT</v>
      </c>
      <c r="J22" t="str">
        <f t="shared" si="0"/>
        <v>T</v>
      </c>
    </row>
    <row r="23" spans="1:10" ht="15" x14ac:dyDescent="0.25">
      <c r="A23" s="6" t="s">
        <v>60</v>
      </c>
      <c r="B23" s="7"/>
      <c r="C23" s="7"/>
      <c r="D23" s="7"/>
      <c r="E23" s="8"/>
      <c r="F23" s="9">
        <v>166.19054602381701</v>
      </c>
      <c r="G23" s="10" t="str">
        <f>VLOOKUP(A23,'[1]AGO18IP-miRNA'!$A$2:$C$333,2,)</f>
        <v>TGCAGTTGTTGTCTCAAGCTT</v>
      </c>
      <c r="J23" t="str">
        <f t="shared" si="0"/>
        <v>T</v>
      </c>
    </row>
    <row r="24" spans="1:10" ht="15" x14ac:dyDescent="0.25">
      <c r="A24" s="6" t="s">
        <v>25</v>
      </c>
      <c r="B24" s="7"/>
      <c r="C24" s="7"/>
      <c r="D24" s="7"/>
      <c r="E24" s="8"/>
      <c r="F24" s="9">
        <v>140.88276754222051</v>
      </c>
      <c r="G24" s="10" t="str">
        <f>VLOOKUP(A24,'[1]AGO18IP-miRNA'!$A$2:$C$333,2,)</f>
        <v>TCAGTGCAATCCCTTTGGAAT</v>
      </c>
      <c r="J24" t="str">
        <f t="shared" si="0"/>
        <v>T</v>
      </c>
    </row>
    <row r="25" spans="1:10" ht="15" x14ac:dyDescent="0.25">
      <c r="A25" s="6" t="s">
        <v>46</v>
      </c>
      <c r="B25" s="7"/>
      <c r="C25" s="7"/>
      <c r="D25" s="7"/>
      <c r="E25" s="8"/>
      <c r="F25" s="9">
        <v>118.53435276763651</v>
      </c>
      <c r="G25" s="10" t="str">
        <f>VLOOKUP(A25,'[1]AGO18IP-miRNA'!$A$2:$C$333,2,)</f>
        <v>AAGCGTGCTCACGGAAAACGAGGG</v>
      </c>
      <c r="J25" t="str">
        <f t="shared" si="0"/>
        <v>A</v>
      </c>
    </row>
    <row r="26" spans="1:10" ht="15" x14ac:dyDescent="0.25">
      <c r="A26" s="6" t="s">
        <v>45</v>
      </c>
      <c r="B26" s="7"/>
      <c r="C26" s="7"/>
      <c r="D26" s="7"/>
      <c r="E26" s="8"/>
      <c r="F26" s="9">
        <v>111.72757730973751</v>
      </c>
      <c r="G26" s="10" t="str">
        <f>VLOOKUP(A26,'[1]AGO18IP-miRNA'!$A$2:$C$333,2,)</f>
        <v>AGCTCTGATACCATGTTAGATTAG</v>
      </c>
      <c r="J26" t="str">
        <f t="shared" si="0"/>
        <v>A</v>
      </c>
    </row>
    <row r="27" spans="1:10" ht="15" x14ac:dyDescent="0.25">
      <c r="A27" s="6" t="s">
        <v>35</v>
      </c>
      <c r="B27" s="7"/>
      <c r="C27" s="7"/>
      <c r="D27" s="7"/>
      <c r="E27" s="8"/>
      <c r="F27" s="9">
        <v>98.985893322879804</v>
      </c>
      <c r="G27" s="10" t="str">
        <f>VLOOKUP(A27,'[1]AGO18IP-miRNA'!$A$2:$C$333,2,)</f>
        <v>TGGAGAAGCAGGGCACGTGCA</v>
      </c>
      <c r="J27" t="str">
        <f t="shared" si="0"/>
        <v>T</v>
      </c>
    </row>
    <row r="28" spans="1:10" ht="15" x14ac:dyDescent="0.25">
      <c r="A28" s="6" t="s">
        <v>36</v>
      </c>
      <c r="B28" s="7"/>
      <c r="C28" s="7"/>
      <c r="D28" s="7"/>
      <c r="E28" s="8"/>
      <c r="F28" s="9">
        <v>98.985893322879804</v>
      </c>
      <c r="G28" s="10" t="str">
        <f>VLOOKUP(A28,'[1]AGO18IP-miRNA'!$A$2:$C$333,2,)</f>
        <v>TGGAGAAGCAGGGCACGTGCA</v>
      </c>
      <c r="J28" t="str">
        <f t="shared" si="0"/>
        <v>T</v>
      </c>
    </row>
    <row r="29" spans="1:10" ht="15" x14ac:dyDescent="0.25">
      <c r="A29" s="6" t="s">
        <v>37</v>
      </c>
      <c r="B29" s="7"/>
      <c r="C29" s="7"/>
      <c r="D29" s="7"/>
      <c r="E29" s="8"/>
      <c r="F29" s="9">
        <v>98.985893322879804</v>
      </c>
      <c r="G29" s="10" t="str">
        <f>VLOOKUP(A29,'[1]AGO18IP-miRNA'!$A$2:$C$333,2,)</f>
        <v>TGGAGAAGCAGGGCACGTGCA</v>
      </c>
      <c r="J29" t="str">
        <f t="shared" si="0"/>
        <v>T</v>
      </c>
    </row>
    <row r="30" spans="1:10" ht="15" x14ac:dyDescent="0.25">
      <c r="A30" s="6" t="s">
        <v>137</v>
      </c>
      <c r="B30" s="7"/>
      <c r="C30" s="7"/>
      <c r="D30" s="7"/>
      <c r="E30" s="8"/>
      <c r="F30" s="9">
        <v>98.948148600080941</v>
      </c>
      <c r="G30" s="10" t="str">
        <f>VLOOKUP(A30,'[1]AGO18IP-miRNA'!$A$2:$C$333,2,)</f>
        <v>TGGAAAGTTGGGAGATTGGGG</v>
      </c>
      <c r="J30" t="str">
        <f t="shared" si="0"/>
        <v>T</v>
      </c>
    </row>
    <row r="31" spans="1:10" ht="15" x14ac:dyDescent="0.25">
      <c r="A31" s="6" t="s">
        <v>8</v>
      </c>
      <c r="B31" s="7"/>
      <c r="C31" s="7"/>
      <c r="D31" s="7"/>
      <c r="E31" s="8"/>
      <c r="F31" s="9">
        <v>90.300237211477594</v>
      </c>
      <c r="G31" s="10" t="str">
        <f>VLOOKUP(A31,'[1]AGO18IP-miRNA'!$A$2:$C$333,2,)</f>
        <v>TGACAGAAGAGAGTGAGCAC</v>
      </c>
      <c r="J31" t="str">
        <f t="shared" si="0"/>
        <v>T</v>
      </c>
    </row>
    <row r="32" spans="1:10" ht="15" x14ac:dyDescent="0.25">
      <c r="A32" s="6" t="s">
        <v>9</v>
      </c>
      <c r="B32" s="7"/>
      <c r="C32" s="7"/>
      <c r="D32" s="7"/>
      <c r="E32" s="8"/>
      <c r="F32" s="9">
        <v>90.300237211477594</v>
      </c>
      <c r="G32" s="10" t="str">
        <f>VLOOKUP(A32,'[1]AGO18IP-miRNA'!$A$2:$C$333,2,)</f>
        <v>TGACAGAAGAGAGTGAGCAC</v>
      </c>
      <c r="J32" t="str">
        <f t="shared" si="0"/>
        <v>T</v>
      </c>
    </row>
    <row r="33" spans="1:10" ht="15" x14ac:dyDescent="0.25">
      <c r="A33" s="6" t="s">
        <v>10</v>
      </c>
      <c r="B33" s="7"/>
      <c r="C33" s="7"/>
      <c r="D33" s="7"/>
      <c r="E33" s="8"/>
      <c r="F33" s="9">
        <v>90.300237211477594</v>
      </c>
      <c r="G33" s="10" t="str">
        <f>VLOOKUP(A33,'[1]AGO18IP-miRNA'!$A$2:$C$333,2,)</f>
        <v>TGACAGAAGAGAGTGAGCAC</v>
      </c>
      <c r="J33" t="str">
        <f t="shared" si="0"/>
        <v>T</v>
      </c>
    </row>
    <row r="34" spans="1:10" ht="15" x14ac:dyDescent="0.25">
      <c r="A34" s="6" t="s">
        <v>11</v>
      </c>
      <c r="B34" s="7"/>
      <c r="C34" s="7"/>
      <c r="D34" s="7"/>
      <c r="E34" s="8"/>
      <c r="F34" s="9">
        <v>90.300237211477594</v>
      </c>
      <c r="G34" s="10" t="str">
        <f>VLOOKUP(A34,'[1]AGO18IP-miRNA'!$A$2:$C$333,2,)</f>
        <v>TGACAGAAGAGAGTGAGCAC</v>
      </c>
      <c r="J34" t="str">
        <f t="shared" si="0"/>
        <v>T</v>
      </c>
    </row>
    <row r="35" spans="1:10" ht="15" x14ac:dyDescent="0.25">
      <c r="A35" s="6" t="s">
        <v>12</v>
      </c>
      <c r="B35" s="7"/>
      <c r="C35" s="7"/>
      <c r="D35" s="7"/>
      <c r="E35" s="8"/>
      <c r="F35" s="9">
        <v>90.300237211477594</v>
      </c>
      <c r="G35" s="10" t="str">
        <f>VLOOKUP(A35,'[1]AGO18IP-miRNA'!$A$2:$C$333,2,)</f>
        <v>TGACAGAAGAGAGTGAGCAC</v>
      </c>
      <c r="J35" t="str">
        <f t="shared" si="0"/>
        <v>T</v>
      </c>
    </row>
    <row r="36" spans="1:10" ht="15" x14ac:dyDescent="0.25">
      <c r="A36" s="6" t="s">
        <v>13</v>
      </c>
      <c r="B36" s="7"/>
      <c r="C36" s="7"/>
      <c r="D36" s="7"/>
      <c r="E36" s="8"/>
      <c r="F36" s="9">
        <v>90.300237211477594</v>
      </c>
      <c r="G36" s="10" t="str">
        <f>VLOOKUP(A36,'[1]AGO18IP-miRNA'!$A$2:$C$333,2,)</f>
        <v>TGACAGAAGAGAGTGAGCAC</v>
      </c>
      <c r="J36" t="str">
        <f t="shared" si="0"/>
        <v>T</v>
      </c>
    </row>
    <row r="37" spans="1:10" ht="15" x14ac:dyDescent="0.25">
      <c r="A37" s="6" t="s">
        <v>14</v>
      </c>
      <c r="B37" s="7"/>
      <c r="C37" s="7"/>
      <c r="D37" s="7"/>
      <c r="E37" s="8"/>
      <c r="F37" s="9">
        <v>90.300237211477594</v>
      </c>
      <c r="G37" s="10" t="str">
        <f>VLOOKUP(A37,'[1]AGO18IP-miRNA'!$A$2:$C$333,2,)</f>
        <v>TGACAGAAGAGAGTGAGCAC</v>
      </c>
      <c r="J37" t="str">
        <f t="shared" si="0"/>
        <v>T</v>
      </c>
    </row>
    <row r="38" spans="1:10" ht="15" x14ac:dyDescent="0.25">
      <c r="A38" s="6" t="s">
        <v>15</v>
      </c>
      <c r="B38" s="7"/>
      <c r="C38" s="7"/>
      <c r="D38" s="7"/>
      <c r="E38" s="8"/>
      <c r="F38" s="9">
        <v>90.300237211477594</v>
      </c>
      <c r="G38" s="10" t="str">
        <f>VLOOKUP(A38,'[1]AGO18IP-miRNA'!$A$2:$C$333,2,)</f>
        <v>TGACAGAAGAGAGTGAGCAC</v>
      </c>
      <c r="J38" t="str">
        <f t="shared" si="0"/>
        <v>T</v>
      </c>
    </row>
    <row r="39" spans="1:10" ht="15" x14ac:dyDescent="0.25">
      <c r="A39" s="6" t="s">
        <v>16</v>
      </c>
      <c r="B39" s="7"/>
      <c r="C39" s="7"/>
      <c r="D39" s="7"/>
      <c r="E39" s="8"/>
      <c r="F39" s="9">
        <v>90.300237211477594</v>
      </c>
      <c r="G39" s="10" t="str">
        <f>VLOOKUP(A39,'[1]AGO18IP-miRNA'!$A$2:$C$333,2,)</f>
        <v>TGACAGAAGAGAGTGAGCAC</v>
      </c>
      <c r="J39" t="str">
        <f t="shared" si="0"/>
        <v>T</v>
      </c>
    </row>
    <row r="40" spans="1:10" ht="15" x14ac:dyDescent="0.25">
      <c r="A40" s="6" t="s">
        <v>17</v>
      </c>
      <c r="B40" s="7"/>
      <c r="C40" s="7"/>
      <c r="D40" s="7"/>
      <c r="E40" s="8"/>
      <c r="F40" s="9">
        <v>90.300237211477594</v>
      </c>
      <c r="G40" s="10" t="str">
        <f>VLOOKUP(A40,'[1]AGO18IP-miRNA'!$A$2:$C$333,2,)</f>
        <v>TGACAGAAGAGAGTGAGCAC</v>
      </c>
      <c r="J40" t="str">
        <f t="shared" si="0"/>
        <v>T</v>
      </c>
    </row>
    <row r="41" spans="1:10" ht="15" x14ac:dyDescent="0.25">
      <c r="A41" s="6" t="s">
        <v>67</v>
      </c>
      <c r="B41" s="7"/>
      <c r="C41" s="7"/>
      <c r="D41" s="7"/>
      <c r="E41" s="8"/>
      <c r="F41" s="9">
        <v>88.237679872001394</v>
      </c>
      <c r="G41" s="10" t="str">
        <f>VLOOKUP(A41,'[1]AGO18IP-miRNA'!$A$2:$C$333,2,)</f>
        <v>TCGGACCAGGCTTCATTCCTC</v>
      </c>
      <c r="J41" t="str">
        <f t="shared" si="0"/>
        <v>T</v>
      </c>
    </row>
    <row r="42" spans="1:10" ht="15" x14ac:dyDescent="0.25">
      <c r="A42" s="6" t="s">
        <v>68</v>
      </c>
      <c r="B42" s="7"/>
      <c r="C42" s="7"/>
      <c r="D42" s="7"/>
      <c r="E42" s="8"/>
      <c r="F42" s="9">
        <v>88.237679872001394</v>
      </c>
      <c r="G42" s="10" t="str">
        <f>VLOOKUP(A42,'[1]AGO18IP-miRNA'!$A$2:$C$333,2,)</f>
        <v>TCGGACCAGGCTTCATTCCTC</v>
      </c>
      <c r="J42" t="str">
        <f t="shared" si="0"/>
        <v>T</v>
      </c>
    </row>
    <row r="43" spans="1:10" ht="15" x14ac:dyDescent="0.25">
      <c r="A43" s="6" t="s">
        <v>40</v>
      </c>
      <c r="B43" s="7"/>
      <c r="C43" s="7"/>
      <c r="D43" s="7"/>
      <c r="E43" s="8"/>
      <c r="F43" s="9">
        <v>83.624561588663397</v>
      </c>
      <c r="G43" s="10" t="str">
        <f>VLOOKUP(A43,'[1]AGO18IP-miRNA'!$A$2:$C$333,2,)</f>
        <v>TGACAACGAGAGAGAGCACGC</v>
      </c>
      <c r="J43" t="str">
        <f t="shared" si="0"/>
        <v>T</v>
      </c>
    </row>
    <row r="44" spans="1:10" ht="15" x14ac:dyDescent="0.25">
      <c r="A44" s="6" t="s">
        <v>29</v>
      </c>
      <c r="B44" s="7"/>
      <c r="C44" s="7"/>
      <c r="D44" s="7"/>
      <c r="E44" s="8"/>
      <c r="F44" s="9">
        <v>76.849463776366861</v>
      </c>
      <c r="G44" s="10" t="str">
        <f>VLOOKUP(A44,'[1]AGO18IP-miRNA'!$A$2:$C$333,2,)</f>
        <v>TCCAAAGGGATCGCATTGATC</v>
      </c>
      <c r="J44" t="str">
        <f t="shared" si="0"/>
        <v>T</v>
      </c>
    </row>
    <row r="45" spans="1:10" ht="15" x14ac:dyDescent="0.25">
      <c r="A45" s="6" t="s">
        <v>30</v>
      </c>
      <c r="B45" s="7"/>
      <c r="C45" s="7"/>
      <c r="D45" s="7"/>
      <c r="E45" s="8"/>
      <c r="F45" s="9">
        <v>76.849463776366861</v>
      </c>
      <c r="G45" s="10" t="str">
        <f>VLOOKUP(A45,'[1]AGO18IP-miRNA'!$A$2:$C$333,2,)</f>
        <v>TCCAAAGGGATCGCATTGATC</v>
      </c>
      <c r="J45" t="str">
        <f t="shared" si="0"/>
        <v>T</v>
      </c>
    </row>
    <row r="46" spans="1:10" ht="15" x14ac:dyDescent="0.25">
      <c r="A46" s="6" t="s">
        <v>116</v>
      </c>
      <c r="B46" s="7"/>
      <c r="C46" s="7"/>
      <c r="D46" s="7"/>
      <c r="E46" s="8"/>
      <c r="F46" s="9">
        <v>64.712057828121146</v>
      </c>
      <c r="G46" s="10" t="str">
        <f>VLOOKUP(A46,'[1]AGO18IP-miRNA'!$A$2:$C$333,2,)</f>
        <v>TGAAGTGTTTGGGGGAACTC</v>
      </c>
      <c r="J46" t="str">
        <f t="shared" si="0"/>
        <v>T</v>
      </c>
    </row>
    <row r="47" spans="1:10" ht="15" x14ac:dyDescent="0.25">
      <c r="A47" s="6" t="s">
        <v>117</v>
      </c>
      <c r="B47" s="7"/>
      <c r="C47" s="7"/>
      <c r="D47" s="7"/>
      <c r="E47" s="8"/>
      <c r="F47" s="9">
        <v>64.712057828121146</v>
      </c>
      <c r="G47" s="10" t="str">
        <f>VLOOKUP(A47,'[1]AGO18IP-miRNA'!$A$2:$C$333,2,)</f>
        <v>TGAAGTGTTTGGGGGAACTC</v>
      </c>
      <c r="J47" t="str">
        <f t="shared" si="0"/>
        <v>T</v>
      </c>
    </row>
    <row r="48" spans="1:10" ht="15" x14ac:dyDescent="0.25">
      <c r="A48" s="6" t="s">
        <v>118</v>
      </c>
      <c r="B48" s="7"/>
      <c r="C48" s="7"/>
      <c r="D48" s="7"/>
      <c r="E48" s="8"/>
      <c r="F48" s="9">
        <v>64.712057828121146</v>
      </c>
      <c r="G48" s="10" t="str">
        <f>VLOOKUP(A48,'[1]AGO18IP-miRNA'!$A$2:$C$333,2,)</f>
        <v>TGAAGTGTTTGGGGGAACTC</v>
      </c>
      <c r="J48" t="str">
        <f t="shared" si="0"/>
        <v>T</v>
      </c>
    </row>
    <row r="49" spans="1:10" ht="15" x14ac:dyDescent="0.25">
      <c r="A49" s="6" t="s">
        <v>119</v>
      </c>
      <c r="B49" s="7"/>
      <c r="C49" s="7"/>
      <c r="D49" s="7"/>
      <c r="E49" s="8"/>
      <c r="F49" s="9">
        <v>64.712057828121146</v>
      </c>
      <c r="G49" s="10" t="str">
        <f>VLOOKUP(A49,'[1]AGO18IP-miRNA'!$A$2:$C$333,2,)</f>
        <v>TGAAGTGTTTGGGGGAACTC</v>
      </c>
      <c r="J49" t="str">
        <f t="shared" si="0"/>
        <v>T</v>
      </c>
    </row>
    <row r="50" spans="1:10" ht="15" x14ac:dyDescent="0.25">
      <c r="A50" s="6" t="s">
        <v>120</v>
      </c>
      <c r="B50" s="7"/>
      <c r="C50" s="7"/>
      <c r="D50" s="7"/>
      <c r="E50" s="8"/>
      <c r="F50" s="9">
        <v>64.712057828121146</v>
      </c>
      <c r="G50" s="10" t="str">
        <f>VLOOKUP(A50,'[1]AGO18IP-miRNA'!$A$2:$C$333,2,)</f>
        <v>TGAAGTGTTTGGGGGAACTC</v>
      </c>
      <c r="J50" t="str">
        <f t="shared" si="0"/>
        <v>T</v>
      </c>
    </row>
    <row r="51" spans="1:10" ht="15" x14ac:dyDescent="0.25">
      <c r="A51" s="6" t="s">
        <v>121</v>
      </c>
      <c r="B51" s="7"/>
      <c r="C51" s="7"/>
      <c r="D51" s="7"/>
      <c r="E51" s="8"/>
      <c r="F51" s="9">
        <v>64.712057828121146</v>
      </c>
      <c r="G51" s="10" t="str">
        <f>VLOOKUP(A51,'[1]AGO18IP-miRNA'!$A$2:$C$333,2,)</f>
        <v>TGAAGTGTTTGGGGGAACTC</v>
      </c>
      <c r="J51" t="str">
        <f t="shared" si="0"/>
        <v>T</v>
      </c>
    </row>
    <row r="52" spans="1:10" ht="15" x14ac:dyDescent="0.25">
      <c r="A52" s="6" t="s">
        <v>122</v>
      </c>
      <c r="B52" s="7"/>
      <c r="C52" s="7"/>
      <c r="D52" s="7"/>
      <c r="E52" s="8"/>
      <c r="F52" s="9">
        <v>64.712057828121146</v>
      </c>
      <c r="G52" s="10" t="str">
        <f>VLOOKUP(A52,'[1]AGO18IP-miRNA'!$A$2:$C$333,2,)</f>
        <v>TGAAGTGTTTGGGGGAACTC</v>
      </c>
      <c r="J52" t="str">
        <f t="shared" si="0"/>
        <v>T</v>
      </c>
    </row>
    <row r="53" spans="1:10" ht="15" x14ac:dyDescent="0.25">
      <c r="A53" s="6" t="s">
        <v>123</v>
      </c>
      <c r="B53" s="7"/>
      <c r="C53" s="7"/>
      <c r="D53" s="7"/>
      <c r="E53" s="8"/>
      <c r="F53" s="9">
        <v>64.712057828121146</v>
      </c>
      <c r="G53" s="10" t="str">
        <f>VLOOKUP(A53,'[1]AGO18IP-miRNA'!$A$2:$C$333,2,)</f>
        <v>TGAAGTGTTTGGGGGAACTC</v>
      </c>
      <c r="J53" t="str">
        <f t="shared" si="0"/>
        <v>T</v>
      </c>
    </row>
    <row r="54" spans="1:10" ht="15" x14ac:dyDescent="0.25">
      <c r="A54" s="6" t="s">
        <v>124</v>
      </c>
      <c r="B54" s="7"/>
      <c r="C54" s="7"/>
      <c r="D54" s="7"/>
      <c r="E54" s="8"/>
      <c r="F54" s="9">
        <v>64.712057828121146</v>
      </c>
      <c r="G54" s="10" t="str">
        <f>VLOOKUP(A54,'[1]AGO18IP-miRNA'!$A$2:$C$333,2,)</f>
        <v>TGAAGTGTTTGGGGGAACTC</v>
      </c>
      <c r="J54" t="str">
        <f t="shared" si="0"/>
        <v>T</v>
      </c>
    </row>
    <row r="55" spans="1:10" ht="15" x14ac:dyDescent="0.25">
      <c r="A55" s="6" t="s">
        <v>125</v>
      </c>
      <c r="B55" s="7"/>
      <c r="C55" s="7"/>
      <c r="D55" s="7"/>
      <c r="E55" s="8"/>
      <c r="F55" s="9">
        <v>64.712057828121146</v>
      </c>
      <c r="G55" s="10" t="str">
        <f>VLOOKUP(A55,'[1]AGO18IP-miRNA'!$A$2:$C$333,2,)</f>
        <v>TGAAGTGTTTGGGGGAACTC</v>
      </c>
      <c r="J55" t="str">
        <f t="shared" si="0"/>
        <v>T</v>
      </c>
    </row>
    <row r="56" spans="1:10" ht="15" x14ac:dyDescent="0.25">
      <c r="A56" s="6" t="s">
        <v>126</v>
      </c>
      <c r="B56" s="7"/>
      <c r="C56" s="7"/>
      <c r="D56" s="7"/>
      <c r="E56" s="8"/>
      <c r="F56" s="9">
        <v>64.712057828121146</v>
      </c>
      <c r="G56" s="10" t="str">
        <f>VLOOKUP(A56,'[1]AGO18IP-miRNA'!$A$2:$C$333,2,)</f>
        <v>TGAAGTGTTTGGGGGAACTC</v>
      </c>
      <c r="J56" t="str">
        <f t="shared" si="0"/>
        <v>T</v>
      </c>
    </row>
    <row r="57" spans="1:10" ht="15" x14ac:dyDescent="0.25">
      <c r="A57" s="6" t="s">
        <v>127</v>
      </c>
      <c r="B57" s="7"/>
      <c r="C57" s="7"/>
      <c r="D57" s="7"/>
      <c r="E57" s="8"/>
      <c r="F57" s="9">
        <v>64.712057828121146</v>
      </c>
      <c r="G57" s="10" t="str">
        <f>VLOOKUP(A57,'[1]AGO18IP-miRNA'!$A$2:$C$333,2,)</f>
        <v>TGAAGTGTTTGGGGGAACTC</v>
      </c>
      <c r="J57" t="str">
        <f t="shared" si="0"/>
        <v>T</v>
      </c>
    </row>
    <row r="58" spans="1:10" ht="15" x14ac:dyDescent="0.25">
      <c r="A58" s="6" t="s">
        <v>128</v>
      </c>
      <c r="B58" s="7"/>
      <c r="C58" s="7"/>
      <c r="D58" s="7"/>
      <c r="E58" s="8"/>
      <c r="F58" s="9">
        <v>64.712057828121146</v>
      </c>
      <c r="G58" s="10" t="str">
        <f>VLOOKUP(A58,'[1]AGO18IP-miRNA'!$A$2:$C$333,2,)</f>
        <v>TGAAGTGTTTGGGGGAACTC</v>
      </c>
      <c r="J58" t="str">
        <f t="shared" si="0"/>
        <v>T</v>
      </c>
    </row>
    <row r="59" spans="1:10" ht="15" x14ac:dyDescent="0.25">
      <c r="A59" s="6" t="s">
        <v>129</v>
      </c>
      <c r="B59" s="7"/>
      <c r="C59" s="7"/>
      <c r="D59" s="7"/>
      <c r="E59" s="8"/>
      <c r="F59" s="9">
        <v>64.712057828121146</v>
      </c>
      <c r="G59" s="10" t="str">
        <f>VLOOKUP(A59,'[1]AGO18IP-miRNA'!$A$2:$C$333,2,)</f>
        <v>TGAAGTGTTTGGGGGAACTC</v>
      </c>
      <c r="J59" t="str">
        <f t="shared" si="0"/>
        <v>T</v>
      </c>
    </row>
    <row r="60" spans="1:10" ht="15" x14ac:dyDescent="0.25">
      <c r="A60" s="6" t="s">
        <v>130</v>
      </c>
      <c r="B60" s="7"/>
      <c r="C60" s="7"/>
      <c r="D60" s="7"/>
      <c r="E60" s="8"/>
      <c r="F60" s="9">
        <v>64.712057828121146</v>
      </c>
      <c r="G60" s="10" t="str">
        <f>VLOOKUP(A60,'[1]AGO18IP-miRNA'!$A$2:$C$333,2,)</f>
        <v>TGAAGTGTTTGGGGGAACTC</v>
      </c>
      <c r="J60" t="str">
        <f t="shared" si="0"/>
        <v>T</v>
      </c>
    </row>
    <row r="61" spans="1:10" ht="15" x14ac:dyDescent="0.25">
      <c r="A61" s="6" t="s">
        <v>85</v>
      </c>
      <c r="B61" s="7"/>
      <c r="C61" s="7"/>
      <c r="D61" s="7"/>
      <c r="E61" s="8"/>
      <c r="F61" s="9">
        <v>61.314904958821096</v>
      </c>
      <c r="G61" s="10" t="str">
        <f>VLOOKUP(A61,'[1]AGO18IP-miRNA'!$A$2:$C$333,2,)</f>
        <v>TGTTGTCTCAAGCTTGCTGCC</v>
      </c>
      <c r="J61" t="str">
        <f t="shared" si="0"/>
        <v>T</v>
      </c>
    </row>
    <row r="62" spans="1:10" ht="15" x14ac:dyDescent="0.25">
      <c r="A62" s="6" t="s">
        <v>86</v>
      </c>
      <c r="B62" s="7"/>
      <c r="C62" s="7"/>
      <c r="D62" s="7"/>
      <c r="E62" s="8"/>
      <c r="F62" s="9">
        <v>61.314904958821096</v>
      </c>
      <c r="G62" s="10" t="str">
        <f>VLOOKUP(A62,'[1]AGO18IP-miRNA'!$A$2:$C$333,2,)</f>
        <v>TGTTGTCTCAAGCTTGCTGCC</v>
      </c>
      <c r="J62" t="str">
        <f t="shared" si="0"/>
        <v>T</v>
      </c>
    </row>
    <row r="63" spans="1:10" ht="15" x14ac:dyDescent="0.25">
      <c r="A63" s="6" t="s">
        <v>26</v>
      </c>
      <c r="B63" s="7"/>
      <c r="C63" s="7"/>
      <c r="D63" s="7"/>
      <c r="E63" s="8"/>
      <c r="F63" s="9">
        <v>57.309769382502097</v>
      </c>
      <c r="G63" s="10" t="str">
        <f>VLOOKUP(A63,'[1]AGO18IP-miRNA'!$A$2:$C$333,2,)</f>
        <v>TGAAGCTGCCAGCATGATCTA</v>
      </c>
      <c r="J63" t="str">
        <f t="shared" si="0"/>
        <v>T</v>
      </c>
    </row>
    <row r="64" spans="1:10" ht="15" x14ac:dyDescent="0.25">
      <c r="A64" s="6" t="s">
        <v>27</v>
      </c>
      <c r="B64" s="7"/>
      <c r="C64" s="7"/>
      <c r="D64" s="7"/>
      <c r="E64" s="8"/>
      <c r="F64" s="9">
        <v>57.309769382502097</v>
      </c>
      <c r="G64" s="10" t="str">
        <f>VLOOKUP(A64,'[1]AGO18IP-miRNA'!$A$2:$C$333,2,)</f>
        <v>TGAAGCTGCCAGCATGATCTA</v>
      </c>
      <c r="J64" t="str">
        <f t="shared" si="0"/>
        <v>T</v>
      </c>
    </row>
    <row r="65" spans="1:10" ht="15" x14ac:dyDescent="0.25">
      <c r="A65" s="6" t="s">
        <v>28</v>
      </c>
      <c r="B65" s="7"/>
      <c r="C65" s="7"/>
      <c r="D65" s="7"/>
      <c r="E65" s="8"/>
      <c r="F65" s="9">
        <v>57.309769382502097</v>
      </c>
      <c r="G65" s="10" t="str">
        <f>VLOOKUP(A65,'[1]AGO18IP-miRNA'!$A$2:$C$333,2,)</f>
        <v>TGAAGCTGCCAGCATGATCTA</v>
      </c>
      <c r="J65" t="str">
        <f t="shared" si="0"/>
        <v>T</v>
      </c>
    </row>
    <row r="66" spans="1:10" ht="15" x14ac:dyDescent="0.25">
      <c r="A66" s="6" t="s">
        <v>75</v>
      </c>
      <c r="B66" s="7"/>
      <c r="C66" s="7"/>
      <c r="D66" s="7"/>
      <c r="E66" s="8"/>
      <c r="F66" s="9">
        <v>49.7049318895114</v>
      </c>
      <c r="G66" s="10" t="str">
        <f>VLOOKUP(A66,'[1]AGO18IP-miRNA'!$A$2:$C$333,2,)</f>
        <v>TTTTTTTTCTAGGACAGAGGGAGT</v>
      </c>
      <c r="J66" t="str">
        <f t="shared" si="0"/>
        <v>T</v>
      </c>
    </row>
    <row r="67" spans="1:10" ht="15" x14ac:dyDescent="0.25">
      <c r="A67" s="6" t="s">
        <v>41</v>
      </c>
      <c r="B67" s="7"/>
      <c r="C67" s="7"/>
      <c r="D67" s="7"/>
      <c r="E67" s="8"/>
      <c r="F67" s="9">
        <v>46.50560997723305</v>
      </c>
      <c r="G67" s="10" t="str">
        <f>VLOOKUP(A67,'[1]AGO18IP-miRNA'!$A$2:$C$333,2,)</f>
        <v>AGAATCTTGATGATGCTGCAT</v>
      </c>
      <c r="J67" t="str">
        <f t="shared" ref="J67:J125" si="1">LEFT(G67,1)</f>
        <v>A</v>
      </c>
    </row>
    <row r="68" spans="1:10" ht="15" x14ac:dyDescent="0.25">
      <c r="A68" s="6" t="s">
        <v>42</v>
      </c>
      <c r="B68" s="7"/>
      <c r="C68" s="7"/>
      <c r="D68" s="7"/>
      <c r="E68" s="8"/>
      <c r="F68" s="9">
        <v>46.50560997723305</v>
      </c>
      <c r="G68" s="10" t="str">
        <f>VLOOKUP(A68,'[1]AGO18IP-miRNA'!$A$2:$C$333,2,)</f>
        <v>AGAATCTTGATGATGCTGCAT</v>
      </c>
      <c r="J68" t="str">
        <f t="shared" si="1"/>
        <v>A</v>
      </c>
    </row>
    <row r="69" spans="1:10" ht="15" x14ac:dyDescent="0.25">
      <c r="A69" s="6" t="s">
        <v>141</v>
      </c>
      <c r="B69" s="7"/>
      <c r="C69" s="7"/>
      <c r="D69" s="7"/>
      <c r="E69" s="8"/>
      <c r="F69" s="9">
        <v>44.917237535996996</v>
      </c>
      <c r="G69" s="10" t="str">
        <f>VLOOKUP(A69,'[1]AGO18IP-miRNA'!$A$2:$C$333,2,)</f>
        <v>ATAAGTGGGTTTGTGGGCTGGCCC</v>
      </c>
      <c r="J69" t="str">
        <f t="shared" si="1"/>
        <v>A</v>
      </c>
    </row>
    <row r="70" spans="1:10" ht="15" x14ac:dyDescent="0.25">
      <c r="A70" s="6" t="s">
        <v>139</v>
      </c>
      <c r="B70" s="7"/>
      <c r="C70" s="7"/>
      <c r="D70" s="7"/>
      <c r="E70" s="8"/>
      <c r="F70" s="9">
        <v>40.369501387749203</v>
      </c>
      <c r="G70" s="10" t="str">
        <f>VLOOKUP(A70,'[1]AGO18IP-miRNA'!$A$2:$C$333,2,)</f>
        <v>CTGCACTGCCTCTTCCCTGGC</v>
      </c>
      <c r="J70" t="str">
        <f t="shared" si="1"/>
        <v>C</v>
      </c>
    </row>
    <row r="71" spans="1:10" ht="15" x14ac:dyDescent="0.25">
      <c r="A71" s="6" t="s">
        <v>195</v>
      </c>
      <c r="B71" s="7"/>
      <c r="C71" s="7"/>
      <c r="D71" s="7"/>
      <c r="E71" s="8"/>
      <c r="F71" s="9">
        <v>39.825216264069098</v>
      </c>
      <c r="G71" s="10" t="str">
        <f>VLOOKUP(A71,'[1]AGO18IP-miRNA'!$A$2:$C$333,2,)</f>
        <v>AGGTGCAGAGGCAGATGCAAC</v>
      </c>
      <c r="J71" t="str">
        <f t="shared" si="1"/>
        <v>A</v>
      </c>
    </row>
    <row r="72" spans="1:10" ht="15" x14ac:dyDescent="0.25">
      <c r="A72" s="6" t="s">
        <v>50</v>
      </c>
      <c r="B72" s="7"/>
      <c r="C72" s="7"/>
      <c r="D72" s="7"/>
      <c r="E72" s="8"/>
      <c r="F72" s="9">
        <v>38.183595842137152</v>
      </c>
      <c r="G72" s="10" t="str">
        <f>VLOOKUP(A72,'[1]AGO18IP-miRNA'!$A$2:$C$333,2,)</f>
        <v>TCGATAAACCTCTGCATCCAG</v>
      </c>
      <c r="J72" t="str">
        <f t="shared" si="1"/>
        <v>T</v>
      </c>
    </row>
    <row r="73" spans="1:10" ht="15" x14ac:dyDescent="0.25">
      <c r="A73" s="6" t="s">
        <v>93</v>
      </c>
      <c r="B73" s="7"/>
      <c r="C73" s="7"/>
      <c r="D73" s="7"/>
      <c r="E73" s="8"/>
      <c r="F73" s="9">
        <v>36.942690989502601</v>
      </c>
      <c r="G73" s="10" t="str">
        <f>VLOOKUP(A73,'[1]AGO18IP-miRNA'!$A$2:$C$333,2,)</f>
        <v>CCCGCCTTGCACCAAGTGAAT</v>
      </c>
      <c r="J73" t="str">
        <f t="shared" si="1"/>
        <v>C</v>
      </c>
    </row>
    <row r="74" spans="1:10" ht="15" x14ac:dyDescent="0.25">
      <c r="A74" s="6" t="s">
        <v>171</v>
      </c>
      <c r="B74" s="7"/>
      <c r="C74" s="7"/>
      <c r="D74" s="7"/>
      <c r="E74" s="8"/>
      <c r="F74" s="9">
        <v>36.858436493012952</v>
      </c>
      <c r="G74" s="10" t="str">
        <f>VLOOKUP(A74,'[1]AGO18IP-miRNA'!$A$2:$C$333,2,)</f>
        <v>TTCCACAGCTTTCTTGAACTG</v>
      </c>
      <c r="J74" t="str">
        <f t="shared" si="1"/>
        <v>T</v>
      </c>
    </row>
    <row r="75" spans="1:10" ht="15" x14ac:dyDescent="0.25">
      <c r="A75" s="6" t="s">
        <v>172</v>
      </c>
      <c r="B75" s="7"/>
      <c r="C75" s="7"/>
      <c r="D75" s="7"/>
      <c r="E75" s="8"/>
      <c r="F75" s="9">
        <v>36.858436493012952</v>
      </c>
      <c r="G75" s="10" t="str">
        <f>VLOOKUP(A75,'[1]AGO18IP-miRNA'!$A$2:$C$333,2,)</f>
        <v>TTCCACAGCTTTCTTGAACTG</v>
      </c>
      <c r="J75" t="str">
        <f t="shared" si="1"/>
        <v>T</v>
      </c>
    </row>
    <row r="76" spans="1:10" ht="15" x14ac:dyDescent="0.25">
      <c r="A76" s="6" t="s">
        <v>82</v>
      </c>
      <c r="B76" s="7"/>
      <c r="C76" s="7"/>
      <c r="D76" s="7"/>
      <c r="E76" s="8"/>
      <c r="F76" s="9">
        <v>36.322238563185351</v>
      </c>
      <c r="G76" s="10" t="str">
        <f>VLOOKUP(A76,'[1]AGO18IP-miRNA'!$A$2:$C$333,2,)</f>
        <v>ATGGCTCTGATATCATGTTGGTTT</v>
      </c>
      <c r="J76" t="str">
        <f t="shared" si="1"/>
        <v>A</v>
      </c>
    </row>
    <row r="77" spans="1:10" ht="15" x14ac:dyDescent="0.25">
      <c r="A77" s="6" t="s">
        <v>100</v>
      </c>
      <c r="B77" s="7"/>
      <c r="C77" s="7"/>
      <c r="D77" s="7"/>
      <c r="E77" s="8"/>
      <c r="F77" s="9">
        <v>33.642262335990502</v>
      </c>
      <c r="G77" s="10" t="str">
        <f>VLOOKUP(A77,'[1]AGO18IP-miRNA'!$A$2:$C$333,2,)</f>
        <v>CAGCCAAGGATGACTTGCCGA</v>
      </c>
      <c r="J77" t="str">
        <f t="shared" si="1"/>
        <v>C</v>
      </c>
    </row>
    <row r="78" spans="1:10" ht="15" x14ac:dyDescent="0.25">
      <c r="A78" s="6" t="s">
        <v>96</v>
      </c>
      <c r="B78" s="7"/>
      <c r="C78" s="7"/>
      <c r="D78" s="7"/>
      <c r="E78" s="8"/>
      <c r="F78" s="9">
        <v>28.698528708795152</v>
      </c>
      <c r="G78" s="10" t="str">
        <f>VLOOKUP(A78,'[1]AGO18IP-miRNA'!$A$2:$C$333,2,)</f>
        <v>TTATCCGGTATTGGAGTTGA</v>
      </c>
      <c r="J78" t="str">
        <f t="shared" si="1"/>
        <v>T</v>
      </c>
    </row>
    <row r="79" spans="1:10" ht="15" x14ac:dyDescent="0.25">
      <c r="A79" s="6" t="s">
        <v>87</v>
      </c>
      <c r="B79" s="7"/>
      <c r="C79" s="7"/>
      <c r="D79" s="7"/>
      <c r="E79" s="8"/>
      <c r="F79" s="9">
        <v>28.215243194759399</v>
      </c>
      <c r="G79" s="10" t="str">
        <f>VLOOKUP(A79,'[1]AGO18IP-miRNA'!$A$2:$C$333,2,)</f>
        <v>AAAGTTAGAGAAGTTTGACTTAGG</v>
      </c>
      <c r="J79" t="str">
        <f t="shared" si="1"/>
        <v>A</v>
      </c>
    </row>
    <row r="80" spans="1:10" ht="15" x14ac:dyDescent="0.25">
      <c r="A80" s="6" t="s">
        <v>77</v>
      </c>
      <c r="B80" s="7"/>
      <c r="C80" s="7"/>
      <c r="D80" s="7"/>
      <c r="E80" s="8"/>
      <c r="F80" s="9">
        <v>25.946767704408963</v>
      </c>
      <c r="G80" s="10" t="str">
        <f>VLOOKUP(A80,'[1]AGO18IP-miRNA'!$A$2:$C$333,2,)</f>
        <v>TGATTGAGCCGTGCCAATATC</v>
      </c>
      <c r="J80" t="str">
        <f t="shared" si="1"/>
        <v>T</v>
      </c>
    </row>
    <row r="81" spans="1:10" ht="15" x14ac:dyDescent="0.25">
      <c r="A81" s="6" t="s">
        <v>78</v>
      </c>
      <c r="B81" s="7"/>
      <c r="C81" s="7"/>
      <c r="D81" s="7"/>
      <c r="E81" s="8"/>
      <c r="F81" s="9">
        <v>25.946767704408963</v>
      </c>
      <c r="G81" s="10" t="str">
        <f>VLOOKUP(A81,'[1]AGO18IP-miRNA'!$A$2:$C$333,2,)</f>
        <v>TGATTGAGCCGTGCCAATATC</v>
      </c>
      <c r="J81" t="str">
        <f t="shared" si="1"/>
        <v>T</v>
      </c>
    </row>
    <row r="82" spans="1:10" ht="15" x14ac:dyDescent="0.25">
      <c r="A82" s="6" t="s">
        <v>79</v>
      </c>
      <c r="B82" s="7"/>
      <c r="C82" s="7"/>
      <c r="D82" s="7"/>
      <c r="E82" s="8"/>
      <c r="F82" s="9">
        <v>25.946767704408963</v>
      </c>
      <c r="G82" s="10" t="str">
        <f>VLOOKUP(A82,'[1]AGO18IP-miRNA'!$A$2:$C$333,2,)</f>
        <v>TGATTGAGCCGTGCCAATATC</v>
      </c>
      <c r="J82" t="str">
        <f t="shared" si="1"/>
        <v>T</v>
      </c>
    </row>
    <row r="83" spans="1:10" ht="15" x14ac:dyDescent="0.25">
      <c r="A83" s="6" t="s">
        <v>80</v>
      </c>
      <c r="B83" s="7"/>
      <c r="C83" s="7"/>
      <c r="D83" s="7"/>
      <c r="E83" s="8"/>
      <c r="F83" s="9">
        <v>25.946767704408963</v>
      </c>
      <c r="G83" s="10" t="str">
        <f>VLOOKUP(A83,'[1]AGO18IP-miRNA'!$A$2:$C$333,2,)</f>
        <v>TGATTGAGCCGTGCCAATATC</v>
      </c>
      <c r="J83" t="str">
        <f t="shared" si="1"/>
        <v>T</v>
      </c>
    </row>
    <row r="84" spans="1:10" ht="15" x14ac:dyDescent="0.25">
      <c r="A84" s="6" t="s">
        <v>81</v>
      </c>
      <c r="B84" s="7"/>
      <c r="C84" s="7"/>
      <c r="D84" s="7"/>
      <c r="E84" s="8"/>
      <c r="F84" s="9">
        <v>25.946767704408963</v>
      </c>
      <c r="G84" s="10" t="str">
        <f>VLOOKUP(A84,'[1]AGO18IP-miRNA'!$A$2:$C$333,2,)</f>
        <v>TGATTGAGCCGTGCCAATATC</v>
      </c>
      <c r="J84" t="str">
        <f t="shared" si="1"/>
        <v>T</v>
      </c>
    </row>
    <row r="85" spans="1:10" ht="15" x14ac:dyDescent="0.25">
      <c r="A85" s="6" t="s">
        <v>52</v>
      </c>
      <c r="B85" s="7"/>
      <c r="C85" s="7"/>
      <c r="D85" s="7"/>
      <c r="E85" s="8"/>
      <c r="F85" s="9">
        <v>23.8093920491429</v>
      </c>
      <c r="G85" s="10" t="str">
        <f>VLOOKUP(A85,'[1]AGO18IP-miRNA'!$A$2:$C$333,2,)</f>
        <v>TGAAGCTGCCAGCATGATCTG</v>
      </c>
      <c r="J85" t="str">
        <f t="shared" si="1"/>
        <v>T</v>
      </c>
    </row>
    <row r="86" spans="1:10" ht="15" x14ac:dyDescent="0.25">
      <c r="A86" s="6" t="s">
        <v>53</v>
      </c>
      <c r="B86" s="7"/>
      <c r="C86" s="7"/>
      <c r="D86" s="7"/>
      <c r="E86" s="8"/>
      <c r="F86" s="9">
        <v>23.8093920491429</v>
      </c>
      <c r="G86" s="10" t="str">
        <f>VLOOKUP(A86,'[1]AGO18IP-miRNA'!$A$2:$C$333,2,)</f>
        <v>TGAAGCTGCCAGCATGATCTG</v>
      </c>
      <c r="J86" t="str">
        <f t="shared" si="1"/>
        <v>T</v>
      </c>
    </row>
    <row r="87" spans="1:10" ht="15" x14ac:dyDescent="0.25">
      <c r="A87" s="6" t="s">
        <v>54</v>
      </c>
      <c r="B87" s="7"/>
      <c r="C87" s="7"/>
      <c r="D87" s="7"/>
      <c r="E87" s="8"/>
      <c r="F87" s="9">
        <v>23.8093920491429</v>
      </c>
      <c r="G87" s="10" t="str">
        <f>VLOOKUP(A87,'[1]AGO18IP-miRNA'!$A$2:$C$333,2,)</f>
        <v>TGAAGCTGCCAGCATGATCTG</v>
      </c>
      <c r="J87" t="str">
        <f t="shared" si="1"/>
        <v>T</v>
      </c>
    </row>
    <row r="88" spans="1:10" ht="15" x14ac:dyDescent="0.25">
      <c r="A88" s="6" t="s">
        <v>55</v>
      </c>
      <c r="B88" s="7"/>
      <c r="C88" s="7"/>
      <c r="D88" s="7"/>
      <c r="E88" s="8"/>
      <c r="F88" s="9">
        <v>23.8093920491429</v>
      </c>
      <c r="G88" s="10" t="str">
        <f>VLOOKUP(A88,'[1]AGO18IP-miRNA'!$A$2:$C$333,2,)</f>
        <v>TGAAGCTGCCAGCATGATCTG</v>
      </c>
      <c r="J88" t="str">
        <f t="shared" si="1"/>
        <v>T</v>
      </c>
    </row>
    <row r="89" spans="1:10" ht="15" x14ac:dyDescent="0.25">
      <c r="A89" s="6" t="s">
        <v>56</v>
      </c>
      <c r="B89" s="7"/>
      <c r="C89" s="7"/>
      <c r="D89" s="7"/>
      <c r="E89" s="8"/>
      <c r="F89" s="9">
        <v>23.8093920491429</v>
      </c>
      <c r="G89" s="10" t="str">
        <f>VLOOKUP(A89,'[1]AGO18IP-miRNA'!$A$2:$C$333,2,)</f>
        <v>TGAAGCTGCCAGCATGATCTG</v>
      </c>
      <c r="J89" t="str">
        <f t="shared" si="1"/>
        <v>T</v>
      </c>
    </row>
    <row r="90" spans="1:10" ht="15" x14ac:dyDescent="0.25">
      <c r="A90" s="6" t="s">
        <v>57</v>
      </c>
      <c r="B90" s="7"/>
      <c r="C90" s="7"/>
      <c r="D90" s="7"/>
      <c r="E90" s="8"/>
      <c r="F90" s="9">
        <v>23.8093920491429</v>
      </c>
      <c r="G90" s="10" t="str">
        <f>VLOOKUP(A90,'[1]AGO18IP-miRNA'!$A$2:$C$333,2,)</f>
        <v>TGAAGCTGCCAGCATGATCTG</v>
      </c>
      <c r="J90" t="str">
        <f t="shared" si="1"/>
        <v>T</v>
      </c>
    </row>
    <row r="91" spans="1:10" ht="15" x14ac:dyDescent="0.25">
      <c r="A91" s="6" t="s">
        <v>58</v>
      </c>
      <c r="B91" s="7"/>
      <c r="C91" s="7"/>
      <c r="D91" s="7"/>
      <c r="E91" s="8"/>
      <c r="F91" s="9">
        <v>23.8093920491429</v>
      </c>
      <c r="G91" s="10" t="str">
        <f>VLOOKUP(A91,'[1]AGO18IP-miRNA'!$A$2:$C$333,2,)</f>
        <v>TGAAGCTGCCAGCATGATCTG</v>
      </c>
      <c r="J91" t="str">
        <f t="shared" si="1"/>
        <v>T</v>
      </c>
    </row>
    <row r="92" spans="1:10" ht="15" x14ac:dyDescent="0.25">
      <c r="A92" s="6" t="s">
        <v>111</v>
      </c>
      <c r="B92" s="7"/>
      <c r="C92" s="7"/>
      <c r="D92" s="7"/>
      <c r="E92" s="8"/>
      <c r="F92" s="9">
        <v>22.506138600016801</v>
      </c>
      <c r="G92" s="10" t="str">
        <f>VLOOKUP(A92,'[1]AGO18IP-miRNA'!$A$2:$C$333,2,)</f>
        <v>TCGGCCTCGTGGATGGACCAGGAG</v>
      </c>
      <c r="J92" t="str">
        <f t="shared" si="1"/>
        <v>T</v>
      </c>
    </row>
    <row r="93" spans="1:10" ht="15" x14ac:dyDescent="0.25">
      <c r="A93" s="6" t="s">
        <v>112</v>
      </c>
      <c r="B93" s="7"/>
      <c r="C93" s="7"/>
      <c r="D93" s="7"/>
      <c r="E93" s="8"/>
      <c r="F93" s="9">
        <v>22.506138600016801</v>
      </c>
      <c r="G93" s="10" t="str">
        <f>VLOOKUP(A93,'[1]AGO18IP-miRNA'!$A$2:$C$333,2,)</f>
        <v>TCGGCCTCGTGGATGGACCAGGAG</v>
      </c>
      <c r="J93" t="str">
        <f t="shared" si="1"/>
        <v>T</v>
      </c>
    </row>
    <row r="94" spans="1:10" ht="15" x14ac:dyDescent="0.25">
      <c r="A94" s="6" t="s">
        <v>113</v>
      </c>
      <c r="B94" s="7"/>
      <c r="C94" s="7"/>
      <c r="D94" s="7"/>
      <c r="E94" s="8"/>
      <c r="F94" s="9">
        <v>22.506138600016801</v>
      </c>
      <c r="G94" s="10" t="str">
        <f>VLOOKUP(A94,'[1]AGO18IP-miRNA'!$A$2:$C$333,2,)</f>
        <v>TCGGCCTCGTGGATGGACCAGGAG</v>
      </c>
      <c r="J94" t="str">
        <f t="shared" si="1"/>
        <v>T</v>
      </c>
    </row>
    <row r="95" spans="1:10" ht="15" x14ac:dyDescent="0.25">
      <c r="A95" s="6" t="s">
        <v>97</v>
      </c>
      <c r="B95" s="7"/>
      <c r="C95" s="7"/>
      <c r="D95" s="7"/>
      <c r="E95" s="8"/>
      <c r="F95" s="9">
        <v>22.17248971756085</v>
      </c>
      <c r="G95" s="10" t="str">
        <f>VLOOKUP(A95,'[1]AGO18IP-miRNA'!$A$2:$C$333,2,)</f>
        <v>ACTAGGTTTGTTTATTTTGGGACG</v>
      </c>
      <c r="J95" t="str">
        <f t="shared" si="1"/>
        <v>A</v>
      </c>
    </row>
    <row r="96" spans="1:10" ht="15" x14ac:dyDescent="0.25">
      <c r="A96" s="6" t="s">
        <v>72</v>
      </c>
      <c r="B96" s="7"/>
      <c r="C96" s="7"/>
      <c r="D96" s="7"/>
      <c r="E96" s="8"/>
      <c r="F96" s="9">
        <v>22.092953311421098</v>
      </c>
      <c r="G96" s="10" t="str">
        <f>VLOOKUP(A96,'[1]AGO18IP-miRNA'!$A$2:$C$333,2,)</f>
        <v>TCGGACCAGGCTTCAATCCCT</v>
      </c>
      <c r="J96" t="str">
        <f t="shared" si="1"/>
        <v>T</v>
      </c>
    </row>
    <row r="97" spans="1:10" ht="15" x14ac:dyDescent="0.25">
      <c r="A97" s="6" t="s">
        <v>73</v>
      </c>
      <c r="B97" s="7"/>
      <c r="C97" s="7"/>
      <c r="D97" s="7"/>
      <c r="E97" s="8"/>
      <c r="F97" s="9">
        <v>22.092953311421098</v>
      </c>
      <c r="G97" s="10" t="str">
        <f>VLOOKUP(A97,'[1]AGO18IP-miRNA'!$A$2:$C$333,2,)</f>
        <v>TCGGACCAGGCTTCAATCCCT</v>
      </c>
      <c r="J97" t="str">
        <f t="shared" si="1"/>
        <v>T</v>
      </c>
    </row>
    <row r="98" spans="1:10" ht="15" x14ac:dyDescent="0.25">
      <c r="A98" s="6" t="s">
        <v>88</v>
      </c>
      <c r="B98" s="7"/>
      <c r="C98" s="7"/>
      <c r="D98" s="7"/>
      <c r="E98" s="8"/>
      <c r="F98" s="9">
        <v>21.77177414826345</v>
      </c>
      <c r="G98" s="10" t="str">
        <f>VLOOKUP(A98,'[1]AGO18IP-miRNA'!$A$2:$C$333,2,)</f>
        <v>TAGGATTCAATCCTTGCTGCT</v>
      </c>
      <c r="J98" t="str">
        <f t="shared" si="1"/>
        <v>T</v>
      </c>
    </row>
    <row r="99" spans="1:10" ht="15" x14ac:dyDescent="0.25">
      <c r="A99" s="6" t="s">
        <v>47</v>
      </c>
      <c r="B99" s="7"/>
      <c r="C99" s="7"/>
      <c r="D99" s="7"/>
      <c r="E99" s="8"/>
      <c r="F99" s="9">
        <v>20.859800087735</v>
      </c>
      <c r="G99" s="10" t="str">
        <f>VLOOKUP(A99,'[1]AGO18IP-miRNA'!$A$2:$C$333,2,)</f>
        <v>GAACTGCCTTAAGGAAGTCGATGCT</v>
      </c>
      <c r="J99" t="str">
        <f t="shared" si="1"/>
        <v>G</v>
      </c>
    </row>
    <row r="100" spans="1:10" ht="15" x14ac:dyDescent="0.25">
      <c r="A100" s="6" t="s">
        <v>48</v>
      </c>
      <c r="B100" s="7"/>
      <c r="C100" s="7"/>
      <c r="D100" s="7"/>
      <c r="E100" s="8"/>
      <c r="F100" s="9">
        <v>20.859800087735</v>
      </c>
      <c r="G100" s="10" t="str">
        <f>VLOOKUP(A100,'[1]AGO18IP-miRNA'!$A$2:$C$333,2,)</f>
        <v>GAACTGCCTTAAGGAAGTCGATGCT</v>
      </c>
      <c r="J100" t="str">
        <f t="shared" si="1"/>
        <v>G</v>
      </c>
    </row>
    <row r="101" spans="1:10" ht="15" x14ac:dyDescent="0.25">
      <c r="A101" s="6" t="s">
        <v>49</v>
      </c>
      <c r="B101" s="7"/>
      <c r="C101" s="7"/>
      <c r="D101" s="7"/>
      <c r="E101" s="8"/>
      <c r="F101" s="9">
        <v>20.859800087735</v>
      </c>
      <c r="G101" s="10" t="str">
        <f>VLOOKUP(A101,'[1]AGO18IP-miRNA'!$A$2:$C$333,2,)</f>
        <v>GAACTGCCTTAAGGAAGTCGATGCT</v>
      </c>
      <c r="J101" t="str">
        <f t="shared" si="1"/>
        <v>G</v>
      </c>
    </row>
    <row r="102" spans="1:10" ht="15" x14ac:dyDescent="0.25">
      <c r="A102" s="6" t="s">
        <v>185</v>
      </c>
      <c r="B102" s="7"/>
      <c r="C102" s="7"/>
      <c r="D102" s="7"/>
      <c r="E102" s="8"/>
      <c r="F102" s="9">
        <v>18.979570447383701</v>
      </c>
      <c r="G102" s="10" t="str">
        <f>VLOOKUP(A102,'[1]AGO18IP-miRNA'!$A$2:$C$333,2,)</f>
        <v>TGGAACGGAGGAATTTTATAG</v>
      </c>
      <c r="J102" t="str">
        <f t="shared" si="1"/>
        <v>T</v>
      </c>
    </row>
    <row r="103" spans="1:10" ht="15" x14ac:dyDescent="0.25">
      <c r="A103" s="6" t="s">
        <v>43</v>
      </c>
      <c r="B103" s="7"/>
      <c r="C103" s="7"/>
      <c r="D103" s="7"/>
      <c r="E103" s="8"/>
      <c r="F103" s="9">
        <v>18.6631093745759</v>
      </c>
      <c r="G103" s="10" t="str">
        <f>VLOOKUP(A103,'[1]AGO18IP-miRNA'!$A$2:$C$333,2,)</f>
        <v>TAGCCAAGGATGACTTGCCTA</v>
      </c>
      <c r="J103" t="str">
        <f t="shared" si="1"/>
        <v>T</v>
      </c>
    </row>
    <row r="104" spans="1:10" ht="15" x14ac:dyDescent="0.25">
      <c r="A104" s="6" t="s">
        <v>44</v>
      </c>
      <c r="B104" s="7"/>
      <c r="C104" s="7"/>
      <c r="D104" s="7"/>
      <c r="E104" s="8"/>
      <c r="F104" s="9">
        <v>18.6631093745759</v>
      </c>
      <c r="G104" s="10" t="str">
        <f>VLOOKUP(A104,'[1]AGO18IP-miRNA'!$A$2:$C$333,2,)</f>
        <v>TAGCCAAGGATGACTTGCCTA</v>
      </c>
      <c r="J104" t="str">
        <f t="shared" si="1"/>
        <v>T</v>
      </c>
    </row>
    <row r="105" spans="1:10" ht="15" x14ac:dyDescent="0.25">
      <c r="A105" s="6" t="s">
        <v>131</v>
      </c>
      <c r="B105" s="7"/>
      <c r="C105" s="7"/>
      <c r="D105" s="7"/>
      <c r="E105" s="8"/>
      <c r="F105" s="9">
        <v>15.2332654377308</v>
      </c>
      <c r="G105" s="10" t="str">
        <f>VLOOKUP(A105,'[1]AGO18IP-miRNA'!$A$2:$C$333,2,)</f>
        <v>AGAAGTTTGACTTAGGACAAAACT</v>
      </c>
      <c r="J105" t="str">
        <f t="shared" si="1"/>
        <v>A</v>
      </c>
    </row>
    <row r="106" spans="1:10" ht="15" x14ac:dyDescent="0.25">
      <c r="A106" s="6" t="s">
        <v>161</v>
      </c>
      <c r="B106" s="7"/>
      <c r="C106" s="7"/>
      <c r="D106" s="7"/>
      <c r="E106" s="8"/>
      <c r="F106" s="9">
        <v>14.60809492106365</v>
      </c>
      <c r="G106" s="10" t="str">
        <f>VLOOKUP(A106,'[1]AGO18IP-miRNA'!$A$2:$C$333,2,)</f>
        <v>TGTAAAATTCATTCGTTCCAA</v>
      </c>
      <c r="J106" t="str">
        <f t="shared" si="1"/>
        <v>T</v>
      </c>
    </row>
    <row r="107" spans="1:10" ht="15" x14ac:dyDescent="0.25">
      <c r="A107" s="6" t="s">
        <v>216</v>
      </c>
      <c r="B107" s="7"/>
      <c r="C107" s="7"/>
      <c r="D107" s="7"/>
      <c r="E107" s="8"/>
      <c r="F107" s="9">
        <v>14.202661261416365</v>
      </c>
      <c r="G107" s="10" t="str">
        <f>VLOOKUP(A107,'[1]AGO18IP-miRNA'!$A$2:$C$333,2,)</f>
        <v>CGGTCTTGTGGCAAGAACTGAG</v>
      </c>
      <c r="J107" t="str">
        <f t="shared" si="1"/>
        <v>C</v>
      </c>
    </row>
    <row r="108" spans="1:10" ht="15" x14ac:dyDescent="0.25">
      <c r="A108" s="6" t="s">
        <v>217</v>
      </c>
      <c r="B108" s="7"/>
      <c r="C108" s="7"/>
      <c r="D108" s="7"/>
      <c r="E108" s="8"/>
      <c r="F108" s="9">
        <v>14.202661261416365</v>
      </c>
      <c r="G108" s="10" t="str">
        <f>VLOOKUP(A108,'[1]AGO18IP-miRNA'!$A$2:$C$333,2,)</f>
        <v>CGGTCTTGTGGCAAGAACTGAG</v>
      </c>
      <c r="J108" t="str">
        <f t="shared" si="1"/>
        <v>C</v>
      </c>
    </row>
    <row r="109" spans="1:10" ht="15" x14ac:dyDescent="0.25">
      <c r="A109" s="6" t="s">
        <v>218</v>
      </c>
      <c r="B109" s="7"/>
      <c r="C109" s="7"/>
      <c r="D109" s="7"/>
      <c r="E109" s="8"/>
      <c r="F109" s="9">
        <v>14.202661261416365</v>
      </c>
      <c r="G109" s="10" t="str">
        <f>VLOOKUP(A109,'[1]AGO18IP-miRNA'!$A$2:$C$333,2,)</f>
        <v>CGGTCTTGTGGCAAGAACTGAG</v>
      </c>
      <c r="J109" t="str">
        <f t="shared" si="1"/>
        <v>C</v>
      </c>
    </row>
    <row r="110" spans="1:10" ht="15" x14ac:dyDescent="0.25">
      <c r="A110" s="6" t="s">
        <v>162</v>
      </c>
      <c r="B110" s="7"/>
      <c r="C110" s="7"/>
      <c r="D110" s="7"/>
      <c r="E110" s="8"/>
      <c r="F110" s="9">
        <v>13.43257220351925</v>
      </c>
      <c r="G110" s="10" t="str">
        <f>VLOOKUP(A110,'[1]AGO18IP-miRNA'!$A$2:$C$333,2,)</f>
        <v>TCATTGAGTGCAGCGTTGATG</v>
      </c>
      <c r="J110" t="str">
        <f t="shared" si="1"/>
        <v>T</v>
      </c>
    </row>
    <row r="111" spans="1:10" ht="15" x14ac:dyDescent="0.25">
      <c r="A111" s="6" t="s">
        <v>89</v>
      </c>
      <c r="B111" s="7"/>
      <c r="C111" s="7"/>
      <c r="D111" s="7"/>
      <c r="E111" s="8"/>
      <c r="F111" s="9">
        <v>12.511161962291116</v>
      </c>
      <c r="G111" s="10" t="str">
        <f>VLOOKUP(A111,'[1]AGO18IP-miRNA'!$A$2:$C$333,2,)</f>
        <v>TTGTGGCTTTCTTGCAAGTTG</v>
      </c>
      <c r="J111" t="str">
        <f t="shared" si="1"/>
        <v>T</v>
      </c>
    </row>
    <row r="112" spans="1:10" ht="15" x14ac:dyDescent="0.25">
      <c r="A112" s="6" t="s">
        <v>69</v>
      </c>
      <c r="B112" s="7"/>
      <c r="C112" s="7"/>
      <c r="D112" s="7"/>
      <c r="E112" s="8"/>
      <c r="F112" s="9">
        <v>10.697999008781279</v>
      </c>
      <c r="G112" s="10" t="str">
        <f>VLOOKUP(A112,'[1]AGO18IP-miRNA'!$A$2:$C$333,2,)</f>
        <v>TAGCCAAGAATGACTTGCCTA</v>
      </c>
      <c r="J112" t="str">
        <f t="shared" si="1"/>
        <v>T</v>
      </c>
    </row>
    <row r="113" spans="1:10" ht="15" x14ac:dyDescent="0.25">
      <c r="A113" s="6" t="s">
        <v>70</v>
      </c>
      <c r="B113" s="7"/>
      <c r="C113" s="7"/>
      <c r="D113" s="7"/>
      <c r="E113" s="8"/>
      <c r="F113" s="9">
        <v>10.697999008781279</v>
      </c>
      <c r="G113" s="10" t="str">
        <f>VLOOKUP(A113,'[1]AGO18IP-miRNA'!$A$2:$C$333,2,)</f>
        <v>TAGCCAAGAATGACTTGCCTA</v>
      </c>
      <c r="J113" t="str">
        <f t="shared" si="1"/>
        <v>T</v>
      </c>
    </row>
    <row r="114" spans="1:10" ht="15" x14ac:dyDescent="0.25">
      <c r="A114" s="6" t="s">
        <v>83</v>
      </c>
      <c r="B114" s="7"/>
      <c r="C114" s="7"/>
      <c r="D114" s="7"/>
      <c r="E114" s="8"/>
      <c r="F114" s="9">
        <v>10.498483500008231</v>
      </c>
      <c r="G114" s="10" t="str">
        <f>VLOOKUP(A114,'[1]AGO18IP-miRNA'!$A$2:$C$333,2,)</f>
        <v>GTGGAACCTTGTTAAGGTCGGAAC</v>
      </c>
      <c r="J114" t="str">
        <f t="shared" si="1"/>
        <v>G</v>
      </c>
    </row>
    <row r="115" spans="1:10" ht="15" x14ac:dyDescent="0.25">
      <c r="A115" s="6" t="s">
        <v>84</v>
      </c>
      <c r="B115" s="7"/>
      <c r="C115" s="7"/>
      <c r="D115" s="7"/>
      <c r="E115" s="8"/>
      <c r="F115" s="9">
        <v>10.498483500008231</v>
      </c>
      <c r="G115" s="10" t="str">
        <f>VLOOKUP(A115,'[1]AGO18IP-miRNA'!$A$2:$C$333,2,)</f>
        <v>GTGGAACCTTGTTAAGGTCGGAAC</v>
      </c>
      <c r="J115" t="str">
        <f t="shared" si="1"/>
        <v>G</v>
      </c>
    </row>
    <row r="116" spans="1:10" ht="15" x14ac:dyDescent="0.25">
      <c r="A116" s="6" t="s">
        <v>61</v>
      </c>
      <c r="B116" s="7"/>
      <c r="C116" s="7"/>
      <c r="D116" s="7"/>
      <c r="E116" s="8"/>
      <c r="F116" s="9">
        <v>10.461074342113315</v>
      </c>
      <c r="G116" s="10" t="str">
        <f>VLOOKUP(A116,'[1]AGO18IP-miRNA'!$A$2:$C$333,2,)</f>
        <v>TAGCCAAGGATGACTTGCCTG</v>
      </c>
      <c r="J116" t="str">
        <f t="shared" si="1"/>
        <v>T</v>
      </c>
    </row>
    <row r="117" spans="1:10" ht="15" x14ac:dyDescent="0.25">
      <c r="A117" s="6" t="s">
        <v>62</v>
      </c>
      <c r="B117" s="7"/>
      <c r="C117" s="7"/>
      <c r="D117" s="7"/>
      <c r="E117" s="8"/>
      <c r="F117" s="9">
        <v>10.461074342113315</v>
      </c>
      <c r="G117" s="10" t="str">
        <f>VLOOKUP(A117,'[1]AGO18IP-miRNA'!$A$2:$C$333,2,)</f>
        <v>TAGCCAAGGATGACTTGCCTG</v>
      </c>
      <c r="J117" t="str">
        <f t="shared" si="1"/>
        <v>T</v>
      </c>
    </row>
    <row r="118" spans="1:10" ht="15" x14ac:dyDescent="0.25">
      <c r="A118" s="6" t="s">
        <v>63</v>
      </c>
      <c r="B118" s="7"/>
      <c r="C118" s="7"/>
      <c r="D118" s="7"/>
      <c r="E118" s="8"/>
      <c r="F118" s="9">
        <v>10.461074342113315</v>
      </c>
      <c r="G118" s="10" t="str">
        <f>VLOOKUP(A118,'[1]AGO18IP-miRNA'!$A$2:$C$333,2,)</f>
        <v>TAGCCAAGGATGACTTGCCTG</v>
      </c>
      <c r="J118" t="str">
        <f t="shared" si="1"/>
        <v>T</v>
      </c>
    </row>
    <row r="119" spans="1:10" ht="15" x14ac:dyDescent="0.25">
      <c r="A119" s="6" t="s">
        <v>64</v>
      </c>
      <c r="B119" s="7"/>
      <c r="C119" s="7"/>
      <c r="D119" s="7"/>
      <c r="E119" s="8"/>
      <c r="F119" s="9">
        <v>10.461074342113315</v>
      </c>
      <c r="G119" s="10" t="str">
        <f>VLOOKUP(A119,'[1]AGO18IP-miRNA'!$A$2:$C$333,2,)</f>
        <v>TAGCCAAGGATGACTTGCCTG</v>
      </c>
      <c r="J119" t="str">
        <f t="shared" si="1"/>
        <v>T</v>
      </c>
    </row>
    <row r="120" spans="1:10" ht="15" x14ac:dyDescent="0.25">
      <c r="A120" s="6" t="s">
        <v>65</v>
      </c>
      <c r="B120" s="7"/>
      <c r="C120" s="7"/>
      <c r="D120" s="7"/>
      <c r="E120" s="8"/>
      <c r="F120" s="9">
        <v>10.461074342113315</v>
      </c>
      <c r="G120" s="10" t="str">
        <f>VLOOKUP(A120,'[1]AGO18IP-miRNA'!$A$2:$C$333,2,)</f>
        <v>TAGCCAAGGATGACTTGCCTG</v>
      </c>
      <c r="J120" t="str">
        <f t="shared" si="1"/>
        <v>T</v>
      </c>
    </row>
    <row r="121" spans="1:10" ht="15" x14ac:dyDescent="0.25">
      <c r="A121" s="6" t="s">
        <v>66</v>
      </c>
      <c r="B121" s="7"/>
      <c r="C121" s="7"/>
      <c r="D121" s="7"/>
      <c r="E121" s="8"/>
      <c r="F121" s="9">
        <v>10.461074342113315</v>
      </c>
      <c r="G121" s="10" t="str">
        <f>VLOOKUP(A121,'[1]AGO18IP-miRNA'!$A$2:$C$333,2,)</f>
        <v>TAGCCAAGGATGACTTGCCTG</v>
      </c>
      <c r="J121" t="str">
        <f t="shared" si="1"/>
        <v>T</v>
      </c>
    </row>
    <row r="122" spans="1:10" ht="15" x14ac:dyDescent="0.25">
      <c r="A122" s="6" t="s">
        <v>71</v>
      </c>
      <c r="B122" s="7"/>
      <c r="C122" s="7"/>
      <c r="D122" s="7"/>
      <c r="E122" s="8"/>
      <c r="F122" s="9">
        <v>10.336377149130104</v>
      </c>
      <c r="G122" s="10" t="str">
        <f>VLOOKUP(A122,'[1]AGO18IP-miRNA'!$A$2:$C$333,2,)</f>
        <v>GTTGCACGGGTTTGTATGTTGCAG</v>
      </c>
      <c r="J122" t="str">
        <f t="shared" si="1"/>
        <v>G</v>
      </c>
    </row>
    <row r="123" spans="1:10" ht="15" x14ac:dyDescent="0.25">
      <c r="A123" s="6" t="s">
        <v>90</v>
      </c>
      <c r="B123" s="7"/>
      <c r="C123" s="7"/>
      <c r="D123" s="7"/>
      <c r="E123" s="8"/>
      <c r="F123" s="9">
        <v>10.269310462288669</v>
      </c>
      <c r="G123" s="10" t="str">
        <f>VLOOKUP(A123,'[1]AGO18IP-miRNA'!$A$2:$C$333,2,)</f>
        <v>GGAACCTTGTTAAGGTCGGAAC</v>
      </c>
      <c r="J123" t="str">
        <f t="shared" si="1"/>
        <v>G</v>
      </c>
    </row>
    <row r="124" spans="1:10" ht="15" x14ac:dyDescent="0.25">
      <c r="A124" s="6" t="s">
        <v>91</v>
      </c>
      <c r="B124" s="7"/>
      <c r="C124" s="7"/>
      <c r="D124" s="7"/>
      <c r="E124" s="8"/>
      <c r="F124" s="9">
        <v>10.269310462288669</v>
      </c>
      <c r="G124" s="10" t="str">
        <f>VLOOKUP(A124,'[1]AGO18IP-miRNA'!$A$2:$C$333,2,)</f>
        <v>GGAACCTTGTTAAGGTCGGAAC</v>
      </c>
      <c r="J124" t="str">
        <f t="shared" si="1"/>
        <v>G</v>
      </c>
    </row>
    <row r="125" spans="1:10" ht="15" x14ac:dyDescent="0.25">
      <c r="A125" s="6" t="s">
        <v>167</v>
      </c>
      <c r="B125" s="7"/>
      <c r="C125" s="7"/>
      <c r="D125" s="7"/>
      <c r="E125" s="8"/>
      <c r="F125" s="9">
        <v>10.069794953515631</v>
      </c>
      <c r="G125" s="10" t="str">
        <f>VLOOKUP(A125,'[1]AGO18IP-miRNA'!$A$2:$C$333,2,)</f>
        <v>TGCCAAAGGAGAGTTGCCCTG</v>
      </c>
      <c r="J125" t="str">
        <f t="shared" si="1"/>
        <v>T</v>
      </c>
    </row>
  </sheetData>
  <autoFilter ref="J1:J125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total mock</vt:lpstr>
      <vt:lpstr>total RSV</vt:lpstr>
      <vt:lpstr>AGO1a</vt:lpstr>
      <vt:lpstr>AGO1b</vt:lpstr>
      <vt:lpstr>AGO18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2020-08-30T16:03:50Z</dcterms:modified>
</cp:coreProperties>
</file>