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ellawestlake/Desktop/BASC0005 QM 2/"/>
    </mc:Choice>
  </mc:AlternateContent>
  <bookViews>
    <workbookView xWindow="1300" yWindow="460" windowWidth="28160" windowHeight="15740" tabRatio="500"/>
  </bookViews>
  <sheets>
    <sheet name="testincome.csv" sheetId="1" r:id="rId1"/>
  </sheets>
  <externalReferences>
    <externalReference r:id="rId2"/>
  </externalReferences>
  <definedNames>
    <definedName name="_xlnm._FilterDatabase" localSheetId="0" hidden="1">testincome.csv!$D$2:$D$52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5" i="1" l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<sst xmlns="http://schemas.openxmlformats.org/spreadsheetml/2006/main" count="92" uniqueCount="82">
  <si>
    <t>State</t>
  </si>
  <si>
    <t>Income</t>
  </si>
  <si>
    <t>Food insecurity</t>
  </si>
  <si>
    <t>State unemplyment rate in the U.S 2019 (%)</t>
  </si>
  <si>
    <t>Rate of COVID-19 cases in the US per 100,000 people (Nov 11 2020)</t>
  </si>
  <si>
    <t>Deviation from average</t>
    <phoneticPr fontId="0" type="noConversion"/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</si>
  <si>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</si>
  <si>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</si>
  <si>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</si>
  <si>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</si>
  <si>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</si>
  <si>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</si>
  <si>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</si>
  <si>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</si>
  <si>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</si>
  <si>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</si>
  <si>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</si>
  <si>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</si>
  <si>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</si>
  <si>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</si>
  <si>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</si>
  <si>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</si>
  <si>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</si>
  <si>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</si>
  <si>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</si>
  <si>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</si>
  <si>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</si>
  <si>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</si>
  <si>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</si>
  <si>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</si>
  <si>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</si>
  <si>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</si>
  <si>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</si>
  <si>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</si>
  <si>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</si>
  <si>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</si>
  <si>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</si>
  <si>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</si>
  <si>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</si>
  <si>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</si>
  <si>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</si>
  <si>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</si>
  <si>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outlier formula</t>
  </si>
  <si>
    <t>Oklahoma</t>
  </si>
  <si>
    <t>interquartile range</t>
  </si>
  <si>
    <t>Oregon</t>
  </si>
  <si>
    <t>Pennsylvania</t>
  </si>
  <si>
    <t>Rhode Island</t>
  </si>
  <si>
    <t>South Carolina</t>
  </si>
  <si>
    <t>South Dakota</t>
  </si>
  <si>
    <t>Outlier</t>
  </si>
  <si>
    <t>Tennessee</t>
  </si>
  <si>
    <t>Highest insecurity, lowest income</t>
  </si>
  <si>
    <t>Texas</t>
  </si>
  <si>
    <t>Highest income but not lowest insecurity</t>
  </si>
  <si>
    <t>Utah</t>
  </si>
  <si>
    <t>Lowest insecurity but not highest income</t>
  </si>
  <si>
    <t>Vermont</t>
  </si>
  <si>
    <t>Second lowest insecurity but below average income</t>
  </si>
  <si>
    <t>Virginia</t>
  </si>
  <si>
    <t>High income, high insecurity</t>
  </si>
  <si>
    <t>Washington</t>
  </si>
  <si>
    <t>georgia</t>
  </si>
  <si>
    <t>not that interesting?</t>
  </si>
  <si>
    <t>West Virginia</t>
  </si>
  <si>
    <t>Wisconsin</t>
  </si>
  <si>
    <t>Unemployment</t>
  </si>
  <si>
    <t>Wyoming</t>
  </si>
  <si>
    <t>Highest unemployment, below average insecurity</t>
  </si>
  <si>
    <t>D. of Columbia</t>
  </si>
  <si>
    <t>2nd highest unemployment, below avg. insecurity</t>
  </si>
  <si>
    <t xml:space="preserve">Mississppi </t>
  </si>
  <si>
    <t>Highest insecurity, not highest unemployment</t>
  </si>
  <si>
    <t>US</t>
  </si>
  <si>
    <t>New hampshire</t>
  </si>
  <si>
    <t>lowest insecurity, not lowest unemployment</t>
  </si>
  <si>
    <t>High insecurity, relatively low rate of unemployment</t>
  </si>
  <si>
    <t>Covid cases: https://www.statista.com/statistics/1109004/coronavirus-covid19-cases-rate-us-americans-by-state/</t>
    <phoneticPr fontId="0" type="noConversion"/>
  </si>
  <si>
    <t>Income: https://www.statista.com/statistics/233170/median-household-income-in-the-united-states-by-state/</t>
  </si>
  <si>
    <t>Insecurity: https://frac.org/maps/food-security/food-security.html</t>
  </si>
  <si>
    <t>Unemplyment: https://www.statista.com/statistics/223675/state-unemployment-rate-in-the-us/</t>
  </si>
  <si>
    <t>US unemplyment: https://www.statista.com/statistics/193290/unemployment-rate-in-the-usa-since-1990/#:~:text=Unemployment%20rate%20stood%20at%203.7%20percent%20in%202019.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</si>
</sst>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"/>
  </numFmts>
  <fonts count="1" x14ac:knownFonts="1"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 applyFont="1" applyFill="1" applyBorder="1" applyAlignment="1" applyProtection="1">
      <alignment horizontal="right" vertical="center"/>
    </xf>
    <xf numFmtId="10" fontId="0" fillId="0" borderId="0" xfId="0" applyNumberFormat="1"/>
    <xf numFmtId="3" fontId="0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/>
    <xf numFmtId="164" fontId="0" fillId="0" borderId="0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Households with Food Insecurity vs Median Household Income for the U.S states in 2019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725823476791"/>
          <c:y val="0.262910195426672"/>
          <c:w val="0.833590765834732"/>
          <c:h val="0.511735916098344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testincome.csv!$D$1</c:f>
              <c:strCache>
                <c:ptCount val="1"/>
                <c:pt idx="0">
                  <c:v>Food insecurity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0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5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20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24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29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testincome.csv!$C$2:$C$52</c:f>
              <c:numCache>
                <c:formatCode>0</c:formatCode>
                <c:ptCount val="51"/>
                <c:pt idx="0">
                  <c:v>56200.0</c:v>
                </c:pt>
                <c:pt idx="1">
                  <c:v>78394.0</c:v>
                </c:pt>
                <c:pt idx="2">
                  <c:v>70674.0</c:v>
                </c:pt>
                <c:pt idx="3">
                  <c:v>54539.0</c:v>
                </c:pt>
                <c:pt idx="4">
                  <c:v>78105.0</c:v>
                </c:pt>
                <c:pt idx="5">
                  <c:v>72499.0</c:v>
                </c:pt>
                <c:pt idx="6">
                  <c:v>87291.0</c:v>
                </c:pt>
                <c:pt idx="7">
                  <c:v>74194.0</c:v>
                </c:pt>
                <c:pt idx="8">
                  <c:v>93111.0</c:v>
                </c:pt>
                <c:pt idx="9">
                  <c:v>58368.0</c:v>
                </c:pt>
                <c:pt idx="10">
                  <c:v>56628.0</c:v>
                </c:pt>
                <c:pt idx="11">
                  <c:v>88006.0</c:v>
                </c:pt>
                <c:pt idx="12">
                  <c:v>65988.0</c:v>
                </c:pt>
                <c:pt idx="13">
                  <c:v>74399.0</c:v>
                </c:pt>
                <c:pt idx="14">
                  <c:v>66693.0</c:v>
                </c:pt>
                <c:pt idx="15">
                  <c:v>66054.0</c:v>
                </c:pt>
                <c:pt idx="16">
                  <c:v>73151.0</c:v>
                </c:pt>
                <c:pt idx="17">
                  <c:v>55662.0</c:v>
                </c:pt>
                <c:pt idx="18">
                  <c:v>51707.0</c:v>
                </c:pt>
                <c:pt idx="19">
                  <c:v>66546.0</c:v>
                </c:pt>
                <c:pt idx="20">
                  <c:v>95572.0</c:v>
                </c:pt>
                <c:pt idx="21">
                  <c:v>87707.0</c:v>
                </c:pt>
                <c:pt idx="22">
                  <c:v>64119.0</c:v>
                </c:pt>
                <c:pt idx="23">
                  <c:v>81426.0</c:v>
                </c:pt>
                <c:pt idx="24">
                  <c:v>44787.0</c:v>
                </c:pt>
                <c:pt idx="25">
                  <c:v>60597.0</c:v>
                </c:pt>
                <c:pt idx="26">
                  <c:v>60195.0</c:v>
                </c:pt>
                <c:pt idx="27">
                  <c:v>73071.0</c:v>
                </c:pt>
                <c:pt idx="28">
                  <c:v>70906.0</c:v>
                </c:pt>
                <c:pt idx="29">
                  <c:v>86900.0</c:v>
                </c:pt>
                <c:pt idx="30">
                  <c:v>87726.0</c:v>
                </c:pt>
                <c:pt idx="31">
                  <c:v>53113.0</c:v>
                </c:pt>
                <c:pt idx="32">
                  <c:v>71855.0</c:v>
                </c:pt>
                <c:pt idx="33">
                  <c:v>61159.0</c:v>
                </c:pt>
                <c:pt idx="34">
                  <c:v>70031.0</c:v>
                </c:pt>
                <c:pt idx="35">
                  <c:v>64663.0</c:v>
                </c:pt>
                <c:pt idx="36">
                  <c:v>59397.0</c:v>
                </c:pt>
                <c:pt idx="37">
                  <c:v>74413.0</c:v>
                </c:pt>
                <c:pt idx="38">
                  <c:v>70582.0</c:v>
                </c:pt>
                <c:pt idx="39">
                  <c:v>70151.0</c:v>
                </c:pt>
                <c:pt idx="40">
                  <c:v>62028.0</c:v>
                </c:pt>
                <c:pt idx="41">
                  <c:v>64255.0</c:v>
                </c:pt>
                <c:pt idx="42">
                  <c:v>56627.0</c:v>
                </c:pt>
                <c:pt idx="43">
                  <c:v>67444.0</c:v>
                </c:pt>
                <c:pt idx="44">
                  <c:v>84523.0</c:v>
                </c:pt>
                <c:pt idx="45">
                  <c:v>74305.0</c:v>
                </c:pt>
                <c:pt idx="46">
                  <c:v>81313.0</c:v>
                </c:pt>
                <c:pt idx="47">
                  <c:v>82454.0</c:v>
                </c:pt>
                <c:pt idx="48">
                  <c:v>53706.0</c:v>
                </c:pt>
                <c:pt idx="49">
                  <c:v>67355.0</c:v>
                </c:pt>
                <c:pt idx="50">
                  <c:v>65134.0</c:v>
                </c:pt>
              </c:numCache>
            </c:numRef>
          </c:xVal>
          <c:yVal>
            <c:numRef>
              <c:f>testincome.csv!$D$2:$D$52</c:f>
              <c:numCache>
                <c:formatCode>0.00%</c:formatCode>
                <c:ptCount val="51"/>
                <c:pt idx="0">
                  <c:v>0.139</c:v>
                </c:pt>
                <c:pt idx="1">
                  <c:v>0.107</c:v>
                </c:pt>
                <c:pt idx="2">
                  <c:v>0.117</c:v>
                </c:pt>
                <c:pt idx="3">
                  <c:v>0.138</c:v>
                </c:pt>
                <c:pt idx="4">
                  <c:v>0.099</c:v>
                </c:pt>
                <c:pt idx="5">
                  <c:v>0.102</c:v>
                </c:pt>
                <c:pt idx="6">
                  <c:v>0.129</c:v>
                </c:pt>
                <c:pt idx="7">
                  <c:v>0.102</c:v>
                </c:pt>
                <c:pt idx="8">
                  <c:v>0.102</c:v>
                </c:pt>
                <c:pt idx="9">
                  <c:v>0.109</c:v>
                </c:pt>
                <c:pt idx="10">
                  <c:v>0.1</c:v>
                </c:pt>
                <c:pt idx="11">
                  <c:v>0.084</c:v>
                </c:pt>
                <c:pt idx="12">
                  <c:v>0.096</c:v>
                </c:pt>
                <c:pt idx="13">
                  <c:v>0.099</c:v>
                </c:pt>
                <c:pt idx="14">
                  <c:v>0.124</c:v>
                </c:pt>
                <c:pt idx="15">
                  <c:v>0.079</c:v>
                </c:pt>
                <c:pt idx="16">
                  <c:v>0.125</c:v>
                </c:pt>
                <c:pt idx="17">
                  <c:v>0.137</c:v>
                </c:pt>
                <c:pt idx="18">
                  <c:v>0.153</c:v>
                </c:pt>
                <c:pt idx="19">
                  <c:v>0.12</c:v>
                </c:pt>
                <c:pt idx="20">
                  <c:v>0.101</c:v>
                </c:pt>
                <c:pt idx="21">
                  <c:v>0.084</c:v>
                </c:pt>
                <c:pt idx="22">
                  <c:v>0.122</c:v>
                </c:pt>
                <c:pt idx="23">
                  <c:v>0.083</c:v>
                </c:pt>
                <c:pt idx="24">
                  <c:v>0.157</c:v>
                </c:pt>
                <c:pt idx="25">
                  <c:v>0.117</c:v>
                </c:pt>
                <c:pt idx="26">
                  <c:v>0.1</c:v>
                </c:pt>
                <c:pt idx="27">
                  <c:v>0.108</c:v>
                </c:pt>
                <c:pt idx="28">
                  <c:v>0.128</c:v>
                </c:pt>
                <c:pt idx="29">
                  <c:v>0.066</c:v>
                </c:pt>
                <c:pt idx="30">
                  <c:v>0.077</c:v>
                </c:pt>
                <c:pt idx="31">
                  <c:v>0.151</c:v>
                </c:pt>
                <c:pt idx="32">
                  <c:v>0.108</c:v>
                </c:pt>
                <c:pt idx="33">
                  <c:v>0.131</c:v>
                </c:pt>
                <c:pt idx="34">
                  <c:v>0.083</c:v>
                </c:pt>
                <c:pt idx="35">
                  <c:v>0.126</c:v>
                </c:pt>
                <c:pt idx="36">
                  <c:v>0.147</c:v>
                </c:pt>
                <c:pt idx="37">
                  <c:v>0.098</c:v>
                </c:pt>
                <c:pt idx="38">
                  <c:v>0.102</c:v>
                </c:pt>
                <c:pt idx="39">
                  <c:v>0.091</c:v>
                </c:pt>
                <c:pt idx="40">
                  <c:v>0.109</c:v>
                </c:pt>
                <c:pt idx="41">
                  <c:v>0.109</c:v>
                </c:pt>
                <c:pt idx="42">
                  <c:v>0.125</c:v>
                </c:pt>
                <c:pt idx="43">
                  <c:v>0.131</c:v>
                </c:pt>
                <c:pt idx="44">
                  <c:v>0.107</c:v>
                </c:pt>
                <c:pt idx="45">
                  <c:v>0.096</c:v>
                </c:pt>
                <c:pt idx="46">
                  <c:v>0.092</c:v>
                </c:pt>
                <c:pt idx="47">
                  <c:v>0.099</c:v>
                </c:pt>
                <c:pt idx="48">
                  <c:v>0.154</c:v>
                </c:pt>
                <c:pt idx="49">
                  <c:v>0.101</c:v>
                </c:pt>
                <c:pt idx="50">
                  <c:v>0.122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testincome.csv!$G$3</c:f>
              <c:strCache>
                <c:ptCount val="1"/>
                <c:pt idx="0">
                  <c:v>2.848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minus"/>
            <c:errValType val="percentage"/>
            <c:noEndCap val="0"/>
            <c:val val="100.0"/>
            <c:spPr>
              <a:noFill/>
              <a:ln w="15875" cap="flat" cmpd="sng" algn="ctr">
                <a:gradFill flip="none" rotWithShape="1">
                  <a:gsLst>
                    <a:gs pos="0">
                      <a:schemeClr val="accent2">
                        <a:lumMod val="67000"/>
                      </a:schemeClr>
                    </a:gs>
                    <a:gs pos="25000">
                      <a:schemeClr val="accent2">
                        <a:lumMod val="97000"/>
                        <a:lumOff val="3000"/>
                      </a:schemeClr>
                    </a:gs>
                  </a:gsLst>
                  <a:lin ang="16200000" scaled="1"/>
                  <a:tileRect/>
                </a:gra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.0"/>
            <c:spPr>
              <a:noFill/>
              <a:ln w="15875" cap="flat" cmpd="sng" algn="ctr">
                <a:gradFill flip="none" rotWithShape="1">
                  <a:gsLst>
                    <a:gs pos="0">
                      <a:schemeClr val="accent2">
                        <a:lumMod val="67000"/>
                      </a:schemeClr>
                    </a:gs>
                    <a:gs pos="48000">
                      <a:schemeClr val="accent2">
                        <a:lumMod val="97000"/>
                        <a:lumOff val="3000"/>
                      </a:schemeClr>
                    </a:gs>
                    <a:gs pos="100000">
                      <a:schemeClr val="accent2">
                        <a:lumMod val="60000"/>
                        <a:lumOff val="40000"/>
                      </a:schemeClr>
                    </a:gs>
                  </a:gsLst>
                  <a:lin ang="16200000" scaled="1"/>
                  <a:tileRect/>
                </a:gradFill>
                <a:round/>
              </a:ln>
              <a:effectLst/>
            </c:spPr>
          </c:errBars>
          <c:xVal>
            <c:numRef>
              <c:f>testincome.csv!$K$3</c:f>
              <c:numCache>
                <c:formatCode>General</c:formatCode>
                <c:ptCount val="1"/>
              </c:numCache>
            </c:numRef>
          </c:xVal>
          <c:yVal>
            <c:numRef>
              <c:f>testincome.csv!$K$6</c:f>
              <c:numCache>
                <c:formatCode>0.00%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452320"/>
        <c:axId val="-2119438896"/>
      </c:scatterChart>
      <c:valAx>
        <c:axId val="-2119452320"/>
        <c:scaling>
          <c:orientation val="minMax"/>
          <c:min val="4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Household Income in the United Sates by state 2019 (in U.S. dollars)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9438896"/>
        <c:crosses val="autoZero"/>
        <c:crossBetween val="midCat"/>
      </c:valAx>
      <c:valAx>
        <c:axId val="-2119438896"/>
        <c:scaling>
          <c:orientation val="minMax"/>
          <c:max val="0.18"/>
          <c:min val="0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Percentage</a:t>
                </a:r>
                <a:r>
                  <a:rPr lang="cs-CZ" baseline="0"/>
                  <a:t> of Households with Food Insecurity by State 2019</a:t>
                </a:r>
                <a:r>
                  <a:rPr lang="cs-CZ"/>
                  <a:t> 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52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households with food insecurity vs</a:t>
            </a:r>
            <a:r>
              <a:rPr lang="en-US" baseline="0"/>
              <a:t> unemployment rate per state in 2019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80634880868"/>
          <c:y val="0.254545595783911"/>
          <c:w val="0.732984527423168"/>
          <c:h val="0.5272730198381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testincome.csv!$F$1</c:f>
              <c:strCache>
                <c:ptCount val="1"/>
                <c:pt idx="0">
                  <c:v>Food insecurity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24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29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36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testincome.csv!$E$2:$E$55</c:f>
              <c:numCache>
                <c:formatCode>#,##0.##</c:formatCode>
                <c:ptCount val="54"/>
                <c:pt idx="0" formatCode="#,##0">
                  <c:v>3.0</c:v>
                </c:pt>
                <c:pt idx="1">
                  <c:v>6.1</c:v>
                </c:pt>
                <c:pt idx="2">
                  <c:v>4.7</c:v>
                </c:pt>
                <c:pt idx="3">
                  <c:v>3.5</c:v>
                </c:pt>
                <c:pt idx="4" formatCode="#,##0">
                  <c:v>4.0</c:v>
                </c:pt>
                <c:pt idx="5">
                  <c:v>2.8</c:v>
                </c:pt>
                <c:pt idx="6">
                  <c:v>3.7</c:v>
                </c:pt>
                <c:pt idx="7">
                  <c:v>3.8</c:v>
                </c:pt>
                <c:pt idx="8">
                  <c:v>5.5</c:v>
                </c:pt>
                <c:pt idx="9">
                  <c:v>3.1</c:v>
                </c:pt>
                <c:pt idx="10">
                  <c:v>3.4</c:v>
                </c:pt>
                <c:pt idx="11">
                  <c:v>2.7</c:v>
                </c:pt>
                <c:pt idx="12">
                  <c:v>2.9</c:v>
                </c:pt>
                <c:pt idx="13" formatCode="#,##0">
                  <c:v>4.0</c:v>
                </c:pt>
                <c:pt idx="14">
                  <c:v>3.3</c:v>
                </c:pt>
                <c:pt idx="15">
                  <c:v>2.7</c:v>
                </c:pt>
                <c:pt idx="16">
                  <c:v>3.2</c:v>
                </c:pt>
                <c:pt idx="17">
                  <c:v>4.3</c:v>
                </c:pt>
                <c:pt idx="18">
                  <c:v>4.8</c:v>
                </c:pt>
                <c:pt idx="19" formatCode="#,##0">
                  <c:v>3.0</c:v>
                </c:pt>
                <c:pt idx="20">
                  <c:v>3.6</c:v>
                </c:pt>
                <c:pt idx="21">
                  <c:v>2.9</c:v>
                </c:pt>
                <c:pt idx="22">
                  <c:v>4.1</c:v>
                </c:pt>
                <c:pt idx="23">
                  <c:v>3.2</c:v>
                </c:pt>
                <c:pt idx="24">
                  <c:v>5.4</c:v>
                </c:pt>
                <c:pt idx="25">
                  <c:v>3.3</c:v>
                </c:pt>
                <c:pt idx="26">
                  <c:v>3.5</c:v>
                </c:pt>
                <c:pt idx="27" formatCode="#,##0">
                  <c:v>3.0</c:v>
                </c:pt>
                <c:pt idx="28">
                  <c:v>3.9</c:v>
                </c:pt>
                <c:pt idx="29">
                  <c:v>2.5</c:v>
                </c:pt>
                <c:pt idx="30">
                  <c:v>3.6</c:v>
                </c:pt>
                <c:pt idx="31">
                  <c:v>4.9</c:v>
                </c:pt>
                <c:pt idx="32" formatCode="#,##0">
                  <c:v>4.0</c:v>
                </c:pt>
                <c:pt idx="33">
                  <c:v>3.9</c:v>
                </c:pt>
                <c:pt idx="34">
                  <c:v>2.4</c:v>
                </c:pt>
                <c:pt idx="35">
                  <c:v>4.1</c:v>
                </c:pt>
                <c:pt idx="36">
                  <c:v>3.3</c:v>
                </c:pt>
                <c:pt idx="37">
                  <c:v>3.7</c:v>
                </c:pt>
                <c:pt idx="38">
                  <c:v>4.4</c:v>
                </c:pt>
                <c:pt idx="39">
                  <c:v>3.6</c:v>
                </c:pt>
                <c:pt idx="40">
                  <c:v>2.8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2.6</c:v>
                </c:pt>
                <c:pt idx="45">
                  <c:v>2.4</c:v>
                </c:pt>
                <c:pt idx="46">
                  <c:v>2.8</c:v>
                </c:pt>
                <c:pt idx="47">
                  <c:v>4.3</c:v>
                </c:pt>
                <c:pt idx="48">
                  <c:v>4.9</c:v>
                </c:pt>
                <c:pt idx="49">
                  <c:v>3.3</c:v>
                </c:pt>
                <c:pt idx="50">
                  <c:v>3.6</c:v>
                </c:pt>
                <c:pt idx="53">
                  <c:v>3.7</c:v>
                </c:pt>
              </c:numCache>
            </c:numRef>
          </c:xVal>
          <c:yVal>
            <c:numRef>
              <c:f>testincome.csv!$F$2:$F$55</c:f>
              <c:numCache>
                <c:formatCode>0.00%</c:formatCode>
                <c:ptCount val="54"/>
                <c:pt idx="0">
                  <c:v>0.139</c:v>
                </c:pt>
                <c:pt idx="1">
                  <c:v>0.107</c:v>
                </c:pt>
                <c:pt idx="2">
                  <c:v>0.117</c:v>
                </c:pt>
                <c:pt idx="3">
                  <c:v>0.138</c:v>
                </c:pt>
                <c:pt idx="4">
                  <c:v>0.099</c:v>
                </c:pt>
                <c:pt idx="5">
                  <c:v>0.102</c:v>
                </c:pt>
                <c:pt idx="6">
                  <c:v>0.129</c:v>
                </c:pt>
                <c:pt idx="7">
                  <c:v>0.102</c:v>
                </c:pt>
                <c:pt idx="8">
                  <c:v>0.102</c:v>
                </c:pt>
                <c:pt idx="9">
                  <c:v>0.109</c:v>
                </c:pt>
                <c:pt idx="10">
                  <c:v>0.1</c:v>
                </c:pt>
                <c:pt idx="11">
                  <c:v>0.084</c:v>
                </c:pt>
                <c:pt idx="12">
                  <c:v>0.096</c:v>
                </c:pt>
                <c:pt idx="13">
                  <c:v>0.099</c:v>
                </c:pt>
                <c:pt idx="14">
                  <c:v>0.124</c:v>
                </c:pt>
                <c:pt idx="15">
                  <c:v>0.079</c:v>
                </c:pt>
                <c:pt idx="16">
                  <c:v>0.125</c:v>
                </c:pt>
                <c:pt idx="17">
                  <c:v>0.137</c:v>
                </c:pt>
                <c:pt idx="18">
                  <c:v>0.153</c:v>
                </c:pt>
                <c:pt idx="19">
                  <c:v>0.12</c:v>
                </c:pt>
                <c:pt idx="20">
                  <c:v>0.101</c:v>
                </c:pt>
                <c:pt idx="21">
                  <c:v>0.084</c:v>
                </c:pt>
                <c:pt idx="22">
                  <c:v>0.122</c:v>
                </c:pt>
                <c:pt idx="23">
                  <c:v>0.083</c:v>
                </c:pt>
                <c:pt idx="24">
                  <c:v>0.157</c:v>
                </c:pt>
                <c:pt idx="25">
                  <c:v>0.117</c:v>
                </c:pt>
                <c:pt idx="26">
                  <c:v>0.1</c:v>
                </c:pt>
                <c:pt idx="27">
                  <c:v>0.108</c:v>
                </c:pt>
                <c:pt idx="28">
                  <c:v>0.128</c:v>
                </c:pt>
                <c:pt idx="29">
                  <c:v>0.066</c:v>
                </c:pt>
                <c:pt idx="30">
                  <c:v>0.077</c:v>
                </c:pt>
                <c:pt idx="31">
                  <c:v>0.151</c:v>
                </c:pt>
                <c:pt idx="32">
                  <c:v>0.108</c:v>
                </c:pt>
                <c:pt idx="33">
                  <c:v>0.131</c:v>
                </c:pt>
                <c:pt idx="34">
                  <c:v>0.083</c:v>
                </c:pt>
                <c:pt idx="35">
                  <c:v>0.126</c:v>
                </c:pt>
                <c:pt idx="36">
                  <c:v>0.147</c:v>
                </c:pt>
                <c:pt idx="37">
                  <c:v>0.098</c:v>
                </c:pt>
                <c:pt idx="38">
                  <c:v>0.102</c:v>
                </c:pt>
                <c:pt idx="39">
                  <c:v>0.091</c:v>
                </c:pt>
                <c:pt idx="40">
                  <c:v>0.109</c:v>
                </c:pt>
                <c:pt idx="41">
                  <c:v>0.109</c:v>
                </c:pt>
                <c:pt idx="42">
                  <c:v>0.125</c:v>
                </c:pt>
                <c:pt idx="43">
                  <c:v>0.131</c:v>
                </c:pt>
                <c:pt idx="44">
                  <c:v>0.107</c:v>
                </c:pt>
                <c:pt idx="45">
                  <c:v>0.096</c:v>
                </c:pt>
                <c:pt idx="46">
                  <c:v>0.092</c:v>
                </c:pt>
                <c:pt idx="47">
                  <c:v>0.099</c:v>
                </c:pt>
                <c:pt idx="48">
                  <c:v>0.154</c:v>
                </c:pt>
                <c:pt idx="49">
                  <c:v>0.101</c:v>
                </c:pt>
                <c:pt idx="50">
                  <c:v>0.122</c:v>
                </c:pt>
                <c:pt idx="53">
                  <c:v>0.111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testincome.csv!$N$2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minus"/>
            <c:errValType val="percentage"/>
            <c:noEndCap val="0"/>
            <c:val val="100.0"/>
            <c:spPr>
              <a:noFill/>
              <a:ln w="15875" cap="flat" cmpd="sng" algn="ctr">
                <a:gradFill flip="none" rotWithShape="1">
                  <a:gsLst>
                    <a:gs pos="0">
                      <a:schemeClr val="accent2">
                        <a:lumMod val="67000"/>
                      </a:schemeClr>
                    </a:gs>
                    <a:gs pos="48000">
                      <a:schemeClr val="accent2">
                        <a:lumMod val="97000"/>
                        <a:lumOff val="3000"/>
                      </a:schemeClr>
                    </a:gs>
                    <a:gs pos="100000">
                      <a:schemeClr val="accent2">
                        <a:lumMod val="60000"/>
                        <a:lumOff val="40000"/>
                      </a:schemeClr>
                    </a:gs>
                  </a:gsLst>
                  <a:lin ang="16200000" scaled="1"/>
                  <a:tileRect/>
                </a:gra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.0"/>
            <c:spPr>
              <a:noFill/>
              <a:ln w="15875" cap="flat" cmpd="sng" algn="ctr">
                <a:gradFill flip="none" rotWithShape="1">
                  <a:gsLst>
                    <a:gs pos="0">
                      <a:schemeClr val="accent2">
                        <a:lumMod val="67000"/>
                      </a:schemeClr>
                    </a:gs>
                    <a:gs pos="48000">
                      <a:schemeClr val="accent2">
                        <a:lumMod val="97000"/>
                        <a:lumOff val="3000"/>
                      </a:schemeClr>
                    </a:gs>
                    <a:gs pos="100000">
                      <a:schemeClr val="accent2">
                        <a:lumMod val="60000"/>
                        <a:lumOff val="40000"/>
                      </a:schemeClr>
                    </a:gs>
                  </a:gsLst>
                  <a:lin ang="16200000" scaled="1"/>
                  <a:tileRect/>
                </a:gradFill>
                <a:round/>
              </a:ln>
              <a:effectLst/>
            </c:spPr>
          </c:errBars>
          <c:xVal>
            <c:numRef>
              <c:f>testincome.csv!$N$3</c:f>
              <c:numCache>
                <c:formatCode>General</c:formatCode>
                <c:ptCount val="1"/>
              </c:numCache>
            </c:numRef>
          </c:xVal>
          <c:yVal>
            <c:numRef>
              <c:f>testincome.csv!$K$6</c:f>
              <c:numCache>
                <c:formatCode>0.00%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610736"/>
        <c:axId val="-2118604624"/>
      </c:scatterChart>
      <c:valAx>
        <c:axId val="-2118610736"/>
        <c:scaling>
          <c:orientation val="minMax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Unemployment rate by state, 2019 in percentages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8604624"/>
        <c:crosses val="autoZero"/>
        <c:crossBetween val="midCat"/>
      </c:valAx>
      <c:valAx>
        <c:axId val="-2118604624"/>
        <c:scaling>
          <c:orientation val="minMax"/>
          <c:min val="0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households with food insecurity by state, 2019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107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Rate of COVID-19 Cases per State  by Percentage of Households with Food Insecurity and Median Household Income  in 2019</a:t>
            </a:r>
            <a:endParaRPr lang="en-US"/>
          </a:p>
        </c:rich>
      </c:tx>
      <c:layout>
        <c:manualLayout>
          <c:xMode val="edge"/>
          <c:yMode val="edge"/>
          <c:x val="0.135878055136725"/>
          <c:y val="0.033616538673406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91962403487229"/>
          <c:y val="0.122806886043202"/>
          <c:w val="0.886525078530481"/>
          <c:h val="0.771928997985842"/>
        </c:manualLayout>
      </c:layout>
      <c:bubbleChart>
        <c:varyColors val="0"/>
        <c:ser>
          <c:idx val="0"/>
          <c:order val="0"/>
          <c:tx>
            <c:strRef>
              <c:f>testincome.csv!$F$1</c:f>
              <c:strCache>
                <c:ptCount val="1"/>
                <c:pt idx="0">
                  <c:v>Food insecurity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29"/>
            <c:invertIfNegative val="0"/>
            <c:bubble3D val="0"/>
            <c:spPr>
              <a:solidFill>
                <a:srgbClr val="5B9BD5"/>
              </a:solidFill>
              <a:ln w="25400">
                <a:noFill/>
              </a:ln>
            </c:spPr>
          </c:dPt>
          <c:dPt>
            <c:idx val="46"/>
            <c:invertIfNegative val="0"/>
            <c:bubble3D val="0"/>
            <c:spPr>
              <a:solidFill>
                <a:srgbClr val="5B9BD5"/>
              </a:solidFill>
              <a:ln w="25400">
                <a:noFill/>
              </a:ln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testincome.csv!$C$2:$C$56</c:f>
              <c:numCache>
                <c:formatCode>0</c:formatCode>
                <c:ptCount val="55"/>
                <c:pt idx="0">
                  <c:v>56200.0</c:v>
                </c:pt>
                <c:pt idx="1">
                  <c:v>78394.0</c:v>
                </c:pt>
                <c:pt idx="2">
                  <c:v>70674.0</c:v>
                </c:pt>
                <c:pt idx="3">
                  <c:v>54539.0</c:v>
                </c:pt>
                <c:pt idx="4">
                  <c:v>78105.0</c:v>
                </c:pt>
                <c:pt idx="5">
                  <c:v>72499.0</c:v>
                </c:pt>
                <c:pt idx="6">
                  <c:v>87291.0</c:v>
                </c:pt>
                <c:pt idx="7">
                  <c:v>74194.0</c:v>
                </c:pt>
                <c:pt idx="8">
                  <c:v>93111.0</c:v>
                </c:pt>
                <c:pt idx="9">
                  <c:v>58368.0</c:v>
                </c:pt>
                <c:pt idx="10">
                  <c:v>56628.0</c:v>
                </c:pt>
                <c:pt idx="11">
                  <c:v>88006.0</c:v>
                </c:pt>
                <c:pt idx="12">
                  <c:v>65988.0</c:v>
                </c:pt>
                <c:pt idx="13">
                  <c:v>74399.0</c:v>
                </c:pt>
                <c:pt idx="14">
                  <c:v>66693.0</c:v>
                </c:pt>
                <c:pt idx="15">
                  <c:v>66054.0</c:v>
                </c:pt>
                <c:pt idx="16">
                  <c:v>73151.0</c:v>
                </c:pt>
                <c:pt idx="17">
                  <c:v>55662.0</c:v>
                </c:pt>
                <c:pt idx="18">
                  <c:v>51707.0</c:v>
                </c:pt>
                <c:pt idx="19">
                  <c:v>66546.0</c:v>
                </c:pt>
                <c:pt idx="20">
                  <c:v>95572.0</c:v>
                </c:pt>
                <c:pt idx="21">
                  <c:v>87707.0</c:v>
                </c:pt>
                <c:pt idx="22">
                  <c:v>64119.0</c:v>
                </c:pt>
                <c:pt idx="23">
                  <c:v>81426.0</c:v>
                </c:pt>
                <c:pt idx="24">
                  <c:v>44787.0</c:v>
                </c:pt>
                <c:pt idx="25">
                  <c:v>60597.0</c:v>
                </c:pt>
                <c:pt idx="26">
                  <c:v>60195.0</c:v>
                </c:pt>
                <c:pt idx="27">
                  <c:v>73071.0</c:v>
                </c:pt>
                <c:pt idx="28">
                  <c:v>70906.0</c:v>
                </c:pt>
                <c:pt idx="29">
                  <c:v>86900.0</c:v>
                </c:pt>
                <c:pt idx="30">
                  <c:v>87726.0</c:v>
                </c:pt>
                <c:pt idx="31">
                  <c:v>53113.0</c:v>
                </c:pt>
                <c:pt idx="32">
                  <c:v>71855.0</c:v>
                </c:pt>
                <c:pt idx="33">
                  <c:v>61159.0</c:v>
                </c:pt>
                <c:pt idx="34">
                  <c:v>70031.0</c:v>
                </c:pt>
                <c:pt idx="35">
                  <c:v>64663.0</c:v>
                </c:pt>
                <c:pt idx="36">
                  <c:v>59397.0</c:v>
                </c:pt>
                <c:pt idx="37">
                  <c:v>74413.0</c:v>
                </c:pt>
                <c:pt idx="38">
                  <c:v>70582.0</c:v>
                </c:pt>
                <c:pt idx="39">
                  <c:v>70151.0</c:v>
                </c:pt>
                <c:pt idx="40">
                  <c:v>62028.0</c:v>
                </c:pt>
                <c:pt idx="41">
                  <c:v>64255.0</c:v>
                </c:pt>
                <c:pt idx="42">
                  <c:v>56627.0</c:v>
                </c:pt>
                <c:pt idx="43">
                  <c:v>67444.0</c:v>
                </c:pt>
                <c:pt idx="44">
                  <c:v>84523.0</c:v>
                </c:pt>
                <c:pt idx="45">
                  <c:v>74305.0</c:v>
                </c:pt>
                <c:pt idx="46">
                  <c:v>81313.0</c:v>
                </c:pt>
                <c:pt idx="47">
                  <c:v>82454.0</c:v>
                </c:pt>
                <c:pt idx="48">
                  <c:v>53706.0</c:v>
                </c:pt>
                <c:pt idx="49">
                  <c:v>67355.0</c:v>
                </c:pt>
                <c:pt idx="50">
                  <c:v>65134.0</c:v>
                </c:pt>
                <c:pt idx="53">
                  <c:v>68703.0</c:v>
                </c:pt>
              </c:numCache>
            </c:numRef>
          </c:xVal>
          <c:yVal>
            <c:numRef>
              <c:f>testincome.csv!$F$2:$F$56</c:f>
              <c:numCache>
                <c:formatCode>0.00%</c:formatCode>
                <c:ptCount val="55"/>
                <c:pt idx="0">
                  <c:v>0.139</c:v>
                </c:pt>
                <c:pt idx="1">
                  <c:v>0.107</c:v>
                </c:pt>
                <c:pt idx="2">
                  <c:v>0.117</c:v>
                </c:pt>
                <c:pt idx="3">
                  <c:v>0.138</c:v>
                </c:pt>
                <c:pt idx="4">
                  <c:v>0.099</c:v>
                </c:pt>
                <c:pt idx="5">
                  <c:v>0.102</c:v>
                </c:pt>
                <c:pt idx="6">
                  <c:v>0.129</c:v>
                </c:pt>
                <c:pt idx="7">
                  <c:v>0.102</c:v>
                </c:pt>
                <c:pt idx="8">
                  <c:v>0.102</c:v>
                </c:pt>
                <c:pt idx="9">
                  <c:v>0.109</c:v>
                </c:pt>
                <c:pt idx="10">
                  <c:v>0.1</c:v>
                </c:pt>
                <c:pt idx="11">
                  <c:v>0.084</c:v>
                </c:pt>
                <c:pt idx="12">
                  <c:v>0.096</c:v>
                </c:pt>
                <c:pt idx="13">
                  <c:v>0.099</c:v>
                </c:pt>
                <c:pt idx="14">
                  <c:v>0.124</c:v>
                </c:pt>
                <c:pt idx="15">
                  <c:v>0.079</c:v>
                </c:pt>
                <c:pt idx="16">
                  <c:v>0.125</c:v>
                </c:pt>
                <c:pt idx="17">
                  <c:v>0.137</c:v>
                </c:pt>
                <c:pt idx="18">
                  <c:v>0.153</c:v>
                </c:pt>
                <c:pt idx="19">
                  <c:v>0.12</c:v>
                </c:pt>
                <c:pt idx="20">
                  <c:v>0.101</c:v>
                </c:pt>
                <c:pt idx="21">
                  <c:v>0.084</c:v>
                </c:pt>
                <c:pt idx="22">
                  <c:v>0.122</c:v>
                </c:pt>
                <c:pt idx="23">
                  <c:v>0.083</c:v>
                </c:pt>
                <c:pt idx="24">
                  <c:v>0.157</c:v>
                </c:pt>
                <c:pt idx="25">
                  <c:v>0.117</c:v>
                </c:pt>
                <c:pt idx="26">
                  <c:v>0.1</c:v>
                </c:pt>
                <c:pt idx="27">
                  <c:v>0.108</c:v>
                </c:pt>
                <c:pt idx="28">
                  <c:v>0.128</c:v>
                </c:pt>
                <c:pt idx="29">
                  <c:v>0.066</c:v>
                </c:pt>
                <c:pt idx="30">
                  <c:v>0.077</c:v>
                </c:pt>
                <c:pt idx="31">
                  <c:v>0.151</c:v>
                </c:pt>
                <c:pt idx="32">
                  <c:v>0.108</c:v>
                </c:pt>
                <c:pt idx="33">
                  <c:v>0.131</c:v>
                </c:pt>
                <c:pt idx="34">
                  <c:v>0.083</c:v>
                </c:pt>
                <c:pt idx="35">
                  <c:v>0.126</c:v>
                </c:pt>
                <c:pt idx="36">
                  <c:v>0.147</c:v>
                </c:pt>
                <c:pt idx="37">
                  <c:v>0.098</c:v>
                </c:pt>
                <c:pt idx="38">
                  <c:v>0.102</c:v>
                </c:pt>
                <c:pt idx="39">
                  <c:v>0.091</c:v>
                </c:pt>
                <c:pt idx="40">
                  <c:v>0.109</c:v>
                </c:pt>
                <c:pt idx="41">
                  <c:v>0.109</c:v>
                </c:pt>
                <c:pt idx="42">
                  <c:v>0.125</c:v>
                </c:pt>
                <c:pt idx="43">
                  <c:v>0.131</c:v>
                </c:pt>
                <c:pt idx="44">
                  <c:v>0.107</c:v>
                </c:pt>
                <c:pt idx="45">
                  <c:v>0.096</c:v>
                </c:pt>
                <c:pt idx="46">
                  <c:v>0.092</c:v>
                </c:pt>
                <c:pt idx="47">
                  <c:v>0.099</c:v>
                </c:pt>
                <c:pt idx="48">
                  <c:v>0.154</c:v>
                </c:pt>
                <c:pt idx="49">
                  <c:v>0.101</c:v>
                </c:pt>
                <c:pt idx="50">
                  <c:v>0.122</c:v>
                </c:pt>
                <c:pt idx="53">
                  <c:v>0.111</c:v>
                </c:pt>
              </c:numCache>
            </c:numRef>
          </c:yVal>
          <c:bubbleSize>
            <c:numRef>
              <c:f>testincome.csv!$G$2:$G$56</c:f>
              <c:numCache>
                <c:formatCode>#,##0</c:formatCode>
                <c:ptCount val="55"/>
                <c:pt idx="0">
                  <c:v>4213.0</c:v>
                </c:pt>
                <c:pt idx="1">
                  <c:v>2848.0</c:v>
                </c:pt>
                <c:pt idx="2">
                  <c:v>3615.0</c:v>
                </c:pt>
                <c:pt idx="3">
                  <c:v>4117.0</c:v>
                </c:pt>
                <c:pt idx="4">
                  <c:v>2508.0</c:v>
                </c:pt>
                <c:pt idx="5">
                  <c:v>2404.0</c:v>
                </c:pt>
                <c:pt idx="6">
                  <c:v>2327.0</c:v>
                </c:pt>
                <c:pt idx="7">
                  <c:v>2784.0</c:v>
                </c:pt>
                <c:pt idx="8">
                  <c:v>2575.0</c:v>
                </c:pt>
                <c:pt idx="9">
                  <c:v>3968.0</c:v>
                </c:pt>
                <c:pt idx="10">
                  <c:v>3877.0</c:v>
                </c:pt>
                <c:pt idx="11">
                  <c:v>1153.0</c:v>
                </c:pt>
                <c:pt idx="12">
                  <c:v>4221.0</c:v>
                </c:pt>
                <c:pt idx="13">
                  <c:v>4034.0</c:v>
                </c:pt>
                <c:pt idx="14">
                  <c:v>3258.0</c:v>
                </c:pt>
                <c:pt idx="15">
                  <c:v>5193.0</c:v>
                </c:pt>
                <c:pt idx="16">
                  <c:v>3625.0</c:v>
                </c:pt>
                <c:pt idx="17">
                  <c:v>2790.0</c:v>
                </c:pt>
                <c:pt idx="18">
                  <c:v>4188.0</c:v>
                </c:pt>
                <c:pt idx="19">
                  <c:v>600.0</c:v>
                </c:pt>
                <c:pt idx="20">
                  <c:v>2592.0</c:v>
                </c:pt>
                <c:pt idx="21">
                  <c:v>2537.0</c:v>
                </c:pt>
                <c:pt idx="22">
                  <c:v>2456.0</c:v>
                </c:pt>
                <c:pt idx="23">
                  <c:v>3363.0</c:v>
                </c:pt>
                <c:pt idx="24">
                  <c:v>4305.0</c:v>
                </c:pt>
                <c:pt idx="25">
                  <c:v>3596.0</c:v>
                </c:pt>
                <c:pt idx="26">
                  <c:v>3850.0</c:v>
                </c:pt>
                <c:pt idx="27">
                  <c:v>4535.0</c:v>
                </c:pt>
                <c:pt idx="28">
                  <c:v>3646.0</c:v>
                </c:pt>
                <c:pt idx="29">
                  <c:v>950.0</c:v>
                </c:pt>
                <c:pt idx="30">
                  <c:v>2932.0</c:v>
                </c:pt>
                <c:pt idx="31">
                  <c:v>2744.0</c:v>
                </c:pt>
                <c:pt idx="32">
                  <c:v>2756.0</c:v>
                </c:pt>
                <c:pt idx="33">
                  <c:v>2836.0</c:v>
                </c:pt>
                <c:pt idx="34">
                  <c:v>7395.0</c:v>
                </c:pt>
                <c:pt idx="35">
                  <c:v>2237.0</c:v>
                </c:pt>
                <c:pt idx="36">
                  <c:v>3542.0</c:v>
                </c:pt>
                <c:pt idx="37">
                  <c:v>1231.0</c:v>
                </c:pt>
                <c:pt idx="38">
                  <c:v>1906.0</c:v>
                </c:pt>
                <c:pt idx="39">
                  <c:v>3662.0</c:v>
                </c:pt>
                <c:pt idx="40">
                  <c:v>3646.0</c:v>
                </c:pt>
                <c:pt idx="41">
                  <c:v>6481.0</c:v>
                </c:pt>
                <c:pt idx="42">
                  <c:v>4243.0</c:v>
                </c:pt>
                <c:pt idx="43">
                  <c:v>3485.0</c:v>
                </c:pt>
                <c:pt idx="44">
                  <c:v>4285.0</c:v>
                </c:pt>
                <c:pt idx="45">
                  <c:v>395.0</c:v>
                </c:pt>
                <c:pt idx="46">
                  <c:v>2284.0</c:v>
                </c:pt>
                <c:pt idx="47">
                  <c:v>1576.0</c:v>
                </c:pt>
                <c:pt idx="48">
                  <c:v>1636.0</c:v>
                </c:pt>
                <c:pt idx="49">
                  <c:v>5046.0</c:v>
                </c:pt>
                <c:pt idx="50">
                  <c:v>3325.0</c:v>
                </c:pt>
                <c:pt idx="53">
                  <c:v>3208.92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-2118583312"/>
        <c:axId val="-2118577200"/>
      </c:bubbleChart>
      <c:valAx>
        <c:axId val="-2118583312"/>
        <c:scaling>
          <c:orientation val="minMax"/>
          <c:max val="100000.0"/>
          <c:min val="4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Household Income by state in 2019 (in U.S. dollars)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8577200"/>
        <c:crosses val="autoZero"/>
        <c:crossBetween val="midCat"/>
      </c:valAx>
      <c:valAx>
        <c:axId val="-2118577200"/>
        <c:scaling>
          <c:orientation val="minMax"/>
          <c:min val="0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Households with Food Insecurity by state 2019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5833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households with food insecurity vs</a:t>
            </a:r>
            <a:r>
              <a:rPr lang="en-US" baseline="0"/>
              <a:t> unemployment rate per state in 2019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80634880868"/>
          <c:y val="0.252293154162787"/>
          <c:w val="0.732984527423168"/>
          <c:h val="0.527522049613099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testincome.csv!$F$1</c:f>
              <c:strCache>
                <c:ptCount val="1"/>
                <c:pt idx="0">
                  <c:v>Food insecurity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testincome.csv!$E$2:$E$55</c:f>
              <c:numCache>
                <c:formatCode>#,##0.##</c:formatCode>
                <c:ptCount val="54"/>
                <c:pt idx="0" formatCode="#,##0">
                  <c:v>3.0</c:v>
                </c:pt>
                <c:pt idx="1">
                  <c:v>6.1</c:v>
                </c:pt>
                <c:pt idx="2">
                  <c:v>4.7</c:v>
                </c:pt>
                <c:pt idx="3">
                  <c:v>3.5</c:v>
                </c:pt>
                <c:pt idx="4" formatCode="#,##0">
                  <c:v>4.0</c:v>
                </c:pt>
                <c:pt idx="5">
                  <c:v>2.8</c:v>
                </c:pt>
                <c:pt idx="6">
                  <c:v>3.7</c:v>
                </c:pt>
                <c:pt idx="7">
                  <c:v>3.8</c:v>
                </c:pt>
                <c:pt idx="8">
                  <c:v>5.5</c:v>
                </c:pt>
                <c:pt idx="9">
                  <c:v>3.1</c:v>
                </c:pt>
                <c:pt idx="10">
                  <c:v>3.4</c:v>
                </c:pt>
                <c:pt idx="11">
                  <c:v>2.7</c:v>
                </c:pt>
                <c:pt idx="12">
                  <c:v>2.9</c:v>
                </c:pt>
                <c:pt idx="13" formatCode="#,##0">
                  <c:v>4.0</c:v>
                </c:pt>
                <c:pt idx="14">
                  <c:v>3.3</c:v>
                </c:pt>
                <c:pt idx="15">
                  <c:v>2.7</c:v>
                </c:pt>
                <c:pt idx="16">
                  <c:v>3.2</c:v>
                </c:pt>
                <c:pt idx="17">
                  <c:v>4.3</c:v>
                </c:pt>
                <c:pt idx="18">
                  <c:v>4.8</c:v>
                </c:pt>
                <c:pt idx="19" formatCode="#,##0">
                  <c:v>3.0</c:v>
                </c:pt>
                <c:pt idx="20">
                  <c:v>3.6</c:v>
                </c:pt>
                <c:pt idx="21">
                  <c:v>2.9</c:v>
                </c:pt>
                <c:pt idx="22">
                  <c:v>4.1</c:v>
                </c:pt>
                <c:pt idx="23">
                  <c:v>3.2</c:v>
                </c:pt>
                <c:pt idx="24">
                  <c:v>5.4</c:v>
                </c:pt>
                <c:pt idx="25">
                  <c:v>3.3</c:v>
                </c:pt>
                <c:pt idx="26">
                  <c:v>3.5</c:v>
                </c:pt>
                <c:pt idx="27" formatCode="#,##0">
                  <c:v>3.0</c:v>
                </c:pt>
                <c:pt idx="28">
                  <c:v>3.9</c:v>
                </c:pt>
                <c:pt idx="29">
                  <c:v>2.5</c:v>
                </c:pt>
                <c:pt idx="30">
                  <c:v>3.6</c:v>
                </c:pt>
                <c:pt idx="31">
                  <c:v>4.9</c:v>
                </c:pt>
                <c:pt idx="32" formatCode="#,##0">
                  <c:v>4.0</c:v>
                </c:pt>
                <c:pt idx="33">
                  <c:v>3.9</c:v>
                </c:pt>
                <c:pt idx="34">
                  <c:v>2.4</c:v>
                </c:pt>
                <c:pt idx="35">
                  <c:v>4.1</c:v>
                </c:pt>
                <c:pt idx="36">
                  <c:v>3.3</c:v>
                </c:pt>
                <c:pt idx="37">
                  <c:v>3.7</c:v>
                </c:pt>
                <c:pt idx="38">
                  <c:v>4.4</c:v>
                </c:pt>
                <c:pt idx="39">
                  <c:v>3.6</c:v>
                </c:pt>
                <c:pt idx="40">
                  <c:v>2.8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2.6</c:v>
                </c:pt>
                <c:pt idx="45">
                  <c:v>2.4</c:v>
                </c:pt>
                <c:pt idx="46">
                  <c:v>2.8</c:v>
                </c:pt>
                <c:pt idx="47">
                  <c:v>4.3</c:v>
                </c:pt>
                <c:pt idx="48">
                  <c:v>4.9</c:v>
                </c:pt>
                <c:pt idx="49">
                  <c:v>3.3</c:v>
                </c:pt>
                <c:pt idx="50">
                  <c:v>3.6</c:v>
                </c:pt>
                <c:pt idx="53">
                  <c:v>3.7</c:v>
                </c:pt>
              </c:numCache>
            </c:numRef>
          </c:xVal>
          <c:yVal>
            <c:numRef>
              <c:f>testincome.csv!$F$2:$F$55</c:f>
              <c:numCache>
                <c:formatCode>0.00%</c:formatCode>
                <c:ptCount val="54"/>
                <c:pt idx="0">
                  <c:v>0.139</c:v>
                </c:pt>
                <c:pt idx="1">
                  <c:v>0.107</c:v>
                </c:pt>
                <c:pt idx="2">
                  <c:v>0.117</c:v>
                </c:pt>
                <c:pt idx="3">
                  <c:v>0.138</c:v>
                </c:pt>
                <c:pt idx="4">
                  <c:v>0.099</c:v>
                </c:pt>
                <c:pt idx="5">
                  <c:v>0.102</c:v>
                </c:pt>
                <c:pt idx="6">
                  <c:v>0.129</c:v>
                </c:pt>
                <c:pt idx="7">
                  <c:v>0.102</c:v>
                </c:pt>
                <c:pt idx="8">
                  <c:v>0.102</c:v>
                </c:pt>
                <c:pt idx="9">
                  <c:v>0.109</c:v>
                </c:pt>
                <c:pt idx="10">
                  <c:v>0.1</c:v>
                </c:pt>
                <c:pt idx="11">
                  <c:v>0.084</c:v>
                </c:pt>
                <c:pt idx="12">
                  <c:v>0.096</c:v>
                </c:pt>
                <c:pt idx="13">
                  <c:v>0.099</c:v>
                </c:pt>
                <c:pt idx="14">
                  <c:v>0.124</c:v>
                </c:pt>
                <c:pt idx="15">
                  <c:v>0.079</c:v>
                </c:pt>
                <c:pt idx="16">
                  <c:v>0.125</c:v>
                </c:pt>
                <c:pt idx="17">
                  <c:v>0.137</c:v>
                </c:pt>
                <c:pt idx="18">
                  <c:v>0.153</c:v>
                </c:pt>
                <c:pt idx="19">
                  <c:v>0.12</c:v>
                </c:pt>
                <c:pt idx="20">
                  <c:v>0.101</c:v>
                </c:pt>
                <c:pt idx="21">
                  <c:v>0.084</c:v>
                </c:pt>
                <c:pt idx="22">
                  <c:v>0.122</c:v>
                </c:pt>
                <c:pt idx="23">
                  <c:v>0.083</c:v>
                </c:pt>
                <c:pt idx="24">
                  <c:v>0.157</c:v>
                </c:pt>
                <c:pt idx="25">
                  <c:v>0.117</c:v>
                </c:pt>
                <c:pt idx="26">
                  <c:v>0.1</c:v>
                </c:pt>
                <c:pt idx="27">
                  <c:v>0.108</c:v>
                </c:pt>
                <c:pt idx="28">
                  <c:v>0.128</c:v>
                </c:pt>
                <c:pt idx="29">
                  <c:v>0.066</c:v>
                </c:pt>
                <c:pt idx="30">
                  <c:v>0.077</c:v>
                </c:pt>
                <c:pt idx="31">
                  <c:v>0.151</c:v>
                </c:pt>
                <c:pt idx="32">
                  <c:v>0.108</c:v>
                </c:pt>
                <c:pt idx="33">
                  <c:v>0.131</c:v>
                </c:pt>
                <c:pt idx="34">
                  <c:v>0.083</c:v>
                </c:pt>
                <c:pt idx="35">
                  <c:v>0.126</c:v>
                </c:pt>
                <c:pt idx="36">
                  <c:v>0.147</c:v>
                </c:pt>
                <c:pt idx="37">
                  <c:v>0.098</c:v>
                </c:pt>
                <c:pt idx="38">
                  <c:v>0.102</c:v>
                </c:pt>
                <c:pt idx="39">
                  <c:v>0.091</c:v>
                </c:pt>
                <c:pt idx="40">
                  <c:v>0.109</c:v>
                </c:pt>
                <c:pt idx="41">
                  <c:v>0.109</c:v>
                </c:pt>
                <c:pt idx="42">
                  <c:v>0.125</c:v>
                </c:pt>
                <c:pt idx="43">
                  <c:v>0.131</c:v>
                </c:pt>
                <c:pt idx="44">
                  <c:v>0.107</c:v>
                </c:pt>
                <c:pt idx="45">
                  <c:v>0.096</c:v>
                </c:pt>
                <c:pt idx="46">
                  <c:v>0.092</c:v>
                </c:pt>
                <c:pt idx="47">
                  <c:v>0.099</c:v>
                </c:pt>
                <c:pt idx="48">
                  <c:v>0.154</c:v>
                </c:pt>
                <c:pt idx="49">
                  <c:v>0.101</c:v>
                </c:pt>
                <c:pt idx="50">
                  <c:v>0.122</c:v>
                </c:pt>
                <c:pt idx="53">
                  <c:v>0.111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testincome.csv!$N$2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100.0"/>
            <c:spPr>
              <a:noFill/>
              <a:ln w="15875" cap="flat" cmpd="sng" algn="ctr">
                <a:gradFill flip="none" rotWithShape="1">
                  <a:gsLst>
                    <a:gs pos="0">
                      <a:schemeClr val="accent2">
                        <a:lumMod val="67000"/>
                      </a:schemeClr>
                    </a:gs>
                    <a:gs pos="48000">
                      <a:schemeClr val="accent2">
                        <a:lumMod val="97000"/>
                        <a:lumOff val="3000"/>
                      </a:schemeClr>
                    </a:gs>
                    <a:gs pos="100000">
                      <a:schemeClr val="accent2">
                        <a:lumMod val="60000"/>
                        <a:lumOff val="40000"/>
                      </a:schemeClr>
                    </a:gs>
                  </a:gsLst>
                  <a:lin ang="16200000" scaled="1"/>
                  <a:tileRect/>
                </a:gra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.0"/>
            <c:spPr>
              <a:noFill/>
              <a:ln w="15875" cap="flat" cmpd="sng" algn="ctr">
                <a:gradFill flip="none" rotWithShape="1">
                  <a:gsLst>
                    <a:gs pos="0">
                      <a:schemeClr val="accent2">
                        <a:lumMod val="67000"/>
                      </a:schemeClr>
                    </a:gs>
                    <a:gs pos="48000">
                      <a:schemeClr val="accent2">
                        <a:lumMod val="97000"/>
                        <a:lumOff val="3000"/>
                      </a:schemeClr>
                    </a:gs>
                    <a:gs pos="100000">
                      <a:schemeClr val="accent2">
                        <a:lumMod val="60000"/>
                        <a:lumOff val="40000"/>
                      </a:schemeClr>
                    </a:gs>
                  </a:gsLst>
                  <a:lin ang="16200000" scaled="1"/>
                  <a:tileRect/>
                </a:gradFill>
                <a:round/>
              </a:ln>
              <a:effectLst/>
            </c:spPr>
          </c:errBars>
          <c:xVal>
            <c:numRef>
              <c:f>testincome.csv!$N$3</c:f>
              <c:numCache>
                <c:formatCode>General</c:formatCode>
                <c:ptCount val="1"/>
              </c:numCache>
            </c:numRef>
          </c:xVal>
          <c:yVal>
            <c:numRef>
              <c:f>testincome.csv!$K$6</c:f>
              <c:numCache>
                <c:formatCode>0.00%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285760"/>
        <c:axId val="-2119279584"/>
      </c:scatterChart>
      <c:valAx>
        <c:axId val="-2119285760"/>
        <c:scaling>
          <c:orientation val="minMax"/>
          <c:max val="6.5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Unemployment rate by state, 2019 in percentages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9279584"/>
        <c:crosses val="autoZero"/>
        <c:crossBetween val="midCat"/>
      </c:valAx>
      <c:valAx>
        <c:axId val="-2119279584"/>
        <c:scaling>
          <c:orientation val="minMax"/>
          <c:max val="0.18"/>
          <c:min val="0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households with food insecurity by state, 2019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857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testincome.csv!$G$1</c:f>
              <c:strCache>
                <c:ptCount val="1"/>
                <c:pt idx="0">
                  <c:v>Rate of COVID-19 cases in the US per 100,000 people (Nov 11 2020)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testincome.csv!$F$2:$F$52</c:f>
              <c:numCache>
                <c:formatCode>0.00%</c:formatCode>
                <c:ptCount val="51"/>
                <c:pt idx="0">
                  <c:v>0.139</c:v>
                </c:pt>
                <c:pt idx="1">
                  <c:v>0.107</c:v>
                </c:pt>
                <c:pt idx="2">
                  <c:v>0.117</c:v>
                </c:pt>
                <c:pt idx="3">
                  <c:v>0.138</c:v>
                </c:pt>
                <c:pt idx="4">
                  <c:v>0.099</c:v>
                </c:pt>
                <c:pt idx="5">
                  <c:v>0.102</c:v>
                </c:pt>
                <c:pt idx="6">
                  <c:v>0.129</c:v>
                </c:pt>
                <c:pt idx="7">
                  <c:v>0.102</c:v>
                </c:pt>
                <c:pt idx="8">
                  <c:v>0.102</c:v>
                </c:pt>
                <c:pt idx="9">
                  <c:v>0.109</c:v>
                </c:pt>
                <c:pt idx="10">
                  <c:v>0.1</c:v>
                </c:pt>
                <c:pt idx="11">
                  <c:v>0.084</c:v>
                </c:pt>
                <c:pt idx="12">
                  <c:v>0.096</c:v>
                </c:pt>
                <c:pt idx="13">
                  <c:v>0.099</c:v>
                </c:pt>
                <c:pt idx="14">
                  <c:v>0.124</c:v>
                </c:pt>
                <c:pt idx="15">
                  <c:v>0.079</c:v>
                </c:pt>
                <c:pt idx="16">
                  <c:v>0.125</c:v>
                </c:pt>
                <c:pt idx="17">
                  <c:v>0.137</c:v>
                </c:pt>
                <c:pt idx="18">
                  <c:v>0.153</c:v>
                </c:pt>
                <c:pt idx="19">
                  <c:v>0.12</c:v>
                </c:pt>
                <c:pt idx="20">
                  <c:v>0.101</c:v>
                </c:pt>
                <c:pt idx="21">
                  <c:v>0.084</c:v>
                </c:pt>
                <c:pt idx="22">
                  <c:v>0.122</c:v>
                </c:pt>
                <c:pt idx="23">
                  <c:v>0.083</c:v>
                </c:pt>
                <c:pt idx="24">
                  <c:v>0.157</c:v>
                </c:pt>
                <c:pt idx="25">
                  <c:v>0.117</c:v>
                </c:pt>
                <c:pt idx="26">
                  <c:v>0.1</c:v>
                </c:pt>
                <c:pt idx="27">
                  <c:v>0.108</c:v>
                </c:pt>
                <c:pt idx="28">
                  <c:v>0.128</c:v>
                </c:pt>
                <c:pt idx="29">
                  <c:v>0.066</c:v>
                </c:pt>
                <c:pt idx="30">
                  <c:v>0.077</c:v>
                </c:pt>
                <c:pt idx="31">
                  <c:v>0.151</c:v>
                </c:pt>
                <c:pt idx="32">
                  <c:v>0.108</c:v>
                </c:pt>
                <c:pt idx="33">
                  <c:v>0.131</c:v>
                </c:pt>
                <c:pt idx="34">
                  <c:v>0.083</c:v>
                </c:pt>
                <c:pt idx="35">
                  <c:v>0.126</c:v>
                </c:pt>
                <c:pt idx="36">
                  <c:v>0.147</c:v>
                </c:pt>
                <c:pt idx="37">
                  <c:v>0.098</c:v>
                </c:pt>
                <c:pt idx="38">
                  <c:v>0.102</c:v>
                </c:pt>
                <c:pt idx="39">
                  <c:v>0.091</c:v>
                </c:pt>
                <c:pt idx="40">
                  <c:v>0.109</c:v>
                </c:pt>
                <c:pt idx="41">
                  <c:v>0.109</c:v>
                </c:pt>
                <c:pt idx="42">
                  <c:v>0.125</c:v>
                </c:pt>
                <c:pt idx="43">
                  <c:v>0.131</c:v>
                </c:pt>
                <c:pt idx="44">
                  <c:v>0.107</c:v>
                </c:pt>
                <c:pt idx="45">
                  <c:v>0.096</c:v>
                </c:pt>
                <c:pt idx="46">
                  <c:v>0.092</c:v>
                </c:pt>
                <c:pt idx="47">
                  <c:v>0.099</c:v>
                </c:pt>
                <c:pt idx="48">
                  <c:v>0.154</c:v>
                </c:pt>
                <c:pt idx="49">
                  <c:v>0.101</c:v>
                </c:pt>
                <c:pt idx="50">
                  <c:v>0.122</c:v>
                </c:pt>
              </c:numCache>
            </c:numRef>
          </c:xVal>
          <c:yVal>
            <c:numRef>
              <c:f>testincome.csv!$G$2:$G$52</c:f>
              <c:numCache>
                <c:formatCode>#,##0</c:formatCode>
                <c:ptCount val="51"/>
                <c:pt idx="0">
                  <c:v>4213.0</c:v>
                </c:pt>
                <c:pt idx="1">
                  <c:v>2848.0</c:v>
                </c:pt>
                <c:pt idx="2">
                  <c:v>3615.0</c:v>
                </c:pt>
                <c:pt idx="3">
                  <c:v>4117.0</c:v>
                </c:pt>
                <c:pt idx="4">
                  <c:v>2508.0</c:v>
                </c:pt>
                <c:pt idx="5">
                  <c:v>2404.0</c:v>
                </c:pt>
                <c:pt idx="6">
                  <c:v>2327.0</c:v>
                </c:pt>
                <c:pt idx="7">
                  <c:v>2784.0</c:v>
                </c:pt>
                <c:pt idx="8">
                  <c:v>2575.0</c:v>
                </c:pt>
                <c:pt idx="9">
                  <c:v>3968.0</c:v>
                </c:pt>
                <c:pt idx="10">
                  <c:v>3877.0</c:v>
                </c:pt>
                <c:pt idx="11">
                  <c:v>1153.0</c:v>
                </c:pt>
                <c:pt idx="12">
                  <c:v>4221.0</c:v>
                </c:pt>
                <c:pt idx="13">
                  <c:v>4034.0</c:v>
                </c:pt>
                <c:pt idx="14">
                  <c:v>3258.0</c:v>
                </c:pt>
                <c:pt idx="15">
                  <c:v>5193.0</c:v>
                </c:pt>
                <c:pt idx="16">
                  <c:v>3625.0</c:v>
                </c:pt>
                <c:pt idx="17">
                  <c:v>2790.0</c:v>
                </c:pt>
                <c:pt idx="18">
                  <c:v>4188.0</c:v>
                </c:pt>
                <c:pt idx="19">
                  <c:v>600.0</c:v>
                </c:pt>
                <c:pt idx="20">
                  <c:v>2592.0</c:v>
                </c:pt>
                <c:pt idx="21">
                  <c:v>2537.0</c:v>
                </c:pt>
                <c:pt idx="22">
                  <c:v>2456.0</c:v>
                </c:pt>
                <c:pt idx="23">
                  <c:v>3363.0</c:v>
                </c:pt>
                <c:pt idx="24">
                  <c:v>4305.0</c:v>
                </c:pt>
                <c:pt idx="25">
                  <c:v>3596.0</c:v>
                </c:pt>
                <c:pt idx="26">
                  <c:v>3850.0</c:v>
                </c:pt>
                <c:pt idx="27">
                  <c:v>4535.0</c:v>
                </c:pt>
                <c:pt idx="28">
                  <c:v>3646.0</c:v>
                </c:pt>
                <c:pt idx="29">
                  <c:v>950.0</c:v>
                </c:pt>
                <c:pt idx="30">
                  <c:v>2932.0</c:v>
                </c:pt>
                <c:pt idx="31">
                  <c:v>2744.0</c:v>
                </c:pt>
                <c:pt idx="32">
                  <c:v>2756.0</c:v>
                </c:pt>
                <c:pt idx="33">
                  <c:v>2836.0</c:v>
                </c:pt>
                <c:pt idx="34">
                  <c:v>7395.0</c:v>
                </c:pt>
                <c:pt idx="35">
                  <c:v>2237.0</c:v>
                </c:pt>
                <c:pt idx="36">
                  <c:v>3542.0</c:v>
                </c:pt>
                <c:pt idx="37">
                  <c:v>1231.0</c:v>
                </c:pt>
                <c:pt idx="38">
                  <c:v>1906.0</c:v>
                </c:pt>
                <c:pt idx="39">
                  <c:v>3662.0</c:v>
                </c:pt>
                <c:pt idx="40">
                  <c:v>3646.0</c:v>
                </c:pt>
                <c:pt idx="41">
                  <c:v>6481.0</c:v>
                </c:pt>
                <c:pt idx="42">
                  <c:v>4243.0</c:v>
                </c:pt>
                <c:pt idx="43">
                  <c:v>3485.0</c:v>
                </c:pt>
                <c:pt idx="44">
                  <c:v>4285.0</c:v>
                </c:pt>
                <c:pt idx="45">
                  <c:v>395.0</c:v>
                </c:pt>
                <c:pt idx="46">
                  <c:v>2284.0</c:v>
                </c:pt>
                <c:pt idx="47">
                  <c:v>1576.0</c:v>
                </c:pt>
                <c:pt idx="48">
                  <c:v>1636.0</c:v>
                </c:pt>
                <c:pt idx="49">
                  <c:v>5046.0</c:v>
                </c:pt>
                <c:pt idx="50">
                  <c:v>3325.0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235232"/>
        <c:axId val="-2119231952"/>
      </c:scatterChart>
      <c:valAx>
        <c:axId val="-21192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31952"/>
        <c:crosses val="autoZero"/>
        <c:crossBetween val="midCat"/>
      </c:valAx>
      <c:valAx>
        <c:axId val="-21192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3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4</xdr:row>
      <xdr:rowOff>38100</xdr:rowOff>
    </xdr:from>
    <xdr:to>
      <xdr:col>16</xdr:col>
      <xdr:colOff>38100</xdr:colOff>
      <xdr:row>18</xdr:row>
      <xdr:rowOff>76200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18</xdr:row>
      <xdr:rowOff>177800</xdr:rowOff>
    </xdr:from>
    <xdr:to>
      <xdr:col>16</xdr:col>
      <xdr:colOff>25400</xdr:colOff>
      <xdr:row>35</xdr:row>
      <xdr:rowOff>101600</xdr:rowOff>
    </xdr:to>
    <xdr:graphicFrame macro="">
      <xdr:nvGraphicFramePr>
        <xdr:cNvPr id="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</xdr:colOff>
      <xdr:row>21</xdr:row>
      <xdr:rowOff>165100</xdr:rowOff>
    </xdr:from>
    <xdr:to>
      <xdr:col>25</xdr:col>
      <xdr:colOff>76200</xdr:colOff>
      <xdr:row>52</xdr:row>
      <xdr:rowOff>50800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292100</xdr:colOff>
      <xdr:row>2</xdr:row>
      <xdr:rowOff>177800</xdr:rowOff>
    </xdr:from>
    <xdr:to>
      <xdr:col>23</xdr:col>
      <xdr:colOff>190500</xdr:colOff>
      <xdr:row>17</xdr:row>
      <xdr:rowOff>76200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62</xdr:row>
      <xdr:rowOff>196850</xdr:rowOff>
    </xdr:from>
    <xdr:to>
      <xdr:col>7</xdr:col>
      <xdr:colOff>723900</xdr:colOff>
      <xdr:row>76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nger%20graphs%20income%20and%20emplyment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income.csv"/>
      <sheetName val="New Bubble Chart"/>
      <sheetName val="Charts"/>
      <sheetName val="Race data by state"/>
      <sheetName val="Hospitality as % of State GDP"/>
      <sheetName val="Food Security vs SNAP"/>
    </sheetNames>
    <sheetDataSet>
      <sheetData sheetId="0">
        <row r="1">
          <cell r="D1" t="str">
            <v>Food insecurity</v>
          </cell>
          <cell r="F1" t="str">
            <v>Food insecurity</v>
          </cell>
          <cell r="G1" t="str">
            <v>Rate of COVID-19 cases in the US per 100,000 people (Nov 11 2020)</v>
          </cell>
        </row>
        <row r="2">
          <cell r="C2">
            <v>56200</v>
          </cell>
          <cell r="D2">
            <v>0.13900000000000001</v>
          </cell>
          <cell r="E2">
            <v>3</v>
          </cell>
          <cell r="F2">
            <v>0.13900000000000001</v>
          </cell>
          <cell r="G2">
            <v>4213</v>
          </cell>
        </row>
        <row r="3">
          <cell r="C3">
            <v>78394</v>
          </cell>
          <cell r="D3">
            <v>0.107</v>
          </cell>
          <cell r="E3">
            <v>6.1</v>
          </cell>
          <cell r="F3">
            <v>0.107</v>
          </cell>
          <cell r="G3">
            <v>2848</v>
          </cell>
        </row>
        <row r="4">
          <cell r="C4">
            <v>70674</v>
          </cell>
          <cell r="D4">
            <v>0.11700000000000001</v>
          </cell>
          <cell r="E4">
            <v>4.7</v>
          </cell>
          <cell r="F4">
            <v>0.11700000000000001</v>
          </cell>
          <cell r="G4">
            <v>3615</v>
          </cell>
        </row>
        <row r="5">
          <cell r="C5">
            <v>54539</v>
          </cell>
          <cell r="D5">
            <v>0.13800000000000001</v>
          </cell>
          <cell r="E5">
            <v>3.5</v>
          </cell>
          <cell r="F5">
            <v>0.13800000000000001</v>
          </cell>
          <cell r="G5">
            <v>4117</v>
          </cell>
        </row>
        <row r="6">
          <cell r="C6">
            <v>78105</v>
          </cell>
          <cell r="D6">
            <v>9.9000000000000005E-2</v>
          </cell>
          <cell r="E6">
            <v>4</v>
          </cell>
          <cell r="F6">
            <v>9.9000000000000005E-2</v>
          </cell>
          <cell r="G6">
            <v>2508</v>
          </cell>
        </row>
        <row r="7">
          <cell r="C7">
            <v>72499</v>
          </cell>
          <cell r="D7">
            <v>0.10199999999999999</v>
          </cell>
          <cell r="E7">
            <v>2.8</v>
          </cell>
          <cell r="F7">
            <v>0.10199999999999999</v>
          </cell>
          <cell r="G7">
            <v>2404</v>
          </cell>
        </row>
        <row r="8">
          <cell r="C8">
            <v>87291</v>
          </cell>
          <cell r="D8">
            <v>0.129</v>
          </cell>
          <cell r="E8">
            <v>3.7</v>
          </cell>
          <cell r="F8">
            <v>0.129</v>
          </cell>
          <cell r="G8">
            <v>2327</v>
          </cell>
        </row>
        <row r="9">
          <cell r="C9">
            <v>74194</v>
          </cell>
          <cell r="D9">
            <v>0.10199999999999999</v>
          </cell>
          <cell r="E9">
            <v>3.8</v>
          </cell>
          <cell r="F9">
            <v>0.10199999999999999</v>
          </cell>
          <cell r="G9">
            <v>2784</v>
          </cell>
        </row>
        <row r="10">
          <cell r="C10">
            <v>93111</v>
          </cell>
          <cell r="D10">
            <v>0.10199999999999999</v>
          </cell>
          <cell r="E10">
            <v>5.5</v>
          </cell>
          <cell r="F10">
            <v>0.10199999999999999</v>
          </cell>
          <cell r="G10">
            <v>2575</v>
          </cell>
        </row>
        <row r="11">
          <cell r="C11">
            <v>58368</v>
          </cell>
          <cell r="D11">
            <v>0.109</v>
          </cell>
          <cell r="E11">
            <v>3.1</v>
          </cell>
          <cell r="F11">
            <v>0.109</v>
          </cell>
          <cell r="G11">
            <v>3968</v>
          </cell>
        </row>
        <row r="12">
          <cell r="C12">
            <v>56628</v>
          </cell>
          <cell r="D12">
            <v>0.1</v>
          </cell>
          <cell r="E12">
            <v>3.4</v>
          </cell>
          <cell r="F12">
            <v>0.1</v>
          </cell>
          <cell r="G12">
            <v>3877</v>
          </cell>
        </row>
        <row r="13">
          <cell r="C13">
            <v>88006</v>
          </cell>
          <cell r="D13">
            <v>8.4000000000000005E-2</v>
          </cell>
          <cell r="E13">
            <v>2.7</v>
          </cell>
          <cell r="F13">
            <v>8.4000000000000005E-2</v>
          </cell>
          <cell r="G13">
            <v>1153</v>
          </cell>
        </row>
        <row r="14">
          <cell r="C14">
            <v>65988</v>
          </cell>
          <cell r="D14">
            <v>9.6000000000000002E-2</v>
          </cell>
          <cell r="E14">
            <v>2.9</v>
          </cell>
          <cell r="F14">
            <v>9.6000000000000002E-2</v>
          </cell>
          <cell r="G14">
            <v>4221</v>
          </cell>
        </row>
        <row r="15">
          <cell r="C15">
            <v>74399</v>
          </cell>
          <cell r="D15">
            <v>9.9000000000000005E-2</v>
          </cell>
          <cell r="E15">
            <v>4</v>
          </cell>
          <cell r="F15">
            <v>9.9000000000000005E-2</v>
          </cell>
          <cell r="G15">
            <v>4034</v>
          </cell>
        </row>
        <row r="16">
          <cell r="C16">
            <v>66693</v>
          </cell>
          <cell r="D16">
            <v>0.124</v>
          </cell>
          <cell r="E16">
            <v>3.3</v>
          </cell>
          <cell r="F16">
            <v>0.124</v>
          </cell>
          <cell r="G16">
            <v>3258</v>
          </cell>
        </row>
        <row r="17">
          <cell r="C17">
            <v>66054</v>
          </cell>
          <cell r="D17">
            <v>7.9000000000000001E-2</v>
          </cell>
          <cell r="E17">
            <v>2.7</v>
          </cell>
          <cell r="F17">
            <v>7.9000000000000001E-2</v>
          </cell>
          <cell r="G17">
            <v>5193</v>
          </cell>
        </row>
        <row r="18">
          <cell r="C18">
            <v>73151</v>
          </cell>
          <cell r="D18">
            <v>0.125</v>
          </cell>
          <cell r="E18">
            <v>3.2</v>
          </cell>
          <cell r="F18">
            <v>0.125</v>
          </cell>
          <cell r="G18">
            <v>3625</v>
          </cell>
        </row>
        <row r="19">
          <cell r="C19">
            <v>55662</v>
          </cell>
          <cell r="D19">
            <v>0.13700000000000001</v>
          </cell>
          <cell r="E19">
            <v>4.3</v>
          </cell>
          <cell r="F19">
            <v>0.13700000000000001</v>
          </cell>
          <cell r="G19">
            <v>2790</v>
          </cell>
        </row>
        <row r="20">
          <cell r="C20">
            <v>51707</v>
          </cell>
          <cell r="D20">
            <v>0.153</v>
          </cell>
          <cell r="E20">
            <v>4.8</v>
          </cell>
          <cell r="F20">
            <v>0.153</v>
          </cell>
          <cell r="G20">
            <v>4188</v>
          </cell>
        </row>
        <row r="21">
          <cell r="C21">
            <v>66546</v>
          </cell>
          <cell r="D21">
            <v>0.12</v>
          </cell>
          <cell r="E21">
            <v>3</v>
          </cell>
          <cell r="F21">
            <v>0.12</v>
          </cell>
          <cell r="G21">
            <v>600</v>
          </cell>
        </row>
        <row r="22">
          <cell r="C22">
            <v>95572</v>
          </cell>
          <cell r="D22">
            <v>0.10100000000000001</v>
          </cell>
          <cell r="E22">
            <v>3.6</v>
          </cell>
          <cell r="F22">
            <v>0.10100000000000001</v>
          </cell>
          <cell r="G22">
            <v>2592</v>
          </cell>
        </row>
        <row r="23">
          <cell r="C23">
            <v>87707</v>
          </cell>
          <cell r="D23">
            <v>8.4000000000000005E-2</v>
          </cell>
          <cell r="E23">
            <v>2.9</v>
          </cell>
          <cell r="F23">
            <v>8.4000000000000005E-2</v>
          </cell>
          <cell r="G23">
            <v>2537</v>
          </cell>
        </row>
        <row r="24">
          <cell r="C24">
            <v>64119</v>
          </cell>
          <cell r="D24">
            <v>0.122</v>
          </cell>
          <cell r="E24">
            <v>4.0999999999999996</v>
          </cell>
          <cell r="F24">
            <v>0.122</v>
          </cell>
          <cell r="G24">
            <v>2456</v>
          </cell>
        </row>
        <row r="25">
          <cell r="C25">
            <v>81426</v>
          </cell>
          <cell r="D25">
            <v>8.3000000000000004E-2</v>
          </cell>
          <cell r="E25">
            <v>3.2</v>
          </cell>
          <cell r="F25">
            <v>8.3000000000000004E-2</v>
          </cell>
          <cell r="G25">
            <v>3363</v>
          </cell>
        </row>
        <row r="26">
          <cell r="C26">
            <v>44787</v>
          </cell>
          <cell r="D26">
            <v>0.157</v>
          </cell>
          <cell r="E26">
            <v>5.4</v>
          </cell>
          <cell r="F26">
            <v>0.157</v>
          </cell>
          <cell r="G26">
            <v>4305</v>
          </cell>
        </row>
        <row r="27">
          <cell r="C27">
            <v>60597</v>
          </cell>
          <cell r="D27">
            <v>0.11700000000000001</v>
          </cell>
          <cell r="E27">
            <v>3.3</v>
          </cell>
          <cell r="F27">
            <v>0.11700000000000001</v>
          </cell>
          <cell r="G27">
            <v>3596</v>
          </cell>
        </row>
        <row r="28">
          <cell r="C28">
            <v>60195</v>
          </cell>
          <cell r="D28">
            <v>0.1</v>
          </cell>
          <cell r="E28">
            <v>3.5</v>
          </cell>
          <cell r="F28">
            <v>0.1</v>
          </cell>
          <cell r="G28">
            <v>3850</v>
          </cell>
        </row>
        <row r="29">
          <cell r="C29">
            <v>73071</v>
          </cell>
          <cell r="D29">
            <v>0.108</v>
          </cell>
          <cell r="E29">
            <v>3</v>
          </cell>
          <cell r="F29">
            <v>0.108</v>
          </cell>
          <cell r="G29">
            <v>4535</v>
          </cell>
        </row>
        <row r="30">
          <cell r="C30">
            <v>70906</v>
          </cell>
          <cell r="D30">
            <v>0.128</v>
          </cell>
          <cell r="E30">
            <v>3.9</v>
          </cell>
          <cell r="F30">
            <v>0.128</v>
          </cell>
          <cell r="G30">
            <v>3646</v>
          </cell>
        </row>
        <row r="31">
          <cell r="C31">
            <v>86900</v>
          </cell>
          <cell r="D31">
            <v>6.6000000000000003E-2</v>
          </cell>
          <cell r="E31">
            <v>2.5</v>
          </cell>
          <cell r="F31">
            <v>6.6000000000000003E-2</v>
          </cell>
          <cell r="G31">
            <v>950</v>
          </cell>
        </row>
        <row r="32">
          <cell r="C32">
            <v>87726</v>
          </cell>
          <cell r="D32">
            <v>7.6999999999999999E-2</v>
          </cell>
          <cell r="E32">
            <v>3.6</v>
          </cell>
          <cell r="F32">
            <v>7.6999999999999999E-2</v>
          </cell>
          <cell r="G32">
            <v>2932</v>
          </cell>
        </row>
        <row r="33">
          <cell r="C33">
            <v>53113</v>
          </cell>
          <cell r="D33">
            <v>0.151</v>
          </cell>
          <cell r="E33">
            <v>4.9000000000000004</v>
          </cell>
          <cell r="F33">
            <v>0.151</v>
          </cell>
          <cell r="G33">
            <v>2744</v>
          </cell>
        </row>
        <row r="34">
          <cell r="C34">
            <v>71855</v>
          </cell>
          <cell r="D34">
            <v>0.108</v>
          </cell>
          <cell r="E34">
            <v>4</v>
          </cell>
          <cell r="F34">
            <v>0.108</v>
          </cell>
          <cell r="G34">
            <v>2756</v>
          </cell>
        </row>
        <row r="35">
          <cell r="C35">
            <v>61159</v>
          </cell>
          <cell r="D35">
            <v>0.13100000000000001</v>
          </cell>
          <cell r="E35">
            <v>3.9</v>
          </cell>
          <cell r="F35">
            <v>0.13100000000000001</v>
          </cell>
          <cell r="G35">
            <v>2836</v>
          </cell>
        </row>
        <row r="36">
          <cell r="C36">
            <v>70031</v>
          </cell>
          <cell r="D36">
            <v>8.3000000000000004E-2</v>
          </cell>
          <cell r="E36">
            <v>2.4</v>
          </cell>
          <cell r="F36">
            <v>8.3000000000000004E-2</v>
          </cell>
          <cell r="G36">
            <v>7395</v>
          </cell>
        </row>
        <row r="37">
          <cell r="C37">
            <v>64663</v>
          </cell>
          <cell r="D37">
            <v>0.126</v>
          </cell>
          <cell r="E37">
            <v>4.0999999999999996</v>
          </cell>
          <cell r="F37">
            <v>0.126</v>
          </cell>
          <cell r="G37">
            <v>2237</v>
          </cell>
        </row>
        <row r="38">
          <cell r="C38">
            <v>59397</v>
          </cell>
          <cell r="D38">
            <v>0.14699999999999999</v>
          </cell>
          <cell r="E38">
            <v>3.3</v>
          </cell>
          <cell r="F38">
            <v>0.14699999999999999</v>
          </cell>
          <cell r="G38">
            <v>3542</v>
          </cell>
        </row>
        <row r="39">
          <cell r="C39">
            <v>74413</v>
          </cell>
          <cell r="D39">
            <v>9.8000000000000004E-2</v>
          </cell>
          <cell r="E39">
            <v>3.7</v>
          </cell>
          <cell r="F39">
            <v>9.8000000000000004E-2</v>
          </cell>
          <cell r="G39">
            <v>1231</v>
          </cell>
        </row>
        <row r="40">
          <cell r="C40">
            <v>70582</v>
          </cell>
          <cell r="D40">
            <v>0.10199999999999999</v>
          </cell>
          <cell r="E40">
            <v>4.4000000000000004</v>
          </cell>
          <cell r="F40">
            <v>0.10199999999999999</v>
          </cell>
          <cell r="G40">
            <v>1906</v>
          </cell>
        </row>
        <row r="41">
          <cell r="C41">
            <v>70151</v>
          </cell>
          <cell r="D41">
            <v>9.0999999999999998E-2</v>
          </cell>
          <cell r="E41">
            <v>3.6</v>
          </cell>
          <cell r="F41">
            <v>9.0999999999999998E-2</v>
          </cell>
          <cell r="G41">
            <v>3662</v>
          </cell>
        </row>
        <row r="42">
          <cell r="C42">
            <v>62028</v>
          </cell>
          <cell r="D42">
            <v>0.109</v>
          </cell>
          <cell r="E42">
            <v>2.8</v>
          </cell>
          <cell r="F42">
            <v>0.109</v>
          </cell>
          <cell r="G42">
            <v>3646</v>
          </cell>
        </row>
        <row r="43">
          <cell r="C43">
            <v>64255</v>
          </cell>
          <cell r="D43">
            <v>0.109</v>
          </cell>
          <cell r="E43">
            <v>3.3</v>
          </cell>
          <cell r="F43">
            <v>0.109</v>
          </cell>
          <cell r="G43">
            <v>6481</v>
          </cell>
        </row>
        <row r="44">
          <cell r="C44">
            <v>56627</v>
          </cell>
          <cell r="D44">
            <v>0.125</v>
          </cell>
          <cell r="E44">
            <v>3.4</v>
          </cell>
          <cell r="F44">
            <v>0.125</v>
          </cell>
          <cell r="G44">
            <v>4243</v>
          </cell>
        </row>
        <row r="45">
          <cell r="C45">
            <v>67444</v>
          </cell>
          <cell r="D45">
            <v>0.13100000000000001</v>
          </cell>
          <cell r="E45">
            <v>3.5</v>
          </cell>
          <cell r="F45">
            <v>0.13100000000000001</v>
          </cell>
          <cell r="G45">
            <v>3485</v>
          </cell>
        </row>
        <row r="46">
          <cell r="C46">
            <v>84523</v>
          </cell>
          <cell r="D46">
            <v>0.107</v>
          </cell>
          <cell r="E46">
            <v>2.6</v>
          </cell>
          <cell r="F46">
            <v>0.107</v>
          </cell>
          <cell r="G46">
            <v>4285</v>
          </cell>
        </row>
        <row r="47">
          <cell r="C47">
            <v>74305</v>
          </cell>
          <cell r="D47">
            <v>9.6000000000000002E-2</v>
          </cell>
          <cell r="E47">
            <v>2.4</v>
          </cell>
          <cell r="F47">
            <v>9.6000000000000002E-2</v>
          </cell>
          <cell r="G47">
            <v>395</v>
          </cell>
        </row>
        <row r="48">
          <cell r="C48">
            <v>81313</v>
          </cell>
          <cell r="D48">
            <v>9.1999999999999998E-2</v>
          </cell>
          <cell r="E48">
            <v>2.8</v>
          </cell>
          <cell r="F48">
            <v>9.1999999999999998E-2</v>
          </cell>
          <cell r="G48">
            <v>2284</v>
          </cell>
        </row>
        <row r="49">
          <cell r="C49">
            <v>82454</v>
          </cell>
          <cell r="D49">
            <v>9.9000000000000005E-2</v>
          </cell>
          <cell r="E49">
            <v>4.3</v>
          </cell>
          <cell r="F49">
            <v>9.9000000000000005E-2</v>
          </cell>
          <cell r="G49">
            <v>1576</v>
          </cell>
        </row>
        <row r="50">
          <cell r="C50">
            <v>53706</v>
          </cell>
          <cell r="D50">
            <v>0.154</v>
          </cell>
          <cell r="E50">
            <v>4.9000000000000004</v>
          </cell>
          <cell r="F50">
            <v>0.154</v>
          </cell>
          <cell r="G50">
            <v>1636</v>
          </cell>
        </row>
        <row r="51">
          <cell r="C51">
            <v>67355</v>
          </cell>
          <cell r="D51">
            <v>0.10100000000000001</v>
          </cell>
          <cell r="E51">
            <v>3.3</v>
          </cell>
          <cell r="F51">
            <v>0.10100000000000001</v>
          </cell>
          <cell r="G51">
            <v>5046</v>
          </cell>
        </row>
        <row r="52">
          <cell r="C52">
            <v>65134</v>
          </cell>
          <cell r="D52">
            <v>0.122</v>
          </cell>
          <cell r="E52">
            <v>3.6</v>
          </cell>
          <cell r="F52">
            <v>0.122</v>
          </cell>
          <cell r="G52">
            <v>3325</v>
          </cell>
        </row>
        <row r="55">
          <cell r="C55">
            <v>68703</v>
          </cell>
          <cell r="E55">
            <v>3.7</v>
          </cell>
          <cell r="F55">
            <v>0.111</v>
          </cell>
          <cell r="G55">
            <v>3208.92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workbookViewId="0">
      <selection activeCell="F1" sqref="F1:G52"/>
    </sheetView>
  </sheetViews>
  <sheetFormatPr baseColWidth="10" defaultRowHeight="16" x14ac:dyDescent="0.2"/>
  <cols>
    <col min="4" max="4" width="13.83203125" customWidth="1"/>
    <col min="6" max="6" width="14.5" customWidth="1"/>
    <col min="7" max="7" width="25.1640625" customWidth="1"/>
    <col min="10" max="10" width="11" customWidth="1"/>
    <col min="11" max="11" width="44.6640625" customWidth="1"/>
    <col min="12" max="12" width="11" customWidth="1"/>
  </cols>
  <sheetData>
    <row r="1" spans="1:11" x14ac:dyDescent="0.2">
      <c r="A1" t="s">
        <v>0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5</v>
      </c>
    </row>
    <row r="2" spans="1:11" x14ac:dyDescent="0.2">
      <c r="A2" t="s">
        <v>6</v>
      </c>
      <c r="C2" s="1">
        <v>56200</v>
      </c>
      <c r="D2" s="2">
        <v>0.13900000000000001</v>
      </c>
      <c r="E2" s="3">
        <v>3</v>
      </c>
      <c r="F2" s="2">
        <v>0.13900000000000001</v>
      </c>
      <c r="G2" s="3">
        <v>4213</v>
      </c>
      <c r="H2" s="4">
        <f>G2-$G$55</f>
        <v>1004.0799999999999</v>
      </c>
    </row>
    <row r="3" spans="1:11" x14ac:dyDescent="0.2">
      <c r="A3" t="s">
        <v>7</v>
      </c>
      <c r="C3" s="1">
        <v>78394</v>
      </c>
      <c r="D3" s="2">
        <v>0.107</v>
      </c>
      <c r="E3" s="5">
        <v>6.1</v>
      </c>
      <c r="F3" s="2">
        <v>0.107</v>
      </c>
      <c r="G3" s="3">
        <v>2848</v>
      </c>
      <c r="H3" s="4">
        <f t="shared" ref="H3:H52" si="0">G3-$G$55</f>
        <v>-360.92000000000007</v>
      </c>
    </row>
    <row r="4" spans="1:11" x14ac:dyDescent="0.2">
      <c r="A4" t="s">
        <v>8</v>
      </c>
      <c r="C4" s="1">
        <v>70674</v>
      </c>
      <c r="D4" s="2">
        <v>0.11700000000000001</v>
      </c>
      <c r="E4" s="5">
        <v>4.7</v>
      </c>
      <c r="F4" s="2">
        <v>0.11700000000000001</v>
      </c>
      <c r="G4" s="3">
        <v>3615</v>
      </c>
      <c r="H4" s="4">
        <f t="shared" si="0"/>
        <v>406.07999999999993</v>
      </c>
    </row>
    <row r="5" spans="1:11" x14ac:dyDescent="0.2">
      <c r="A5" t="s">
        <v>9</v>
      </c>
      <c r="C5" s="1">
        <v>54539</v>
      </c>
      <c r="D5" s="2">
        <v>0.13800000000000001</v>
      </c>
      <c r="E5" s="5">
        <v>3.5</v>
      </c>
      <c r="F5" s="2">
        <v>0.13800000000000001</v>
      </c>
      <c r="G5" s="3">
        <v>4117</v>
      </c>
      <c r="H5" s="4">
        <f t="shared" si="0"/>
        <v>908.07999999999993</v>
      </c>
    </row>
    <row r="6" spans="1:11" x14ac:dyDescent="0.2">
      <c r="A6" t="s">
        <v>10</v>
      </c>
      <c r="C6" s="1">
        <v>78105</v>
      </c>
      <c r="D6" s="2">
        <v>9.9000000000000005E-2</v>
      </c>
      <c r="E6" s="3">
        <v>4</v>
      </c>
      <c r="F6" s="2">
        <v>9.9000000000000005E-2</v>
      </c>
      <c r="G6" s="3">
        <v>2508</v>
      </c>
      <c r="H6" s="4">
        <f t="shared" si="0"/>
        <v>-700.92000000000007</v>
      </c>
      <c r="K6" s="2"/>
    </row>
    <row r="7" spans="1:11" x14ac:dyDescent="0.2">
      <c r="A7" t="s">
        <v>11</v>
      </c>
      <c r="C7" s="1">
        <v>72499</v>
      </c>
      <c r="D7" s="2">
        <v>0.10199999999999999</v>
      </c>
      <c r="E7" s="5">
        <v>2.8</v>
      </c>
      <c r="F7" s="2">
        <v>0.10199999999999999</v>
      </c>
      <c r="G7" s="3">
        <v>2404</v>
      </c>
      <c r="H7" s="4">
        <f t="shared" si="0"/>
        <v>-804.92000000000007</v>
      </c>
    </row>
    <row r="8" spans="1:11" x14ac:dyDescent="0.2">
      <c r="A8" t="s">
        <v>12</v>
      </c>
      <c r="C8" s="1">
        <v>87291</v>
      </c>
      <c r="D8" s="2">
        <v>0.129</v>
      </c>
      <c r="E8" s="5">
        <v>3.7</v>
      </c>
      <c r="F8" s="2">
        <v>0.129</v>
      </c>
      <c r="G8" s="3">
        <v>2327</v>
      </c>
      <c r="H8" s="4">
        <f t="shared" si="0"/>
        <v>-881.92000000000007</v>
      </c>
    </row>
    <row r="9" spans="1:11" x14ac:dyDescent="0.2">
      <c r="A9" t="s">
        <v>13</v>
      </c>
      <c r="C9" s="1">
        <v>74194</v>
      </c>
      <c r="D9" s="2">
        <v>0.10199999999999999</v>
      </c>
      <c r="E9" s="5">
        <v>3.8</v>
      </c>
      <c r="F9" s="2">
        <v>0.10199999999999999</v>
      </c>
      <c r="G9" s="3">
        <v>2784</v>
      </c>
      <c r="H9" s="4">
        <f t="shared" si="0"/>
        <v>-424.92000000000007</v>
      </c>
    </row>
    <row r="10" spans="1:11" x14ac:dyDescent="0.2">
      <c r="A10" t="s">
        <v>14</v>
      </c>
      <c r="C10" s="1">
        <v>93111</v>
      </c>
      <c r="D10" s="2">
        <v>0.10199999999999999</v>
      </c>
      <c r="E10" s="5">
        <v>5.5</v>
      </c>
      <c r="F10" s="2">
        <v>0.10199999999999999</v>
      </c>
      <c r="G10" s="3">
        <v>2575</v>
      </c>
      <c r="H10" s="4">
        <f t="shared" si="0"/>
        <v>-633.92000000000007</v>
      </c>
    </row>
    <row r="11" spans="1:11" x14ac:dyDescent="0.2">
      <c r="A11" t="s">
        <v>15</v>
      </c>
      <c r="C11" s="1">
        <v>58368</v>
      </c>
      <c r="D11" s="2">
        <v>0.109</v>
      </c>
      <c r="E11" s="5">
        <v>3.1</v>
      </c>
      <c r="F11" s="2">
        <v>0.109</v>
      </c>
      <c r="G11" s="3">
        <v>3968</v>
      </c>
      <c r="H11" s="4">
        <f t="shared" si="0"/>
        <v>759.07999999999993</v>
      </c>
    </row>
    <row r="12" spans="1:11" x14ac:dyDescent="0.2">
      <c r="A12" t="s">
        <v>16</v>
      </c>
      <c r="C12" s="1">
        <v>56628</v>
      </c>
      <c r="D12" s="2">
        <v>0.1</v>
      </c>
      <c r="E12" s="5">
        <v>3.4</v>
      </c>
      <c r="F12" s="2">
        <v>0.1</v>
      </c>
      <c r="G12" s="3">
        <v>3877</v>
      </c>
      <c r="H12" s="4">
        <f t="shared" si="0"/>
        <v>668.07999999999993</v>
      </c>
    </row>
    <row r="13" spans="1:11" x14ac:dyDescent="0.2">
      <c r="A13" t="s">
        <v>17</v>
      </c>
      <c r="C13" s="1">
        <v>88006</v>
      </c>
      <c r="D13" s="2">
        <v>8.4000000000000005E-2</v>
      </c>
      <c r="E13" s="5">
        <v>2.7</v>
      </c>
      <c r="F13" s="2">
        <v>8.4000000000000005E-2</v>
      </c>
      <c r="G13" s="3">
        <v>1153</v>
      </c>
      <c r="H13" s="4">
        <f t="shared" si="0"/>
        <v>-2055.92</v>
      </c>
    </row>
    <row r="14" spans="1:11" x14ac:dyDescent="0.2">
      <c r="A14" t="s">
        <v>18</v>
      </c>
      <c r="C14" s="1">
        <v>65988</v>
      </c>
      <c r="D14" s="2">
        <v>9.6000000000000002E-2</v>
      </c>
      <c r="E14" s="5">
        <v>2.9</v>
      </c>
      <c r="F14" s="2">
        <v>9.6000000000000002E-2</v>
      </c>
      <c r="G14" s="3">
        <v>4221</v>
      </c>
      <c r="H14" s="4">
        <f t="shared" si="0"/>
        <v>1012.0799999999999</v>
      </c>
    </row>
    <row r="15" spans="1:11" x14ac:dyDescent="0.2">
      <c r="A15" t="s">
        <v>19</v>
      </c>
      <c r="C15" s="1">
        <v>74399</v>
      </c>
      <c r="D15" s="2">
        <v>9.9000000000000005E-2</v>
      </c>
      <c r="E15" s="3">
        <v>4</v>
      </c>
      <c r="F15" s="2">
        <v>9.9000000000000005E-2</v>
      </c>
      <c r="G15" s="3">
        <v>4034</v>
      </c>
      <c r="H15" s="4">
        <f t="shared" si="0"/>
        <v>825.07999999999993</v>
      </c>
    </row>
    <row r="16" spans="1:11" x14ac:dyDescent="0.2">
      <c r="A16" t="s">
        <v>20</v>
      </c>
      <c r="C16" s="1">
        <v>66693</v>
      </c>
      <c r="D16" s="2">
        <v>0.124</v>
      </c>
      <c r="E16" s="5">
        <v>3.3</v>
      </c>
      <c r="F16" s="2">
        <v>0.124</v>
      </c>
      <c r="G16" s="3">
        <v>3258</v>
      </c>
      <c r="H16" s="4">
        <f t="shared" si="0"/>
        <v>49.079999999999927</v>
      </c>
    </row>
    <row r="17" spans="1:8" x14ac:dyDescent="0.2">
      <c r="A17" t="s">
        <v>21</v>
      </c>
      <c r="C17" s="1">
        <v>66054</v>
      </c>
      <c r="D17" s="2">
        <v>7.9000000000000001E-2</v>
      </c>
      <c r="E17" s="5">
        <v>2.7</v>
      </c>
      <c r="F17" s="2">
        <v>7.9000000000000001E-2</v>
      </c>
      <c r="G17" s="3">
        <v>5193</v>
      </c>
      <c r="H17" s="4">
        <f t="shared" si="0"/>
        <v>1984.08</v>
      </c>
    </row>
    <row r="18" spans="1:8" x14ac:dyDescent="0.2">
      <c r="A18" t="s">
        <v>22</v>
      </c>
      <c r="C18" s="1">
        <v>73151</v>
      </c>
      <c r="D18" s="2">
        <v>0.125</v>
      </c>
      <c r="E18" s="5">
        <v>3.2</v>
      </c>
      <c r="F18" s="2">
        <v>0.125</v>
      </c>
      <c r="G18" s="3">
        <v>3625</v>
      </c>
      <c r="H18" s="4">
        <f t="shared" si="0"/>
        <v>416.07999999999993</v>
      </c>
    </row>
    <row r="19" spans="1:8" x14ac:dyDescent="0.2">
      <c r="A19" t="s">
        <v>23</v>
      </c>
      <c r="C19" s="1">
        <v>55662</v>
      </c>
      <c r="D19" s="2">
        <v>0.13700000000000001</v>
      </c>
      <c r="E19" s="5">
        <v>4.3</v>
      </c>
      <c r="F19" s="2">
        <v>0.13700000000000001</v>
      </c>
      <c r="G19" s="3">
        <v>2790</v>
      </c>
      <c r="H19" s="4">
        <f t="shared" si="0"/>
        <v>-418.92000000000007</v>
      </c>
    </row>
    <row r="20" spans="1:8" x14ac:dyDescent="0.2">
      <c r="A20" t="s">
        <v>24</v>
      </c>
      <c r="C20" s="1">
        <v>51707</v>
      </c>
      <c r="D20" s="2">
        <v>0.153</v>
      </c>
      <c r="E20" s="5">
        <v>4.8</v>
      </c>
      <c r="F20" s="2">
        <v>0.153</v>
      </c>
      <c r="G20" s="3">
        <v>4188</v>
      </c>
      <c r="H20" s="4">
        <f t="shared" si="0"/>
        <v>979.07999999999993</v>
      </c>
    </row>
    <row r="21" spans="1:8" x14ac:dyDescent="0.2">
      <c r="A21" t="s">
        <v>25</v>
      </c>
      <c r="C21" s="1">
        <v>66546</v>
      </c>
      <c r="D21" s="2">
        <v>0.12</v>
      </c>
      <c r="E21" s="3">
        <v>3</v>
      </c>
      <c r="F21" s="2">
        <v>0.12</v>
      </c>
      <c r="G21" s="3">
        <v>600</v>
      </c>
      <c r="H21" s="4">
        <f t="shared" si="0"/>
        <v>-2608.92</v>
      </c>
    </row>
    <row r="22" spans="1:8" x14ac:dyDescent="0.2">
      <c r="A22" t="s">
        <v>26</v>
      </c>
      <c r="C22" s="1">
        <v>95572</v>
      </c>
      <c r="D22" s="2">
        <v>0.10100000000000001</v>
      </c>
      <c r="E22" s="5">
        <v>3.6</v>
      </c>
      <c r="F22" s="2">
        <v>0.10100000000000001</v>
      </c>
      <c r="G22" s="3">
        <v>2592</v>
      </c>
      <c r="H22" s="4">
        <f t="shared" si="0"/>
        <v>-616.92000000000007</v>
      </c>
    </row>
    <row r="23" spans="1:8" x14ac:dyDescent="0.2">
      <c r="A23" t="s">
        <v>27</v>
      </c>
      <c r="C23" s="1">
        <v>87707</v>
      </c>
      <c r="D23" s="2">
        <v>8.4000000000000005E-2</v>
      </c>
      <c r="E23" s="5">
        <v>2.9</v>
      </c>
      <c r="F23" s="2">
        <v>8.4000000000000005E-2</v>
      </c>
      <c r="G23" s="3">
        <v>2537</v>
      </c>
      <c r="H23" s="4">
        <f t="shared" si="0"/>
        <v>-671.92000000000007</v>
      </c>
    </row>
    <row r="24" spans="1:8" x14ac:dyDescent="0.2">
      <c r="A24" t="s">
        <v>28</v>
      </c>
      <c r="C24" s="1">
        <v>64119</v>
      </c>
      <c r="D24" s="2">
        <v>0.122</v>
      </c>
      <c r="E24" s="5">
        <v>4.0999999999999996</v>
      </c>
      <c r="F24" s="2">
        <v>0.122</v>
      </c>
      <c r="G24" s="3">
        <v>2456</v>
      </c>
      <c r="H24" s="4">
        <f t="shared" si="0"/>
        <v>-752.92000000000007</v>
      </c>
    </row>
    <row r="25" spans="1:8" x14ac:dyDescent="0.2">
      <c r="A25" t="s">
        <v>29</v>
      </c>
      <c r="C25" s="1">
        <v>81426</v>
      </c>
      <c r="D25" s="2">
        <v>8.3000000000000004E-2</v>
      </c>
      <c r="E25" s="5">
        <v>3.2</v>
      </c>
      <c r="F25" s="2">
        <v>8.3000000000000004E-2</v>
      </c>
      <c r="G25" s="3">
        <v>3363</v>
      </c>
      <c r="H25" s="4">
        <f t="shared" si="0"/>
        <v>154.07999999999993</v>
      </c>
    </row>
    <row r="26" spans="1:8" x14ac:dyDescent="0.2">
      <c r="A26" t="s">
        <v>30</v>
      </c>
      <c r="C26" s="1">
        <v>44787</v>
      </c>
      <c r="D26" s="2">
        <v>0.157</v>
      </c>
      <c r="E26" s="5">
        <v>5.4</v>
      </c>
      <c r="F26" s="2">
        <v>0.157</v>
      </c>
      <c r="G26" s="3">
        <v>4305</v>
      </c>
      <c r="H26" s="4">
        <f t="shared" si="0"/>
        <v>1096.08</v>
      </c>
    </row>
    <row r="27" spans="1:8" x14ac:dyDescent="0.2">
      <c r="A27" t="s">
        <v>31</v>
      </c>
      <c r="C27" s="1">
        <v>60597</v>
      </c>
      <c r="D27" s="2">
        <v>0.11700000000000001</v>
      </c>
      <c r="E27" s="5">
        <v>3.3</v>
      </c>
      <c r="F27" s="2">
        <v>0.11700000000000001</v>
      </c>
      <c r="G27" s="3">
        <v>3596</v>
      </c>
      <c r="H27" s="4">
        <f t="shared" si="0"/>
        <v>387.07999999999993</v>
      </c>
    </row>
    <row r="28" spans="1:8" x14ac:dyDescent="0.2">
      <c r="A28" t="s">
        <v>32</v>
      </c>
      <c r="C28" s="1">
        <v>60195</v>
      </c>
      <c r="D28" s="2">
        <v>0.1</v>
      </c>
      <c r="E28" s="5">
        <v>3.5</v>
      </c>
      <c r="F28" s="2">
        <v>0.1</v>
      </c>
      <c r="G28" s="3">
        <v>3850</v>
      </c>
      <c r="H28" s="4">
        <f t="shared" si="0"/>
        <v>641.07999999999993</v>
      </c>
    </row>
    <row r="29" spans="1:8" x14ac:dyDescent="0.2">
      <c r="A29" t="s">
        <v>33</v>
      </c>
      <c r="C29" s="1">
        <v>73071</v>
      </c>
      <c r="D29" s="2">
        <v>0.108</v>
      </c>
      <c r="E29" s="3">
        <v>3</v>
      </c>
      <c r="F29" s="2">
        <v>0.108</v>
      </c>
      <c r="G29" s="3">
        <v>4535</v>
      </c>
      <c r="H29" s="4">
        <f t="shared" si="0"/>
        <v>1326.08</v>
      </c>
    </row>
    <row r="30" spans="1:8" x14ac:dyDescent="0.2">
      <c r="A30" t="s">
        <v>34</v>
      </c>
      <c r="C30" s="1">
        <v>70906</v>
      </c>
      <c r="D30" s="2">
        <v>0.128</v>
      </c>
      <c r="E30" s="5">
        <v>3.9</v>
      </c>
      <c r="F30" s="2">
        <v>0.128</v>
      </c>
      <c r="G30" s="3">
        <v>3646</v>
      </c>
      <c r="H30" s="4">
        <f t="shared" si="0"/>
        <v>437.07999999999993</v>
      </c>
    </row>
    <row r="31" spans="1:8" x14ac:dyDescent="0.2">
      <c r="A31" t="s">
        <v>35</v>
      </c>
      <c r="C31" s="1">
        <v>86900</v>
      </c>
      <c r="D31" s="2">
        <v>6.6000000000000003E-2</v>
      </c>
      <c r="E31" s="5">
        <v>2.5</v>
      </c>
      <c r="F31" s="2">
        <v>6.6000000000000003E-2</v>
      </c>
      <c r="G31" s="3">
        <v>950</v>
      </c>
      <c r="H31" s="4">
        <f t="shared" si="0"/>
        <v>-2258.92</v>
      </c>
    </row>
    <row r="32" spans="1:8" x14ac:dyDescent="0.2">
      <c r="A32" t="s">
        <v>36</v>
      </c>
      <c r="C32" s="1">
        <v>87726</v>
      </c>
      <c r="D32" s="2">
        <v>7.6999999999999999E-2</v>
      </c>
      <c r="E32" s="5">
        <v>3.6</v>
      </c>
      <c r="F32" s="2">
        <v>7.6999999999999999E-2</v>
      </c>
      <c r="G32" s="3">
        <v>2932</v>
      </c>
      <c r="H32" s="4">
        <f t="shared" si="0"/>
        <v>-276.92000000000007</v>
      </c>
    </row>
    <row r="33" spans="1:11" x14ac:dyDescent="0.2">
      <c r="A33" t="s">
        <v>37</v>
      </c>
      <c r="C33" s="1">
        <v>53113</v>
      </c>
      <c r="D33" s="2">
        <v>0.151</v>
      </c>
      <c r="E33" s="5">
        <v>4.9000000000000004</v>
      </c>
      <c r="F33" s="2">
        <v>0.151</v>
      </c>
      <c r="G33" s="3">
        <v>2744</v>
      </c>
      <c r="H33" s="4">
        <f t="shared" si="0"/>
        <v>-464.92000000000007</v>
      </c>
    </row>
    <row r="34" spans="1:11" x14ac:dyDescent="0.2">
      <c r="A34" t="s">
        <v>38</v>
      </c>
      <c r="C34" s="1">
        <v>71855</v>
      </c>
      <c r="D34" s="2">
        <v>0.108</v>
      </c>
      <c r="E34" s="3">
        <v>4</v>
      </c>
      <c r="F34" s="2">
        <v>0.108</v>
      </c>
      <c r="G34" s="3">
        <v>2756</v>
      </c>
      <c r="H34" s="4">
        <f t="shared" si="0"/>
        <v>-452.92000000000007</v>
      </c>
    </row>
    <row r="35" spans="1:11" x14ac:dyDescent="0.2">
      <c r="A35" t="s">
        <v>39</v>
      </c>
      <c r="C35" s="1">
        <v>61159</v>
      </c>
      <c r="D35" s="2">
        <v>0.13100000000000001</v>
      </c>
      <c r="E35" s="5">
        <v>3.9</v>
      </c>
      <c r="F35" s="2">
        <v>0.13100000000000001</v>
      </c>
      <c r="G35" s="3">
        <v>2836</v>
      </c>
      <c r="H35" s="4">
        <f t="shared" si="0"/>
        <v>-372.92000000000007</v>
      </c>
    </row>
    <row r="36" spans="1:11" x14ac:dyDescent="0.2">
      <c r="A36" t="s">
        <v>40</v>
      </c>
      <c r="C36" s="1">
        <v>70031</v>
      </c>
      <c r="D36" s="2">
        <v>8.3000000000000004E-2</v>
      </c>
      <c r="E36" s="5">
        <v>2.4</v>
      </c>
      <c r="F36" s="2">
        <v>8.3000000000000004E-2</v>
      </c>
      <c r="G36" s="3">
        <v>7395</v>
      </c>
      <c r="H36" s="4">
        <f t="shared" si="0"/>
        <v>4186.08</v>
      </c>
    </row>
    <row r="37" spans="1:11" x14ac:dyDescent="0.2">
      <c r="A37" t="s">
        <v>41</v>
      </c>
      <c r="C37" s="1">
        <v>64663</v>
      </c>
      <c r="D37" s="2">
        <v>0.126</v>
      </c>
      <c r="E37" s="5">
        <v>4.0999999999999996</v>
      </c>
      <c r="F37" s="2">
        <v>0.126</v>
      </c>
      <c r="G37" s="3">
        <v>2237</v>
      </c>
      <c r="H37" s="4">
        <f t="shared" si="0"/>
        <v>-971.92000000000007</v>
      </c>
      <c r="J37" t="s">
        <v>42</v>
      </c>
    </row>
    <row r="38" spans="1:11" x14ac:dyDescent="0.2">
      <c r="A38" t="s">
        <v>43</v>
      </c>
      <c r="C38" s="1">
        <v>59397</v>
      </c>
      <c r="D38" s="2">
        <v>0.14699999999999999</v>
      </c>
      <c r="E38" s="5">
        <v>3.3</v>
      </c>
      <c r="F38" s="2">
        <v>0.14699999999999999</v>
      </c>
      <c r="G38" s="3">
        <v>3542</v>
      </c>
      <c r="H38" s="4">
        <f t="shared" si="0"/>
        <v>333.07999999999993</v>
      </c>
      <c r="J38" t="s">
        <v>44</v>
      </c>
    </row>
    <row r="39" spans="1:11" x14ac:dyDescent="0.2">
      <c r="A39" t="s">
        <v>45</v>
      </c>
      <c r="C39" s="1">
        <v>74413</v>
      </c>
      <c r="D39" s="2">
        <v>9.8000000000000004E-2</v>
      </c>
      <c r="E39" s="5">
        <v>3.7</v>
      </c>
      <c r="F39" s="2">
        <v>9.8000000000000004E-2</v>
      </c>
      <c r="G39" s="3">
        <v>1231</v>
      </c>
      <c r="H39" s="4">
        <f t="shared" si="0"/>
        <v>-1977.92</v>
      </c>
    </row>
    <row r="40" spans="1:11" x14ac:dyDescent="0.2">
      <c r="A40" t="s">
        <v>46</v>
      </c>
      <c r="C40" s="1">
        <v>70582</v>
      </c>
      <c r="D40" s="2">
        <v>0.10199999999999999</v>
      </c>
      <c r="E40" s="5">
        <v>4.4000000000000004</v>
      </c>
      <c r="F40" s="2">
        <v>0.10199999999999999</v>
      </c>
      <c r="G40" s="3">
        <v>1906</v>
      </c>
      <c r="H40" s="4">
        <f t="shared" si="0"/>
        <v>-1302.92</v>
      </c>
    </row>
    <row r="41" spans="1:11" x14ac:dyDescent="0.2">
      <c r="A41" t="s">
        <v>47</v>
      </c>
      <c r="C41" s="1">
        <v>70151</v>
      </c>
      <c r="D41" s="2">
        <v>9.0999999999999998E-2</v>
      </c>
      <c r="E41" s="5">
        <v>3.6</v>
      </c>
      <c r="F41" s="2">
        <v>9.0999999999999998E-2</v>
      </c>
      <c r="G41" s="3">
        <v>3662</v>
      </c>
      <c r="H41" s="4">
        <f t="shared" si="0"/>
        <v>453.07999999999993</v>
      </c>
    </row>
    <row r="42" spans="1:11" x14ac:dyDescent="0.2">
      <c r="A42" t="s">
        <v>48</v>
      </c>
      <c r="C42" s="1">
        <v>62028</v>
      </c>
      <c r="D42" s="2">
        <v>0.109</v>
      </c>
      <c r="E42" s="5">
        <v>2.8</v>
      </c>
      <c r="F42" s="2">
        <v>0.109</v>
      </c>
      <c r="G42" s="3">
        <v>3646</v>
      </c>
      <c r="H42" s="4">
        <f t="shared" si="0"/>
        <v>437.07999999999993</v>
      </c>
    </row>
    <row r="43" spans="1:11" x14ac:dyDescent="0.2">
      <c r="A43" t="s">
        <v>49</v>
      </c>
      <c r="C43" s="1">
        <v>64255</v>
      </c>
      <c r="D43" s="2">
        <v>0.109</v>
      </c>
      <c r="E43" s="5">
        <v>3.3</v>
      </c>
      <c r="F43" s="2">
        <v>0.109</v>
      </c>
      <c r="G43" s="3">
        <v>6481</v>
      </c>
      <c r="H43" s="4">
        <f t="shared" si="0"/>
        <v>3272.08</v>
      </c>
      <c r="J43" t="s">
        <v>50</v>
      </c>
      <c r="K43" t="s">
        <v>1</v>
      </c>
    </row>
    <row r="44" spans="1:11" x14ac:dyDescent="0.2">
      <c r="A44" t="s">
        <v>51</v>
      </c>
      <c r="C44" s="1">
        <v>56627</v>
      </c>
      <c r="D44" s="2">
        <v>0.125</v>
      </c>
      <c r="E44" s="5">
        <v>3.4</v>
      </c>
      <c r="F44" s="2">
        <v>0.125</v>
      </c>
      <c r="G44" s="3">
        <v>4243</v>
      </c>
      <c r="H44" s="4">
        <f t="shared" si="0"/>
        <v>1034.08</v>
      </c>
      <c r="J44" t="s">
        <v>30</v>
      </c>
      <c r="K44" t="s">
        <v>52</v>
      </c>
    </row>
    <row r="45" spans="1:11" x14ac:dyDescent="0.2">
      <c r="A45" t="s">
        <v>53</v>
      </c>
      <c r="C45" s="1">
        <v>67444</v>
      </c>
      <c r="D45" s="2">
        <v>0.13100000000000001</v>
      </c>
      <c r="E45" s="5">
        <v>3.5</v>
      </c>
      <c r="F45" s="2">
        <v>0.13100000000000001</v>
      </c>
      <c r="G45" s="3">
        <v>3485</v>
      </c>
      <c r="H45" s="4">
        <f t="shared" si="0"/>
        <v>276.07999999999993</v>
      </c>
      <c r="J45" t="s">
        <v>26</v>
      </c>
      <c r="K45" t="s">
        <v>54</v>
      </c>
    </row>
    <row r="46" spans="1:11" x14ac:dyDescent="0.2">
      <c r="A46" t="s">
        <v>55</v>
      </c>
      <c r="C46" s="1">
        <v>84523</v>
      </c>
      <c r="D46" s="2">
        <v>0.107</v>
      </c>
      <c r="E46" s="5">
        <v>2.6</v>
      </c>
      <c r="F46" s="2">
        <v>0.107</v>
      </c>
      <c r="G46" s="3">
        <v>4285</v>
      </c>
      <c r="H46" s="4">
        <f t="shared" si="0"/>
        <v>1076.08</v>
      </c>
      <c r="J46" t="s">
        <v>35</v>
      </c>
      <c r="K46" t="s">
        <v>56</v>
      </c>
    </row>
    <row r="47" spans="1:11" x14ac:dyDescent="0.2">
      <c r="A47" t="s">
        <v>57</v>
      </c>
      <c r="C47" s="1">
        <v>74305</v>
      </c>
      <c r="D47" s="2">
        <v>9.6000000000000002E-2</v>
      </c>
      <c r="E47" s="5">
        <v>2.4</v>
      </c>
      <c r="F47" s="2">
        <v>9.6000000000000002E-2</v>
      </c>
      <c r="G47" s="3">
        <v>395</v>
      </c>
      <c r="H47" s="4">
        <f t="shared" si="0"/>
        <v>-2813.92</v>
      </c>
      <c r="J47" t="s">
        <v>21</v>
      </c>
      <c r="K47" t="s">
        <v>58</v>
      </c>
    </row>
    <row r="48" spans="1:11" x14ac:dyDescent="0.2">
      <c r="A48" t="s">
        <v>59</v>
      </c>
      <c r="C48" s="1">
        <v>81313</v>
      </c>
      <c r="D48" s="2">
        <v>9.1999999999999998E-2</v>
      </c>
      <c r="E48" s="5">
        <v>2.8</v>
      </c>
      <c r="F48" s="2">
        <v>9.1999999999999998E-2</v>
      </c>
      <c r="G48" s="3">
        <v>2284</v>
      </c>
      <c r="H48" s="4">
        <f t="shared" si="0"/>
        <v>-924.92000000000007</v>
      </c>
      <c r="J48" t="s">
        <v>12</v>
      </c>
      <c r="K48" t="s">
        <v>60</v>
      </c>
    </row>
    <row r="49" spans="1:11" x14ac:dyDescent="0.2">
      <c r="A49" t="s">
        <v>61</v>
      </c>
      <c r="C49" s="1">
        <v>82454</v>
      </c>
      <c r="D49" s="2">
        <v>9.9000000000000005E-2</v>
      </c>
      <c r="E49" s="5">
        <v>4.3</v>
      </c>
      <c r="F49" s="2">
        <v>9.9000000000000005E-2</v>
      </c>
      <c r="G49" s="3">
        <v>1576</v>
      </c>
      <c r="H49" s="4">
        <f t="shared" si="0"/>
        <v>-1632.92</v>
      </c>
      <c r="J49" t="s">
        <v>62</v>
      </c>
      <c r="K49" t="s">
        <v>63</v>
      </c>
    </row>
    <row r="50" spans="1:11" x14ac:dyDescent="0.2">
      <c r="A50" t="s">
        <v>64</v>
      </c>
      <c r="C50" s="1">
        <v>53706</v>
      </c>
      <c r="D50" s="2">
        <v>0.154</v>
      </c>
      <c r="E50" s="5">
        <v>4.9000000000000004</v>
      </c>
      <c r="F50" s="2">
        <v>0.154</v>
      </c>
      <c r="G50" s="3">
        <v>1636</v>
      </c>
      <c r="H50" s="4">
        <f t="shared" si="0"/>
        <v>-1572.92</v>
      </c>
    </row>
    <row r="51" spans="1:11" x14ac:dyDescent="0.2">
      <c r="A51" t="s">
        <v>65</v>
      </c>
      <c r="C51" s="1">
        <v>67355</v>
      </c>
      <c r="D51" s="2">
        <v>0.10100000000000001</v>
      </c>
      <c r="E51" s="5">
        <v>3.3</v>
      </c>
      <c r="F51" s="2">
        <v>0.10100000000000001</v>
      </c>
      <c r="G51" s="3">
        <v>5046</v>
      </c>
      <c r="H51" s="4">
        <f t="shared" si="0"/>
        <v>1837.08</v>
      </c>
      <c r="J51" t="s">
        <v>50</v>
      </c>
      <c r="K51" t="s">
        <v>66</v>
      </c>
    </row>
    <row r="52" spans="1:11" x14ac:dyDescent="0.2">
      <c r="A52" t="s">
        <v>67</v>
      </c>
      <c r="C52" s="1">
        <v>65134</v>
      </c>
      <c r="D52" s="2">
        <v>0.122</v>
      </c>
      <c r="E52" s="5">
        <v>3.6</v>
      </c>
      <c r="F52" s="2">
        <v>0.122</v>
      </c>
      <c r="G52" s="3">
        <v>3325</v>
      </c>
      <c r="H52" s="4">
        <f t="shared" si="0"/>
        <v>116.07999999999993</v>
      </c>
      <c r="J52" t="s">
        <v>7</v>
      </c>
      <c r="K52" t="s">
        <v>68</v>
      </c>
    </row>
    <row r="53" spans="1:11" x14ac:dyDescent="0.2">
      <c r="J53" t="s">
        <v>69</v>
      </c>
      <c r="K53" t="s">
        <v>70</v>
      </c>
    </row>
    <row r="54" spans="1:11" x14ac:dyDescent="0.2">
      <c r="J54" t="s">
        <v>71</v>
      </c>
      <c r="K54" t="s">
        <v>72</v>
      </c>
    </row>
    <row r="55" spans="1:11" x14ac:dyDescent="0.2">
      <c r="A55" t="s">
        <v>73</v>
      </c>
      <c r="C55" s="1">
        <v>68703</v>
      </c>
      <c r="D55" s="2">
        <v>0.111</v>
      </c>
      <c r="E55" s="5">
        <v>3.7</v>
      </c>
      <c r="F55" s="2">
        <v>0.111</v>
      </c>
      <c r="G55" s="4">
        <f>AVERAGE(G2:G51)</f>
        <v>3208.92</v>
      </c>
      <c r="J55" t="s">
        <v>74</v>
      </c>
      <c r="K55" t="s">
        <v>75</v>
      </c>
    </row>
    <row r="56" spans="1:11" x14ac:dyDescent="0.2">
      <c r="J56" t="s">
        <v>43</v>
      </c>
      <c r="K56" t="s">
        <v>76</v>
      </c>
    </row>
    <row r="58" spans="1:11" x14ac:dyDescent="0.2">
      <c r="E58" t="s">
        <v>77</v>
      </c>
    </row>
    <row r="59" spans="1:11" x14ac:dyDescent="0.2">
      <c r="E59" t="s">
        <v>78</v>
      </c>
    </row>
    <row r="60" spans="1:11" x14ac:dyDescent="0.2">
      <c r="E60" t="s">
        <v>79</v>
      </c>
    </row>
    <row r="61" spans="1:11" x14ac:dyDescent="0.2">
      <c r="E61" t="s">
        <v>80</v>
      </c>
    </row>
    <row r="62" spans="1:11" x14ac:dyDescent="0.2">
      <c r="E62" t="s">
        <v>81</v>
      </c>
    </row>
  </sheetData>
  <pageMargins left="0.75" right="0.75" top="1" bottom="1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testincome.csv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2020-11-27T14:18:01Z</dcterms:created>
  <dcterms:modified xsi:type="dcterms:W3CDTF">2020-11-27T14:18:36Z</dcterms:modified>
</cp:coreProperties>
</file>