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lizacija" sheetId="1" state="visible" r:id="rId2"/>
    <sheet name="001" sheetId="2" state="visible" r:id="rId3"/>
    <sheet name="002" sheetId="3" state="visible" r:id="rId4"/>
    <sheet name="003" sheetId="4" state="visible" r:id="rId5"/>
    <sheet name="004" sheetId="5" state="visible" r:id="rId6"/>
    <sheet name="005" sheetId="6" state="visible" r:id="rId7"/>
    <sheet name="006" sheetId="7" state="visible" r:id="rId8"/>
    <sheet name="007" sheetId="8" state="visible" r:id="rId9"/>
    <sheet name="008" sheetId="9" state="visible" r:id="rId10"/>
    <sheet name="009" sheetId="10" state="visible" r:id="rId11"/>
    <sheet name="010" sheetId="11" state="visible" r:id="rId12"/>
    <sheet name="011" sheetId="12" state="visible" r:id="rId13"/>
    <sheet name="012" sheetId="13" state="visible" r:id="rId14"/>
    <sheet name="013" sheetId="14" state="visible" r:id="rId15"/>
    <sheet name="014" sheetId="15" state="visible" r:id="rId16"/>
    <sheet name="015" sheetId="16" state="visible" r:id="rId17"/>
    <sheet name="016" sheetId="17" state="visible" r:id="rId18"/>
    <sheet name="017" sheetId="18" state="visible" r:id="rId19"/>
    <sheet name="018" sheetId="19" state="visible" r:id="rId20"/>
    <sheet name="019" sheetId="20" state="visible" r:id="rId21"/>
    <sheet name="020" sheetId="21" state="visible" r:id="rId22"/>
  </sheets>
  <definedNames>
    <definedName function="false" hidden="false" name="Footer11" vbProcedure="false">'010'!$H$7:$S$7</definedName>
    <definedName function="false" hidden="false" name="Footer12" vbProcedure="false">'011'!$H$7:$S$7</definedName>
    <definedName function="false" hidden="false" name="Header11" vbProcedure="false">'010'!$A$1:$S$5</definedName>
    <definedName function="false" hidden="false" name="Header12" vbProcedure="false">'011'!$A$1:$S$5</definedName>
    <definedName function="false" hidden="false" name="Sql11" vbProcedure="false">'010'!$A$6:$S$6</definedName>
    <definedName function="false" hidden="false" name="Sql12" vbProcedure="false">'011'!$A$6:$S$6</definedName>
    <definedName function="false" hidden="false" localSheetId="0" name="Footer1" vbProcedure="false">realizacija!$A$7:$GJ$9</definedName>
    <definedName function="false" hidden="false" localSheetId="0" name="Header1" vbProcedure="false">realizacija!$A$1:$GJ$5</definedName>
    <definedName function="false" hidden="false" localSheetId="0" name="Sql1" vbProcedure="false">realizacija!$A$6:$GJ$6</definedName>
    <definedName function="false" hidden="false" localSheetId="1" name="Footer2" vbProcedure="false">'001'!$H$7:$S$7</definedName>
    <definedName function="false" hidden="false" localSheetId="1" name="Header2" vbProcedure="false">'001'!$A$1:$S$5</definedName>
    <definedName function="false" hidden="false" localSheetId="1" name="Sql2" vbProcedure="false">'001'!$A$6:$S$6</definedName>
    <definedName function="false" hidden="false" localSheetId="2" name="Footer3" vbProcedure="false">'002'!$H$7:$S$7</definedName>
    <definedName function="false" hidden="false" localSheetId="2" name="Header3" vbProcedure="false">'002'!$A$1:$S$5</definedName>
    <definedName function="false" hidden="false" localSheetId="2" name="Sql3" vbProcedure="false">'002'!$A$6:$S$6</definedName>
    <definedName function="false" hidden="false" localSheetId="3" name="Footer4" vbProcedure="false">'003'!$H$7:$S$7</definedName>
    <definedName function="false" hidden="false" localSheetId="3" name="Header4" vbProcedure="false">'003'!$A$1:$S$5</definedName>
    <definedName function="false" hidden="false" localSheetId="3" name="Sql4" vbProcedure="false">'003'!$A$6:$S$6</definedName>
    <definedName function="false" hidden="false" localSheetId="4" name="Footer5" vbProcedure="false">'004'!$H$7:$S$7</definedName>
    <definedName function="false" hidden="false" localSheetId="4" name="Header5" vbProcedure="false">'004'!$A$1:$S$5</definedName>
    <definedName function="false" hidden="false" localSheetId="4" name="Sql5" vbProcedure="false">'004'!$A$6:$S$6</definedName>
    <definedName function="false" hidden="false" localSheetId="5" name="Footer6" vbProcedure="false">'005'!$H$7:$S$7</definedName>
    <definedName function="false" hidden="false" localSheetId="5" name="Header6" vbProcedure="false">'005'!$A$1:$S$5</definedName>
    <definedName function="false" hidden="false" localSheetId="5" name="Sql6" vbProcedure="false">'005'!$A$6:$S$6</definedName>
    <definedName function="false" hidden="false" localSheetId="6" name="Footer7" vbProcedure="false">'006'!$H$7:$S$7</definedName>
    <definedName function="false" hidden="false" localSheetId="6" name="Header7" vbProcedure="false">'006'!$A$1:$S$5</definedName>
    <definedName function="false" hidden="false" localSheetId="6" name="Sql7" vbProcedure="false">'006'!$A$6:$S$6</definedName>
    <definedName function="false" hidden="false" localSheetId="7" name="Footer8" vbProcedure="false">'007'!$H$7:$S$7</definedName>
    <definedName function="false" hidden="false" localSheetId="7" name="Header8" vbProcedure="false">'007'!$A$1:$S$5</definedName>
    <definedName function="false" hidden="false" localSheetId="7" name="Sql8" vbProcedure="false">'007'!$A$6:$S$6</definedName>
    <definedName function="false" hidden="false" localSheetId="8" name="Footer9" vbProcedure="false">'008'!$H$7:$S$7</definedName>
    <definedName function="false" hidden="false" localSheetId="8" name="Header9" vbProcedure="false">'008'!$A$1:$S$5</definedName>
    <definedName function="false" hidden="false" localSheetId="8" name="Sql9" vbProcedure="false">'008'!$A$6:$S$6</definedName>
    <definedName function="false" hidden="false" localSheetId="9" name="Footer10" vbProcedure="false">'009'!$H$7:$S$7</definedName>
    <definedName function="false" hidden="false" localSheetId="9" name="Header10" vbProcedure="false">'009'!$A$1:$S$5</definedName>
    <definedName function="false" hidden="false" localSheetId="9" name="Sql10" vbProcedure="false">'009'!$A$6:$S$6</definedName>
    <definedName function="false" hidden="false" localSheetId="12" name="Footer13" vbProcedure="false">'012'!$H$7:$S$7</definedName>
    <definedName function="false" hidden="false" localSheetId="12" name="Header13" vbProcedure="false">'012'!$A$1:$S$5</definedName>
    <definedName function="false" hidden="false" localSheetId="12" name="Sql13" vbProcedure="false">'012'!$A$6:$S$6</definedName>
    <definedName function="false" hidden="false" localSheetId="13" name="Footer14" vbProcedure="false">'013'!$H$7:$S$7</definedName>
    <definedName function="false" hidden="false" localSheetId="13" name="Header14" vbProcedure="false">'013'!$A$1:$S$5</definedName>
    <definedName function="false" hidden="false" localSheetId="13" name="Sql14" vbProcedure="false">'013'!$A$6:$S$6</definedName>
    <definedName function="false" hidden="false" localSheetId="14" name="Footer15" vbProcedure="false">'014'!$H$7:$S$7</definedName>
    <definedName function="false" hidden="false" localSheetId="14" name="Header15" vbProcedure="false">'014'!$A$1:$S$5</definedName>
    <definedName function="false" hidden="false" localSheetId="14" name="Sql15" vbProcedure="false">'014'!$A$6:$S$6</definedName>
    <definedName function="false" hidden="false" localSheetId="15" name="Footer16" vbProcedure="false">'015'!$H$7:$S$7</definedName>
    <definedName function="false" hidden="false" localSheetId="15" name="Header16" vbProcedure="false">'015'!$A$1:$S$5</definedName>
    <definedName function="false" hidden="false" localSheetId="15" name="Sql16" vbProcedure="false">'015'!$A$6:$S$6</definedName>
    <definedName function="false" hidden="false" localSheetId="16" name="Footer17" vbProcedure="false">'016'!$H$7:$S$7</definedName>
    <definedName function="false" hidden="false" localSheetId="16" name="Header17" vbProcedure="false">'016'!$A$1:$S$5</definedName>
    <definedName function="false" hidden="false" localSheetId="16" name="Sql17" vbProcedure="false">'016'!$A$6:$S$6</definedName>
    <definedName function="false" hidden="false" localSheetId="17" name="Footer18" vbProcedure="false">'017'!$H$7:$S$7</definedName>
    <definedName function="false" hidden="false" localSheetId="17" name="Header18" vbProcedure="false">'017'!$A$1:$S$5</definedName>
    <definedName function="false" hidden="false" localSheetId="17" name="Sql18" vbProcedure="false">'017'!$A$6:$S$6</definedName>
    <definedName function="false" hidden="false" localSheetId="18" name="Footer19" vbProcedure="false">'018'!$H$7:$S$7</definedName>
    <definedName function="false" hidden="false" localSheetId="18" name="Header19" vbProcedure="false">'018'!$A$1:$S$5</definedName>
    <definedName function="false" hidden="false" localSheetId="18" name="Sql19" vbProcedure="false">'018'!$A$6:$S$6</definedName>
    <definedName function="false" hidden="false" localSheetId="19" name="Footer20" vbProcedure="false">'019'!$H$7:$S$7</definedName>
    <definedName function="false" hidden="false" localSheetId="19" name="Header20" vbProcedure="false">'019'!$A$1:$S$5</definedName>
    <definedName function="false" hidden="false" localSheetId="19" name="Sql20" vbProcedure="false">'019'!$A$6:$S$6</definedName>
    <definedName function="false" hidden="false" localSheetId="20" name="Footer21" vbProcedure="false">'020'!$H$7:$S$7</definedName>
    <definedName function="false" hidden="false" localSheetId="20" name="Header21" vbProcedure="false">'020'!$A$1:$S$5</definedName>
    <definedName function="false" hidden="false" localSheetId="20" name="Sql21" vbProcedure="false">'020'!$A$6:$S$6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<sst xmlns="http://schemas.openxmlformats.org/spreadsheetml/2006/main" count="1103" uniqueCount="64">
  <si>
    <t xml:space="preserve">Period:</t>
  </si>
  <si>
    <t xml:space="preserve">${dat_od} - ${dat_do}</t>
  </si>
  <si>
    <t xml:space="preserve">${hvar1}</t>
  </si>
  <si>
    <t xml:space="preserve">Artikal</t>
  </si>
  <si>
    <t xml:space="preserve">Naziv</t>
  </si>
  <si>
    <t xml:space="preserve">barkod</t>
  </si>
  <si>
    <t xml:space="preserve">JMJ</t>
  </si>
  <si>
    <t xml:space="preserve">U K U P N O   s v e   P R O D A V N I C E</t>
  </si>
  <si>
    <t xml:space="preserve">količinski</t>
  </si>
  <si>
    <t xml:space="preserve">iznos</t>
  </si>
  <si>
    <t xml:space="preserve">MPC Sa PDV</t>
  </si>
  <si>
    <t xml:space="preserve">iznosi</t>
  </si>
  <si>
    <t xml:space="preserve">real</t>
  </si>
  <si>
    <t xml:space="preserve">popust</t>
  </si>
  <si>
    <t xml:space="preserve">zaliha</t>
  </si>
  <si>
    <t xml:space="preserve">popust %</t>
  </si>
  <si>
    <t xml:space="preserve">NETO REAL</t>
  </si>
  <si>
    <t xml:space="preserve">ZALIHA</t>
  </si>
  <si>
    <t xml:space="preserve">% popust</t>
  </si>
  <si>
    <t xml:space="preserve">NETO real</t>
  </si>
  <si>
    <t xml:space="preserve">${id}</t>
  </si>
  <si>
    <t xml:space="preserve">${naz}</t>
  </si>
  <si>
    <t xml:space="preserve">${barkod}</t>
  </si>
  <si>
    <t xml:space="preserve">${jmj}</t>
  </si>
  <si>
    <t xml:space="preserve">Ctrl + SHIFT + F9 (rekalkulacija)  ${fvar1}</t>
  </si>
  <si>
    <t xml:space="preserve">Prodavnica: </t>
  </si>
  <si>
    <t xml:space="preserve">${prod}</t>
  </si>
  <si>
    <t xml:space="preserve">Naziv (2)</t>
  </si>
  <si>
    <t xml:space="preserve">JMJ (3)</t>
  </si>
  <si>
    <t xml:space="preserve">Tarifa (4)</t>
  </si>
  <si>
    <t xml:space="preserve">NC 
Bez PDV (5)</t>
  </si>
  <si>
    <t xml:space="preserve">Marža % (6)</t>
  </si>
  <si>
    <t xml:space="preserve">osnovna cijena (sa PDV) (7)</t>
  </si>
  <si>
    <t xml:space="preserve">količine</t>
  </si>
  <si>
    <t xml:space="preserve">Iznosi (KM)</t>
  </si>
  <si>
    <t xml:space="preserve">Predhodno stanje (8)</t>
  </si>
  <si>
    <t xml:space="preserve">Ulazi</t>
  </si>
  <si>
    <t xml:space="preserve">Izlazi</t>
  </si>
  <si>
    <t xml:space="preserve">Zaliha</t>
  </si>
  <si>
    <t xml:space="preserve">Prijem (9)</t>
  </si>
  <si>
    <t xml:space="preserve">ostali ulazi (10)</t>
  </si>
  <si>
    <t xml:space="preserve">Povrat [-] (11)</t>
  </si>
  <si>
    <t xml:space="preserve">Realizacija (12)</t>
  </si>
  <si>
    <t xml:space="preserve"> od toga sa popustom (13)</t>
  </si>
  <si>
    <t xml:space="preserve">ostali izlazi (14)</t>
  </si>
  <si>
    <t xml:space="preserve">stanje kalo (15)</t>
  </si>
  <si>
    <t xml:space="preserve">Stanje (16)</t>
  </si>
  <si>
    <t xml:space="preserve">Realizacija (17)</t>
  </si>
  <si>
    <t xml:space="preserve"> od toga sa popustom (18)</t>
  </si>
  <si>
    <t xml:space="preserve">VRIJEDNOST (19)</t>
  </si>
  <si>
    <t xml:space="preserve">${idroba}</t>
  </si>
  <si>
    <t xml:space="preserve">${roba_naz}</t>
  </si>
  <si>
    <t xml:space="preserve">${osnovna_cijena}</t>
  </si>
  <si>
    <t xml:space="preserve">${p_stanje}</t>
  </si>
  <si>
    <t xml:space="preserve">${prijem}</t>
  </si>
  <si>
    <t xml:space="preserve">${ulaz_ostalo}</t>
  </si>
  <si>
    <t xml:space="preserve">${povrat}</t>
  </si>
  <si>
    <t xml:space="preserve">${realizacija}</t>
  </si>
  <si>
    <t xml:space="preserve">${popust}</t>
  </si>
  <si>
    <t xml:space="preserve">${izlaz_ostalo}</t>
  </si>
  <si>
    <t xml:space="preserve">${u_kalo}</t>
  </si>
  <si>
    <t xml:space="preserve">${realizacija_v}</t>
  </si>
  <si>
    <t xml:space="preserve">${popust_v}</t>
  </si>
  <si>
    <t xml:space="preserve">${u_vrijednost}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</si>
</sst>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DDE8CB"/>
      </patternFill>
    </fill>
    <fill>
      <patternFill patternType="solid">
        <fgColor rgb="FFFFFFCC"/>
        <bgColor rgb="FFFFFFD7"/>
      </patternFill>
    </fill>
    <fill>
      <patternFill patternType="solid">
        <fgColor rgb="FFE8F2A1"/>
        <bgColor rgb="FFFFE994"/>
      </patternFill>
    </fill>
    <fill>
      <patternFill patternType="solid">
        <fgColor rgb="FFFFB66C"/>
        <bgColor rgb="FFFFCCCC"/>
      </patternFill>
    </fill>
    <fill>
      <patternFill patternType="solid">
        <fgColor rgb="FFDDE8CB"/>
        <bgColor rgb="FFDDDDDD"/>
      </patternFill>
    </fill>
    <fill>
      <patternFill patternType="solid">
        <fgColor rgb="FFDEE6EF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E994"/>
        <bgColor rgb="FFE8F2A1"/>
      </patternFill>
    </fill>
    <fill>
      <patternFill patternType="solid">
        <fgColor rgb="FFFFFFFF"/>
        <bgColor rgb="FFFFFFD7"/>
      </patternFill>
    </fill>
    <fill>
      <patternFill patternType="solid">
        <fgColor rgb="FFF6F9D4"/>
        <bgColor rgb="FFFFFFD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1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1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7" fillId="12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7" fillId="9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0" fillId="9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" fillId="9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7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7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D7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E994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8CB"/>
      <rgbColor rgb="FFCCFFCC"/>
      <rgbColor rgb="FFE8F2A1"/>
      <rgbColor rgb="FFF6F9D4"/>
      <rgbColor rgb="FFFFB66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4" min="3" style="0" width="13.31"/>
    <col collapsed="false" customWidth="true" hidden="false" outlineLevel="0" max="5" min="5" style="0" width="9.96"/>
    <col collapsed="false" customWidth="true" hidden="false" outlineLevel="0" max="6" min="6" style="0" width="9.74"/>
    <col collapsed="false" customWidth="true" hidden="false" outlineLevel="0" max="7" min="7" style="0" width="9.96"/>
    <col collapsed="false" customWidth="true" hidden="false" outlineLevel="0" max="8" min="8" style="0" width="10.72"/>
    <col collapsed="false" customWidth="true" hidden="false" outlineLevel="0" max="9" min="9" style="0" width="10.61"/>
    <col collapsed="false" customWidth="true" hidden="false" outlineLevel="0" max="10" min="10" style="0" width="9.74"/>
    <col collapsed="false" customWidth="true" hidden="false" outlineLevel="0" max="11" min="11" style="0" width="8.55"/>
    <col collapsed="false" customWidth="true" hidden="false" outlineLevel="0" max="12" min="12" style="0" width="9.2"/>
    <col collapsed="false" customWidth="true" hidden="false" outlineLevel="0" max="192" min="13" style="0" width="8.06"/>
    <col collapsed="false" customWidth="true" hidden="false" outlineLevel="0" max="1025" min="193" style="0" width="13.31"/>
  </cols>
  <sheetData>
    <row r="1" s="6" customFormat="true" ht="12.8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0"/>
      <c r="N1" s="4"/>
      <c r="O1" s="4"/>
      <c r="P1" s="4"/>
      <c r="Q1" s="4"/>
      <c r="R1" s="5"/>
      <c r="S1" s="5"/>
      <c r="T1" s="5"/>
      <c r="U1" s="5"/>
    </row>
    <row r="2" s="6" customFormat="true" ht="24.65" hidden="false" customHeight="true" outlineLevel="0" collapsed="false">
      <c r="A2" s="1"/>
      <c r="B2" s="7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</row>
    <row r="3" s="6" customFormat="true" ht="13.8" hidden="false" customHeight="false" outlineLevel="0" collapsed="false">
      <c r="A3" s="8" t="s">
        <v>3</v>
      </c>
      <c r="B3" s="8" t="s">
        <v>4</v>
      </c>
      <c r="C3" s="8" t="s">
        <v>5</v>
      </c>
      <c r="D3" s="8" t="s">
        <v>6</v>
      </c>
      <c r="E3" s="9" t="s">
        <v>7</v>
      </c>
      <c r="F3" s="9"/>
      <c r="G3" s="9"/>
      <c r="H3" s="9"/>
      <c r="I3" s="9"/>
      <c r="J3" s="9"/>
      <c r="K3" s="9"/>
      <c r="L3" s="9"/>
      <c r="M3" s="10" t="str">
        <f aca="false">'001'!$B$1</f>
        <v>${prod}</v>
      </c>
      <c r="N3" s="10"/>
      <c r="O3" s="10"/>
      <c r="P3" s="10"/>
      <c r="Q3" s="10"/>
      <c r="R3" s="10"/>
      <c r="S3" s="10"/>
      <c r="T3" s="10"/>
      <c r="U3" s="10"/>
      <c r="V3" s="11" t="str">
        <f aca="false">'002'!$B$1</f>
        <v>${prod}</v>
      </c>
      <c r="W3" s="11"/>
      <c r="X3" s="11"/>
      <c r="Y3" s="11"/>
      <c r="Z3" s="11"/>
      <c r="AA3" s="11"/>
      <c r="AB3" s="11"/>
      <c r="AC3" s="11"/>
      <c r="AD3" s="11"/>
      <c r="AE3" s="12" t="str">
        <f aca="false">'003'!$B$1</f>
        <v>${prod}</v>
      </c>
      <c r="AF3" s="12"/>
      <c r="AG3" s="12"/>
      <c r="AH3" s="12"/>
      <c r="AI3" s="12"/>
      <c r="AJ3" s="12"/>
      <c r="AK3" s="12"/>
      <c r="AL3" s="12"/>
      <c r="AM3" s="12"/>
      <c r="AN3" s="11" t="str">
        <f aca="false">'004'!$B$1</f>
        <v>${prod}</v>
      </c>
      <c r="AO3" s="11"/>
      <c r="AP3" s="11"/>
      <c r="AQ3" s="11"/>
      <c r="AR3" s="11"/>
      <c r="AS3" s="11"/>
      <c r="AT3" s="11"/>
      <c r="AU3" s="11"/>
      <c r="AV3" s="11"/>
      <c r="AW3" s="12" t="str">
        <f aca="false">'005'!$B$1</f>
        <v>${prod}</v>
      </c>
      <c r="AX3" s="12"/>
      <c r="AY3" s="12"/>
      <c r="AZ3" s="12"/>
      <c r="BA3" s="12"/>
      <c r="BB3" s="12"/>
      <c r="BC3" s="12"/>
      <c r="BD3" s="12"/>
      <c r="BE3" s="12"/>
      <c r="BF3" s="11" t="str">
        <f aca="false">'006'!$B$1</f>
        <v>${prod}</v>
      </c>
      <c r="BG3" s="11"/>
      <c r="BH3" s="11"/>
      <c r="BI3" s="11"/>
      <c r="BJ3" s="11"/>
      <c r="BK3" s="11"/>
      <c r="BL3" s="11"/>
      <c r="BM3" s="11"/>
      <c r="BN3" s="11"/>
      <c r="BO3" s="12" t="str">
        <f aca="false">'007'!$B$1</f>
        <v>${prod}</v>
      </c>
      <c r="BP3" s="12"/>
      <c r="BQ3" s="12"/>
      <c r="BR3" s="12"/>
      <c r="BS3" s="12"/>
      <c r="BT3" s="12"/>
      <c r="BU3" s="12"/>
      <c r="BV3" s="12"/>
      <c r="BW3" s="12"/>
      <c r="BX3" s="11" t="str">
        <f aca="false">'008'!$B$1</f>
        <v>${prod}</v>
      </c>
      <c r="BY3" s="11"/>
      <c r="BZ3" s="11"/>
      <c r="CA3" s="11"/>
      <c r="CB3" s="11"/>
      <c r="CC3" s="11"/>
      <c r="CD3" s="11"/>
      <c r="CE3" s="11"/>
      <c r="CF3" s="11"/>
      <c r="CG3" s="12" t="str">
        <f aca="false">'009'!$B$1</f>
        <v>${prod}</v>
      </c>
      <c r="CH3" s="12"/>
      <c r="CI3" s="12"/>
      <c r="CJ3" s="12"/>
      <c r="CK3" s="12"/>
      <c r="CL3" s="12"/>
      <c r="CM3" s="12"/>
      <c r="CN3" s="12"/>
      <c r="CO3" s="12"/>
      <c r="CP3" s="11" t="str">
        <f aca="false">'010'!$B$1</f>
        <v>${prod}</v>
      </c>
      <c r="CQ3" s="11"/>
      <c r="CR3" s="11"/>
      <c r="CS3" s="11"/>
      <c r="CT3" s="11"/>
      <c r="CU3" s="11"/>
      <c r="CV3" s="11"/>
      <c r="CW3" s="11"/>
      <c r="CX3" s="11"/>
      <c r="CY3" s="12" t="str">
        <f aca="false">'011'!$B$1</f>
        <v>${prod}</v>
      </c>
      <c r="CZ3" s="12"/>
      <c r="DA3" s="12"/>
      <c r="DB3" s="12"/>
      <c r="DC3" s="12"/>
      <c r="DD3" s="12"/>
      <c r="DE3" s="12"/>
      <c r="DF3" s="12"/>
      <c r="DG3" s="12"/>
      <c r="DH3" s="11" t="str">
        <f aca="false">'012'!$B$1</f>
        <v>${prod}</v>
      </c>
      <c r="DI3" s="11"/>
      <c r="DJ3" s="11"/>
      <c r="DK3" s="11"/>
      <c r="DL3" s="11"/>
      <c r="DM3" s="11"/>
      <c r="DN3" s="11"/>
      <c r="DO3" s="11"/>
      <c r="DP3" s="11"/>
      <c r="DQ3" s="12" t="str">
        <f aca="false">'013'!$B$1</f>
        <v>${prod}</v>
      </c>
      <c r="DR3" s="12"/>
      <c r="DS3" s="12"/>
      <c r="DT3" s="12"/>
      <c r="DU3" s="12"/>
      <c r="DV3" s="12"/>
      <c r="DW3" s="12"/>
      <c r="DX3" s="12"/>
      <c r="DY3" s="12"/>
      <c r="DZ3" s="11" t="str">
        <f aca="false">'014'!$B$1</f>
        <v>${prod}</v>
      </c>
      <c r="EA3" s="11"/>
      <c r="EB3" s="11"/>
      <c r="EC3" s="11"/>
      <c r="ED3" s="11"/>
      <c r="EE3" s="11"/>
      <c r="EF3" s="11"/>
      <c r="EG3" s="11"/>
      <c r="EH3" s="11"/>
      <c r="EI3" s="12" t="str">
        <f aca="false">'015'!$B$1</f>
        <v>${prod}</v>
      </c>
      <c r="EJ3" s="12"/>
      <c r="EK3" s="12"/>
      <c r="EL3" s="12"/>
      <c r="EM3" s="12"/>
      <c r="EN3" s="12"/>
      <c r="EO3" s="12"/>
      <c r="EP3" s="12"/>
      <c r="EQ3" s="12"/>
      <c r="ER3" s="11" t="str">
        <f aca="false">'016'!$B$1</f>
        <v>${prod}</v>
      </c>
      <c r="ES3" s="11"/>
      <c r="ET3" s="11"/>
      <c r="EU3" s="11"/>
      <c r="EV3" s="11"/>
      <c r="EW3" s="11"/>
      <c r="EX3" s="11"/>
      <c r="EY3" s="11"/>
      <c r="EZ3" s="11"/>
      <c r="FA3" s="12" t="str">
        <f aca="false">'017'!$B$1</f>
        <v>${prod}</v>
      </c>
      <c r="FB3" s="12"/>
      <c r="FC3" s="12"/>
      <c r="FD3" s="12"/>
      <c r="FE3" s="12"/>
      <c r="FF3" s="12"/>
      <c r="FG3" s="12"/>
      <c r="FH3" s="12"/>
      <c r="FI3" s="12"/>
      <c r="FJ3" s="11" t="str">
        <f aca="false">'018'!$B$1</f>
        <v>${prod}</v>
      </c>
      <c r="FK3" s="11"/>
      <c r="FL3" s="11"/>
      <c r="FM3" s="11"/>
      <c r="FN3" s="11"/>
      <c r="FO3" s="11"/>
      <c r="FP3" s="11"/>
      <c r="FQ3" s="11"/>
      <c r="FR3" s="11"/>
      <c r="FS3" s="12" t="str">
        <f aca="false">'019'!$B$1</f>
        <v>${prod}</v>
      </c>
      <c r="FT3" s="12"/>
      <c r="FU3" s="12"/>
      <c r="FV3" s="12"/>
      <c r="FW3" s="12"/>
      <c r="FX3" s="12"/>
      <c r="FY3" s="12"/>
      <c r="FZ3" s="12"/>
      <c r="GA3" s="12"/>
      <c r="GB3" s="11" t="str">
        <f aca="false">'020'!$B$1</f>
        <v>${prod}</v>
      </c>
      <c r="GC3" s="11"/>
      <c r="GD3" s="11"/>
      <c r="GE3" s="11"/>
      <c r="GF3" s="11"/>
      <c r="GG3" s="11"/>
      <c r="GH3" s="11"/>
      <c r="GI3" s="11"/>
      <c r="GJ3" s="11"/>
    </row>
    <row r="4" s="6" customFormat="true" ht="13.8" hidden="false" customHeight="true" outlineLevel="0" collapsed="false">
      <c r="A4" s="8"/>
      <c r="B4" s="8"/>
      <c r="C4" s="8"/>
      <c r="D4" s="8"/>
      <c r="E4" s="13" t="s">
        <v>8</v>
      </c>
      <c r="F4" s="13"/>
      <c r="G4" s="13"/>
      <c r="H4" s="9" t="s">
        <v>9</v>
      </c>
      <c r="I4" s="9"/>
      <c r="J4" s="9"/>
      <c r="K4" s="9"/>
      <c r="L4" s="9"/>
      <c r="M4" s="14" t="s">
        <v>10</v>
      </c>
      <c r="N4" s="15" t="s">
        <v>8</v>
      </c>
      <c r="O4" s="15"/>
      <c r="P4" s="15"/>
      <c r="Q4" s="16" t="s">
        <v>11</v>
      </c>
      <c r="R4" s="16"/>
      <c r="S4" s="16"/>
      <c r="T4" s="16"/>
      <c r="U4" s="16"/>
      <c r="V4" s="14" t="s">
        <v>10</v>
      </c>
      <c r="W4" s="15" t="s">
        <v>8</v>
      </c>
      <c r="X4" s="15"/>
      <c r="Y4" s="15"/>
      <c r="Z4" s="16" t="s">
        <v>11</v>
      </c>
      <c r="AA4" s="16"/>
      <c r="AB4" s="16"/>
      <c r="AC4" s="16"/>
      <c r="AD4" s="16"/>
      <c r="AE4" s="14" t="s">
        <v>10</v>
      </c>
      <c r="AF4" s="15" t="s">
        <v>8</v>
      </c>
      <c r="AG4" s="15"/>
      <c r="AH4" s="15"/>
      <c r="AI4" s="16" t="s">
        <v>11</v>
      </c>
      <c r="AJ4" s="16"/>
      <c r="AK4" s="16"/>
      <c r="AL4" s="16"/>
      <c r="AM4" s="16"/>
      <c r="AN4" s="14" t="s">
        <v>10</v>
      </c>
      <c r="AO4" s="15" t="s">
        <v>8</v>
      </c>
      <c r="AP4" s="15"/>
      <c r="AQ4" s="15"/>
      <c r="AR4" s="16" t="s">
        <v>11</v>
      </c>
      <c r="AS4" s="16"/>
      <c r="AT4" s="16"/>
      <c r="AU4" s="16"/>
      <c r="AV4" s="16"/>
      <c r="AW4" s="14" t="s">
        <v>10</v>
      </c>
      <c r="AX4" s="15" t="s">
        <v>8</v>
      </c>
      <c r="AY4" s="15"/>
      <c r="AZ4" s="15"/>
      <c r="BA4" s="16" t="s">
        <v>11</v>
      </c>
      <c r="BB4" s="16"/>
      <c r="BC4" s="16"/>
      <c r="BD4" s="16"/>
      <c r="BE4" s="16"/>
      <c r="BF4" s="14" t="s">
        <v>10</v>
      </c>
      <c r="BG4" s="15" t="s">
        <v>8</v>
      </c>
      <c r="BH4" s="15"/>
      <c r="BI4" s="15"/>
      <c r="BJ4" s="16" t="s">
        <v>11</v>
      </c>
      <c r="BK4" s="16"/>
      <c r="BL4" s="16"/>
      <c r="BM4" s="16"/>
      <c r="BN4" s="16"/>
      <c r="BO4" s="14" t="s">
        <v>10</v>
      </c>
      <c r="BP4" s="15" t="s">
        <v>8</v>
      </c>
      <c r="BQ4" s="15"/>
      <c r="BR4" s="15"/>
      <c r="BS4" s="16" t="s">
        <v>11</v>
      </c>
      <c r="BT4" s="16"/>
      <c r="BU4" s="16"/>
      <c r="BV4" s="16"/>
      <c r="BW4" s="16"/>
      <c r="BX4" s="14" t="s">
        <v>10</v>
      </c>
      <c r="BY4" s="15" t="s">
        <v>8</v>
      </c>
      <c r="BZ4" s="15"/>
      <c r="CA4" s="15"/>
      <c r="CB4" s="16" t="s">
        <v>11</v>
      </c>
      <c r="CC4" s="16"/>
      <c r="CD4" s="16"/>
      <c r="CE4" s="16"/>
      <c r="CF4" s="16"/>
      <c r="CG4" s="14" t="s">
        <v>10</v>
      </c>
      <c r="CH4" s="15" t="s">
        <v>8</v>
      </c>
      <c r="CI4" s="15"/>
      <c r="CJ4" s="15"/>
      <c r="CK4" s="16" t="s">
        <v>11</v>
      </c>
      <c r="CL4" s="16"/>
      <c r="CM4" s="16"/>
      <c r="CN4" s="16"/>
      <c r="CO4" s="16"/>
      <c r="CP4" s="14" t="s">
        <v>10</v>
      </c>
      <c r="CQ4" s="15" t="s">
        <v>8</v>
      </c>
      <c r="CR4" s="15"/>
      <c r="CS4" s="15"/>
      <c r="CT4" s="16" t="s">
        <v>11</v>
      </c>
      <c r="CU4" s="16"/>
      <c r="CV4" s="16"/>
      <c r="CW4" s="16"/>
      <c r="CX4" s="16"/>
      <c r="CY4" s="14" t="s">
        <v>10</v>
      </c>
      <c r="CZ4" s="15" t="s">
        <v>8</v>
      </c>
      <c r="DA4" s="15"/>
      <c r="DB4" s="15"/>
      <c r="DC4" s="16" t="s">
        <v>11</v>
      </c>
      <c r="DD4" s="16"/>
      <c r="DE4" s="16"/>
      <c r="DF4" s="16"/>
      <c r="DG4" s="16"/>
      <c r="DH4" s="14" t="s">
        <v>10</v>
      </c>
      <c r="DI4" s="15" t="s">
        <v>8</v>
      </c>
      <c r="DJ4" s="15"/>
      <c r="DK4" s="15"/>
      <c r="DL4" s="16" t="s">
        <v>11</v>
      </c>
      <c r="DM4" s="16"/>
      <c r="DN4" s="16"/>
      <c r="DO4" s="16"/>
      <c r="DP4" s="16"/>
      <c r="DQ4" s="14" t="s">
        <v>10</v>
      </c>
      <c r="DR4" s="15" t="s">
        <v>8</v>
      </c>
      <c r="DS4" s="15"/>
      <c r="DT4" s="15"/>
      <c r="DU4" s="16" t="s">
        <v>11</v>
      </c>
      <c r="DV4" s="16"/>
      <c r="DW4" s="16"/>
      <c r="DX4" s="16"/>
      <c r="DY4" s="16"/>
      <c r="DZ4" s="14" t="s">
        <v>10</v>
      </c>
      <c r="EA4" s="15" t="s">
        <v>8</v>
      </c>
      <c r="EB4" s="15"/>
      <c r="EC4" s="15"/>
      <c r="ED4" s="16" t="s">
        <v>11</v>
      </c>
      <c r="EE4" s="16"/>
      <c r="EF4" s="16"/>
      <c r="EG4" s="16"/>
      <c r="EH4" s="16"/>
      <c r="EI4" s="14" t="s">
        <v>10</v>
      </c>
      <c r="EJ4" s="15" t="s">
        <v>8</v>
      </c>
      <c r="EK4" s="15"/>
      <c r="EL4" s="15"/>
      <c r="EM4" s="16" t="s">
        <v>11</v>
      </c>
      <c r="EN4" s="16"/>
      <c r="EO4" s="16"/>
      <c r="EP4" s="16"/>
      <c r="EQ4" s="16"/>
      <c r="ER4" s="14" t="s">
        <v>10</v>
      </c>
      <c r="ES4" s="15" t="s">
        <v>8</v>
      </c>
      <c r="ET4" s="15"/>
      <c r="EU4" s="15"/>
      <c r="EV4" s="16" t="s">
        <v>11</v>
      </c>
      <c r="EW4" s="16"/>
      <c r="EX4" s="16"/>
      <c r="EY4" s="16"/>
      <c r="EZ4" s="16"/>
      <c r="FA4" s="14" t="s">
        <v>10</v>
      </c>
      <c r="FB4" s="15" t="s">
        <v>8</v>
      </c>
      <c r="FC4" s="15"/>
      <c r="FD4" s="15"/>
      <c r="FE4" s="16" t="s">
        <v>11</v>
      </c>
      <c r="FF4" s="16"/>
      <c r="FG4" s="16"/>
      <c r="FH4" s="16"/>
      <c r="FI4" s="16"/>
      <c r="FJ4" s="14" t="s">
        <v>10</v>
      </c>
      <c r="FK4" s="15" t="s">
        <v>8</v>
      </c>
      <c r="FL4" s="15"/>
      <c r="FM4" s="15"/>
      <c r="FN4" s="16" t="s">
        <v>11</v>
      </c>
      <c r="FO4" s="16"/>
      <c r="FP4" s="16"/>
      <c r="FQ4" s="16"/>
      <c r="FR4" s="16"/>
      <c r="FS4" s="14" t="s">
        <v>10</v>
      </c>
      <c r="FT4" s="15" t="s">
        <v>8</v>
      </c>
      <c r="FU4" s="15"/>
      <c r="FV4" s="15"/>
      <c r="FW4" s="16" t="s">
        <v>11</v>
      </c>
      <c r="FX4" s="16"/>
      <c r="FY4" s="16"/>
      <c r="FZ4" s="16"/>
      <c r="GA4" s="16"/>
      <c r="GB4" s="14" t="s">
        <v>10</v>
      </c>
      <c r="GC4" s="15" t="s">
        <v>8</v>
      </c>
      <c r="GD4" s="15"/>
      <c r="GE4" s="15"/>
      <c r="GF4" s="16" t="s">
        <v>11</v>
      </c>
      <c r="GG4" s="16"/>
      <c r="GH4" s="16"/>
      <c r="GI4" s="16"/>
      <c r="GJ4" s="16"/>
    </row>
    <row r="5" s="6" customFormat="true" ht="21.65" hidden="false" customHeight="false" outlineLevel="0" collapsed="false">
      <c r="A5" s="8"/>
      <c r="B5" s="8"/>
      <c r="C5" s="8"/>
      <c r="D5" s="8"/>
      <c r="E5" s="13" t="s">
        <v>12</v>
      </c>
      <c r="F5" s="13" t="s">
        <v>13</v>
      </c>
      <c r="G5" s="13" t="s">
        <v>14</v>
      </c>
      <c r="H5" s="9" t="s">
        <v>12</v>
      </c>
      <c r="I5" s="9" t="s">
        <v>13</v>
      </c>
      <c r="J5" s="9" t="s">
        <v>15</v>
      </c>
      <c r="K5" s="17" t="s">
        <v>16</v>
      </c>
      <c r="L5" s="17" t="s">
        <v>17</v>
      </c>
      <c r="M5" s="14"/>
      <c r="N5" s="18" t="s">
        <v>12</v>
      </c>
      <c r="O5" s="18" t="s">
        <v>13</v>
      </c>
      <c r="P5" s="18" t="s">
        <v>14</v>
      </c>
      <c r="Q5" s="19" t="s">
        <v>12</v>
      </c>
      <c r="R5" s="20" t="s">
        <v>13</v>
      </c>
      <c r="S5" s="20" t="s">
        <v>18</v>
      </c>
      <c r="T5" s="20" t="s">
        <v>19</v>
      </c>
      <c r="U5" s="20" t="s">
        <v>17</v>
      </c>
      <c r="V5" s="14"/>
      <c r="W5" s="18" t="s">
        <v>12</v>
      </c>
      <c r="X5" s="18" t="s">
        <v>13</v>
      </c>
      <c r="Y5" s="18" t="s">
        <v>14</v>
      </c>
      <c r="Z5" s="19" t="s">
        <v>12</v>
      </c>
      <c r="AA5" s="20" t="s">
        <v>13</v>
      </c>
      <c r="AB5" s="20" t="s">
        <v>18</v>
      </c>
      <c r="AC5" s="20" t="s">
        <v>19</v>
      </c>
      <c r="AD5" s="20" t="s">
        <v>17</v>
      </c>
      <c r="AE5" s="14"/>
      <c r="AF5" s="18" t="s">
        <v>12</v>
      </c>
      <c r="AG5" s="18" t="s">
        <v>13</v>
      </c>
      <c r="AH5" s="18" t="s">
        <v>14</v>
      </c>
      <c r="AI5" s="19" t="s">
        <v>12</v>
      </c>
      <c r="AJ5" s="20" t="s">
        <v>13</v>
      </c>
      <c r="AK5" s="20" t="s">
        <v>18</v>
      </c>
      <c r="AL5" s="20" t="s">
        <v>19</v>
      </c>
      <c r="AM5" s="20" t="s">
        <v>17</v>
      </c>
      <c r="AN5" s="14"/>
      <c r="AO5" s="18" t="s">
        <v>12</v>
      </c>
      <c r="AP5" s="18" t="s">
        <v>13</v>
      </c>
      <c r="AQ5" s="18" t="s">
        <v>14</v>
      </c>
      <c r="AR5" s="19" t="s">
        <v>12</v>
      </c>
      <c r="AS5" s="20" t="s">
        <v>13</v>
      </c>
      <c r="AT5" s="20" t="s">
        <v>18</v>
      </c>
      <c r="AU5" s="20" t="s">
        <v>19</v>
      </c>
      <c r="AV5" s="20" t="s">
        <v>17</v>
      </c>
      <c r="AW5" s="14"/>
      <c r="AX5" s="18" t="s">
        <v>12</v>
      </c>
      <c r="AY5" s="18" t="s">
        <v>13</v>
      </c>
      <c r="AZ5" s="18" t="s">
        <v>14</v>
      </c>
      <c r="BA5" s="19" t="s">
        <v>12</v>
      </c>
      <c r="BB5" s="20" t="s">
        <v>13</v>
      </c>
      <c r="BC5" s="20" t="s">
        <v>18</v>
      </c>
      <c r="BD5" s="20" t="s">
        <v>19</v>
      </c>
      <c r="BE5" s="20" t="s">
        <v>17</v>
      </c>
      <c r="BF5" s="14"/>
      <c r="BG5" s="18" t="s">
        <v>12</v>
      </c>
      <c r="BH5" s="18" t="s">
        <v>13</v>
      </c>
      <c r="BI5" s="18" t="s">
        <v>14</v>
      </c>
      <c r="BJ5" s="19" t="s">
        <v>12</v>
      </c>
      <c r="BK5" s="20" t="s">
        <v>13</v>
      </c>
      <c r="BL5" s="20" t="s">
        <v>18</v>
      </c>
      <c r="BM5" s="20" t="s">
        <v>19</v>
      </c>
      <c r="BN5" s="20" t="s">
        <v>17</v>
      </c>
      <c r="BO5" s="14"/>
      <c r="BP5" s="18" t="s">
        <v>12</v>
      </c>
      <c r="BQ5" s="18" t="s">
        <v>13</v>
      </c>
      <c r="BR5" s="18" t="s">
        <v>14</v>
      </c>
      <c r="BS5" s="19" t="s">
        <v>12</v>
      </c>
      <c r="BT5" s="20" t="s">
        <v>13</v>
      </c>
      <c r="BU5" s="20" t="s">
        <v>18</v>
      </c>
      <c r="BV5" s="20" t="s">
        <v>19</v>
      </c>
      <c r="BW5" s="20" t="s">
        <v>17</v>
      </c>
      <c r="BX5" s="14"/>
      <c r="BY5" s="18" t="s">
        <v>12</v>
      </c>
      <c r="BZ5" s="18" t="s">
        <v>13</v>
      </c>
      <c r="CA5" s="18" t="s">
        <v>14</v>
      </c>
      <c r="CB5" s="19" t="s">
        <v>12</v>
      </c>
      <c r="CC5" s="20" t="s">
        <v>13</v>
      </c>
      <c r="CD5" s="20" t="s">
        <v>18</v>
      </c>
      <c r="CE5" s="20" t="s">
        <v>19</v>
      </c>
      <c r="CF5" s="20" t="s">
        <v>17</v>
      </c>
      <c r="CG5" s="14"/>
      <c r="CH5" s="18" t="s">
        <v>12</v>
      </c>
      <c r="CI5" s="18" t="s">
        <v>13</v>
      </c>
      <c r="CJ5" s="18" t="s">
        <v>14</v>
      </c>
      <c r="CK5" s="19" t="s">
        <v>12</v>
      </c>
      <c r="CL5" s="20" t="s">
        <v>13</v>
      </c>
      <c r="CM5" s="20" t="s">
        <v>18</v>
      </c>
      <c r="CN5" s="20" t="s">
        <v>19</v>
      </c>
      <c r="CO5" s="20" t="s">
        <v>17</v>
      </c>
      <c r="CP5" s="14"/>
      <c r="CQ5" s="18" t="s">
        <v>12</v>
      </c>
      <c r="CR5" s="18" t="s">
        <v>13</v>
      </c>
      <c r="CS5" s="18" t="s">
        <v>14</v>
      </c>
      <c r="CT5" s="19" t="s">
        <v>12</v>
      </c>
      <c r="CU5" s="20" t="s">
        <v>13</v>
      </c>
      <c r="CV5" s="20" t="s">
        <v>18</v>
      </c>
      <c r="CW5" s="20" t="s">
        <v>19</v>
      </c>
      <c r="CX5" s="20" t="s">
        <v>17</v>
      </c>
      <c r="CY5" s="14"/>
      <c r="CZ5" s="18" t="s">
        <v>12</v>
      </c>
      <c r="DA5" s="18" t="s">
        <v>13</v>
      </c>
      <c r="DB5" s="18" t="s">
        <v>14</v>
      </c>
      <c r="DC5" s="19" t="s">
        <v>12</v>
      </c>
      <c r="DD5" s="20" t="s">
        <v>13</v>
      </c>
      <c r="DE5" s="20" t="s">
        <v>18</v>
      </c>
      <c r="DF5" s="20" t="s">
        <v>19</v>
      </c>
      <c r="DG5" s="20" t="s">
        <v>17</v>
      </c>
      <c r="DH5" s="14"/>
      <c r="DI5" s="18" t="s">
        <v>12</v>
      </c>
      <c r="DJ5" s="18" t="s">
        <v>13</v>
      </c>
      <c r="DK5" s="18" t="s">
        <v>14</v>
      </c>
      <c r="DL5" s="19" t="s">
        <v>12</v>
      </c>
      <c r="DM5" s="20" t="s">
        <v>13</v>
      </c>
      <c r="DN5" s="20" t="s">
        <v>18</v>
      </c>
      <c r="DO5" s="20" t="s">
        <v>19</v>
      </c>
      <c r="DP5" s="20" t="s">
        <v>17</v>
      </c>
      <c r="DQ5" s="14"/>
      <c r="DR5" s="18" t="s">
        <v>12</v>
      </c>
      <c r="DS5" s="18" t="s">
        <v>13</v>
      </c>
      <c r="DT5" s="18" t="s">
        <v>14</v>
      </c>
      <c r="DU5" s="19" t="s">
        <v>12</v>
      </c>
      <c r="DV5" s="20" t="s">
        <v>13</v>
      </c>
      <c r="DW5" s="20" t="s">
        <v>18</v>
      </c>
      <c r="DX5" s="20" t="s">
        <v>19</v>
      </c>
      <c r="DY5" s="20" t="s">
        <v>17</v>
      </c>
      <c r="DZ5" s="14"/>
      <c r="EA5" s="18" t="s">
        <v>12</v>
      </c>
      <c r="EB5" s="18" t="s">
        <v>13</v>
      </c>
      <c r="EC5" s="18" t="s">
        <v>14</v>
      </c>
      <c r="ED5" s="19" t="s">
        <v>12</v>
      </c>
      <c r="EE5" s="20" t="s">
        <v>13</v>
      </c>
      <c r="EF5" s="20" t="s">
        <v>18</v>
      </c>
      <c r="EG5" s="20" t="s">
        <v>19</v>
      </c>
      <c r="EH5" s="20" t="s">
        <v>17</v>
      </c>
      <c r="EI5" s="14"/>
      <c r="EJ5" s="18" t="s">
        <v>12</v>
      </c>
      <c r="EK5" s="18" t="s">
        <v>13</v>
      </c>
      <c r="EL5" s="18" t="s">
        <v>14</v>
      </c>
      <c r="EM5" s="19" t="s">
        <v>12</v>
      </c>
      <c r="EN5" s="20" t="s">
        <v>13</v>
      </c>
      <c r="EO5" s="20" t="s">
        <v>18</v>
      </c>
      <c r="EP5" s="20" t="s">
        <v>19</v>
      </c>
      <c r="EQ5" s="20" t="s">
        <v>17</v>
      </c>
      <c r="ER5" s="14"/>
      <c r="ES5" s="18" t="s">
        <v>12</v>
      </c>
      <c r="ET5" s="18" t="s">
        <v>13</v>
      </c>
      <c r="EU5" s="18" t="s">
        <v>14</v>
      </c>
      <c r="EV5" s="19" t="s">
        <v>12</v>
      </c>
      <c r="EW5" s="20" t="s">
        <v>13</v>
      </c>
      <c r="EX5" s="20" t="s">
        <v>18</v>
      </c>
      <c r="EY5" s="20" t="s">
        <v>19</v>
      </c>
      <c r="EZ5" s="20" t="s">
        <v>17</v>
      </c>
      <c r="FA5" s="14"/>
      <c r="FB5" s="18" t="s">
        <v>12</v>
      </c>
      <c r="FC5" s="18" t="s">
        <v>13</v>
      </c>
      <c r="FD5" s="18" t="s">
        <v>14</v>
      </c>
      <c r="FE5" s="19" t="s">
        <v>12</v>
      </c>
      <c r="FF5" s="20" t="s">
        <v>13</v>
      </c>
      <c r="FG5" s="20" t="s">
        <v>18</v>
      </c>
      <c r="FH5" s="20" t="s">
        <v>19</v>
      </c>
      <c r="FI5" s="20" t="s">
        <v>17</v>
      </c>
      <c r="FJ5" s="14"/>
      <c r="FK5" s="18" t="s">
        <v>12</v>
      </c>
      <c r="FL5" s="18" t="s">
        <v>13</v>
      </c>
      <c r="FM5" s="18" t="s">
        <v>14</v>
      </c>
      <c r="FN5" s="19" t="s">
        <v>12</v>
      </c>
      <c r="FO5" s="20" t="s">
        <v>13</v>
      </c>
      <c r="FP5" s="20" t="s">
        <v>18</v>
      </c>
      <c r="FQ5" s="20" t="s">
        <v>19</v>
      </c>
      <c r="FR5" s="20" t="s">
        <v>17</v>
      </c>
      <c r="FS5" s="14"/>
      <c r="FT5" s="18" t="s">
        <v>12</v>
      </c>
      <c r="FU5" s="18" t="s">
        <v>13</v>
      </c>
      <c r="FV5" s="18" t="s">
        <v>14</v>
      </c>
      <c r="FW5" s="19" t="s">
        <v>12</v>
      </c>
      <c r="FX5" s="20" t="s">
        <v>13</v>
      </c>
      <c r="FY5" s="20" t="s">
        <v>18</v>
      </c>
      <c r="FZ5" s="20" t="s">
        <v>19</v>
      </c>
      <c r="GA5" s="20" t="s">
        <v>17</v>
      </c>
      <c r="GB5" s="14"/>
      <c r="GC5" s="18" t="s">
        <v>12</v>
      </c>
      <c r="GD5" s="18" t="s">
        <v>13</v>
      </c>
      <c r="GE5" s="18" t="s">
        <v>14</v>
      </c>
      <c r="GF5" s="19" t="s">
        <v>12</v>
      </c>
      <c r="GG5" s="20" t="s">
        <v>13</v>
      </c>
      <c r="GH5" s="20" t="s">
        <v>18</v>
      </c>
      <c r="GI5" s="20" t="s">
        <v>19</v>
      </c>
      <c r="GJ5" s="20" t="s">
        <v>17</v>
      </c>
    </row>
    <row r="6" s="31" customFormat="true" ht="15.55" hidden="false" customHeight="true" outlineLevel="0" collapsed="false">
      <c r="A6" s="21" t="s">
        <v>20</v>
      </c>
      <c r="B6" s="22" t="s">
        <v>21</v>
      </c>
      <c r="C6" s="23" t="s">
        <v>22</v>
      </c>
      <c r="D6" s="24" t="s">
        <v>23</v>
      </c>
      <c r="E6" s="25" t="n">
        <f aca="false">N6+W6+AF6+AO6+AX6+BG6+BP6+BY6+CH6+CQ6+CZ6+DI6+DR6+EA6+EJ6+ES6+FB6+FK6+FT6+GC6</f>
        <v>0</v>
      </c>
      <c r="F6" s="25" t="n">
        <f aca="false">O6+X6+AG6+AP6+AY6+BH6+BQ6+BZ6+CI6+CR6+DA6+DJ6+DS6+EB6+EK6+ET6+FC6+FL6+FU6+GD6</f>
        <v>0</v>
      </c>
      <c r="G6" s="25" t="n">
        <f aca="false">P6+Y6+AH6+AQ6+AZ6+BI6+BR6+CA6+CJ6+CS6+DB6+DK6+DT6+EC6+EL6+EU6+FD6+FM6+FV6+GE6</f>
        <v>0</v>
      </c>
      <c r="H6" s="26" t="n">
        <f aca="false">Q6+Z6+AI6+AR6+BA6+BJ6+BS6+CB6+CK6+CT6+DC6+DL6+DU6+ED6+EM6+EV6+FE6+FN6+FW6+GF6</f>
        <v>0</v>
      </c>
      <c r="I6" s="26" t="n">
        <f aca="false">R6+AA6+AJ6+AS6+BB6+BK6+BT6+CC6+CL6+CU6+DD6+DM6+DV6+EE6+EN6+EW6+FF6+FO6+FX6+GG6</f>
        <v>0</v>
      </c>
      <c r="J6" s="27" t="n">
        <f aca="false">IFERROR(I6/H6*100,0)</f>
        <v>0</v>
      </c>
      <c r="K6" s="26" t="n">
        <f aca="false">H6-I6</f>
        <v>0</v>
      </c>
      <c r="L6" s="26" t="n">
        <f aca="false">U6+AD6+AM6+AV6+BE6+BN6+BW6+CF6+CO6+CX6+DG6+DP6+DY6+EH6+EQ6+EZ6+FI6+FR6+GA6+GJ6</f>
        <v>0</v>
      </c>
      <c r="M6" s="28" t="n">
        <f aca="false">_xlfn.IFNA(VLOOKUP($A6,'001'!$A$6:$S$9000,7,0),0)</f>
        <v>0</v>
      </c>
      <c r="N6" s="29" t="n">
        <f aca="false">_xlfn.IFNA(VLOOKUP($A6,'001'!$A$6:$S$9000,12,0),0)</f>
        <v>0</v>
      </c>
      <c r="O6" s="29" t="n">
        <f aca="false">_xlfn.IFNA(VLOOKUP($A6,'001'!$A$6:$S$9000,13,0),0)</f>
        <v>0</v>
      </c>
      <c r="P6" s="29" t="n">
        <f aca="false">_xlfn.IFNA(VLOOKUP($A6,'001'!$A$6:$S$9000,16,0),0)</f>
        <v>0</v>
      </c>
      <c r="Q6" s="30" t="n">
        <f aca="false">_xlfn.IFNA(VLOOKUP($A6,'001'!$A$6:$S$9000,17,0),0)</f>
        <v>0</v>
      </c>
      <c r="R6" s="30" t="n">
        <f aca="false">_xlfn.IFNA(VLOOKUP($A6,'001'!$A$6:$S$9000,18,0),0)</f>
        <v>0</v>
      </c>
      <c r="S6" s="30" t="n">
        <f aca="false">IFERROR(R6/Q6*100,0)</f>
        <v>0</v>
      </c>
      <c r="T6" s="30" t="n">
        <f aca="false">Q6-R6</f>
        <v>0</v>
      </c>
      <c r="U6" s="30" t="n">
        <f aca="false">_xlfn.IFNA(VLOOKUP($A6,'001'!$A$6:$S$9000,19,0),0)</f>
        <v>0</v>
      </c>
      <c r="V6" s="28" t="n">
        <f aca="false">_xlfn.IFNA(VLOOKUP($A6,'002'!$A$6:$S$9000,7,0),0)</f>
        <v>0</v>
      </c>
      <c r="W6" s="29" t="n">
        <f aca="false">_xlfn.IFNA(VLOOKUP($A6,'002'!$A$6:$S$9000,12,0),0)</f>
        <v>0</v>
      </c>
      <c r="X6" s="29" t="n">
        <f aca="false">_xlfn.IFNA(VLOOKUP($A6,'002'!$A$6:$S$9000,13,0),0)</f>
        <v>0</v>
      </c>
      <c r="Y6" s="29" t="n">
        <f aca="false">_xlfn.IFNA(VLOOKUP($A6,'002'!$A$6:$S$9000,16,0),0)</f>
        <v>0</v>
      </c>
      <c r="Z6" s="30" t="n">
        <f aca="false">_xlfn.IFNA(VLOOKUP($A6,'002'!$A$6:$S$9000,17,0),0)</f>
        <v>0</v>
      </c>
      <c r="AA6" s="30" t="n">
        <f aca="false">_xlfn.IFNA(VLOOKUP($A6,'002'!$A$6:$S$9000,18,0),0)</f>
        <v>0</v>
      </c>
      <c r="AB6" s="30" t="n">
        <f aca="false">IFERROR(AA6/Z6*100,0)</f>
        <v>0</v>
      </c>
      <c r="AC6" s="30" t="n">
        <f aca="false">Z6-AA6</f>
        <v>0</v>
      </c>
      <c r="AD6" s="30" t="n">
        <f aca="false">_xlfn.IFNA(VLOOKUP($A6,'002'!$A$6:$S$9000,19,0),0)</f>
        <v>0</v>
      </c>
      <c r="AE6" s="28" t="n">
        <f aca="false">_xlfn.IFNA(VLOOKUP($A6,'003'!$A$6:$S$9000,7,0),0)</f>
        <v>0</v>
      </c>
      <c r="AF6" s="29" t="n">
        <f aca="false">_xlfn.IFNA(VLOOKUP($A6,'003'!$A$6:$S$9000,12,0),0)</f>
        <v>0</v>
      </c>
      <c r="AG6" s="29" t="n">
        <f aca="false">_xlfn.IFNA(VLOOKUP($A6,'003'!$A$6:$S$9000,13,0),0)</f>
        <v>0</v>
      </c>
      <c r="AH6" s="29" t="n">
        <f aca="false">_xlfn.IFNA(VLOOKUP($A6,'003'!$A$6:$S$9000,16,0),0)</f>
        <v>0</v>
      </c>
      <c r="AI6" s="30" t="n">
        <f aca="false">_xlfn.IFNA(VLOOKUP($A6,'003'!$A$6:$S$9000,17,0),0)</f>
        <v>0</v>
      </c>
      <c r="AJ6" s="30" t="n">
        <f aca="false">_xlfn.IFNA(VLOOKUP($A6,'003'!$A$6:$S$9000,18,0),0)</f>
        <v>0</v>
      </c>
      <c r="AK6" s="30" t="n">
        <f aca="false">IFERROR(AJ6/AI6*100,0)</f>
        <v>0</v>
      </c>
      <c r="AL6" s="30" t="n">
        <f aca="false">AI6-AJ6</f>
        <v>0</v>
      </c>
      <c r="AM6" s="30" t="n">
        <f aca="false">_xlfn.IFNA(VLOOKUP($A6,'003'!$A$6:$S$9000,19,0),0)</f>
        <v>0</v>
      </c>
      <c r="AN6" s="28" t="n">
        <f aca="false">_xlfn.IFNA(VLOOKUP($A6,'004'!$A$6:$S$9000,7,0),0)</f>
        <v>0</v>
      </c>
      <c r="AO6" s="29" t="n">
        <f aca="false">_xlfn.IFNA(VLOOKUP($A6,'004'!$A$6:$S$9000,12,0),0)</f>
        <v>0</v>
      </c>
      <c r="AP6" s="29" t="n">
        <f aca="false">_xlfn.IFNA(VLOOKUP($A6,'004'!$A$6:$S$9000,13,0),0)</f>
        <v>0</v>
      </c>
      <c r="AQ6" s="29" t="n">
        <f aca="false">_xlfn.IFNA(VLOOKUP($A6,'004'!$A$6:$S$9000,16,0),0)</f>
        <v>0</v>
      </c>
      <c r="AR6" s="30" t="n">
        <f aca="false">_xlfn.IFNA(VLOOKUP($A6,'004'!$A$6:$S$9000,17,0),0)</f>
        <v>0</v>
      </c>
      <c r="AS6" s="30" t="n">
        <f aca="false">_xlfn.IFNA(VLOOKUP($A6,'004'!$A$6:$S$9000,18,0),0)</f>
        <v>0</v>
      </c>
      <c r="AT6" s="30" t="n">
        <f aca="false">IFERROR(AS6/AR6*100,0)</f>
        <v>0</v>
      </c>
      <c r="AU6" s="30" t="n">
        <f aca="false">AR6-AS6</f>
        <v>0</v>
      </c>
      <c r="AV6" s="30" t="n">
        <f aca="false">_xlfn.IFNA(VLOOKUP($A6,'004'!$A$6:$S$9000,19,0),0)</f>
        <v>0</v>
      </c>
      <c r="AW6" s="28" t="n">
        <f aca="false">_xlfn.IFNA(VLOOKUP($A6,'005'!$A$6:$S$9000,7,0),0)</f>
        <v>0</v>
      </c>
      <c r="AX6" s="29" t="n">
        <f aca="false">_xlfn.IFNA(VLOOKUP($A6,'005'!$A$6:$S$9000,12,0),0)</f>
        <v>0</v>
      </c>
      <c r="AY6" s="29" t="n">
        <f aca="false">_xlfn.IFNA(VLOOKUP($A6,'005'!$A$6:$S$9000,13,0),0)</f>
        <v>0</v>
      </c>
      <c r="AZ6" s="29" t="n">
        <f aca="false">_xlfn.IFNA(VLOOKUP($A6,'005'!$A$6:$S$9000,16,0),0)</f>
        <v>0</v>
      </c>
      <c r="BA6" s="30" t="n">
        <f aca="false">_xlfn.IFNA(VLOOKUP($A6,'005'!$A$6:$S$9000,17,0),0)</f>
        <v>0</v>
      </c>
      <c r="BB6" s="30" t="n">
        <f aca="false">_xlfn.IFNA(VLOOKUP($A6,'005'!$A$6:$S$9000,18,0),0)</f>
        <v>0</v>
      </c>
      <c r="BC6" s="30" t="n">
        <f aca="false">IFERROR(BB6/BA6*100,0)</f>
        <v>0</v>
      </c>
      <c r="BD6" s="30" t="n">
        <f aca="false">BA6-BB6</f>
        <v>0</v>
      </c>
      <c r="BE6" s="30" t="n">
        <f aca="false">_xlfn.IFNA(VLOOKUP($A6,'005'!$A$6:$S$9000,19,0),0)</f>
        <v>0</v>
      </c>
      <c r="BF6" s="28" t="n">
        <f aca="false">_xlfn.IFNA(VLOOKUP($A6,'006'!$A$6:$S$9000,7,0),0)</f>
        <v>0</v>
      </c>
      <c r="BG6" s="29" t="n">
        <f aca="false">_xlfn.IFNA(VLOOKUP($A6,'006'!$A$6:$S$9000,12,0),0)</f>
        <v>0</v>
      </c>
      <c r="BH6" s="29" t="n">
        <f aca="false">_xlfn.IFNA(VLOOKUP($A6,'006'!$A$6:$S$9000,13,0),0)</f>
        <v>0</v>
      </c>
      <c r="BI6" s="29" t="n">
        <f aca="false">_xlfn.IFNA(VLOOKUP($A6,'006'!$A$6:$S$9000,16,0),0)</f>
        <v>0</v>
      </c>
      <c r="BJ6" s="30" t="n">
        <f aca="false">_xlfn.IFNA(VLOOKUP($A6,'006'!$A$6:$S$9000,17,0),0)</f>
        <v>0</v>
      </c>
      <c r="BK6" s="30" t="n">
        <f aca="false">_xlfn.IFNA(VLOOKUP($A6,'006'!$A$6:$S$9000,18,0),0)</f>
        <v>0</v>
      </c>
      <c r="BL6" s="30" t="n">
        <f aca="false">IFERROR(BK6/BJ6*100,0)</f>
        <v>0</v>
      </c>
      <c r="BM6" s="30" t="n">
        <f aca="false">BJ6-BK6</f>
        <v>0</v>
      </c>
      <c r="BN6" s="30" t="n">
        <f aca="false">_xlfn.IFNA(VLOOKUP($A6,'006'!$A$6:$S$9000,19,0),0)</f>
        <v>0</v>
      </c>
      <c r="BO6" s="28" t="n">
        <f aca="false">_xlfn.IFNA(VLOOKUP($A6,'007'!$A$6:$S$9000,7,0),0)</f>
        <v>0</v>
      </c>
      <c r="BP6" s="29" t="n">
        <f aca="false">_xlfn.IFNA(VLOOKUP($A6,'007'!$A$6:$S$9000,12,0),0)</f>
        <v>0</v>
      </c>
      <c r="BQ6" s="29" t="n">
        <f aca="false">_xlfn.IFNA(VLOOKUP($A6,'007'!$A$6:$S$9000,13,0),0)</f>
        <v>0</v>
      </c>
      <c r="BR6" s="29" t="n">
        <f aca="false">_xlfn.IFNA(VLOOKUP($A6,'007'!$A$6:$S$9000,16,0),0)</f>
        <v>0</v>
      </c>
      <c r="BS6" s="30" t="n">
        <f aca="false">_xlfn.IFNA(VLOOKUP($A6,'007'!$A$6:$S$9000,17,0),0)</f>
        <v>0</v>
      </c>
      <c r="BT6" s="30" t="n">
        <f aca="false">_xlfn.IFNA(VLOOKUP($A6,'007'!$A$6:$S$9000,18,0),0)</f>
        <v>0</v>
      </c>
      <c r="BU6" s="30" t="n">
        <f aca="false">IFERROR(BT6/BS6*100,0)</f>
        <v>0</v>
      </c>
      <c r="BV6" s="30" t="n">
        <f aca="false">BS6-BT6</f>
        <v>0</v>
      </c>
      <c r="BW6" s="30" t="n">
        <f aca="false">_xlfn.IFNA(VLOOKUP($A6,'007'!$A$6:$S$9000,19,0),0)</f>
        <v>0</v>
      </c>
      <c r="BX6" s="28" t="n">
        <f aca="false">_xlfn.IFNA(VLOOKUP($A6,'008'!$A$6:$S$9000,7,0),0)</f>
        <v>0</v>
      </c>
      <c r="BY6" s="29" t="n">
        <f aca="false">_xlfn.IFNA(VLOOKUP($A6,'008'!$A$6:$S$9000,12,0),0)</f>
        <v>0</v>
      </c>
      <c r="BZ6" s="29" t="n">
        <f aca="false">_xlfn.IFNA(VLOOKUP($A6,'008'!$A$6:$S$9000,13,0),0)</f>
        <v>0</v>
      </c>
      <c r="CA6" s="29" t="n">
        <f aca="false">_xlfn.IFNA(VLOOKUP($A6,'008'!$A$6:$S$9000,16,0),0)</f>
        <v>0</v>
      </c>
      <c r="CB6" s="30" t="n">
        <f aca="false">_xlfn.IFNA(VLOOKUP($A6,'008'!$A$6:$S$9000,17,0),0)</f>
        <v>0</v>
      </c>
      <c r="CC6" s="30" t="n">
        <f aca="false">_xlfn.IFNA(VLOOKUP($A6,'008'!$A$6:$S$9000,18,0),0)</f>
        <v>0</v>
      </c>
      <c r="CD6" s="30" t="n">
        <f aca="false">IFERROR(CC6/CB6*100,0)</f>
        <v>0</v>
      </c>
      <c r="CE6" s="30" t="n">
        <f aca="false">CB6-CC6</f>
        <v>0</v>
      </c>
      <c r="CF6" s="30" t="n">
        <f aca="false">_xlfn.IFNA(VLOOKUP($A6,'008'!$A$6:$S$9000,19,0),0)</f>
        <v>0</v>
      </c>
      <c r="CG6" s="28" t="n">
        <f aca="false">_xlfn.IFNA(VLOOKUP($A6,'009'!$A$6:$S$9000,7,0),0)</f>
        <v>0</v>
      </c>
      <c r="CH6" s="29" t="n">
        <f aca="false">_xlfn.IFNA(VLOOKUP($A6,'009'!$A$6:$S$9000,12,0),0)</f>
        <v>0</v>
      </c>
      <c r="CI6" s="29" t="n">
        <f aca="false">_xlfn.IFNA(VLOOKUP($A6,'009'!$A$6:$S$9000,13,0),0)</f>
        <v>0</v>
      </c>
      <c r="CJ6" s="29" t="n">
        <f aca="false">_xlfn.IFNA(VLOOKUP($A6,'009'!$A$6:$S$9000,16,0),0)</f>
        <v>0</v>
      </c>
      <c r="CK6" s="30" t="n">
        <f aca="false">_xlfn.IFNA(VLOOKUP($A6,'009'!$A$6:$S$9000,17,0),0)</f>
        <v>0</v>
      </c>
      <c r="CL6" s="30" t="n">
        <f aca="false">_xlfn.IFNA(VLOOKUP($A6,'009'!$A$6:$S$9000,18,0),0)</f>
        <v>0</v>
      </c>
      <c r="CM6" s="30" t="n">
        <f aca="false">IFERROR(CL6/CK6*100,0)</f>
        <v>0</v>
      </c>
      <c r="CN6" s="30" t="n">
        <f aca="false">CK6-CL6</f>
        <v>0</v>
      </c>
      <c r="CO6" s="30" t="n">
        <f aca="false">_xlfn.IFNA(VLOOKUP($A6,'009'!$A$6:$S$9000,19,0),0)</f>
        <v>0</v>
      </c>
      <c r="CP6" s="28" t="n">
        <f aca="false">_xlfn.IFNA(VLOOKUP($A6,'010'!$A$6:$S$9000,7,0),0)</f>
        <v>0</v>
      </c>
      <c r="CQ6" s="29" t="n">
        <f aca="false">_xlfn.IFNA(VLOOKUP($A6,'010'!$A$6:$S$9000,12,0),0)</f>
        <v>0</v>
      </c>
      <c r="CR6" s="29" t="n">
        <f aca="false">_xlfn.IFNA(VLOOKUP($A6,'010'!$A$6:$S$9000,13,0),0)</f>
        <v>0</v>
      </c>
      <c r="CS6" s="29" t="n">
        <f aca="false">_xlfn.IFNA(VLOOKUP($A6,'010'!$A$6:$S$9000,16,0),0)</f>
        <v>0</v>
      </c>
      <c r="CT6" s="30" t="n">
        <f aca="false">_xlfn.IFNA(VLOOKUP($A6,'010'!$A$6:$S$9000,17,0),0)</f>
        <v>0</v>
      </c>
      <c r="CU6" s="30" t="n">
        <f aca="false">_xlfn.IFNA(VLOOKUP($A6,'010'!$A$6:$S$9000,18,0),0)</f>
        <v>0</v>
      </c>
      <c r="CV6" s="30" t="n">
        <f aca="false">IFERROR(CU6/CT6*100,0)</f>
        <v>0</v>
      </c>
      <c r="CW6" s="30" t="n">
        <f aca="false">CT6-CU6</f>
        <v>0</v>
      </c>
      <c r="CX6" s="30" t="n">
        <f aca="false">_xlfn.IFNA(VLOOKUP($A6,'010'!$A$6:$S$9000,19,0),0)</f>
        <v>0</v>
      </c>
      <c r="CY6" s="28" t="n">
        <f aca="false">_xlfn.IFNA(VLOOKUP($A6,'011'!$A$6:$S$9000,7,0),0)</f>
        <v>0</v>
      </c>
      <c r="CZ6" s="29" t="n">
        <f aca="false">_xlfn.IFNA(VLOOKUP($A6,'011'!$A$6:$S$9000,12,0),0)</f>
        <v>0</v>
      </c>
      <c r="DA6" s="29" t="n">
        <f aca="false">_xlfn.IFNA(VLOOKUP($A6,'011'!$A$6:$S$9000,13,0),0)</f>
        <v>0</v>
      </c>
      <c r="DB6" s="29" t="n">
        <f aca="false">_xlfn.IFNA(VLOOKUP($A6,'011'!$A$6:$S$9000,16,0),0)</f>
        <v>0</v>
      </c>
      <c r="DC6" s="30" t="n">
        <f aca="false">_xlfn.IFNA(VLOOKUP($A6,'011'!$A$6:$S$9000,17,0),0)</f>
        <v>0</v>
      </c>
      <c r="DD6" s="30" t="n">
        <f aca="false">_xlfn.IFNA(VLOOKUP($A6,'011'!$A$6:$S$9000,18,0),0)</f>
        <v>0</v>
      </c>
      <c r="DE6" s="30" t="n">
        <f aca="false">IFERROR(DD6/DC6*100,0)</f>
        <v>0</v>
      </c>
      <c r="DF6" s="30" t="n">
        <f aca="false">DC6-DD6</f>
        <v>0</v>
      </c>
      <c r="DG6" s="30" t="n">
        <f aca="false">_xlfn.IFNA(VLOOKUP($A6,'011'!$A$6:$S$9000,19,0),0)</f>
        <v>0</v>
      </c>
      <c r="DH6" s="28" t="n">
        <f aca="false">_xlfn.IFNA(VLOOKUP($A6,'012'!$A$6:$S$9000,7,0),0)</f>
        <v>0</v>
      </c>
      <c r="DI6" s="29" t="n">
        <f aca="false">_xlfn.IFNA(VLOOKUP($A6,'012'!$A$6:$S$9000,12,0),0)</f>
        <v>0</v>
      </c>
      <c r="DJ6" s="29" t="n">
        <f aca="false">_xlfn.IFNA(VLOOKUP($A6,'012'!$A$6:$S$9000,13,0),0)</f>
        <v>0</v>
      </c>
      <c r="DK6" s="29" t="n">
        <f aca="false">_xlfn.IFNA(VLOOKUP($A6,'012'!$A$6:$S$9000,16,0),0)</f>
        <v>0</v>
      </c>
      <c r="DL6" s="30" t="n">
        <f aca="false">_xlfn.IFNA(VLOOKUP($A6,'012'!$A$6:$S$9000,17,0),0)</f>
        <v>0</v>
      </c>
      <c r="DM6" s="30" t="n">
        <f aca="false">_xlfn.IFNA(VLOOKUP($A6,'012'!$A$6:$S$9000,18,0),0)</f>
        <v>0</v>
      </c>
      <c r="DN6" s="30" t="n">
        <f aca="false">IFERROR(DM6/DL6*100,0)</f>
        <v>0</v>
      </c>
      <c r="DO6" s="30" t="n">
        <f aca="false">DL6-DM6</f>
        <v>0</v>
      </c>
      <c r="DP6" s="30" t="n">
        <f aca="false">_xlfn.IFNA(VLOOKUP($A6,'012'!$A$6:$S$9000,19,0),0)</f>
        <v>0</v>
      </c>
      <c r="DQ6" s="28" t="n">
        <f aca="false">_xlfn.IFNA(VLOOKUP($A6,'013'!$A$6:$S$9000,7,0),0)</f>
        <v>0</v>
      </c>
      <c r="DR6" s="29" t="n">
        <f aca="false">_xlfn.IFNA(VLOOKUP($A6,'013'!$A$6:$S$9000,12,0),0)</f>
        <v>0</v>
      </c>
      <c r="DS6" s="29" t="n">
        <f aca="false">_xlfn.IFNA(VLOOKUP($A6,'013'!$A$6:$S$9000,13,0),0)</f>
        <v>0</v>
      </c>
      <c r="DT6" s="29" t="n">
        <f aca="false">_xlfn.IFNA(VLOOKUP($A6,'013'!$A$6:$S$9000,16,0),0)</f>
        <v>0</v>
      </c>
      <c r="DU6" s="30" t="n">
        <f aca="false">_xlfn.IFNA(VLOOKUP($A6,'013'!$A$6:$S$9000,17,0),0)</f>
        <v>0</v>
      </c>
      <c r="DV6" s="30" t="n">
        <f aca="false">_xlfn.IFNA(VLOOKUP($A6,'013'!$A$6:$S$9000,18,0),0)</f>
        <v>0</v>
      </c>
      <c r="DW6" s="30" t="n">
        <f aca="false">IFERROR(DV6/DU6*100,0)</f>
        <v>0</v>
      </c>
      <c r="DX6" s="30" t="n">
        <f aca="false">DU6-DV6</f>
        <v>0</v>
      </c>
      <c r="DY6" s="30" t="n">
        <f aca="false">_xlfn.IFNA(VLOOKUP($A6,'013'!$A$6:$S$9000,19,0),0)</f>
        <v>0</v>
      </c>
      <c r="DZ6" s="28" t="n">
        <f aca="false">_xlfn.IFNA(VLOOKUP($A6,'014'!$A$6:$S$9000,7,0),0)</f>
        <v>0</v>
      </c>
      <c r="EA6" s="29" t="n">
        <f aca="false">_xlfn.IFNA(VLOOKUP($A6,'014'!$A$6:$S$9000,12,0),0)</f>
        <v>0</v>
      </c>
      <c r="EB6" s="29" t="n">
        <f aca="false">_xlfn.IFNA(VLOOKUP($A6,'014'!$A$6:$S$9000,13,0),0)</f>
        <v>0</v>
      </c>
      <c r="EC6" s="29" t="n">
        <f aca="false">_xlfn.IFNA(VLOOKUP($A6,'014'!$A$6:$S$9000,16,0),0)</f>
        <v>0</v>
      </c>
      <c r="ED6" s="30" t="n">
        <f aca="false">_xlfn.IFNA(VLOOKUP($A6,'014'!$A$6:$S$9000,17,0),0)</f>
        <v>0</v>
      </c>
      <c r="EE6" s="30" t="n">
        <f aca="false">_xlfn.IFNA(VLOOKUP($A6,'014'!$A$6:$S$9000,18,0),0)</f>
        <v>0</v>
      </c>
      <c r="EF6" s="30" t="n">
        <f aca="false">IFERROR(EE6/ED6*100,0)</f>
        <v>0</v>
      </c>
      <c r="EG6" s="30" t="n">
        <f aca="false">ED6-EE6</f>
        <v>0</v>
      </c>
      <c r="EH6" s="30" t="n">
        <f aca="false">_xlfn.IFNA(VLOOKUP($A6,'014'!$A$6:$S$9000,19,0),0)</f>
        <v>0</v>
      </c>
      <c r="EI6" s="28" t="n">
        <f aca="false">_xlfn.IFNA(VLOOKUP($A6,'015'!$A$6:$S$9000,7,0),0)</f>
        <v>0</v>
      </c>
      <c r="EJ6" s="29" t="n">
        <f aca="false">_xlfn.IFNA(VLOOKUP($A6,'015'!$A$6:$S$9000,12,0),0)</f>
        <v>0</v>
      </c>
      <c r="EK6" s="29" t="n">
        <f aca="false">_xlfn.IFNA(VLOOKUP($A6,'015'!$A$6:$S$9000,13,0),0)</f>
        <v>0</v>
      </c>
      <c r="EL6" s="29" t="n">
        <f aca="false">_xlfn.IFNA(VLOOKUP($A6,'015'!$A$6:$S$9000,16,0),0)</f>
        <v>0</v>
      </c>
      <c r="EM6" s="30" t="n">
        <f aca="false">_xlfn.IFNA(VLOOKUP($A6,'015'!$A$6:$S$9000,17,0),0)</f>
        <v>0</v>
      </c>
      <c r="EN6" s="30" t="n">
        <f aca="false">_xlfn.IFNA(VLOOKUP($A6,'015'!$A$6:$S$9000,18,0),0)</f>
        <v>0</v>
      </c>
      <c r="EO6" s="30" t="n">
        <f aca="false">IFERROR(EN6/EM6*100,0)</f>
        <v>0</v>
      </c>
      <c r="EP6" s="30" t="n">
        <f aca="false">EM6-EN6</f>
        <v>0</v>
      </c>
      <c r="EQ6" s="30" t="n">
        <f aca="false">_xlfn.IFNA(VLOOKUP($A6,'015'!$A$6:$S$9000,19,0),0)</f>
        <v>0</v>
      </c>
      <c r="ER6" s="28" t="n">
        <f aca="false">_xlfn.IFNA(VLOOKUP($A6,'016'!$A$6:$S$9000,7,0),0)</f>
        <v>0</v>
      </c>
      <c r="ES6" s="29" t="n">
        <f aca="false">_xlfn.IFNA(VLOOKUP($A6,'016'!$A$6:$S$9000,12,0),0)</f>
        <v>0</v>
      </c>
      <c r="ET6" s="29" t="n">
        <f aca="false">_xlfn.IFNA(VLOOKUP($A6,'016'!$A$6:$S$9000,13,0),0)</f>
        <v>0</v>
      </c>
      <c r="EU6" s="29" t="n">
        <f aca="false">_xlfn.IFNA(VLOOKUP($A6,'016'!$A$6:$S$9000,16,0),0)</f>
        <v>0</v>
      </c>
      <c r="EV6" s="30" t="n">
        <f aca="false">_xlfn.IFNA(VLOOKUP($A6,'016'!$A$6:$S$9000,17,0),0)</f>
        <v>0</v>
      </c>
      <c r="EW6" s="30" t="n">
        <f aca="false">_xlfn.IFNA(VLOOKUP($A6,'016'!$A$6:$S$9000,18,0),0)</f>
        <v>0</v>
      </c>
      <c r="EX6" s="30" t="n">
        <f aca="false">IFERROR(EW6/EV6*100,0)</f>
        <v>0</v>
      </c>
      <c r="EY6" s="30" t="n">
        <f aca="false">EV6-EW6</f>
        <v>0</v>
      </c>
      <c r="EZ6" s="30" t="n">
        <f aca="false">_xlfn.IFNA(VLOOKUP($A6,'016'!$A$6:$S$9000,19,0),0)</f>
        <v>0</v>
      </c>
      <c r="FA6" s="28" t="n">
        <f aca="false">_xlfn.IFNA(VLOOKUP($A6,'017'!$A$6:$S$9000,7,0),0)</f>
        <v>0</v>
      </c>
      <c r="FB6" s="29" t="n">
        <f aca="false">_xlfn.IFNA(VLOOKUP($A6,'017'!$A$6:$S$9000,12,0),0)</f>
        <v>0</v>
      </c>
      <c r="FC6" s="29" t="n">
        <f aca="false">_xlfn.IFNA(VLOOKUP($A6,'017'!$A$6:$S$9000,13,0),0)</f>
        <v>0</v>
      </c>
      <c r="FD6" s="29" t="n">
        <f aca="false">_xlfn.IFNA(VLOOKUP($A6,'017'!$A$6:$S$9000,16,0),0)</f>
        <v>0</v>
      </c>
      <c r="FE6" s="30" t="n">
        <f aca="false">_xlfn.IFNA(VLOOKUP($A6,'017'!$A$6:$S$9000,17,0),0)</f>
        <v>0</v>
      </c>
      <c r="FF6" s="30" t="n">
        <f aca="false">_xlfn.IFNA(VLOOKUP($A6,'017'!$A$6:$S$9000,18,0),0)</f>
        <v>0</v>
      </c>
      <c r="FG6" s="30" t="n">
        <f aca="false">IFERROR(FF6/FE6*100,0)</f>
        <v>0</v>
      </c>
      <c r="FH6" s="30" t="n">
        <f aca="false">FE6-FF6</f>
        <v>0</v>
      </c>
      <c r="FI6" s="30" t="n">
        <f aca="false">_xlfn.IFNA(VLOOKUP($A6,'017'!$A$6:$S$9000,19,0),0)</f>
        <v>0</v>
      </c>
      <c r="FJ6" s="28" t="n">
        <f aca="false">_xlfn.IFNA(VLOOKUP($A6,'018'!$A$6:$S$9000,7,0),0)</f>
        <v>0</v>
      </c>
      <c r="FK6" s="29" t="n">
        <f aca="false">_xlfn.IFNA(VLOOKUP($A6,'018'!$A$6:$S$9000,12,0),0)</f>
        <v>0</v>
      </c>
      <c r="FL6" s="29" t="n">
        <f aca="false">_xlfn.IFNA(VLOOKUP($A6,'018'!$A$6:$S$9000,13,0),0)</f>
        <v>0</v>
      </c>
      <c r="FM6" s="29" t="n">
        <f aca="false">_xlfn.IFNA(VLOOKUP($A6,'018'!$A$6:$S$9000,16,0),0)</f>
        <v>0</v>
      </c>
      <c r="FN6" s="30" t="n">
        <f aca="false">_xlfn.IFNA(VLOOKUP($A6,'018'!$A$6:$S$9000,17,0),0)</f>
        <v>0</v>
      </c>
      <c r="FO6" s="30" t="n">
        <f aca="false">_xlfn.IFNA(VLOOKUP($A6,'018'!$A$6:$S$9000,18,0),0)</f>
        <v>0</v>
      </c>
      <c r="FP6" s="30" t="n">
        <f aca="false">IFERROR(FO6/FN6*100,0)</f>
        <v>0</v>
      </c>
      <c r="FQ6" s="30" t="n">
        <f aca="false">FN6-FO6</f>
        <v>0</v>
      </c>
      <c r="FR6" s="30" t="n">
        <f aca="false">_xlfn.IFNA(VLOOKUP($A6,'018'!$A$6:$S$9000,19,0),0)</f>
        <v>0</v>
      </c>
      <c r="FS6" s="28" t="n">
        <f aca="false">_xlfn.IFNA(VLOOKUP($A6,'019'!$A$6:$S$9000,7,0),0)</f>
        <v>0</v>
      </c>
      <c r="FT6" s="29" t="n">
        <f aca="false">_xlfn.IFNA(VLOOKUP($A6,'019'!$A$6:$S$9000,12,0),0)</f>
        <v>0</v>
      </c>
      <c r="FU6" s="29" t="n">
        <f aca="false">_xlfn.IFNA(VLOOKUP($A6,'019'!$A$6:$S$9000,13,0),0)</f>
        <v>0</v>
      </c>
      <c r="FV6" s="29" t="n">
        <f aca="false">_xlfn.IFNA(VLOOKUP($A6,'019'!$A$6:$S$9000,16,0),0)</f>
        <v>0</v>
      </c>
      <c r="FW6" s="30" t="n">
        <f aca="false">_xlfn.IFNA(VLOOKUP($A6,'019'!$A$6:$S$9000,17,0),0)</f>
        <v>0</v>
      </c>
      <c r="FX6" s="30" t="n">
        <f aca="false">_xlfn.IFNA(VLOOKUP($A6,'019'!$A$6:$S$9000,18,0),0)</f>
        <v>0</v>
      </c>
      <c r="FY6" s="30" t="n">
        <f aca="false">IFERROR(FX6/FW6*100,0)</f>
        <v>0</v>
      </c>
      <c r="FZ6" s="30" t="n">
        <f aca="false">FW6-FX6</f>
        <v>0</v>
      </c>
      <c r="GA6" s="30" t="n">
        <f aca="false">_xlfn.IFNA(VLOOKUP($A6,'019'!$A$6:$S$9000,19,0),0)</f>
        <v>0</v>
      </c>
      <c r="GB6" s="28" t="n">
        <f aca="false">_xlfn.IFNA(VLOOKUP($A6,'020'!$A$6:$S$9000,7,0),0)</f>
        <v>0</v>
      </c>
      <c r="GC6" s="29" t="n">
        <f aca="false">_xlfn.IFNA(VLOOKUP($A6,'020'!$A$6:$S$9000,12,0),0)</f>
        <v>0</v>
      </c>
      <c r="GD6" s="29" t="n">
        <f aca="false">_xlfn.IFNA(VLOOKUP($A6,'020'!$A$6:$S$9000,13,0),0)</f>
        <v>0</v>
      </c>
      <c r="GE6" s="29" t="n">
        <f aca="false">_xlfn.IFNA(VLOOKUP($A6,'020'!$A$6:$S$9000,16,0),0)</f>
        <v>0</v>
      </c>
      <c r="GF6" s="30" t="n">
        <f aca="false">_xlfn.IFNA(VLOOKUP($A6,'020'!$A$6:$S$9000,17,0),0)</f>
        <v>0</v>
      </c>
      <c r="GG6" s="30" t="n">
        <f aca="false">_xlfn.IFNA(VLOOKUP($A6,'020'!$A$6:$S$9000,18,0),0)</f>
        <v>0</v>
      </c>
      <c r="GH6" s="30" t="n">
        <f aca="false">IFERROR(GG6/GF6*100,0)</f>
        <v>0</v>
      </c>
      <c r="GI6" s="30" t="n">
        <f aca="false">GF6-GG6</f>
        <v>0</v>
      </c>
      <c r="GJ6" s="30" t="n">
        <f aca="false">_xlfn.IFNA(VLOOKUP($A6,'020'!$A$6:$S$9000,19,0),0)</f>
        <v>0</v>
      </c>
    </row>
    <row r="7" customFormat="false" ht="13.8" hidden="false" customHeight="false" outlineLevel="0" collapsed="false">
      <c r="E7" s="32"/>
      <c r="F7" s="32"/>
      <c r="G7" s="32"/>
      <c r="H7" s="33" t="n">
        <f aca="false">SUMIF(H5:H1000,"&gt;0") + SUMIF(H5:H1000,"&lt;0")</f>
        <v>0</v>
      </c>
      <c r="I7" s="33" t="n">
        <f aca="false">SUMIF(I5:I1000,"&gt;0") + SUMIF(I5:I1000,"&lt;0")</f>
        <v>0</v>
      </c>
      <c r="J7" s="34"/>
      <c r="K7" s="33" t="n">
        <f aca="false">SUMIF(K5:K1000,"&gt;0") + SUMIF(K5:K1000,"&lt;0")</f>
        <v>0</v>
      </c>
      <c r="L7" s="33" t="n">
        <f aca="false">SUMIF(L5:L1000,"&gt;0") + SUMIF(L5:L1000,"&lt;0")</f>
        <v>0</v>
      </c>
      <c r="N7" s="35"/>
      <c r="O7" s="36"/>
      <c r="P7" s="36"/>
      <c r="Q7" s="37" t="n">
        <f aca="false">SUMIF(Q5:Q1000,"&gt;0") + SUMIF(Q5:Q1000,"&lt;0")</f>
        <v>0</v>
      </c>
      <c r="R7" s="37" t="n">
        <f aca="false">SUMIF(R5:R1000,"&gt;0") + SUMIF(R5:R1000,"&lt;0")</f>
        <v>0</v>
      </c>
      <c r="S7" s="36"/>
      <c r="T7" s="38" t="n">
        <f aca="false">SUMIF(T5:T1000,"&gt;0") + SUMIF(T5:T1000,"&lt;0")</f>
        <v>0</v>
      </c>
      <c r="U7" s="38" t="n">
        <f aca="false">SUMIF(U5:U1000,"&gt;0") + SUMIF(U5:U1000,"&lt;0")</f>
        <v>0</v>
      </c>
      <c r="W7" s="35"/>
      <c r="X7" s="36"/>
      <c r="Y7" s="36"/>
      <c r="Z7" s="37" t="n">
        <f aca="false">SUMIF(Z5:Z1000,"&gt;0") + SUMIF(Z5:Z1000,"&lt;0")</f>
        <v>0</v>
      </c>
      <c r="AA7" s="37" t="n">
        <f aca="false">SUMIF(AA5:AA1000,"&gt;0") + SUMIF(AA5:AA1000,"&lt;0")</f>
        <v>0</v>
      </c>
      <c r="AB7" s="36"/>
      <c r="AC7" s="38" t="n">
        <f aca="false">SUMIF(AC5:AC1000,"&gt;0") + SUMIF(AC5:AC1000,"&lt;0")</f>
        <v>0</v>
      </c>
      <c r="AD7" s="38" t="n">
        <f aca="false">SUMIF(AD5:AD1000,"&gt;0") + SUMIF(AD5:AD1000,"&lt;0")</f>
        <v>0</v>
      </c>
      <c r="AF7" s="35"/>
      <c r="AG7" s="36"/>
      <c r="AH7" s="36"/>
      <c r="AI7" s="37" t="n">
        <f aca="false">SUMIF(AI5:AI1000,"&gt;0") + SUMIF(AI5:AI1000,"&lt;0")</f>
        <v>0</v>
      </c>
      <c r="AJ7" s="37" t="n">
        <f aca="false">SUMIF(AJ5:AJ1000,"&gt;0") + SUMIF(AJ5:AJ1000,"&lt;0")</f>
        <v>0</v>
      </c>
      <c r="AK7" s="36"/>
      <c r="AL7" s="38" t="n">
        <f aca="false">SUMIF(AL5:AL1000,"&gt;0") + SUMIF(AL5:AL1000,"&lt;0")</f>
        <v>0</v>
      </c>
      <c r="AM7" s="38" t="n">
        <f aca="false">SUMIF(AM5:AM1000,"&gt;0") + SUMIF(AM5:AM1000,"&lt;0")</f>
        <v>0</v>
      </c>
      <c r="AO7" s="35"/>
      <c r="AP7" s="36"/>
      <c r="AQ7" s="36"/>
      <c r="AR7" s="37" t="n">
        <f aca="false">SUMIF(AR5:AR1000,"&gt;0") + SUMIF(AR5:AR1000,"&lt;0")</f>
        <v>0</v>
      </c>
      <c r="AS7" s="37" t="n">
        <f aca="false">SUMIF(AS5:AS1000,"&gt;0") + SUMIF(AS5:AS1000,"&lt;0")</f>
        <v>0</v>
      </c>
      <c r="AT7" s="36"/>
      <c r="AU7" s="38" t="n">
        <f aca="false">SUMIF(AU5:AU1000,"&gt;0") + SUMIF(AU5:AU1000,"&lt;0")</f>
        <v>0</v>
      </c>
      <c r="AV7" s="38" t="n">
        <f aca="false">SUMIF(AV5:AV1000,"&gt;0") + SUMIF(AV5:AV1000,"&lt;0")</f>
        <v>0</v>
      </c>
      <c r="AX7" s="35"/>
      <c r="AY7" s="36"/>
      <c r="AZ7" s="36"/>
      <c r="BA7" s="37" t="n">
        <f aca="false">SUMIF(BA5:BA1000,"&gt;0") + SUMIF(BA5:BA1000,"&lt;0")</f>
        <v>0</v>
      </c>
      <c r="BB7" s="37" t="n">
        <f aca="false">SUMIF(BB5:BB1000,"&gt;0") + SUMIF(BB5:BB1000,"&lt;0")</f>
        <v>0</v>
      </c>
      <c r="BC7" s="36"/>
      <c r="BD7" s="38" t="n">
        <f aca="false">SUMIF(BD5:BD1000,"&gt;0") + SUMIF(BD5:BD1000,"&lt;0")</f>
        <v>0</v>
      </c>
      <c r="BE7" s="38" t="n">
        <f aca="false">SUMIF(BE5:BE1000,"&gt;0") + SUMIF(BE5:BE1000,"&lt;0")</f>
        <v>0</v>
      </c>
      <c r="BG7" s="35"/>
      <c r="BH7" s="36"/>
      <c r="BI7" s="36"/>
      <c r="BJ7" s="37" t="n">
        <f aca="false">SUMIF(BJ5:BJ1000,"&gt;0") + SUMIF(BJ5:BJ1000,"&lt;0")</f>
        <v>0</v>
      </c>
      <c r="BK7" s="37" t="n">
        <f aca="false">SUMIF(BK5:BK1000,"&gt;0") + SUMIF(BK5:BK1000,"&lt;0")</f>
        <v>0</v>
      </c>
      <c r="BL7" s="36"/>
      <c r="BM7" s="38" t="n">
        <f aca="false">SUMIF(BM5:BM1000,"&gt;0") + SUMIF(BM5:BM1000,"&lt;0")</f>
        <v>0</v>
      </c>
      <c r="BN7" s="38" t="n">
        <f aca="false">SUMIF(BN5:BN1000,"&gt;0") + SUMIF(BN5:BN1000,"&lt;0")</f>
        <v>0</v>
      </c>
      <c r="BP7" s="35"/>
      <c r="BQ7" s="36"/>
      <c r="BR7" s="36"/>
      <c r="BS7" s="37" t="n">
        <f aca="false">SUMIF(BS5:BS1000,"&gt;0") + SUMIF(BS5:BS1000,"&lt;0")</f>
        <v>0</v>
      </c>
      <c r="BT7" s="37" t="n">
        <f aca="false">SUMIF(BT5:BT1000,"&gt;0") + SUMIF(BT5:BT1000,"&lt;0")</f>
        <v>0</v>
      </c>
      <c r="BU7" s="36"/>
      <c r="BV7" s="38" t="n">
        <f aca="false">SUMIF(BV5:BV1000,"&gt;0") + SUMIF(BV5:BV1000,"&lt;0")</f>
        <v>0</v>
      </c>
      <c r="BW7" s="38" t="n">
        <f aca="false">SUMIF(BW5:BW1000,"&gt;0") + SUMIF(BW5:BW1000,"&lt;0")</f>
        <v>0</v>
      </c>
      <c r="BY7" s="35"/>
      <c r="BZ7" s="36"/>
      <c r="CA7" s="36"/>
      <c r="CB7" s="37" t="n">
        <f aca="false">SUMIF(CB5:CB1000,"&gt;0") + SUMIF(CB5:CB1000,"&lt;0")</f>
        <v>0</v>
      </c>
      <c r="CC7" s="37" t="n">
        <f aca="false">SUMIF(CC5:CC1000,"&gt;0") + SUMIF(CC5:CC1000,"&lt;0")</f>
        <v>0</v>
      </c>
      <c r="CD7" s="36"/>
      <c r="CE7" s="38" t="n">
        <f aca="false">SUMIF(CE5:CE1000,"&gt;0") + SUMIF(CE5:CE1000,"&lt;0")</f>
        <v>0</v>
      </c>
      <c r="CF7" s="38" t="n">
        <f aca="false">SUMIF(CF5:CF1000,"&gt;0") + SUMIF(CF5:CF1000,"&lt;0")</f>
        <v>0</v>
      </c>
      <c r="CH7" s="35"/>
      <c r="CI7" s="36"/>
      <c r="CJ7" s="36"/>
      <c r="CK7" s="37" t="n">
        <f aca="false">SUMIF(CK5:CK1000,"&gt;0") + SUMIF(CK5:CK1000,"&lt;0")</f>
        <v>0</v>
      </c>
      <c r="CL7" s="37" t="n">
        <f aca="false">SUMIF(CL5:CL1000,"&gt;0") + SUMIF(CL5:CL1000,"&lt;0")</f>
        <v>0</v>
      </c>
      <c r="CM7" s="36"/>
      <c r="CN7" s="38" t="n">
        <f aca="false">SUMIF(CN5:CN1000,"&gt;0") + SUMIF(CN5:CN1000,"&lt;0")</f>
        <v>0</v>
      </c>
      <c r="CO7" s="38" t="n">
        <f aca="false">SUMIF(CO5:CO1000,"&gt;0") + SUMIF(CO5:CO1000,"&lt;0")</f>
        <v>0</v>
      </c>
      <c r="CQ7" s="35"/>
      <c r="CR7" s="36"/>
      <c r="CS7" s="36"/>
      <c r="CT7" s="37" t="n">
        <f aca="false">SUMIF(CT5:CT1000,"&gt;0") + SUMIF(CT5:CT1000,"&lt;0")</f>
        <v>0</v>
      </c>
      <c r="CU7" s="37" t="n">
        <f aca="false">SUMIF(CU5:CU1000,"&gt;0") + SUMIF(CU5:CU1000,"&lt;0")</f>
        <v>0</v>
      </c>
      <c r="CV7" s="36"/>
      <c r="CW7" s="38" t="n">
        <f aca="false">SUMIF(CW5:CW1000,"&gt;0") + SUMIF(CW5:CW1000,"&lt;0")</f>
        <v>0</v>
      </c>
      <c r="CX7" s="38" t="n">
        <f aca="false">SUMIF(CX5:CX1000,"&gt;0") + SUMIF(CX5:CX1000,"&lt;0")</f>
        <v>0</v>
      </c>
      <c r="CZ7" s="35"/>
      <c r="DA7" s="36"/>
      <c r="DB7" s="36"/>
      <c r="DC7" s="37" t="n">
        <f aca="false">SUMIF(DC5:DC1000,"&gt;0") + SUMIF(DC5:DC1000,"&lt;0")</f>
        <v>0</v>
      </c>
      <c r="DD7" s="37" t="n">
        <f aca="false">SUMIF(DD5:DD1000,"&gt;0") + SUMIF(DD5:DD1000,"&lt;0")</f>
        <v>0</v>
      </c>
      <c r="DE7" s="36"/>
      <c r="DF7" s="38" t="n">
        <f aca="false">SUMIF(DF5:DF1000,"&gt;0") + SUMIF(DF5:DF1000,"&lt;0")</f>
        <v>0</v>
      </c>
      <c r="DG7" s="38" t="n">
        <f aca="false">SUMIF(DG5:DG1000,"&gt;0") + SUMIF(DG5:DG1000,"&lt;0")</f>
        <v>0</v>
      </c>
      <c r="DI7" s="35"/>
      <c r="DJ7" s="36"/>
      <c r="DK7" s="36"/>
      <c r="DL7" s="37" t="n">
        <f aca="false">SUMIF(DL5:DL1000,"&gt;0") + SUMIF(DL5:DL1000,"&lt;0")</f>
        <v>0</v>
      </c>
      <c r="DM7" s="37" t="n">
        <f aca="false">SUMIF(DM5:DM1000,"&gt;0") + SUMIF(DM5:DM1000,"&lt;0")</f>
        <v>0</v>
      </c>
      <c r="DN7" s="36"/>
      <c r="DO7" s="38" t="n">
        <f aca="false">SUMIF(DO5:DO1000,"&gt;0") + SUMIF(DO5:DO1000,"&lt;0")</f>
        <v>0</v>
      </c>
      <c r="DP7" s="38" t="n">
        <f aca="false">SUMIF(DP5:DP1000,"&gt;0") + SUMIF(DP5:DP1000,"&lt;0")</f>
        <v>0</v>
      </c>
      <c r="DR7" s="35"/>
      <c r="DS7" s="36"/>
      <c r="DT7" s="36"/>
      <c r="DU7" s="37" t="n">
        <f aca="false">SUMIF(DU5:DU1000,"&gt;0") + SUMIF(DU5:DU1000,"&lt;0")</f>
        <v>0</v>
      </c>
      <c r="DV7" s="37" t="n">
        <f aca="false">SUMIF(DV5:DV1000,"&gt;0") + SUMIF(DV5:DV1000,"&lt;0")</f>
        <v>0</v>
      </c>
      <c r="DW7" s="36"/>
      <c r="DX7" s="38" t="n">
        <f aca="false">SUMIF(DX5:DX1000,"&gt;0") + SUMIF(DX5:DX1000,"&lt;0")</f>
        <v>0</v>
      </c>
      <c r="DY7" s="38" t="n">
        <f aca="false">SUMIF(DY5:DY1000,"&gt;0") + SUMIF(DY5:DY1000,"&lt;0")</f>
        <v>0</v>
      </c>
      <c r="EA7" s="35"/>
      <c r="EB7" s="36"/>
      <c r="EC7" s="36"/>
      <c r="ED7" s="37" t="n">
        <f aca="false">SUMIF(ED5:ED1000,"&gt;0") + SUMIF(ED5:ED1000,"&lt;0")</f>
        <v>0</v>
      </c>
      <c r="EE7" s="37" t="n">
        <f aca="false">SUMIF(EE5:EE1000,"&gt;0") + SUMIF(EE5:EE1000,"&lt;0")</f>
        <v>0</v>
      </c>
      <c r="EF7" s="36"/>
      <c r="EG7" s="38" t="n">
        <f aca="false">SUMIF(EG5:EG1000,"&gt;0") + SUMIF(EG5:EG1000,"&lt;0")</f>
        <v>0</v>
      </c>
      <c r="EH7" s="38" t="n">
        <f aca="false">SUMIF(EH5:EH1000,"&gt;0") + SUMIF(EH5:EH1000,"&lt;0")</f>
        <v>0</v>
      </c>
      <c r="EJ7" s="35"/>
      <c r="EK7" s="36"/>
      <c r="EL7" s="36"/>
      <c r="EM7" s="37" t="n">
        <f aca="false">SUMIF(EM5:EM1000,"&gt;0") + SUMIF(EM5:EM1000,"&lt;0")</f>
        <v>0</v>
      </c>
      <c r="EN7" s="37" t="n">
        <f aca="false">SUMIF(EN5:EN1000,"&gt;0") + SUMIF(EN5:EN1000,"&lt;0")</f>
        <v>0</v>
      </c>
      <c r="EO7" s="36"/>
      <c r="EP7" s="38" t="n">
        <f aca="false">SUMIF(EP5:EP1000,"&gt;0") + SUMIF(EP5:EP1000,"&lt;0")</f>
        <v>0</v>
      </c>
      <c r="EQ7" s="38" t="n">
        <f aca="false">SUMIF(EQ5:EQ1000,"&gt;0") + SUMIF(EQ5:EQ1000,"&lt;0")</f>
        <v>0</v>
      </c>
      <c r="ES7" s="35"/>
      <c r="ET7" s="36"/>
      <c r="EU7" s="36"/>
      <c r="EV7" s="37" t="n">
        <f aca="false">SUMIF(EV5:EV1000,"&gt;0") + SUMIF(EV5:EV1000,"&lt;0")</f>
        <v>0</v>
      </c>
      <c r="EW7" s="37" t="n">
        <f aca="false">SUMIF(EW5:EW1000,"&gt;0") + SUMIF(EW5:EW1000,"&lt;0")</f>
        <v>0</v>
      </c>
      <c r="EX7" s="36"/>
      <c r="EY7" s="38" t="n">
        <f aca="false">SUMIF(EY5:EY1000,"&gt;0") + SUMIF(EY5:EY1000,"&lt;0")</f>
        <v>0</v>
      </c>
      <c r="EZ7" s="38" t="n">
        <f aca="false">SUMIF(EZ5:EZ1000,"&gt;0") + SUMIF(EZ5:EZ1000,"&lt;0")</f>
        <v>0</v>
      </c>
      <c r="FB7" s="35"/>
      <c r="FC7" s="36"/>
      <c r="FD7" s="36"/>
      <c r="FE7" s="37" t="n">
        <f aca="false">SUMIF(FE5:FE1000,"&gt;0") + SUMIF(FE5:FE1000,"&lt;0")</f>
        <v>0</v>
      </c>
      <c r="FF7" s="37" t="n">
        <f aca="false">SUMIF(FF5:FF1000,"&gt;0") + SUMIF(FF5:FF1000,"&lt;0")</f>
        <v>0</v>
      </c>
      <c r="FG7" s="36"/>
      <c r="FH7" s="38" t="n">
        <f aca="false">SUMIF(FH5:FH1000,"&gt;0") + SUMIF(FH5:FH1000,"&lt;0")</f>
        <v>0</v>
      </c>
      <c r="FI7" s="38" t="n">
        <f aca="false">SUMIF(FI5:FI1000,"&gt;0") + SUMIF(FI5:FI1000,"&lt;0")</f>
        <v>0</v>
      </c>
      <c r="FK7" s="35"/>
      <c r="FL7" s="36"/>
      <c r="FM7" s="36"/>
      <c r="FN7" s="37" t="n">
        <f aca="false">SUMIF(FN5:FN1000,"&gt;0") + SUMIF(FN5:FN1000,"&lt;0")</f>
        <v>0</v>
      </c>
      <c r="FO7" s="37" t="n">
        <f aca="false">SUMIF(FO5:FO1000,"&gt;0") + SUMIF(FO5:FO1000,"&lt;0")</f>
        <v>0</v>
      </c>
      <c r="FP7" s="36"/>
      <c r="FQ7" s="38" t="n">
        <f aca="false">SUMIF(FQ5:FQ1000,"&gt;0") + SUMIF(FQ5:FQ1000,"&lt;0")</f>
        <v>0</v>
      </c>
      <c r="FR7" s="38" t="n">
        <f aca="false">SUMIF(FR5:FR1000,"&gt;0") + SUMIF(FR5:FR1000,"&lt;0")</f>
        <v>0</v>
      </c>
      <c r="FT7" s="35"/>
      <c r="FU7" s="36"/>
      <c r="FV7" s="36"/>
      <c r="FW7" s="37" t="n">
        <f aca="false">SUMIF(FW5:FW1000,"&gt;0") + SUMIF(FW5:FW1000,"&lt;0")</f>
        <v>0</v>
      </c>
      <c r="FX7" s="37" t="n">
        <f aca="false">SUMIF(FX5:FX1000,"&gt;0") + SUMIF(FX5:FX1000,"&lt;0")</f>
        <v>0</v>
      </c>
      <c r="FY7" s="36"/>
      <c r="FZ7" s="38" t="n">
        <f aca="false">SUMIF(FZ5:FZ1000,"&gt;0") + SUMIF(FZ5:FZ1000,"&lt;0")</f>
        <v>0</v>
      </c>
      <c r="GA7" s="38" t="n">
        <f aca="false">SUMIF(GA5:GA1000,"&gt;0") + SUMIF(GA5:GA1000,"&lt;0")</f>
        <v>0</v>
      </c>
      <c r="GC7" s="35"/>
      <c r="GD7" s="36"/>
      <c r="GE7" s="36"/>
      <c r="GF7" s="37" t="n">
        <f aca="false">SUMIF(GF5:GF1000,"&gt;0") + SUMIF(GF5:GF1000,"&lt;0")</f>
        <v>0</v>
      </c>
      <c r="GG7" s="37" t="n">
        <f aca="false">SUMIF(GG5:GG1000,"&gt;0") + SUMIF(GG5:GG1000,"&lt;0")</f>
        <v>0</v>
      </c>
      <c r="GH7" s="36"/>
      <c r="GI7" s="38" t="n">
        <f aca="false">SUMIF(GI5:GI1000,"&gt;0") + SUMIF(GI5:GI1000,"&lt;0")</f>
        <v>0</v>
      </c>
      <c r="GJ7" s="38" t="n">
        <f aca="false">SUMIF(GJ5:GJ1000,"&gt;0") + SUMIF(GJ5:GJ1000,"&lt;0")</f>
        <v>0</v>
      </c>
    </row>
    <row r="9" customFormat="false" ht="13.8" hidden="false" customHeight="false" outlineLevel="0" collapsed="false">
      <c r="B9" s="0" t="s">
        <v>24</v>
      </c>
    </row>
  </sheetData>
  <mergeCells count="88">
    <mergeCell ref="C1:D1"/>
    <mergeCell ref="A3:A5"/>
    <mergeCell ref="B3:B5"/>
    <mergeCell ref="C3:C5"/>
    <mergeCell ref="D3:D5"/>
    <mergeCell ref="E3:L3"/>
    <mergeCell ref="M3:U3"/>
    <mergeCell ref="V3:AD3"/>
    <mergeCell ref="AE3:AM3"/>
    <mergeCell ref="AN3:AV3"/>
    <mergeCell ref="AW3:BE3"/>
    <mergeCell ref="BF3:BN3"/>
    <mergeCell ref="BO3:BW3"/>
    <mergeCell ref="BX3:CF3"/>
    <mergeCell ref="CG3:CO3"/>
    <mergeCell ref="CP3:CX3"/>
    <mergeCell ref="CY3:DG3"/>
    <mergeCell ref="DH3:DP3"/>
    <mergeCell ref="DQ3:DY3"/>
    <mergeCell ref="DZ3:EH3"/>
    <mergeCell ref="EI3:EQ3"/>
    <mergeCell ref="ER3:EZ3"/>
    <mergeCell ref="FA3:FI3"/>
    <mergeCell ref="FJ3:FR3"/>
    <mergeCell ref="FS3:GA3"/>
    <mergeCell ref="GB3:GJ3"/>
    <mergeCell ref="E4:G4"/>
    <mergeCell ref="H4:L4"/>
    <mergeCell ref="M4:M5"/>
    <mergeCell ref="N4:P4"/>
    <mergeCell ref="Q4:U4"/>
    <mergeCell ref="V4:V5"/>
    <mergeCell ref="W4:Y4"/>
    <mergeCell ref="Z4:AD4"/>
    <mergeCell ref="AE4:AE5"/>
    <mergeCell ref="AF4:AH4"/>
    <mergeCell ref="AI4:AM4"/>
    <mergeCell ref="AN4:AN5"/>
    <mergeCell ref="AO4:AQ4"/>
    <mergeCell ref="AR4:AV4"/>
    <mergeCell ref="AW4:AW5"/>
    <mergeCell ref="AX4:AZ4"/>
    <mergeCell ref="BA4:BE4"/>
    <mergeCell ref="BF4:BF5"/>
    <mergeCell ref="BG4:BI4"/>
    <mergeCell ref="BJ4:BN4"/>
    <mergeCell ref="BO4:BO5"/>
    <mergeCell ref="BP4:BR4"/>
    <mergeCell ref="BS4:BW4"/>
    <mergeCell ref="BX4:BX5"/>
    <mergeCell ref="BY4:CA4"/>
    <mergeCell ref="CB4:CF4"/>
    <mergeCell ref="CG4:CG5"/>
    <mergeCell ref="CH4:CJ4"/>
    <mergeCell ref="CK4:CO4"/>
    <mergeCell ref="CP4:CP5"/>
    <mergeCell ref="CQ4:CS4"/>
    <mergeCell ref="CT4:CX4"/>
    <mergeCell ref="CY4:CY5"/>
    <mergeCell ref="CZ4:DB4"/>
    <mergeCell ref="DC4:DG4"/>
    <mergeCell ref="DH4:DH5"/>
    <mergeCell ref="DI4:DK4"/>
    <mergeCell ref="DL4:DP4"/>
    <mergeCell ref="DQ4:DQ5"/>
    <mergeCell ref="DR4:DT4"/>
    <mergeCell ref="DU4:DY4"/>
    <mergeCell ref="DZ4:DZ5"/>
    <mergeCell ref="EA4:EC4"/>
    <mergeCell ref="ED4:EH4"/>
    <mergeCell ref="EI4:EI5"/>
    <mergeCell ref="EJ4:EL4"/>
    <mergeCell ref="EM4:EQ4"/>
    <mergeCell ref="ER4:ER5"/>
    <mergeCell ref="ES4:EU4"/>
    <mergeCell ref="EV4:EZ4"/>
    <mergeCell ref="FA4:FA5"/>
    <mergeCell ref="FB4:FD4"/>
    <mergeCell ref="FE4:FI4"/>
    <mergeCell ref="FJ4:FJ5"/>
    <mergeCell ref="FK4:FM4"/>
    <mergeCell ref="FN4:FR4"/>
    <mergeCell ref="FS4:FS5"/>
    <mergeCell ref="FT4:FV4"/>
    <mergeCell ref="FW4:GA4"/>
    <mergeCell ref="GB4:GB5"/>
    <mergeCell ref="GC4:GE4"/>
    <mergeCell ref="GF4:GJ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6" activeCellId="0" sqref="A1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6" activeCellId="0" sqref="B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6" activeCellId="0" sqref="B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6" activeCellId="0" sqref="B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5" activeCellId="0" sqref="C15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9.85"/>
    <col collapsed="false" customWidth="true" hidden="false" outlineLevel="0" max="5" min="5" style="0" width="11.15"/>
    <col collapsed="false" customWidth="true" hidden="false" outlineLevel="0" max="6" min="6" style="0" width="8.33"/>
    <col collapsed="false" customWidth="true" hidden="false" outlineLevel="0" max="7" min="7" style="0" width="13.3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9" t="s">
        <v>25</v>
      </c>
      <c r="B1" s="40" t="s">
        <v>26</v>
      </c>
      <c r="C1" s="4"/>
      <c r="D1" s="4"/>
      <c r="E1" s="4"/>
      <c r="F1" s="4"/>
      <c r="G1" s="2" t="s">
        <v>0</v>
      </c>
      <c r="H1" s="3" t="s">
        <v>1</v>
      </c>
      <c r="I1" s="3"/>
      <c r="J1" s="41"/>
      <c r="K1" s="41"/>
      <c r="L1" s="41"/>
      <c r="M1" s="41"/>
      <c r="N1" s="41"/>
      <c r="O1" s="41"/>
      <c r="P1" s="41"/>
      <c r="Q1" s="41"/>
      <c r="R1" s="41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27</v>
      </c>
      <c r="C3" s="8" t="s">
        <v>28</v>
      </c>
      <c r="D3" s="8" t="s">
        <v>29</v>
      </c>
      <c r="E3" s="14" t="s">
        <v>30</v>
      </c>
      <c r="F3" s="14" t="s">
        <v>31</v>
      </c>
      <c r="G3" s="14" t="s">
        <v>32</v>
      </c>
      <c r="H3" s="8"/>
      <c r="I3" s="42" t="s">
        <v>33</v>
      </c>
      <c r="J3" s="42"/>
      <c r="K3" s="42"/>
      <c r="L3" s="42"/>
      <c r="M3" s="42"/>
      <c r="N3" s="42"/>
      <c r="O3" s="42"/>
      <c r="P3" s="42"/>
      <c r="Q3" s="43" t="s">
        <v>34</v>
      </c>
      <c r="R3" s="43"/>
      <c r="S3" s="43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4"/>
      <c r="H4" s="14" t="s">
        <v>35</v>
      </c>
      <c r="I4" s="44" t="s">
        <v>36</v>
      </c>
      <c r="J4" s="44"/>
      <c r="K4" s="44"/>
      <c r="L4" s="44" t="s">
        <v>37</v>
      </c>
      <c r="M4" s="44"/>
      <c r="N4" s="44"/>
      <c r="O4" s="43" t="s">
        <v>38</v>
      </c>
      <c r="P4" s="43"/>
      <c r="Q4" s="43"/>
      <c r="R4" s="43"/>
      <c r="S4" s="43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4"/>
      <c r="H5" s="14"/>
      <c r="I5" s="45" t="s">
        <v>39</v>
      </c>
      <c r="J5" s="45" t="s">
        <v>40</v>
      </c>
      <c r="K5" s="46" t="s">
        <v>41</v>
      </c>
      <c r="L5" s="46" t="s">
        <v>42</v>
      </c>
      <c r="M5" s="46" t="s">
        <v>43</v>
      </c>
      <c r="N5" s="46" t="s">
        <v>44</v>
      </c>
      <c r="O5" s="45" t="s">
        <v>45</v>
      </c>
      <c r="P5" s="47" t="s">
        <v>46</v>
      </c>
      <c r="Q5" s="45" t="s">
        <v>47</v>
      </c>
      <c r="R5" s="46" t="s">
        <v>48</v>
      </c>
      <c r="S5" s="48" t="s">
        <v>49</v>
      </c>
    </row>
    <row r="6" s="31" customFormat="true" ht="18.05" hidden="false" customHeight="true" outlineLevel="0" collapsed="false">
      <c r="A6" s="23" t="s">
        <v>50</v>
      </c>
      <c r="B6" s="22" t="s">
        <v>51</v>
      </c>
      <c r="C6" s="24" t="s">
        <v>23</v>
      </c>
      <c r="D6" s="24"/>
      <c r="E6" s="24"/>
      <c r="F6" s="24"/>
      <c r="G6" s="49" t="s">
        <v>52</v>
      </c>
      <c r="H6" s="50" t="s">
        <v>53</v>
      </c>
      <c r="I6" s="51" t="s">
        <v>54</v>
      </c>
      <c r="J6" s="51" t="s">
        <v>55</v>
      </c>
      <c r="K6" s="52" t="s">
        <v>56</v>
      </c>
      <c r="L6" s="51" t="s">
        <v>57</v>
      </c>
      <c r="M6" s="51" t="s">
        <v>58</v>
      </c>
      <c r="N6" s="51" t="s">
        <v>59</v>
      </c>
      <c r="O6" s="51" t="s">
        <v>60</v>
      </c>
      <c r="P6" s="51" t="e">
        <f aca="false">H6+I6+J6-K6-L6-N6</f>
        <v>#VALUE!</v>
      </c>
      <c r="Q6" s="51" t="s">
        <v>61</v>
      </c>
      <c r="R6" s="51" t="s">
        <v>62</v>
      </c>
      <c r="S6" s="52" t="s">
        <v>63</v>
      </c>
    </row>
    <row r="7" customFormat="false" ht="13.8" hidden="false" customHeight="false" outlineLevel="0" collapsed="false">
      <c r="H7" s="53" t="n">
        <f aca="false">SUMIF(H6:H9000,"&gt;0") + SUMIF(H6:H9000,"&lt;0")</f>
        <v>0</v>
      </c>
      <c r="I7" s="54" t="n">
        <f aca="false">SUMIF(I6:I9000,"&gt;0") + SUMIF(I6:I9000,"&lt;0")</f>
        <v>0</v>
      </c>
      <c r="J7" s="54" t="n">
        <f aca="false">SUMIF(J6:J9000,"&gt;0") + SUMIF(J6:J9000,"&lt;0")</f>
        <v>0</v>
      </c>
      <c r="K7" s="54" t="n">
        <f aca="false">SUMIF(K6:K9000,"&gt;0") + SUMIF(K6:K9000,"&lt;0")</f>
        <v>0</v>
      </c>
      <c r="L7" s="54" t="n">
        <f aca="false">SUMIF(L6:L9000,"&gt;0") + SUMIF(L6:L9000,"&lt;0")</f>
        <v>0</v>
      </c>
      <c r="M7" s="54" t="n">
        <f aca="false">SUMIF(M6:M9000,"&gt;0") + SUMIF(M6:M9000,"&lt;0")</f>
        <v>0</v>
      </c>
      <c r="N7" s="54" t="n">
        <f aca="false">SUMIF(N6:N9000,"&gt;0") + SUMIF(N6:N9000,"&lt;0")</f>
        <v>0</v>
      </c>
      <c r="O7" s="54" t="n">
        <f aca="false">SUMIF(O6:O9000,"&gt;0") + SUMIF(O6:O9000,"&lt;0")</f>
        <v>0</v>
      </c>
      <c r="P7" s="54" t="n">
        <f aca="false">SUMIF(P6:P9000,"&gt;0") + SUMIF(P6:P9000,"&lt;0")</f>
        <v>0</v>
      </c>
      <c r="Q7" s="55" t="n">
        <f aca="false">SUMIF(Q6:Q9000,"&gt;0") + SUMIF(Q6:Q9000,"&lt;0")</f>
        <v>0</v>
      </c>
      <c r="R7" s="55" t="n">
        <f aca="false">SUMIF(R6:R9000,"&gt;0") + SUMIF(R6:R9000,"&lt;0")</f>
        <v>0</v>
      </c>
      <c r="S7" s="55" t="n">
        <f aca="false">SUMIF(S6:S1000,"&gt;0") + SUMIF(S6:S1000,"&lt;0")</f>
        <v>0</v>
      </c>
    </row>
    <row r="10" customFormat="false" ht="13.8" hidden="false" customHeight="false" outlineLevel="0" collapsed="false">
      <c r="P10" s="56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3602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2016-07-09T14:35:16Z</dcterms:created>
  <dc:creator/>
  <dc:description/>
  <dc:language>en-US</dc:language>
  <cp:lastModifiedBy/>
  <dcterms:modified xsi:type="dcterms:W3CDTF">2019-07-02T18:30:12Z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