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Z29" sheetId="1" r:id="rId1"/>
  </sheets>
  <calcPr calcId="124519"/>
</workbook>
</file>

<file path=xl/calcChain.xml><?xml version="1.0" encoding="utf-8"?>
<calcChain xmlns="http://schemas.openxmlformats.org/spreadsheetml/2006/main">
  <c r="G31" i="1"/>
  <c r="F31"/>
  <c r="E31"/>
  <c r="D31"/>
  <c r="C31"/>
  <c r="G30"/>
  <c r="F30"/>
  <c r="E30"/>
  <c r="D30"/>
  <c r="C30"/>
  <c r="G28"/>
  <c r="F28"/>
  <c r="E28"/>
  <c r="D28"/>
  <c r="C28"/>
  <c r="G27"/>
  <c r="G29" s="1"/>
  <c r="F27"/>
  <c r="F29" s="1"/>
  <c r="E27"/>
  <c r="E29" s="1"/>
  <c r="D27"/>
  <c r="D29" s="1"/>
  <c r="C27"/>
  <c r="C29" s="1"/>
</calcChain>
</file>

<file path=xl/sharedStrings.xml><?xml version="1.0" encoding="utf-8"?>
<sst xmlns="http://schemas.openxmlformats.org/spreadsheetml/2006/main" count="16" uniqueCount="12">
  <si>
    <t>  U periodima (t) troškovi (T) i obim proizvodnje (Q) dati su u donjoj tabeli:</t>
  </si>
  <si>
    <t>t</t>
  </si>
  <si>
    <t>Q</t>
  </si>
  <si>
    <t>T</t>
  </si>
  <si>
    <t>Koristeći se Excelom, naći T=F(Q), nacrtati grafik i utvrditi parametre. Objasniti njihovo značenje.</t>
  </si>
  <si>
    <t>Iz formule, dobijene Excelom, utvrditi prosječne i marginalne troškove i nacrtati njihove grafike.</t>
  </si>
  <si>
    <t>dT</t>
  </si>
  <si>
    <t>dQ</t>
  </si>
  <si>
    <t>dT/dQ</t>
  </si>
  <si>
    <t>mat_izvod</t>
  </si>
  <si>
    <t xml:space="preserve">Prašo ovdje hoće matematički izvod </t>
  </si>
  <si>
    <t>Creatd by Emir &amp; Hernad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</si>
</sst>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'Z29'!$A$26</c:f>
              <c:strCache>
                <c:ptCount val="1"/>
                <c:pt idx="0">
                  <c:v>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4089282589676291"/>
                  <c:y val="-3.5906969962088071E-4"/>
                </c:manualLayout>
              </c:layout>
              <c:numFmt formatCode="General" sourceLinked="0"/>
            </c:trendlineLbl>
          </c:trendline>
          <c:xVal>
            <c:numRef>
              <c:f>'Z29'!$B$25:$G$25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'Z29'!$B$26:$G$26</c:f>
              <c:numCache>
                <c:formatCode>General</c:formatCode>
                <c:ptCount val="6"/>
                <c:pt idx="0">
                  <c:v>100</c:v>
                </c:pt>
                <c:pt idx="1">
                  <c:v>120</c:v>
                </c:pt>
                <c:pt idx="2">
                  <c:v>150</c:v>
                </c:pt>
                <c:pt idx="3">
                  <c:v>192</c:v>
                </c:pt>
                <c:pt idx="4">
                  <c:v>252</c:v>
                </c:pt>
                <c:pt idx="5">
                  <c:v>320</c:v>
                </c:pt>
              </c:numCache>
            </c:numRef>
          </c:yVal>
        </c:ser>
        <c:axId val="74295552"/>
        <c:axId val="74485760"/>
      </c:scatterChart>
      <c:valAx>
        <c:axId val="74295552"/>
        <c:scaling>
          <c:orientation val="minMax"/>
        </c:scaling>
        <c:axPos val="b"/>
        <c:numFmt formatCode="General" sourceLinked="1"/>
        <c:tickLblPos val="nextTo"/>
        <c:crossAx val="74485760"/>
        <c:crosses val="autoZero"/>
        <c:crossBetween val="midCat"/>
      </c:valAx>
      <c:valAx>
        <c:axId val="74485760"/>
        <c:scaling>
          <c:orientation val="minMax"/>
        </c:scaling>
        <c:axPos val="l"/>
        <c:majorGridlines/>
        <c:numFmt formatCode="General" sourceLinked="1"/>
        <c:tickLblPos val="nextTo"/>
        <c:crossAx val="74295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'Z29'!$A$29</c:f>
              <c:strCache>
                <c:ptCount val="1"/>
                <c:pt idx="0">
                  <c:v>dT/dQ</c:v>
                </c:pt>
              </c:strCache>
            </c:strRef>
          </c:tx>
          <c:val>
            <c:numRef>
              <c:f>'Z29'!$B$29:$G$29</c:f>
              <c:numCache>
                <c:formatCode>General</c:formatCode>
                <c:ptCount val="6"/>
                <c:pt idx="1">
                  <c:v>2</c:v>
                </c:pt>
                <c:pt idx="2">
                  <c:v>3</c:v>
                </c:pt>
                <c:pt idx="3">
                  <c:v>4.2</c:v>
                </c:pt>
                <c:pt idx="4">
                  <c:v>6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'Z29'!$A$30</c:f>
              <c:strCache>
                <c:ptCount val="1"/>
                <c:pt idx="0">
                  <c:v>mat_izvod</c:v>
                </c:pt>
              </c:strCache>
            </c:strRef>
          </c:tx>
          <c:val>
            <c:numRef>
              <c:f>'Z29'!$B$30:$G$30</c:f>
              <c:numCache>
                <c:formatCode>General</c:formatCode>
                <c:ptCount val="6"/>
                <c:pt idx="1">
                  <c:v>2.46</c:v>
                </c:pt>
                <c:pt idx="2">
                  <c:v>3.74</c:v>
                </c:pt>
                <c:pt idx="3">
                  <c:v>5.0199999999999996</c:v>
                </c:pt>
                <c:pt idx="4">
                  <c:v>6.3</c:v>
                </c:pt>
                <c:pt idx="5">
                  <c:v>7.58</c:v>
                </c:pt>
              </c:numCache>
            </c:numRef>
          </c:val>
        </c:ser>
        <c:ser>
          <c:idx val="2"/>
          <c:order val="2"/>
          <c:tx>
            <c:strRef>
              <c:f>'Z29'!$A$31</c:f>
              <c:strCache>
                <c:ptCount val="1"/>
                <c:pt idx="0">
                  <c:v>t</c:v>
                </c:pt>
              </c:strCache>
            </c:strRef>
          </c:tx>
          <c:val>
            <c:numRef>
              <c:f>'Z29'!$B$31:$G$31</c:f>
              <c:numCache>
                <c:formatCode>General</c:formatCode>
                <c:ptCount val="6"/>
                <c:pt idx="1">
                  <c:v>12</c:v>
                </c:pt>
                <c:pt idx="2">
                  <c:v>7.5</c:v>
                </c:pt>
                <c:pt idx="3">
                  <c:v>6.4</c:v>
                </c:pt>
                <c:pt idx="4">
                  <c:v>6.3</c:v>
                </c:pt>
                <c:pt idx="5">
                  <c:v>6.4</c:v>
                </c:pt>
              </c:numCache>
            </c:numRef>
          </c:val>
        </c:ser>
        <c:marker val="1"/>
        <c:axId val="74503296"/>
        <c:axId val="74504832"/>
      </c:lineChart>
      <c:catAx>
        <c:axId val="74503296"/>
        <c:scaling>
          <c:orientation val="minMax"/>
        </c:scaling>
        <c:axPos val="b"/>
        <c:tickLblPos val="nextTo"/>
        <c:crossAx val="74504832"/>
        <c:crosses val="autoZero"/>
        <c:auto val="1"/>
        <c:lblAlgn val="ctr"/>
        <c:lblOffset val="100"/>
      </c:catAx>
      <c:valAx>
        <c:axId val="74504832"/>
        <c:scaling>
          <c:orientation val="minMax"/>
        </c:scaling>
        <c:axPos val="l"/>
        <c:majorGridlines/>
        <c:numFmt formatCode="General" sourceLinked="1"/>
        <c:tickLblPos val="nextTo"/>
        <c:crossAx val="74503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7</xdr:row>
      <xdr:rowOff>0</xdr:rowOff>
    </xdr:from>
    <xdr:to>
      <xdr:col>8</xdr:col>
      <xdr:colOff>9525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36</xdr:row>
      <xdr:rowOff>171449</xdr:rowOff>
    </xdr:from>
    <xdr:to>
      <xdr:col>7</xdr:col>
      <xdr:colOff>257175</xdr:colOff>
      <xdr:row>52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4" workbookViewId="0">
      <selection activeCell="G26" sqref="G26"/>
    </sheetView>
  </sheetViews>
  <sheetFormatPr defaultRowHeight="15"/>
  <sheetData>
    <row r="1" spans="1:11" ht="15.7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 ht="15.75">
      <c r="A2" s="3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2"/>
      <c r="I2" s="2"/>
      <c r="J2" s="2"/>
      <c r="K2" s="2"/>
    </row>
    <row r="3" spans="1:11" ht="15.75">
      <c r="A3" s="3" t="s">
        <v>2</v>
      </c>
      <c r="B3" s="3">
        <v>0</v>
      </c>
      <c r="C3" s="3">
        <v>10</v>
      </c>
      <c r="D3" s="3">
        <v>20</v>
      </c>
      <c r="E3" s="3">
        <v>30</v>
      </c>
      <c r="F3" s="3">
        <v>40</v>
      </c>
      <c r="G3" s="3">
        <v>50</v>
      </c>
      <c r="H3" s="2"/>
      <c r="I3" s="2"/>
      <c r="J3" s="2"/>
      <c r="K3" s="2"/>
    </row>
    <row r="4" spans="1:11" ht="15.75">
      <c r="A4" s="3" t="s">
        <v>3</v>
      </c>
      <c r="B4" s="3">
        <v>100</v>
      </c>
      <c r="C4" s="3">
        <v>120</v>
      </c>
      <c r="D4" s="3">
        <v>150</v>
      </c>
      <c r="E4" s="3">
        <v>192</v>
      </c>
      <c r="F4" s="3">
        <v>252</v>
      </c>
      <c r="G4" s="1">
        <v>320</v>
      </c>
      <c r="H4" s="4"/>
      <c r="I4" s="2"/>
      <c r="J4" s="2"/>
      <c r="K4" s="2"/>
    </row>
    <row r="5" spans="1:11" ht="15.75">
      <c r="A5" s="1" t="s">
        <v>4</v>
      </c>
      <c r="B5" s="1"/>
      <c r="C5" s="1"/>
      <c r="D5" s="1"/>
      <c r="E5" s="1"/>
      <c r="F5" s="1"/>
      <c r="G5" s="1"/>
      <c r="H5" s="1"/>
      <c r="I5" s="1"/>
      <c r="J5" s="2"/>
      <c r="K5" s="2"/>
    </row>
    <row r="6" spans="1:11" ht="15.7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24" spans="1:7" ht="15.75">
      <c r="A24" s="3" t="s">
        <v>1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</row>
    <row r="25" spans="1:7" ht="15.75">
      <c r="A25" s="3" t="s">
        <v>2</v>
      </c>
      <c r="B25" s="3">
        <v>0</v>
      </c>
      <c r="C25" s="3">
        <v>10</v>
      </c>
      <c r="D25" s="3">
        <v>20</v>
      </c>
      <c r="E25" s="3">
        <v>30</v>
      </c>
      <c r="F25" s="3">
        <v>40</v>
      </c>
      <c r="G25" s="3">
        <v>50</v>
      </c>
    </row>
    <row r="26" spans="1:7" ht="15.75">
      <c r="A26" s="3" t="s">
        <v>3</v>
      </c>
      <c r="B26" s="3">
        <v>100</v>
      </c>
      <c r="C26" s="3">
        <v>120</v>
      </c>
      <c r="D26" s="3">
        <v>150</v>
      </c>
      <c r="E26" s="3">
        <v>192</v>
      </c>
      <c r="F26" s="3">
        <v>252</v>
      </c>
      <c r="G26" s="1">
        <v>320</v>
      </c>
    </row>
    <row r="27" spans="1:7" ht="15.75">
      <c r="A27" s="3" t="s">
        <v>6</v>
      </c>
      <c r="B27" s="3"/>
      <c r="C27">
        <f>C26-B26</f>
        <v>20</v>
      </c>
      <c r="D27">
        <f t="shared" ref="D27:G27" si="0">D26-C26</f>
        <v>30</v>
      </c>
      <c r="E27">
        <f t="shared" si="0"/>
        <v>42</v>
      </c>
      <c r="F27">
        <f t="shared" si="0"/>
        <v>60</v>
      </c>
      <c r="G27">
        <f t="shared" si="0"/>
        <v>68</v>
      </c>
    </row>
    <row r="28" spans="1:7" ht="15.75">
      <c r="A28" s="3" t="s">
        <v>7</v>
      </c>
      <c r="C28">
        <f>C25-B25</f>
        <v>10</v>
      </c>
      <c r="D28">
        <f t="shared" ref="D28:G28" si="1">D25-C25</f>
        <v>10</v>
      </c>
      <c r="E28">
        <f t="shared" si="1"/>
        <v>10</v>
      </c>
      <c r="F28">
        <f t="shared" si="1"/>
        <v>10</v>
      </c>
      <c r="G28">
        <f t="shared" si="1"/>
        <v>10</v>
      </c>
    </row>
    <row r="29" spans="1:7" ht="15.75">
      <c r="A29" s="3" t="s">
        <v>8</v>
      </c>
      <c r="C29">
        <f>C27/C28</f>
        <v>2</v>
      </c>
      <c r="D29">
        <f t="shared" ref="D29:G29" si="2">D27/D28</f>
        <v>3</v>
      </c>
      <c r="E29">
        <f t="shared" si="2"/>
        <v>4.2</v>
      </c>
      <c r="F29">
        <f t="shared" si="2"/>
        <v>6</v>
      </c>
      <c r="G29">
        <f t="shared" si="2"/>
        <v>6.8</v>
      </c>
    </row>
    <row r="30" spans="1:7" ht="15.75">
      <c r="A30" s="3" t="s">
        <v>9</v>
      </c>
      <c r="C30">
        <f>C25*2*0.064+1.18</f>
        <v>2.46</v>
      </c>
      <c r="D30">
        <f t="shared" ref="D30:G30" si="3">D25*2*0.064+1.18</f>
        <v>3.74</v>
      </c>
      <c r="E30">
        <f t="shared" si="3"/>
        <v>5.0199999999999996</v>
      </c>
      <c r="F30">
        <f t="shared" si="3"/>
        <v>6.3</v>
      </c>
      <c r="G30">
        <f t="shared" si="3"/>
        <v>7.58</v>
      </c>
    </row>
    <row r="31" spans="1:7" ht="15.75">
      <c r="A31" s="3" t="s">
        <v>1</v>
      </c>
      <c r="C31">
        <f>C26/C25</f>
        <v>12</v>
      </c>
      <c r="D31">
        <f t="shared" ref="D31:G31" si="4">D26/D25</f>
        <v>7.5</v>
      </c>
      <c r="E31">
        <f t="shared" si="4"/>
        <v>6.4</v>
      </c>
      <c r="F31">
        <f t="shared" si="4"/>
        <v>6.3</v>
      </c>
      <c r="G31">
        <f t="shared" si="4"/>
        <v>6.4</v>
      </c>
    </row>
    <row r="33" spans="1:4" ht="21">
      <c r="A33" s="6" t="s">
        <v>10</v>
      </c>
      <c r="B33" s="7"/>
      <c r="C33" s="7"/>
      <c r="D33" s="7"/>
    </row>
    <row r="36" spans="1:4">
      <c r="A36" t="s">
        <v>11</v>
      </c>
    </row>
  </sheetData>
  <mergeCells count="1">
    <mergeCell ref="A6:K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Orhan-MOBILE</dc:creator>
  <cp:lastModifiedBy>Orhan-MOBILE</cp:lastModifiedBy>
  <dcterms:created xsi:type="dcterms:W3CDTF">2011-03-18T19:48:51Z</dcterms:created>
  <dcterms:modified xsi:type="dcterms:W3CDTF">2011-03-18T19:49:29Z</dcterms:modified>
</cp:coreProperties>
</file>