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thon\sample-import\SampleImport\data\"/>
    </mc:Choice>
  </mc:AlternateContent>
  <xr:revisionPtr revIDLastSave="0" documentId="13_ncr:1_{784C04E8-1D97-4D77-B1E2-F820F312743A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PARTIDA LECHE" sheetId="1" r:id="rId1"/>
    <sheet name="PAÑALES" sheetId="2" r:id="rId2"/>
    <sheet name="HISTORICO" sheetId="3" r:id="rId3"/>
    <sheet name="CodBabyPromo" sheetId="4" r:id="rId4"/>
    <sheet name="Jerarquia" sheetId="5" r:id="rId5"/>
    <sheet name="StepByStep" sheetId="6" r:id="rId6"/>
  </sheets>
  <definedNames>
    <definedName name="_xlnm._FilterDatabase" localSheetId="3" hidden="1">CodBabyPromo!$A$1:$J$119</definedName>
    <definedName name="_xlnm._FilterDatabase" localSheetId="2" hidden="1">HISTORICO!$A$1:$I$4946</definedName>
    <definedName name="_xlnm._FilterDatabase" localSheetId="1" hidden="1">PAÑALES!$A$15:$N$164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946" i="3" l="1"/>
  <c r="I4945" i="3"/>
  <c r="I4944" i="3"/>
  <c r="I4943" i="3"/>
  <c r="I4942" i="3"/>
  <c r="I4941" i="3"/>
  <c r="I4940" i="3"/>
  <c r="I4939" i="3"/>
  <c r="I4938" i="3"/>
  <c r="I4937" i="3"/>
  <c r="I4936" i="3"/>
  <c r="I4935" i="3"/>
  <c r="I4934" i="3"/>
  <c r="I4933" i="3"/>
  <c r="I4932" i="3"/>
  <c r="I4931" i="3"/>
  <c r="I4930" i="3"/>
  <c r="I4929" i="3"/>
  <c r="I4928" i="3"/>
  <c r="I4927" i="3"/>
  <c r="I4926" i="3"/>
  <c r="I4925" i="3"/>
  <c r="I4924" i="3"/>
  <c r="I4923" i="3"/>
  <c r="I4922" i="3"/>
  <c r="I4921" i="3"/>
  <c r="I4920" i="3"/>
  <c r="I4919" i="3"/>
  <c r="I4918" i="3"/>
  <c r="I4917" i="3"/>
  <c r="I4916" i="3"/>
  <c r="I4915" i="3"/>
  <c r="I4914" i="3"/>
  <c r="I4913" i="3"/>
  <c r="I4912" i="3"/>
  <c r="I4911" i="3"/>
  <c r="I4910" i="3"/>
  <c r="I4909" i="3"/>
  <c r="I4908" i="3"/>
  <c r="I4907" i="3"/>
  <c r="I4906" i="3"/>
  <c r="I4905" i="3"/>
  <c r="I4904" i="3"/>
  <c r="I4903" i="3"/>
  <c r="I4902" i="3"/>
  <c r="I4901" i="3"/>
  <c r="I4900" i="3"/>
  <c r="I4899" i="3"/>
  <c r="I4898" i="3"/>
  <c r="I4897" i="3"/>
  <c r="I4896" i="3"/>
  <c r="I4895" i="3"/>
  <c r="I4894" i="3"/>
  <c r="I4893" i="3"/>
  <c r="I4892" i="3"/>
  <c r="I4891" i="3"/>
  <c r="I4890" i="3"/>
  <c r="I4889" i="3"/>
  <c r="I4888" i="3"/>
  <c r="I4887" i="3"/>
  <c r="I4886" i="3"/>
  <c r="I4885" i="3"/>
  <c r="I4884" i="3"/>
  <c r="I4883" i="3"/>
  <c r="I4882" i="3"/>
  <c r="I4881" i="3"/>
  <c r="I4880" i="3"/>
  <c r="I4879" i="3"/>
  <c r="I4878" i="3"/>
  <c r="I4877" i="3"/>
  <c r="I4876" i="3"/>
  <c r="I4875" i="3"/>
  <c r="I4874" i="3"/>
  <c r="I4873" i="3"/>
  <c r="I4872" i="3"/>
  <c r="I4871" i="3"/>
  <c r="I4870" i="3"/>
  <c r="I4869" i="3"/>
  <c r="I4868" i="3"/>
  <c r="I4867" i="3"/>
  <c r="I4866" i="3"/>
  <c r="I4865" i="3"/>
  <c r="I4864" i="3"/>
  <c r="I4863" i="3"/>
  <c r="I4862" i="3"/>
  <c r="I4861" i="3"/>
  <c r="I4860" i="3"/>
  <c r="I4859" i="3"/>
  <c r="I4858" i="3"/>
  <c r="I4857" i="3"/>
  <c r="I4856" i="3"/>
  <c r="I4855" i="3"/>
  <c r="I4854" i="3"/>
  <c r="I4853" i="3"/>
  <c r="I4852" i="3"/>
  <c r="I4851" i="3"/>
  <c r="I4850" i="3"/>
  <c r="I4849" i="3"/>
  <c r="I4848" i="3"/>
  <c r="I4847" i="3"/>
  <c r="I4846" i="3"/>
  <c r="I4845" i="3"/>
  <c r="I4844" i="3"/>
  <c r="I4843" i="3"/>
  <c r="I4842" i="3"/>
  <c r="I4841" i="3"/>
  <c r="I4840" i="3"/>
  <c r="I4839" i="3"/>
  <c r="I4838" i="3"/>
  <c r="I4837" i="3"/>
  <c r="I4836" i="3"/>
  <c r="I4835" i="3"/>
  <c r="I4834" i="3"/>
  <c r="I4833" i="3"/>
  <c r="I4832" i="3"/>
  <c r="I4831" i="3"/>
  <c r="I4830" i="3"/>
  <c r="I4829" i="3"/>
  <c r="I4828" i="3"/>
  <c r="I4827" i="3"/>
  <c r="I4826" i="3"/>
  <c r="I4825" i="3"/>
  <c r="I4824" i="3"/>
  <c r="I4823" i="3"/>
  <c r="I4822" i="3"/>
  <c r="I4821" i="3"/>
  <c r="I4820" i="3"/>
  <c r="I4819" i="3"/>
  <c r="I4818" i="3"/>
  <c r="I4817" i="3"/>
  <c r="I4816" i="3"/>
  <c r="I4815" i="3"/>
  <c r="I4814" i="3"/>
  <c r="I4813" i="3"/>
  <c r="I4812" i="3"/>
  <c r="I4811" i="3"/>
  <c r="I4810" i="3"/>
  <c r="I4809" i="3"/>
  <c r="I4808" i="3"/>
  <c r="I4807" i="3"/>
  <c r="I4806" i="3"/>
  <c r="I4805" i="3"/>
  <c r="I4804" i="3"/>
  <c r="I4803" i="3"/>
  <c r="I4802" i="3"/>
  <c r="I4801" i="3"/>
  <c r="I4800" i="3"/>
  <c r="I4799" i="3"/>
  <c r="I4798" i="3"/>
  <c r="I4797" i="3"/>
  <c r="I4796" i="3"/>
  <c r="I4795" i="3"/>
  <c r="I4794" i="3"/>
  <c r="I4793" i="3"/>
  <c r="I4792" i="3"/>
  <c r="I4791" i="3"/>
  <c r="I4790" i="3"/>
  <c r="I4789" i="3"/>
  <c r="I4788" i="3"/>
  <c r="I4787" i="3"/>
  <c r="I4786" i="3"/>
  <c r="I4785" i="3"/>
  <c r="I4784" i="3"/>
  <c r="I4783" i="3"/>
  <c r="I4782" i="3"/>
  <c r="I4781" i="3"/>
  <c r="I4780" i="3"/>
  <c r="I4779" i="3"/>
  <c r="I4778" i="3"/>
  <c r="I4777" i="3"/>
  <c r="I4776" i="3"/>
  <c r="I4775" i="3"/>
  <c r="I4774" i="3"/>
  <c r="I4773" i="3"/>
  <c r="I4772" i="3"/>
  <c r="I4771" i="3"/>
  <c r="I4770" i="3"/>
  <c r="I4769" i="3"/>
  <c r="I4768" i="3"/>
  <c r="I4767" i="3"/>
  <c r="I4766" i="3"/>
  <c r="I4765" i="3"/>
  <c r="I4764" i="3"/>
  <c r="I4763" i="3"/>
  <c r="I4762" i="3"/>
  <c r="I4761" i="3"/>
  <c r="I4760" i="3"/>
  <c r="I4759" i="3"/>
  <c r="I4758" i="3"/>
  <c r="I4757" i="3"/>
  <c r="I4756" i="3"/>
  <c r="I4755" i="3"/>
  <c r="I4754" i="3"/>
  <c r="I4753" i="3"/>
  <c r="I4752" i="3"/>
  <c r="I4751" i="3"/>
  <c r="I4750" i="3"/>
  <c r="I4749" i="3"/>
  <c r="I4748" i="3"/>
  <c r="I4747" i="3"/>
  <c r="I4746" i="3"/>
  <c r="I4745" i="3"/>
  <c r="I4744" i="3"/>
  <c r="I4743" i="3"/>
  <c r="I4742" i="3"/>
  <c r="I4741" i="3"/>
  <c r="I4740" i="3"/>
  <c r="I4739" i="3"/>
  <c r="I4738" i="3"/>
  <c r="I4737" i="3"/>
  <c r="I4736" i="3"/>
  <c r="I4735" i="3"/>
  <c r="I4734" i="3"/>
  <c r="I4733" i="3"/>
  <c r="I4732" i="3"/>
  <c r="I4731" i="3"/>
  <c r="I4730" i="3"/>
  <c r="I4729" i="3"/>
  <c r="I4728" i="3"/>
  <c r="I4727" i="3"/>
  <c r="I4726" i="3"/>
  <c r="I4725" i="3"/>
  <c r="I4724" i="3"/>
  <c r="I4723" i="3"/>
  <c r="I4722" i="3"/>
  <c r="I4721" i="3"/>
  <c r="I4720" i="3"/>
  <c r="I4719" i="3"/>
  <c r="I4718" i="3"/>
  <c r="I4717" i="3"/>
  <c r="I4716" i="3"/>
  <c r="I4715" i="3"/>
  <c r="I4714" i="3"/>
  <c r="I4713" i="3"/>
  <c r="I4712" i="3"/>
  <c r="I4711" i="3"/>
  <c r="I4710" i="3"/>
  <c r="I4709" i="3"/>
  <c r="I4708" i="3"/>
  <c r="I4707" i="3"/>
  <c r="I4706" i="3"/>
  <c r="I4705" i="3"/>
  <c r="I4704" i="3"/>
  <c r="I4703" i="3"/>
  <c r="I4702" i="3"/>
  <c r="I4701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0" i="1"/>
  <c r="F20" i="1"/>
  <c r="E20" i="1"/>
  <c r="D20" i="1"/>
  <c r="C20" i="1"/>
  <c r="F19" i="1"/>
  <c r="E19" i="1"/>
  <c r="D19" i="1"/>
  <c r="C19" i="1"/>
  <c r="G19" i="1" s="1"/>
  <c r="F18" i="1"/>
  <c r="E18" i="1"/>
  <c r="D18" i="1"/>
  <c r="C18" i="1"/>
  <c r="G18" i="1" s="1"/>
  <c r="F17" i="1"/>
  <c r="G17" i="1" s="1"/>
  <c r="E17" i="1"/>
  <c r="D17" i="1"/>
  <c r="C17" i="1"/>
  <c r="F16" i="1"/>
  <c r="E16" i="1"/>
  <c r="D16" i="1"/>
  <c r="C16" i="1"/>
  <c r="G16" i="1" s="1"/>
  <c r="G15" i="1"/>
  <c r="F15" i="1"/>
  <c r="E15" i="1"/>
  <c r="D15" i="1"/>
  <c r="C15" i="1"/>
  <c r="F14" i="1"/>
  <c r="E14" i="1"/>
  <c r="G14" i="1" s="1"/>
  <c r="D14" i="1"/>
  <c r="C14" i="1"/>
  <c r="F13" i="1"/>
  <c r="E13" i="1"/>
  <c r="D13" i="1"/>
  <c r="C13" i="1"/>
  <c r="G13" i="1" s="1"/>
  <c r="G12" i="1"/>
  <c r="F12" i="1"/>
  <c r="E12" i="1"/>
  <c r="D12" i="1"/>
  <c r="C12" i="1"/>
  <c r="F11" i="1"/>
  <c r="E11" i="1"/>
  <c r="D11" i="1"/>
  <c r="C11" i="1"/>
  <c r="G11" i="1" s="1"/>
  <c r="F10" i="1"/>
  <c r="E10" i="1"/>
  <c r="D10" i="1"/>
  <c r="C10" i="1"/>
  <c r="G10" i="1" s="1"/>
  <c r="F9" i="1"/>
  <c r="G9" i="1" s="1"/>
  <c r="E9" i="1"/>
  <c r="D9" i="1"/>
  <c r="C9" i="1"/>
  <c r="F8" i="1"/>
  <c r="E8" i="1"/>
  <c r="D8" i="1"/>
  <c r="C8" i="1"/>
  <c r="G8" i="1" s="1"/>
  <c r="G7" i="1"/>
  <c r="F7" i="1"/>
  <c r="E7" i="1"/>
  <c r="D7" i="1"/>
  <c r="C7" i="1"/>
  <c r="F6" i="1"/>
  <c r="E6" i="1"/>
  <c r="G6" i="1" s="1"/>
  <c r="D6" i="1"/>
  <c r="C6" i="1"/>
  <c r="F5" i="1"/>
  <c r="E5" i="1"/>
  <c r="D5" i="1"/>
  <c r="C5" i="1"/>
  <c r="G5" i="1" s="1"/>
  <c r="G4" i="1"/>
  <c r="F4" i="1"/>
  <c r="E4" i="1"/>
  <c r="D4" i="1"/>
  <c r="C4" i="1"/>
  <c r="F3" i="1"/>
  <c r="E3" i="1"/>
  <c r="D3" i="1"/>
  <c r="C3" i="1"/>
  <c r="G3" i="1" s="1"/>
  <c r="F2" i="1"/>
  <c r="E2" i="1"/>
  <c r="D2" i="1"/>
  <c r="C2" i="1"/>
  <c r="G2" i="1" s="1"/>
</calcChain>
</file>

<file path=xl/sharedStrings.xml><?xml version="1.0" encoding="utf-8"?>
<sst xmlns="http://schemas.openxmlformats.org/spreadsheetml/2006/main" count="31523" uniqueCount="748">
  <si>
    <t>Nro Partida</t>
  </si>
  <si>
    <t>Descripción de Partida</t>
  </si>
  <si>
    <t>x1</t>
  </si>
  <si>
    <t>x2</t>
  </si>
  <si>
    <t>x3</t>
  </si>
  <si>
    <t>x4</t>
  </si>
  <si>
    <t>Partida -.</t>
  </si>
  <si>
    <t>Report</t>
  </si>
  <si>
    <t>Observacion</t>
  </si>
  <si>
    <t>0401.10.00.00</t>
  </si>
  <si>
    <t>LECHE Y NATA SIN CONCENT.CON UN CONTENI.DE MATER.GRASAS &lt;= AL 1% EN PESO,SIN AZUCAR N</t>
  </si>
  <si>
    <t>CATEGORIA</t>
  </si>
  <si>
    <t>PAÑALES</t>
  </si>
  <si>
    <t>fecha</t>
  </si>
  <si>
    <t>nombreProducto</t>
  </si>
  <si>
    <t>codigo</t>
  </si>
  <si>
    <t>marca</t>
  </si>
  <si>
    <t>rutaImagen</t>
  </si>
  <si>
    <t>precio</t>
  </si>
  <si>
    <t>precioOferta</t>
  </si>
  <si>
    <t>Web</t>
  </si>
  <si>
    <t>CodBabyPromo</t>
  </si>
  <si>
    <t>Pañales para Bebé Pampers Premium Care Talla P Paquete 36 unid</t>
  </si>
  <si>
    <t>Pampers</t>
  </si>
  <si>
    <t>https://wongfood.vteximg.com.br/arquivos/ids/267213-750-750/Pañales-para-Bebe-Pampers-Premium-Care-Talla-P-Paquete-36-unid-1-17194630.jpg?v=636825780382530000</t>
  </si>
  <si>
    <t>S/. 16.90</t>
  </si>
  <si>
    <t>S/. 15.50</t>
  </si>
  <si>
    <t>Metro</t>
  </si>
  <si>
    <t>TIPO</t>
  </si>
  <si>
    <t>ROPA INTERIOR</t>
  </si>
  <si>
    <t>BAÑO</t>
  </si>
  <si>
    <t>TALLA</t>
  </si>
  <si>
    <t>PR</t>
  </si>
  <si>
    <t>P</t>
  </si>
  <si>
    <t>G</t>
  </si>
  <si>
    <t>XXG</t>
  </si>
  <si>
    <t>L</t>
  </si>
  <si>
    <t>RN</t>
  </si>
  <si>
    <t>M</t>
  </si>
  <si>
    <t>XG</t>
  </si>
  <si>
    <t>XL</t>
  </si>
  <si>
    <t>MARCAS</t>
  </si>
  <si>
    <t>HUGGIES</t>
  </si>
  <si>
    <t>PAMPERS</t>
  </si>
  <si>
    <t>BIO BABY</t>
  </si>
  <si>
    <t>BABYSEC</t>
  </si>
  <si>
    <t>NINET</t>
  </si>
  <si>
    <t>#</t>
  </si>
  <si>
    <t>MARCA</t>
  </si>
  <si>
    <t>Pañales para Bebé Babysec Super Premium Talla XG Paquete 92 unid</t>
  </si>
  <si>
    <t>Babysec</t>
  </si>
  <si>
    <t>https://wongfood.vteximg.com.br/arquivos/ids/267848-750-750/Pañales-para-Bebe-Babysec-Super-Premium-Talla-XG-Paquete-92-unid-1-18296749.jpg?v=636827400249200000</t>
  </si>
  <si>
    <t>S/. 75.50</t>
  </si>
  <si>
    <t>S/. 69.90</t>
  </si>
  <si>
    <t>MODELO</t>
  </si>
  <si>
    <t>SIZE</t>
  </si>
  <si>
    <t>Q</t>
  </si>
  <si>
    <t>PRESENTACION</t>
  </si>
  <si>
    <t>PRECIO REG</t>
  </si>
  <si>
    <t>PROV1</t>
  </si>
  <si>
    <t>PROV2</t>
  </si>
  <si>
    <t>PROV3</t>
  </si>
  <si>
    <t>PROV4</t>
  </si>
  <si>
    <t>PROV5</t>
  </si>
  <si>
    <t>PROV6</t>
  </si>
  <si>
    <t>SUPER PREMIUM</t>
  </si>
  <si>
    <t>DOBLE (2X42)</t>
  </si>
  <si>
    <t>descargada</t>
  </si>
  <si>
    <t>METRO</t>
  </si>
  <si>
    <t>DOBLE (2X46)</t>
  </si>
  <si>
    <t>0401.20.00.00</t>
  </si>
  <si>
    <t>LECHE Y NATA SIN CONCENT.CON UN CONTENI.DE MATER.GRASAS &gt; AL 1% Y &lt;= AL 6%EN PESO,SIN</t>
  </si>
  <si>
    <t>Pañales para Bebé Babysec Premium Talla XXG Paquete 84 unid</t>
  </si>
  <si>
    <t>SIMPLE</t>
  </si>
  <si>
    <t>https://wongfood.vteximg.com.br/arquivos/ids/267849-750-750/Pañales-para-Bebe-Babysec-Premium-Talla-XXG-Paquete-84-unid-1-18296750.jpg?v=636827400254530000</t>
  </si>
  <si>
    <t>0402.21.99.00</t>
  </si>
  <si>
    <t>LECHE Y NATA CONC.S.AZUC.O ED.,EN POLVO,GRAN.,O SOL.,CONT.GRASA &gt;1.5%Y&lt;26%,ENV&gt;2.5KN</t>
  </si>
  <si>
    <t>Pañal Babysec Voy al Agua Talla G Paquete 11 Unidades</t>
  </si>
  <si>
    <t>0402.29.19.00</t>
  </si>
  <si>
    <t>LECHE Y NATA CON AZUC.O ED.,EN POLVO,GRANUL.,O SOLID.,CONT.GRASA &gt;=26%,ENV.&gt; 2.5 KN</t>
  </si>
  <si>
    <t>https://wongfood.vteximg.com.br/arquivos/ids/267850-750-750/Pañal-Babysec-Voy-al-Agua-Talla-G-Paquete-11-Unidades-1-22991400.jpg?v=636827400270000000</t>
  </si>
  <si>
    <t>S/. 0.00</t>
  </si>
  <si>
    <t>PREMIUM</t>
  </si>
  <si>
    <t>NO HAY</t>
  </si>
  <si>
    <t>0402.29.99.00</t>
  </si>
  <si>
    <t>LECHE Y NATA CON AZUC.O ED.,EN POLVO,GRANUL.,O SOLID.,CONT.GRASA&gt;1.5%Y&lt;26%,ENV.&gt;2.5KN</t>
  </si>
  <si>
    <t>DOBLE (2X52)</t>
  </si>
  <si>
    <t>DOBLE (2X48)</t>
  </si>
  <si>
    <t>0402.91.10.00</t>
  </si>
  <si>
    <t>LECHE EVAPORADA SIN AZUCAR NI EDULCORANTE</t>
  </si>
  <si>
    <t>Pañales para Bebé Pampers Premium Care Talla XXG Paquete 28 unid</t>
  </si>
  <si>
    <t>https://wongfood.vteximg.com.br/arquivos/ids/261722-750-750/570586005-01-131053.jpg?v=636796296838870000</t>
  </si>
  <si>
    <t>RECIEN NACIDO</t>
  </si>
  <si>
    <t>VOY AL AGUA</t>
  </si>
  <si>
    <t>ACTIVESEC</t>
  </si>
  <si>
    <t>0402.91.90.00</t>
  </si>
  <si>
    <t>LAS DEMAS LECHES Y NATAS SIN ADICION DE AZUCAR U OTRO EDULCORANTE</t>
  </si>
  <si>
    <t>DOBLE (2X58)</t>
  </si>
  <si>
    <t>NATURAL CARES NIÑA</t>
  </si>
  <si>
    <t>NATURAL CARES NIÑO</t>
  </si>
  <si>
    <t>0404.90.00.00</t>
  </si>
  <si>
    <t>DEMAS PRODUC.CONSTIT.POR COMPONENT.NATURALES DE LA LECHE,CON AZUC.U EDULC.,NO EXPR.EN</t>
  </si>
  <si>
    <t>0405.90.90.00</t>
  </si>
  <si>
    <t>LAS DEMAS MATERIAS GRASAS DE LA LECHE</t>
  </si>
  <si>
    <t>0402.10.90.00</t>
  </si>
  <si>
    <t>LECHE Y NATA CONCEN.C.AZUC.O EDUL.,EN POLVO,GRANUL.,O SOLID.CONT.GRASA &lt;=1.5%PESO,ENV</t>
  </si>
  <si>
    <t>NATURAL CARES AJUSTE PERFECTO NIÑA</t>
  </si>
  <si>
    <t>0402.21.19.00</t>
  </si>
  <si>
    <t>LECHE Y NATA CONCEN.S.AZUC.O ED.,EN POLVO,GRANUL.,O SOLID.,CONT.GRASO&gt;=26%,ENV.&gt;2.5KN</t>
  </si>
  <si>
    <t>ACTIVESEC AJUSTE PERFECTO</t>
  </si>
  <si>
    <t>0402.99.90.00</t>
  </si>
  <si>
    <t>LAS DEMAS LECHES Y NATAS, CONCENTRADAS O CON ADICION DE AZUCAR U OTRO EDULCORANTE</t>
  </si>
  <si>
    <t>S/. 30.90</t>
  </si>
  <si>
    <t>S/. 26.90</t>
  </si>
  <si>
    <t>NATURAL CARES AJUSTE PERFECTO NIÑO</t>
  </si>
  <si>
    <t>0403.90.90.90</t>
  </si>
  <si>
    <t>DEMAS LECHES Y NATAS, FERMENTADAS O ACIDIFICADAS, CON ADICION DE AZUCAR U OTRO EDULCO</t>
  </si>
  <si>
    <t>0402.10.10.00</t>
  </si>
  <si>
    <t>LECHE Y NATA CONCEN.C.AZUC.O ED,EN POLVO,GRANUL.,CONT.GRASAS&lt;=1.5%PESO,ENVASES&lt;=2.5 K</t>
  </si>
  <si>
    <t>DOBLE (2X44)</t>
  </si>
  <si>
    <t>0402.21.11.00</t>
  </si>
  <si>
    <t>LECHE Y NATA CONCEN.S.AZUC.O ED.,EN POLVO,GRANUL.,O SOLID.,CONT.GRASAS&gt;=26%,ENV 2.5KN</t>
  </si>
  <si>
    <t>DOBLE (2X64)</t>
  </si>
  <si>
    <t>Pañales para Bebé Babysec Premium Talla XXG Paquete 96 unid</t>
  </si>
  <si>
    <t>https://wongfood.vteximg.com.br/arquivos/ids/233322-750-750/717209002-1.jpg?v=636675950645270000</t>
  </si>
  <si>
    <t>NATURAL CARES PRIMEROS DIAS</t>
  </si>
  <si>
    <t>0402.21.91.00</t>
  </si>
  <si>
    <t>LECHE Y NATA CONC.S.AZUC.O ED.,EN POLVO,GRAN.,O SOL.,CONT.GRASA &gt;1.5%Y&lt;26%,ENV&lt;=2.5KN</t>
  </si>
  <si>
    <t>0402.29.11.00</t>
  </si>
  <si>
    <t>LECHE Y NATA CON AZUC.O ED.,EN POLVO,GRANUL.,O SOLID.,CONT.GRASA &gt;=26%,ENV.&lt;=2.5 KN</t>
  </si>
  <si>
    <t>0402.29.91.00</t>
  </si>
  <si>
    <t>LECHE Y NATA CON AZUC.O ED.,EN POLVO,GRANUL.,O SOLID.,CONT.GRASA&gt;1.5%Y&lt;26%,ENV&lt;=2.5KN</t>
  </si>
  <si>
    <t>1901.10.10.00</t>
  </si>
  <si>
    <t>LECHE MATERNIZADA O HUMANIZADA</t>
  </si>
  <si>
    <t>Pañales para Bebé Huggies Natural Care Niños Talla XG Paquete 42 unid</t>
  </si>
  <si>
    <t>Huggies</t>
  </si>
  <si>
    <t>https://wongfood.vteximg.com.br/arquivos/ids/238794-750-750/Pañales-Huggies-Hiperpack-Natural-Care-Niño-XG-Paquete-42-Unidades-1-14376549.jpg?v=636700506304970000</t>
  </si>
  <si>
    <t>S/. 46.90</t>
  </si>
  <si>
    <t>S/. 39.90</t>
  </si>
  <si>
    <t>LITTLE SWIMMERS</t>
  </si>
  <si>
    <t>Pañales para Bebé Huggies Natural Care Niños Talla XXG Paquete 38 unid</t>
  </si>
  <si>
    <t>https://wongfood.vteximg.com.br/arquivos/ids/238795-750-750/Pañales-Huggies-Hiperpack-Natural-Care-Niño-XXG-Paquete-38-Unidades-1-14376550.jpg?v=636700506309130000</t>
  </si>
  <si>
    <t>PREMIUM CARE</t>
  </si>
  <si>
    <t>Pañales para Bebé Huggies Natural Care Niñas Talla XG Paquete 42 unid</t>
  </si>
  <si>
    <t>https://wongfood.vteximg.com.br/arquivos/ids/238792-750-750/Pañales-Huggies-Hiperpack-Natural-Care-Niña-XG-Paquete-42-Unidades-1-14376547.jpg?v=636700506297600000</t>
  </si>
  <si>
    <t>CONFORT SEC</t>
  </si>
  <si>
    <t>Pañales para Bebé Huggies Active Sec Talla G Paquete 116 unid</t>
  </si>
  <si>
    <t>https://wongfood.vteximg.com.br/arquivos/ids/250550-750-750/732128001-1.jpg?v=636747909511030000</t>
  </si>
  <si>
    <t>CONFORT SEC JUEGOS Y SUEÑOS</t>
  </si>
  <si>
    <t>PAÑALES PARA BB</t>
  </si>
  <si>
    <t>ECOLOGICOS</t>
  </si>
  <si>
    <t>S/. 84.90</t>
  </si>
  <si>
    <t>S/. 79.90</t>
  </si>
  <si>
    <t>TOTTUS</t>
  </si>
  <si>
    <t>Pañales para Bebé Babysec Premium Talla XXG Paquete 48 unid</t>
  </si>
  <si>
    <t>https://wongfood.vteximg.com.br/arquivos/ids/273545-750-750/477748004-01-1122.jpg?v=636849864353430000</t>
  </si>
  <si>
    <t>DOBLE(2X52)</t>
  </si>
  <si>
    <t>S/. 41.50</t>
  </si>
  <si>
    <t>S/. 39.50</t>
  </si>
  <si>
    <t>Pañales para Bebé Huggies Natural Care Niñas Talla G Paquete 54 unid</t>
  </si>
  <si>
    <t>https://wongfood.vteximg.com.br/arquivos/ids/245650-750-750/535137002-01-6434.jpg?v=636730524323600000</t>
  </si>
  <si>
    <t>PRESENT</t>
  </si>
  <si>
    <t>CodBaby</t>
  </si>
  <si>
    <t>Pañales para Bebé Huggies Natural Care Niños Talla G Paquete 54 unid</t>
  </si>
  <si>
    <t>https://wongfood.vteximg.com.br/arquivos/ids/245657-750-750/535138002-01-6438.jpg?v=636730524378830000</t>
  </si>
  <si>
    <t>Pañales para Bebé Huggies Natural Care Primeros 100 Días Talla PR Paquete 30 unid</t>
  </si>
  <si>
    <t>NC PD</t>
  </si>
  <si>
    <t>PAQ</t>
  </si>
  <si>
    <t>x2000001</t>
  </si>
  <si>
    <t>Pañales para Bebé Huggies Natural Care Primeros 100 Días Talla P Paquete 30 unid</t>
  </si>
  <si>
    <t>30x1</t>
  </si>
  <si>
    <t>x2000003</t>
  </si>
  <si>
    <t>Pañales para Bebé Huggies Natural Care Primeros 100 Días Talla RN Paquete 60 unid</t>
  </si>
  <si>
    <t>60x1</t>
  </si>
  <si>
    <t>x2000004</t>
  </si>
  <si>
    <t>Pañales para Bebé Pampers Juegos y Sueños Talla P Paquete 32 unid</t>
  </si>
  <si>
    <t>CS</t>
  </si>
  <si>
    <t>32X1</t>
  </si>
  <si>
    <t>x2000005</t>
  </si>
  <si>
    <t>Pañales para Bebé Pampers Confort Sec Talla G Paquete 60 unid</t>
  </si>
  <si>
    <t>60X1</t>
  </si>
  <si>
    <t>x2000006</t>
  </si>
  <si>
    <t>Pañales para Bebé Pampers Confort Sec Talla P Paquete 46 unid</t>
  </si>
  <si>
    <t>46X1</t>
  </si>
  <si>
    <t>x2000007</t>
  </si>
  <si>
    <t>Pañales para Bebé PAMPERS Confort Sec Talla P Paquete 46un</t>
  </si>
  <si>
    <t>Pañales para Bebé Huggies Natural Care Ajuste Perfecto Niñas Talla XXG Paquete 36 unid</t>
  </si>
  <si>
    <t>https://wongfood.vteximg.com.br/arquivos/ids/244728-750-750/535139004-01-6444.jpg?v=636727932168600000</t>
  </si>
  <si>
    <t>Vea</t>
  </si>
  <si>
    <t>Pañales Ecológicos para Bebé Bio Baby Talla M Paquete 38 unid</t>
  </si>
  <si>
    <t>Bio Baby</t>
  </si>
  <si>
    <t>38X1</t>
  </si>
  <si>
    <t>x2000008</t>
  </si>
  <si>
    <t>Pañales Ecológicos para Bebé Bio Baby Talla G Paquete 38 unid</t>
  </si>
  <si>
    <t>x2000009</t>
  </si>
  <si>
    <t>Pañales Ecológicos para Bebé Bio Baby Talla XG Paquete 34 unid</t>
  </si>
  <si>
    <t>34X1</t>
  </si>
  <si>
    <t>x2000010</t>
  </si>
  <si>
    <t>Pañales Ecológicos para Bebé Bio Baby Talla XXG Paquete 34 unid</t>
  </si>
  <si>
    <t>x2000011</t>
  </si>
  <si>
    <t>Pañales Huggies Active Sec Ajuste Perfecto Talla M Paquete 24 Unidades</t>
  </si>
  <si>
    <t>AS AP</t>
  </si>
  <si>
    <t>24X1</t>
  </si>
  <si>
    <t>x2000012</t>
  </si>
  <si>
    <t>Pañales para Bebé Pampers Confort Sec Talla XXG Paquete 44 unid</t>
  </si>
  <si>
    <t>44X1</t>
  </si>
  <si>
    <t>x2000013</t>
  </si>
  <si>
    <t>S/. 43.90</t>
  </si>
  <si>
    <t>PC</t>
  </si>
  <si>
    <t>36X1</t>
  </si>
  <si>
    <t>x2000014</t>
  </si>
  <si>
    <t>SP</t>
  </si>
  <si>
    <t>46X2</t>
  </si>
  <si>
    <t>x2000015</t>
  </si>
  <si>
    <t>42X2</t>
  </si>
  <si>
    <t>x2000016</t>
  </si>
  <si>
    <t>B</t>
  </si>
  <si>
    <t>VAA</t>
  </si>
  <si>
    <t>11X1</t>
  </si>
  <si>
    <t>x2000017</t>
  </si>
  <si>
    <t>Pañales para Bebé Huggies Active Sec Talla XG Paquete 48 unid</t>
  </si>
  <si>
    <t>Pañales para Bebé Huggies Natural Care Primeros 100 Días Talla P Paquete 50 unid</t>
  </si>
  <si>
    <t>https://wongfood.vteximg.com.br/arquivos/ids/245673-750-750/717431003-01-237365.jpg?v=636730525551970000</t>
  </si>
  <si>
    <t>50x1</t>
  </si>
  <si>
    <t>x2000018</t>
  </si>
  <si>
    <t>Pañales para Bebé HUGGIES Natural Care Primeros 100 Días Talla P Paquete 50un</t>
  </si>
  <si>
    <t>50X1</t>
  </si>
  <si>
    <t>Pañales para Bebé HUGGIES Little Swimmers Talla G Paquete 10un</t>
  </si>
  <si>
    <t>LS</t>
  </si>
  <si>
    <t>10X1</t>
  </si>
  <si>
    <t>x2000019</t>
  </si>
  <si>
    <t>Pañales para Bebé HUGGIES Natural Care Autoajustable Niña Talla XG Paquete 40un</t>
  </si>
  <si>
    <t>NC AP NA</t>
  </si>
  <si>
    <t>40X1</t>
  </si>
  <si>
    <t>x2000020</t>
  </si>
  <si>
    <t>Pañales para Bebé HUGGIES Natural Care Auto Ajuste Niño Talla XG Paquete 40un</t>
  </si>
  <si>
    <t>NC AP NO</t>
  </si>
  <si>
    <t>x2000021</t>
  </si>
  <si>
    <t>Pañales para Bebé Huggies Natural Care Ajuste Perfecto Niños Talla XG Paquete 40 unid</t>
  </si>
  <si>
    <t>40x1</t>
  </si>
  <si>
    <t>Pañales para Bebé HUGGIES Natural Care Auto Ajuste Hiper Niño Talla XXG Paquete 36un</t>
  </si>
  <si>
    <t>x2000022</t>
  </si>
  <si>
    <t>Pañales para Bebé Huggies Natural Care Ajuste Perfecto Niños Talla XXG Paquete 36 unid</t>
  </si>
  <si>
    <t>36x1</t>
  </si>
  <si>
    <t>Pañales para Bebé HUGGIES Natural Care Niño Talla XG Megapack Paquete 100un</t>
  </si>
  <si>
    <t>NC NO</t>
  </si>
  <si>
    <t>100X1</t>
  </si>
  <si>
    <t>x2000023</t>
  </si>
  <si>
    <t>Pañales para Bebé HUGGIES Natural Care Niña Talla XG Megapack Paquete 100un</t>
  </si>
  <si>
    <t>Pañales para Bebé PAMPERS Premium Care Talla XXG Paquete 28un</t>
  </si>
  <si>
    <t>28X1</t>
  </si>
  <si>
    <t>x2000024</t>
  </si>
  <si>
    <t>Pañales para Bebé HUGGIES Natural Care Niño Talla G Megapack Paquete 112un</t>
  </si>
  <si>
    <t>112X1</t>
  </si>
  <si>
    <t>x2000025</t>
  </si>
  <si>
    <t>Pañales para Bebé Huggies Natural Care Niñas Talla XXG Paquete 38 unid</t>
  </si>
  <si>
    <t>https://wongfood.vteximg.com.br/arquivos/ids/238793-750-750/Pañales-Huggies-Hiperpack-Natural-Care-Niña-XXG-Paquete-38-Unidades-1-14376548.jpg?v=636700506300500000</t>
  </si>
  <si>
    <t>Pañales para Bebé PAMPERS Premium Care Talla XG Megapack Paquete 60un</t>
  </si>
  <si>
    <t>x2000026</t>
  </si>
  <si>
    <t>Pañales para Bebé PAMPERS Premium Care Talla XXG Megapack Paquete 60un</t>
  </si>
  <si>
    <t>x2000027</t>
  </si>
  <si>
    <t>Pañales para Bebé Huggies Active Sec Ajuste Perfecto Talla XXG Paquete 20 unid</t>
  </si>
  <si>
    <t>Pañales para Bebé BABYSEC Premium Talla XG Superpack Paquete 104un</t>
  </si>
  <si>
    <t>https://wongfood.vteximg.com.br/arquivos/ids/244198-750-750/Pañales-Huggies-Active-Sec-Ajuste-Perfecto-Talla-XXG-Paquete-20-Und-1-14376554.jpg?v=636724693215400000</t>
  </si>
  <si>
    <t>S/. 19.90</t>
  </si>
  <si>
    <t>52X2</t>
  </si>
  <si>
    <t>x2000028</t>
  </si>
  <si>
    <t>Pañales para Bebé Huggies Active Sec Talla XG Paquete 96 unid</t>
  </si>
  <si>
    <t>Pañales para Bebé Babysec Premium Talla XG Paquete 104 unid</t>
  </si>
  <si>
    <t>https://wongfood.vteximg.com.br/arquivos/ids/250552-750-750/732128003-1.jpg?v=636747910101030000</t>
  </si>
  <si>
    <t>Pañales para Bebé BABYSEC Premium Talla XXG Superpack Paquete 96un</t>
  </si>
  <si>
    <t>48X2</t>
  </si>
  <si>
    <t>x2000029</t>
  </si>
  <si>
    <t>Pañal para Bebé BABYSEC Super Premium Cuidado Total Talla M Paquete 62un</t>
  </si>
  <si>
    <t>SP CT</t>
  </si>
  <si>
    <t>62X1</t>
  </si>
  <si>
    <t>x2000030</t>
  </si>
  <si>
    <t>Pañales para Bebé Babysec Super Premium Talla M Paquete 62 unid</t>
  </si>
  <si>
    <t>Pañales para Bebé BABY SEC Super Premium Cuidado Total Talla XXG Paquete 42un</t>
  </si>
  <si>
    <t>42X1</t>
  </si>
  <si>
    <t>x2000031</t>
  </si>
  <si>
    <t>Pañales para Bebé Babysec Super Premium Talla XXG Paquete 42 unid</t>
  </si>
  <si>
    <t>Pañales para Bebé BABYSEC Premium Superpack Talla M Paquete 72un</t>
  </si>
  <si>
    <t>72X1</t>
  </si>
  <si>
    <t>x2000032</t>
  </si>
  <si>
    <t>Pañales para Bebé Babysec Premium Talla M Paquete 72 unid</t>
  </si>
  <si>
    <t>Pañales para Bebé BABYSEC Premium Superpack Talla G Paquete 64un</t>
  </si>
  <si>
    <t>64X1</t>
  </si>
  <si>
    <t>x2000033</t>
  </si>
  <si>
    <t>Pañales para Bebé Babysec Premium Talla G Paquete 64 unid</t>
  </si>
  <si>
    <t>1RA CAT</t>
  </si>
  <si>
    <t>Pañales para Bebé HUGGIES Natural Care Niño Talla XG Paquete 42un</t>
  </si>
  <si>
    <t>x2000034</t>
  </si>
  <si>
    <t>42x1</t>
  </si>
  <si>
    <t>2DA CAT</t>
  </si>
  <si>
    <t>3RA CAT</t>
  </si>
  <si>
    <t>Pañales para Bebé HUGGIES Natural Care Niño Talla XXG Paquete 38un</t>
  </si>
  <si>
    <t>x2000035</t>
  </si>
  <si>
    <t>38x1</t>
  </si>
  <si>
    <t>Pañales para Bebé HUGGIES Natural Care Talla XG Paquete 42un</t>
  </si>
  <si>
    <t>NC</t>
  </si>
  <si>
    <t>x2000036</t>
  </si>
  <si>
    <t>T1</t>
  </si>
  <si>
    <t>T2</t>
  </si>
  <si>
    <t>T3</t>
  </si>
  <si>
    <t>T4</t>
  </si>
  <si>
    <t>T5</t>
  </si>
  <si>
    <t>T6</t>
  </si>
  <si>
    <t>NC NA</t>
  </si>
  <si>
    <t>-</t>
  </si>
  <si>
    <t>SUPER PREMIUM CUIDADO TOTAL</t>
  </si>
  <si>
    <t>Pañales para Bebé HUGGIES Active Sec Talla G Paquete 116un</t>
  </si>
  <si>
    <t>AS</t>
  </si>
  <si>
    <t>MG</t>
  </si>
  <si>
    <t>58X2</t>
  </si>
  <si>
    <t>x2000037</t>
  </si>
  <si>
    <t>ACTIVE SEC</t>
  </si>
  <si>
    <t>ACTIVE SEC 1EROS100DIAS</t>
  </si>
  <si>
    <t>Pañales para Bebé HUGGIES Active Sec Talla XXG Paquete 88un</t>
  </si>
  <si>
    <t>ACTIVE SEC AJUSTE PERFECTO</t>
  </si>
  <si>
    <t>44X2</t>
  </si>
  <si>
    <t>x2000038</t>
  </si>
  <si>
    <t>Pañales para Bebé Huggies Active Sec Talla XXG Paquete 88 unid</t>
  </si>
  <si>
    <t>NATURAL CARES</t>
  </si>
  <si>
    <t>Pañal para Bebé BAMBO NATURE Talla XXG</t>
  </si>
  <si>
    <t>BAMBO NATURE</t>
  </si>
  <si>
    <t>Bambo Nature</t>
  </si>
  <si>
    <t>NATURAL CARES AJUSTE PERFECTO</t>
  </si>
  <si>
    <t>22x1</t>
  </si>
  <si>
    <t>x2000039</t>
  </si>
  <si>
    <t>NATURAL CARES PURO Y NATURAL</t>
  </si>
  <si>
    <t>Pañal para Bebé BAMBO NATURE Talla P</t>
  </si>
  <si>
    <t>x2000040</t>
  </si>
  <si>
    <t>48X1</t>
  </si>
  <si>
    <t>x2000041</t>
  </si>
  <si>
    <t>Pañales para Bebé BABYSEC Premium Talla XXG Superpack Paquete 48un</t>
  </si>
  <si>
    <t>PANOLINI</t>
  </si>
  <si>
    <t>PREMIUM PLUS</t>
  </si>
  <si>
    <t>DELICARE</t>
  </si>
  <si>
    <t>54x1</t>
  </si>
  <si>
    <t>x2000042</t>
  </si>
  <si>
    <t>NENITOS</t>
  </si>
  <si>
    <t>FLEXI CONFORT</t>
  </si>
  <si>
    <t>BIOBABY</t>
  </si>
  <si>
    <t>BAMBONATURE</t>
  </si>
  <si>
    <t>x2000043</t>
  </si>
  <si>
    <t>x2000044</t>
  </si>
  <si>
    <t>Pañales para Bebé HUGGIES Natural Care Autoajustable Niña Talla XXG Paquete 36un</t>
  </si>
  <si>
    <t>Pañales para Bebé Pampers Juegos y Sueños Talla G Paquete 48 unid</t>
  </si>
  <si>
    <t>x2000047</t>
  </si>
  <si>
    <t>Pañales para Bebé Pampers Juegos y Sueños Talla XG Paquete 42 unid</t>
  </si>
  <si>
    <t>x2000048</t>
  </si>
  <si>
    <t>Pañales para Bebé Pampers Juegos y Sueños Talla XXG Paquete 40 unid</t>
  </si>
  <si>
    <t>x2000049</t>
  </si>
  <si>
    <t>Pañales para Bebé Pampers Premium Care Talla G Paquete 34 unid</t>
  </si>
  <si>
    <t>x2000050</t>
  </si>
  <si>
    <t>Pañales para Bebé PAMPERS Premium Care Talla G Paquete 34un</t>
  </si>
  <si>
    <t>Pañales para Bebé Pampers Premium Care Talla XG Paquete 28 unid</t>
  </si>
  <si>
    <t>x2000051</t>
  </si>
  <si>
    <t>Pañales para Bebé Pampers Confort Sec Talla G Paquete 34 unid</t>
  </si>
  <si>
    <t>x2000053</t>
  </si>
  <si>
    <t>Pañales para Bebé Pampers Confort Sec Talla XXG Paquete 28 unid</t>
  </si>
  <si>
    <t>x2000054</t>
  </si>
  <si>
    <t>Pañales para Bebé Pampers Confort Sec Talla XG Paquete 28 unid</t>
  </si>
  <si>
    <t>x2000055</t>
  </si>
  <si>
    <t>Pañales para Bebé Pampers Confort Sec Talla M Paquete 72 unid</t>
  </si>
  <si>
    <t>x2000056</t>
  </si>
  <si>
    <t>Pañales para Bebé PAMPERS Confort Sec Talla M Paquete 72un</t>
  </si>
  <si>
    <t>Pañales para Bebé Pampers Confort Sec Talla XG Paquete 48 unid</t>
  </si>
  <si>
    <t>x2000057</t>
  </si>
  <si>
    <t>Pañales para Bebé PAMPERS Confort Sec Talla XG Paquete 48un</t>
  </si>
  <si>
    <t>Pañales para Bebé Babysec Super Premium Talla P Paquete 68 unid</t>
  </si>
  <si>
    <t>68X1</t>
  </si>
  <si>
    <t>x2000058</t>
  </si>
  <si>
    <t>Pañales para Bebé Babysec Super Premium Talla G Paquete 56 unid</t>
  </si>
  <si>
    <t>56X1</t>
  </si>
  <si>
    <t>x2000060</t>
  </si>
  <si>
    <t>Pañales para Bebé Babysec Super Premium Talla XG Paquete 46 unid</t>
  </si>
  <si>
    <t>x2000061</t>
  </si>
  <si>
    <t>Pañales para Bebé Ninet Talla M Paquete 72 unid</t>
  </si>
  <si>
    <t>Ninet</t>
  </si>
  <si>
    <t>x2000063</t>
  </si>
  <si>
    <t>Pañales para Bebé Ninet Talla L Paquete 64 unid</t>
  </si>
  <si>
    <t>x2000064</t>
  </si>
  <si>
    <t>Pañales para Bebé Ninet Talla XL Paquete 52 unid</t>
  </si>
  <si>
    <t>52X1</t>
  </si>
  <si>
    <t>x2000065</t>
  </si>
  <si>
    <t>Pañales para Bebé Huggies Active Sec Talla M Paquete 64 unid</t>
  </si>
  <si>
    <t>x2000068</t>
  </si>
  <si>
    <t>Pañales para Bebé Huggies Active Sec Talla G Paquete 58 unid</t>
  </si>
  <si>
    <t>58X1</t>
  </si>
  <si>
    <t>x2000069</t>
  </si>
  <si>
    <t>x2000070</t>
  </si>
  <si>
    <t>Pañales para Bebé Huggies Active Sec Talla XXG Paquete 44 unid</t>
  </si>
  <si>
    <t>x2000071</t>
  </si>
  <si>
    <t>x2000073</t>
  </si>
  <si>
    <t>Pañales para Bebé Huggies Active Sec Ajuste Perfecto Talla G Paquete 28 unid</t>
  </si>
  <si>
    <t>x2000076</t>
  </si>
  <si>
    <t>Pañales para Bebé Huggies Active Sec Ajuste Perfecto Talla XG Paquete 22 unid</t>
  </si>
  <si>
    <t>22X1</t>
  </si>
  <si>
    <t>x2000077</t>
  </si>
  <si>
    <t>20X1</t>
  </si>
  <si>
    <t>x2000078</t>
  </si>
  <si>
    <t>Pañales para Bebé Huggies Active Sec Talla M Paquete 128 unid</t>
  </si>
  <si>
    <t>64X2</t>
  </si>
  <si>
    <t>x2000080</t>
  </si>
  <si>
    <t>x2000081</t>
  </si>
  <si>
    <t>Pañales para Bebé HUGGIES Active Sec Ahorra Pack Talla XG Paquete 96un</t>
  </si>
  <si>
    <t>Pañales para Bebé Huggies Natural Care Unisex Talla G Paquete 52 unid</t>
  </si>
  <si>
    <t>NC PN</t>
  </si>
  <si>
    <t>52x1</t>
  </si>
  <si>
    <t>x2000083</t>
  </si>
  <si>
    <t>Pañales para Bebé Huggies Natural Care Unisex Talla M Paquete 58 unid</t>
  </si>
  <si>
    <t>OBSERVACION</t>
  </si>
  <si>
    <t>58x1</t>
  </si>
  <si>
    <t>x2000084</t>
  </si>
  <si>
    <t>Pañales para Bebé Huggies Natural Care Unisex Talla XG Paquete 42 unid</t>
  </si>
  <si>
    <t>x2000085</t>
  </si>
  <si>
    <t>Pañales Huggies Natural Care Cotto Talla XXG Paquete 38 Unidades</t>
  </si>
  <si>
    <t>PASO1</t>
  </si>
  <si>
    <t>DATA PAG WEB</t>
  </si>
  <si>
    <t>LOGRADO</t>
  </si>
  <si>
    <t>x2000086</t>
  </si>
  <si>
    <t>Pañales para Bebé HUGGIES Natural Care Niña Talla G Megapack Paquete 112un</t>
  </si>
  <si>
    <t>PASO2</t>
  </si>
  <si>
    <t>BASE DATOS PRODUCTOS</t>
  </si>
  <si>
    <t>x2000087</t>
  </si>
  <si>
    <t>Pañales para Bebé Huggies Natural Care Niñas Talla M Paquete 60 unid</t>
  </si>
  <si>
    <t>PASO3</t>
  </si>
  <si>
    <t>MATCH DATA VS BD</t>
  </si>
  <si>
    <t>TBD</t>
  </si>
  <si>
    <t>PASO4</t>
  </si>
  <si>
    <t>x2000088</t>
  </si>
  <si>
    <t>HISTORICO VEA + METRO</t>
  </si>
  <si>
    <t>ONGOING</t>
  </si>
  <si>
    <t>Pañales para Bebé Huggies Natural Care Niños Talla M Paquete 60 unid</t>
  </si>
  <si>
    <t>PASO5</t>
  </si>
  <si>
    <t>ADICIONAR 3RA WEB</t>
  </si>
  <si>
    <t>NOT YET</t>
  </si>
  <si>
    <t>Pañales para Bebé Pampers Premium Care Talla M Paquete 40 unid</t>
  </si>
  <si>
    <t>x2000089</t>
  </si>
  <si>
    <t>Pañales para Bebé PAMPERS Premium Care Talla M Paquete 40un</t>
  </si>
  <si>
    <t>Pañales para Bebé HUGGIES Little Swimmers Talla M Paquete 11un</t>
  </si>
  <si>
    <t>https://wongfood.vteximg.com.br/arquivos/ids/217587-750-750/Pañal-Pampers-Juego-y-Sueños-Talla-XXG-Paquete-40-Unidades-1-183397.jpg?v=636596496640700000</t>
  </si>
  <si>
    <t>S/. 36.50</t>
  </si>
  <si>
    <t>x2000090</t>
  </si>
  <si>
    <t>Pañales para Bebé HUGGIES Natural Care Ajuste Perfecto Niña Talla G Paquete 50un</t>
  </si>
  <si>
    <t>x2000091</t>
  </si>
  <si>
    <t>Pañales para Bebé BABYSEC Super Premium Cuidado Total Talla G Paquete 56un</t>
  </si>
  <si>
    <t>x2000092</t>
  </si>
  <si>
    <t>Pañales para Bebé Babysec Premium RN Paquete 20 unid</t>
  </si>
  <si>
    <t>x2000093</t>
  </si>
  <si>
    <t>Pañales para Bebé PAMPERS Recién Nacido Paquete 20un</t>
  </si>
  <si>
    <t>x2000094</t>
  </si>
  <si>
    <t>Pañales para Bebé Huggies Natural Care Primeros 100 Días Talla RN Paquete 20 unid</t>
  </si>
  <si>
    <t>x2000095</t>
  </si>
  <si>
    <t>Pañales para Bebé Huggies Natural Care Ajuste Perfecto Niños Talla G Paquete 50 unid</t>
  </si>
  <si>
    <t>x2000096</t>
  </si>
  <si>
    <t>Pañales para Bebé Pampers Recién Nacido Talla RN Paquete 36 unid</t>
  </si>
  <si>
    <t>x2000097</t>
  </si>
  <si>
    <t>Pañales para Bebé PAMPERS Premium Care Talla G Megapack Paquete 72un</t>
  </si>
  <si>
    <t>x2000098</t>
  </si>
  <si>
    <t>Pañales para Bebé BAMBO NATURE Talla M Paquete 33un</t>
  </si>
  <si>
    <t>33X1</t>
  </si>
  <si>
    <t>x2000099</t>
  </si>
  <si>
    <t>Pañales para Bebé BAMBO NATURE Talla G Paquete 30un</t>
  </si>
  <si>
    <t>x2000100</t>
  </si>
  <si>
    <t>Pañales para Bebé BABYSEC Premiun Talla G Paquete 128un</t>
  </si>
  <si>
    <t>x2000101</t>
  </si>
  <si>
    <t>Pañales Para Bebe Pampers Premiun Care Supermegapack Talla XXG Paquete 68 Und</t>
  </si>
  <si>
    <t>x2000102</t>
  </si>
  <si>
    <t>Pañales Para Bebe Pampers Premiun Care Supermegapack Talla XG Paquete 68 Und</t>
  </si>
  <si>
    <t>x2000103</t>
  </si>
  <si>
    <t>Pañales Para Bebe Pampers Premiun Care Supermegapack Talla G Paquete 86 Und</t>
  </si>
  <si>
    <t>86X1</t>
  </si>
  <si>
    <t>x2000104</t>
  </si>
  <si>
    <t>Pañales para Bebé PAMPERS Confort Sec Talla XXG Paquete 44un</t>
  </si>
  <si>
    <t>Pañales para Bebé PAMPERS Premium Care Recién Nacido Paquete 36un</t>
  </si>
  <si>
    <t>https://wongfood.vteximg.com.br/arquivos/ids/261723-750-750/frontal-118598.jpg?v=636796296844330000</t>
  </si>
  <si>
    <t>S/. 26.50</t>
  </si>
  <si>
    <t>S/. 25.50</t>
  </si>
  <si>
    <t>Pañales para Bebé Huggies Natural Care Ajuste Perfecto Niños Talla XG Paquete 40 unidPañales para Bebé Huggies Natural Care Ajuste Perfecto Niños Talla XG Paquete 40 unid</t>
  </si>
  <si>
    <t>https://wongfood.vteximg.com.br/arquivos/ids/244147-750-750/535140003-01-6447.jpg?v=636724692231000000</t>
  </si>
  <si>
    <t>Pañales para Bebé Pampers Premium Care Talla XXG Paquete 28 unidPañales para Bebé Pampers Premium Care Talla XXG Paquete 28 unid</t>
  </si>
  <si>
    <t>Pañales para Bebé Huggies Natural Care Niños Talla XG Paquete 42 unidPañales para Bebé Huggies Natural Care Niños Talla XG Paquete 42 unid</t>
  </si>
  <si>
    <t>Pañales para Bebé Huggies Natural Care Niños Talla XXG Paquete 38 unidPañales para Bebé Huggies Natural Care Niños Talla XXG Paquete 38 unid</t>
  </si>
  <si>
    <t>Pañales para Bebé Huggies Natural Care Niñas Talla XG Paquete 42 unidPañales para Bebé Huggies Natural Care Niñas Talla XG Paquete 42 unid</t>
  </si>
  <si>
    <t>Pañales para Bebé Huggies Active Sec Talla G Paquete 116 unidPañales para Bebé Huggies Active Sec Talla G Paquete 116 unid</t>
  </si>
  <si>
    <t>Pañales para Bebé Huggies Natural Care Niñas Talla G Paquete 54 unidPañales para Bebé Huggies Natural Care Niñas Talla G Paquete 54 unid</t>
  </si>
  <si>
    <t>Pañales para Bebé Huggies Natural Care Niños Talla G Paquete 54 unidPañales para Bebé Huggies Natural Care Niños Talla G Paquete 54 unid</t>
  </si>
  <si>
    <t>Pañales para Bebé Pampers Juegos y Sueños Talla XXG Paquete 40 unidPañales para Bebé Pampers Juegos y Sueños Talla XXG Paquete 40 unid</t>
  </si>
  <si>
    <t>Pañales para Bebé Huggies Active Sec Talla XG Paquete 48 unidPañales para Bebé Huggies Active Sec Talla XG Paquete 48 unid</t>
  </si>
  <si>
    <t>Pañales para Bebé Huggies Natural Care Niñas Talla XXG Paquete 38 unidPañales para Bebé Huggies Natural Care Niñas Talla XXG Paquete 38 unid</t>
  </si>
  <si>
    <t>Pañales para Bebé Huggies Active Sec Ajuste Perfecto Talla XXG Paquete 20 unidPañales para Bebé Huggies Active Sec Ajuste Perfecto Talla XXG Paquete 20 unid</t>
  </si>
  <si>
    <t>Pañales para Bebé Huggies Active Sec Talla XG Paquete 96 unidPañales para Bebé Huggies Active Sec Talla XG Paquete 96 unid</t>
  </si>
  <si>
    <t>Pañales para Bebé Pampers Confort Sec Talla P Paquete 46 unidPañales para Bebé Pampers Confort Sec Talla P Paquete 46 unid</t>
  </si>
  <si>
    <t>Pañales para Bebé Babysec Premium Talla XXG Paquete 84 unidPañales para Bebé Babysec Premium Talla XXG Paquete 84 unid</t>
  </si>
  <si>
    <t>Pañales para Bebé Babysec Premium Talla XXG Paquete 48 unidPañales para Bebé Babysec Premium Talla XXG Paquete 48 unid</t>
  </si>
  <si>
    <t>Pañales para Bebé Pampers Juegos y Sueños Talla XG Paquete 42 unidPañales para Bebé Pampers Juegos y Sueños Talla XG Paquete 42 unid</t>
  </si>
  <si>
    <t>https://wongfood.vteximg.com.br/arquivos/ids/217586-750-750/Pañal-Pampers-Juego-y-Sueños-Talla-XG-Paquete-42-Unidades-1-183395.jpg?v=636596496634770000</t>
  </si>
  <si>
    <t>Pañales Huggies Natural Care Cotto Talla XXG Paquete 38 UnidadesPañales Huggies Natural Care Cotto Talla XXG Paquete 38 Unidades</t>
  </si>
  <si>
    <t>Pañales para Bebé Babysec Super Premium Talla XG Paquete 92 unidPañales para Bebé Babysec Super Premium Talla XG Paquete 92 unid</t>
  </si>
  <si>
    <t>Pañales para Bebé Babysec Premium Talla XXG Paquete 96 unidPañales para Bebé Babysec Premium Talla XXG Paquete 96 unid</t>
  </si>
  <si>
    <t>Pañales para Bebé Pampers Premium Care Talla XG Paquete 28 unidPañales para Bebé Pampers Premium Care Talla XG Paquete 28 unid</t>
  </si>
  <si>
    <t>https://wongfood.vteximg.com.br/arquivos/ids/261721-750-750/570586004-01-131052.jpg?v=636796296820230000</t>
  </si>
  <si>
    <t>Pañales para Bebé Huggies Natural Care Unisex Talla XXG Paquete 38 unidPañales para Bebé Huggies Natural Care Unisex Talla XXG Paquete 38 unid</t>
  </si>
  <si>
    <t>Pañales para Bebé Huggies Natural Care Ajuste Perfecto Niños Talla XXG Paquete 36 unidPañales para Bebé Huggies Natural Care Ajuste Perfecto Niños Talla XXG Paquete 36 unid</t>
  </si>
  <si>
    <t>https://wongfood.vteximg.com.br/arquivos/ids/244729-750-750/535140004-01-6448.jpg?v=636727932176200000</t>
  </si>
  <si>
    <t>Pañales para Bebé Pampers Premium Care Talla P Paquete 36 unidPañales para Bebé Pampers Premium Care Talla P Paquete 36 unid</t>
  </si>
  <si>
    <t>https://wongfood.vteximg.com.br/arquivos/ids/163284-750-750/PAÑAL-HUGGIES--REC-NAC-PREMATURO-X30-UN-PAÑAL-HUGGI-REC-NA-1-76797.jpg?v=636409947018830000</t>
  </si>
  <si>
    <t>S/. 18.10</t>
  </si>
  <si>
    <t>https://wongfood.vteximg.com.br/arquivos/ids/231601-750-750/534674-01-73631.jpg?v=636670152536730000</t>
  </si>
  <si>
    <t>https://wongfood.vteximg.com.br/arquivos/ids/247061-750-750/Pañales-Huggies-Primeros-Dias-Recien-Nacido-Unisex-Paquete-60-Unidades-1-179057.jpg?v=636735708943030000</t>
  </si>
  <si>
    <t>https://wongfood.vteximg.com.br/arquivos/ids/217584-750-750/Pañal-Pampers-Juegos-y-Sueños-Talla-P-Paquete-32-Unidades-1-218879.jpg?v=636596496622100000</t>
  </si>
  <si>
    <t>S/. 21.60</t>
  </si>
  <si>
    <t>https://wongfood.vteximg.com.br/arquivos/ids/261718-750-750/570583-01-118597.jpg?v=636796296756170000</t>
  </si>
  <si>
    <t>https://wongfood.vteximg.com.br/arquivos/ids/218024-750-750/Pañales-Bio-Baby-Mediano-paquete-38-unidades-Pañales-Bio-Baby-mediano-paquete-38-unidades-1-219455.jpg?v=636597792553500000</t>
  </si>
  <si>
    <t>https://wongfood.vteximg.com.br/arquivos/ids/218025-750-750/Pañales-Bio-Baby-Grande-paquete-38-unidades-1-219456.jpg?v=636597792558330000</t>
  </si>
  <si>
    <t>https://wongfood.vteximg.com.br/arquivos/ids/218026-750-750/Pañales-Bio-Baby-XGrande-paquete-34-unidades-Pañales-Bio-Baby-XGrandre-paquete-34-unidades--1-219457.jpg?v=636597792561330000</t>
  </si>
  <si>
    <t>https://wongfood.vteximg.com.br/arquivos/ids/255427-750-750/727568-1.jpg?v=636771375287800000</t>
  </si>
  <si>
    <t>https://wongfood.vteximg.com.br/arquivos/ids/275961-750-750/Pañales-para-Bebe-Pampers-Confort-Sec-Talla-XXG-Paquete-44-unid-1-17194629.jpg?v=636858504299230000</t>
  </si>
  <si>
    <t>https://plazavea.vteximg.com.br/arquivos/ids/201830-450-450/20062431.jpg?v=636701036328500000</t>
  </si>
  <si>
    <t>S/ 0.00</t>
  </si>
  <si>
    <t>S/ 29.10</t>
  </si>
  <si>
    <t>https://plazavea.vteximg.com.br/arquivos/ids/192190-450-450/20071392.jpg?v=636444688418800000</t>
  </si>
  <si>
    <t>S/ 18.20</t>
  </si>
  <si>
    <t>Pañales para Bebé HUGGIES Natural Care Ajuste Perfecto Niña Talla XG Paquete 40un</t>
  </si>
  <si>
    <t>https://plazavea.vteximg.com.br/arquivos/ids/201827-450-450/20110696.jpg?v=636701036312000000</t>
  </si>
  <si>
    <t>S/ 46.90</t>
  </si>
  <si>
    <t>S/ 39.90</t>
  </si>
  <si>
    <t>Pañales para Bebé HUGGIES Natural Care Ajuste Perfecto Niño Talla XG Paquete 40un</t>
  </si>
  <si>
    <t>https://plazavea.vteximg.com.br/arquivos/ids/201826-450-450/20110702.jpg?v=636701036307600000</t>
  </si>
  <si>
    <t>Pañales para Bebé HUGGIES Natural Care Ajuste Perfecto Hiper Niño Talla XXG Paquete 36un</t>
  </si>
  <si>
    <t>https://plazavea.vteximg.com.br/arquivos/ids/201829-450-450/20110704.jpg?v=636701036323100000</t>
  </si>
  <si>
    <t>https://plazavea.vteximg.com.br/arquivos/ids/210689-450-450/20129416.jpg?v=636867025045200000</t>
  </si>
  <si>
    <t>S/ 29.90</t>
  </si>
  <si>
    <t>https://plazavea.vteximg.com.br/arquivos/ids/192287-450-450/20130647.jpg?v=636444689795400000</t>
  </si>
  <si>
    <t>S/ 75.90</t>
  </si>
  <si>
    <t>https://plazavea.vteximg.com.br/arquivos/ids/209670-450-450/20138540.jpg?v=636850692632300000</t>
  </si>
  <si>
    <t>S/ 59.90</t>
  </si>
  <si>
    <t>https://wongfood.vteximg.com.br/arquivos/ids/283566-750-750/717209001-1.jpg?v=636893029988600000</t>
  </si>
  <si>
    <t>https://plazavea.vteximg.com.br/arquivos/ids/213236-450-450/20141310.jpg?v=636893252828400000</t>
  </si>
  <si>
    <t>S/ 75.50</t>
  </si>
  <si>
    <t>S/ 69.50</t>
  </si>
  <si>
    <t>https://wongfood.vteximg.com.br/arquivos/ids/283567-750-750/717209002-1.jpg?v=636893030543900000</t>
  </si>
  <si>
    <t>https://plazavea.vteximg.com.br/arquivos/ids/213237-450-450/20141311.jpg?v=636893252838000000</t>
  </si>
  <si>
    <t>https://wongfood.vteximg.com.br/arquivos/ids/283562-750-750/575775002-1.jpg?v=636893028876770000</t>
  </si>
  <si>
    <t>S/. 38.50</t>
  </si>
  <si>
    <t>Pañales para Bebé BABYSEC Super Premium Cuidado Total Talla M Paquete 62un</t>
  </si>
  <si>
    <t>https://plazavea.vteximg.com.br/arquivos/ids/213239-450-450/20144827.jpg?v=636893252854730000</t>
  </si>
  <si>
    <t>S/ 39.50</t>
  </si>
  <si>
    <t>https://wongfood.vteximg.com.br/arquivos/ids/283565-750-750/575775005-1.jpg?v=636893029718830000</t>
  </si>
  <si>
    <t>https://plazavea.vteximg.com.br/arquivos/ids/213242-450-450/20144830.jpg?v=636893252878270000</t>
  </si>
  <si>
    <t>S/ 41.50</t>
  </si>
  <si>
    <t>Pañales para Bebé BABYSEC Premium Talla M Superpack Paquete 72un</t>
  </si>
  <si>
    <t>https://plazavea.vteximg.com.br/arquivos/ids/213244-450-450/20145310.jpg?v=636893252893130000</t>
  </si>
  <si>
    <t>Pañales para Bebé BABYSEC Premium Talla G Superpack Paquete 64un</t>
  </si>
  <si>
    <t>https://plazavea.vteximg.com.br/arquivos/ids/213245-450-450/20145311.jpg?v=636893252902870000</t>
  </si>
  <si>
    <t>https://plazavea.vteximg.com.br/arquivos/ids/203491-450-450/20148265.jpg?v=636754603859600000</t>
  </si>
  <si>
    <t>https://plazavea.vteximg.com.br/arquivos/ids/203493-450-450/20148267.jpg?v=636754612854530000</t>
  </si>
  <si>
    <t>https://wongfood.vteximg.com.br/arquivos/ids/250553-750-750/732128004-1.jpg?v=636747910463400000</t>
  </si>
  <si>
    <t>https://plazavea.vteximg.com.br/arquivos/ids/203456-450-450/20159742.jpg?v=636753802974630000</t>
  </si>
  <si>
    <t>S/ 84.90</t>
  </si>
  <si>
    <t>Pañales para Bebé HUGGIES Natural Care Ajuste Perfecto Niña Talla XXG Paquete 36un</t>
  </si>
  <si>
    <t>https://plazavea.vteximg.com.br/arquivos/ids/201828-450-450/20110698.jpg?v=636701036316370000</t>
  </si>
  <si>
    <t>https://wongfood.vteximg.com.br/arquivos/ids/217585-750-750/Pañal-Pampers-Juego-y-Sueños-Talla-G-Paquete-48-Unidades-1-183394.jpg?v=636596496627770000</t>
  </si>
  <si>
    <t>S/. 41.20</t>
  </si>
  <si>
    <t>https://wongfood.vteximg.com.br/arquivos/ids/261720-750-750/570586003-01-131051.jpg?v=636796296802100000</t>
  </si>
  <si>
    <t>https://plazavea.vteximg.com.br/arquivos/ids/210687-450-450/20129414.jpg?v=636867025033100000</t>
  </si>
  <si>
    <t>https://wongfood.vteximg.com.br/arquivos/ids/240781-750-750/Pañales-Pampers-Mega-Confort-Sec-Talla-G-Paquete-34-Unidades-1-219573.jpg?v=636707203014000000</t>
  </si>
  <si>
    <t>S/. 25.90</t>
  </si>
  <si>
    <t>https://wongfood.vteximg.com.br/arquivos/ids/240783-750-750/Pañales-Pampers-Mega-Confort-Sec-Talla-XXG-Paquete-28-Unidades-1-219574.jpg?v=636707203022470000</t>
  </si>
  <si>
    <t>https://wongfood.vteximg.com.br/arquivos/ids/240785-750-750/Pañales-Pampers-Mega-Confort-Sec-Talla-XG-Paquete-28-Unidades-1-219575.jpg?v=636707203030100000</t>
  </si>
  <si>
    <t>https://wongfood.vteximg.com.br/arquivos/ids/261725-750-750/frontal-118599.jpg?v=636796296855600000</t>
  </si>
  <si>
    <t>https://plazavea.vteximg.com.br/arquivos/ids/209665-450-450/20129427.jpg?v=636850692588670000</t>
  </si>
  <si>
    <t>S/ 41.90</t>
  </si>
  <si>
    <t>https://wongfood.vteximg.com.br/arquivos/ids/261724-750-750/frontal-118600.jpg?v=636796296849500000</t>
  </si>
  <si>
    <t>https://wongfood.vteximg.com.br/arquivos/ids/283560-750-750/575775001-1.jpg?v=636893028526670000</t>
  </si>
  <si>
    <t>https://wongfood.vteximg.com.br/arquivos/ids/283563-750-750/575775003-1.jpg?v=636893029144300000</t>
  </si>
  <si>
    <t>https://wongfood.vteximg.com.br/arquivos/ids/283564-750-750/575775004-1.jpg?v=636893029433470000</t>
  </si>
  <si>
    <t>https://wongfood.vteximg.com.br/arquivos/ids/251790-750-750/Pañales-Hiperpack-Ninet-Talla-M-Paquete-72-Unidades-1-154819.jpg?v=636753852826070000</t>
  </si>
  <si>
    <t>https://wongfood.vteximg.com.br/arquivos/ids/251791-750-750/Pañales-Hiperpack-Ninet-Talla-L-Paquete-64-Unidades-1-154820.jpg?v=636753852830900000</t>
  </si>
  <si>
    <t>https://wongfood.vteximg.com.br/arquivos/ids/251792-750-750/Pañales-Hiperpack-Ninet-Talla-XL-Paquete-52-Unidades-1-154821.jpg?v=636753852836800000</t>
  </si>
  <si>
    <t>https://wongfood.vteximg.com.br/arquivos/ids/245671-750-750/717431001-01-237363.jpg?v=636730525542400000</t>
  </si>
  <si>
    <t>S/. 44.90</t>
  </si>
  <si>
    <t>https://wongfood.vteximg.com.br/arquivos/ids/245672-750-750/717431002-01-237364.jpg?v=636730525547600000</t>
  </si>
  <si>
    <t>https://wongfood.vteximg.com.br/arquivos/ids/245674-750-750/717431004-01-237366.jpg?v=636730525559330000</t>
  </si>
  <si>
    <t>https://wongfood.vteximg.com.br/arquivos/ids/244196-750-750/Pañales-Huggies-Active-Sec-Ajuste-Perfecto-Talla-G-Paquete-28-Und-1-14376552.jpg?v=636724693208630000</t>
  </si>
  <si>
    <t>https://wongfood.vteximg.com.br/arquivos/ids/250551-750-750/732128002-1.jpg?v=636747909770670000</t>
  </si>
  <si>
    <t>https://wongfood.vteximg.com.br/arquivos/ids/279062-750-750/Pañales-Huggies-Natural-Care-Cotton-Talla-G-Paquete-52-Unidades-1-36587134.jpg?v=636870492222470000</t>
  </si>
  <si>
    <t>https://wongfood.vteximg.com.br/arquivos/ids/279063-750-750/Pañales-Huggies-Natural-Care-Cotton-Talla-M-Paquete-58-Unidades-1-36587135.jpg?v=636870492224500000</t>
  </si>
  <si>
    <t>https://wongfood.vteximg.com.br/arquivos/ids/279064-750-750/Pañales-Huggies-Natural-Care-Cotton-Talla-XG-Paquete-42-Unidades-1-36587136.jpg?v=636870492226830000</t>
  </si>
  <si>
    <t>Pañales para Bebé Huggies Natural Care Unisex Talla XXG Paquete 38 unid</t>
  </si>
  <si>
    <t>https://wongfood.vteximg.com.br/arquivos/ids/279065-750-750/Pañales-Huggies-Natural-Care-Cotto-Talla-XXG-Paquete-38-Unidades-1-36587137.jpg?v=636870492229630000</t>
  </si>
  <si>
    <t>https://plazavea.vteximg.com.br/arquivos/ids/192286-450-450/20130556.jpg?v=636444689780400000</t>
  </si>
  <si>
    <t>https://wongfood.vteximg.com.br/arquivos/ids/245653-750-750/535137001-01-6433.jpg?v=636730524350200000</t>
  </si>
  <si>
    <t>https://wongfood.vteximg.com.br/arquivos/ids/261719-750-750/570586002-01-131050.jpg?v=636796296761800000</t>
  </si>
  <si>
    <t>https://plazavea.vteximg.com.br/arquivos/ids/201825-450-450/20110694.jpg?v=636701036301470000</t>
  </si>
  <si>
    <t>https://plazavea.vteximg.com.br/arquivos/ids/213240-450-450/20144828.jpg?v=636893252861270000</t>
  </si>
  <si>
    <t>S/ 40.50</t>
  </si>
  <si>
    <t>https://wongfood.vteximg.com.br/arquivos/ids/283532-750-750/402158-1.jpg?v=636893010411370000</t>
  </si>
  <si>
    <t>S/. 10.10</t>
  </si>
  <si>
    <t>S/. 17.80</t>
  </si>
  <si>
    <t>https://wongfood.vteximg.com.br/arquivos/ids/283550-750-750/738809-1.jpg?v=636893018018500000</t>
  </si>
  <si>
    <t>Pañales para Bebé BAMBO NATURE Talla XXG Paquete 22un</t>
  </si>
  <si>
    <t>https://plazavea.vteximg.com.br/arquivos/ids/213338-450-450/20160925.jpg?v=636893812145770000</t>
  </si>
  <si>
    <t>https://plazavea.vteximg.com.br/arquivos/ids/213246-450-450/20145312.jpg?v=636893252909630000</t>
  </si>
  <si>
    <t>S/. 41.90</t>
  </si>
  <si>
    <t>S/. 40.90</t>
  </si>
  <si>
    <t>S/ 37.90</t>
  </si>
  <si>
    <t>https://wongfood.vteximg.com.br/arquivos/ids/283554-750-750/477748001-1.jpg?v=636893026136270000</t>
  </si>
  <si>
    <t>S/ 38.50</t>
  </si>
  <si>
    <t>https://plazavea.vteximg.com.br/arquivos/ids/210692-450-450/20130407.jpg?v=636867025066030000</t>
  </si>
  <si>
    <t>S/ 26.50</t>
  </si>
  <si>
    <t>S/ 96.50</t>
  </si>
  <si>
    <t>S/. 38.90</t>
  </si>
  <si>
    <t>https://plazavea.vteximg.com.br/arquivos/ids/209666-450-450/20129429.jpg?v=636850692595400000</t>
  </si>
  <si>
    <t>https://wongfood.vteximg.com.br/arquivos/ids/244197-750-750/Pañales-Huggies-Active-Sec-Ajuste-Perfecto-Talla-XG-Paquete-22-Und-1-14376553.jpg?v=636724693212370000</t>
  </si>
  <si>
    <t>https://wongfood.vteximg.com.br/arquivos/ids/283549-750-750/738808-1.jpg?v=636893017745630000</t>
  </si>
  <si>
    <t>S/ 81.90</t>
  </si>
  <si>
    <t>https://plazavea.vteximg.com.br/arquivos/ids/209669-450-450/20138539.jpg?v=636850692619330000</t>
  </si>
  <si>
    <t>S/ 83.90</t>
  </si>
  <si>
    <t>S/. 37.90</t>
  </si>
  <si>
    <t>Pañales para Bebé BAMBO NATURE Talla P Paquete 30un</t>
  </si>
  <si>
    <t>https://plazavea.vteximg.com.br/arquivos/ids/213347-450-450/20160926.jpg?v=636893815144170000</t>
  </si>
  <si>
    <t>S/ 22.90</t>
  </si>
  <si>
    <t>S/. 24.50</t>
  </si>
  <si>
    <t>S/ 24.50</t>
  </si>
  <si>
    <t>S/ 57.50</t>
  </si>
  <si>
    <t>S/ 65.49</t>
  </si>
  <si>
    <t>S/. 35.49</t>
  </si>
  <si>
    <t>S/ 35.49</t>
  </si>
  <si>
    <t>https://plazavea.vteximg.com.br/arquivos/ids/203490-450-450/20148264.jpg?v=636754603853670000</t>
  </si>
  <si>
    <t>S/. 8.49</t>
  </si>
  <si>
    <t>https://plazavea.vteximg.com.br/arquivos/ids/209671-450-450/963081.jpg?v=636850692641700000</t>
  </si>
  <si>
    <t>S/ 10.20</t>
  </si>
  <si>
    <t>https://wongfood.vteximg.com.br/arquivos/ids/245652-750-750/534671-01-11427.jpg?v=636730524336900000</t>
  </si>
  <si>
    <t>S/. 10.50</t>
  </si>
  <si>
    <t>S/. 7.90</t>
  </si>
  <si>
    <t>https://wongfood.vteximg.com.br/arquivos/ids/245660-750-750/535140002-01-6446.jpg?v=636730524398430000</t>
  </si>
  <si>
    <t>Pañales para Bebé Huggies Natural Care Unisex Talla XG Paquete 42 unidPañales para Bebé Huggies Natural Care Unisex Talla XG Paquete 42 unid</t>
  </si>
  <si>
    <t>Pañales para Bebé Huggies Natural Care Primeros 100 Días Talla RN Paquete 60 unidPañales para Bebé Huggies Natural Care Primeros 100 Días Talla RN Paquete 60 unid</t>
  </si>
  <si>
    <t>Pañales para Bebé Pampers Confort Sec Talla G Paquete 60 unidPañales para Bebé Pampers Confort Sec Talla G Paquete 60 unid</t>
  </si>
  <si>
    <t>Pañales Ecológicos para Bebé Bio Baby Talla G Paquete 38 unidPañales Ecológicos para Bebé Bio Baby Talla G Paquete 38 unid</t>
  </si>
  <si>
    <t>Pañales Ecológicos para Bebé Bio Baby Talla XG Paquete 34 unidPañales Ecológicos para Bebé Bio Baby Talla XG Paquete 34 unid</t>
  </si>
  <si>
    <t>Pañales Ecológicos para Bebé Bio Baby Talla XXG Paquete 34 unidPañales Ecológicos para Bebé Bio Baby Talla XXG Paquete 34 unid</t>
  </si>
  <si>
    <t>https://wongfood.vteximg.com.br/arquivos/ids/218027-750-750/Pañales-Bio-Baby-XXGrande-paquete-34-unidades-Pañales-Bio-Baby-XXGrandre-paquete-34-unidades-1-219458.jpg?v=636597792564770000</t>
  </si>
  <si>
    <t>Pañales Huggies Active Sec Ajuste Perfecto Talla M Paquete 24 UnidadesPañales Huggies Active Sec Ajuste Perfecto Talla M Paquete 24 Unidades</t>
  </si>
  <si>
    <t>Pañales para Bebé Pampers Confort Sec Talla XXG Paquete 44 unidPañales para Bebé Pampers Confort Sec Talla XXG Paquete 44 unid</t>
  </si>
  <si>
    <t>Pañales para Bebé Babysec Premium Talla XG Paquete 104 unidPañales para Bebé Babysec Premium Talla XG Paquete 104 unid</t>
  </si>
  <si>
    <t>https://wongfood.vteximg.com.br/arquivos/ids/233224-750-750/717209001-1.jpg?v=636675375991700000</t>
  </si>
  <si>
    <t>Pañales para Bebé Babysec Super Premium Talla M Paquete 62 unidPañales para Bebé Babysec Super Premium Talla M Paquete 62 unid</t>
  </si>
  <si>
    <t>https://wongfood.vteximg.com.br/arquivos/ids/272799-750-750/575775002-01-148925.jpg?v=636845545269200000</t>
  </si>
  <si>
    <t>Pañales para Bebé Babysec Super Premium Talla XXG Paquete 42 unidPañales para Bebé Babysec Super Premium Talla XXG Paquete 42 unid</t>
  </si>
  <si>
    <t>https://wongfood.vteximg.com.br/arquivos/ids/272802-750-750/575775005-01-148928.jpg?v=636845545462200000</t>
  </si>
  <si>
    <t>Pañales para Bebé Huggies Active Sec Talla XXG Paquete 88 unidPañales para Bebé Huggies Active Sec Talla XXG Paquete 88 unid</t>
  </si>
  <si>
    <t>Pañales para Bebé Pampers Juegos y Sueños Talla G Paquete 48 unidPañales para Bebé Pampers Juegos y Sueños Talla G Paquete 48 unid</t>
  </si>
  <si>
    <t>Pañales para Bebé Pampers Premium Care Talla G Paquete 34 unidPañales para Bebé Pampers Premium Care Talla G Paquete 34 unid</t>
  </si>
  <si>
    <t>Pañales para Bebé Pampers Confort Sec Talla G Paquete 34 unidPañales para Bebé Pampers Confort Sec Talla G Paquete 34 unid</t>
  </si>
  <si>
    <t>Pañales para Bebé Pampers Confort Sec Talla XXG Paquete 28 unidPañales para Bebé Pampers Confort Sec Talla XXG Paquete 28 unid</t>
  </si>
  <si>
    <t>Pañales para Bebé Pampers Confort Sec Talla XG Paquete 28 unidPañales para Bebé Pampers Confort Sec Talla XG Paquete 28 unid</t>
  </si>
  <si>
    <t>Pañales para Bebé Pampers Confort Sec Talla M Paquete 72 unidPañales para Bebé Pampers Confort Sec Talla M Paquete 72 unid</t>
  </si>
  <si>
    <t>Pañales para Bebé Pampers Confort Sec Talla XG Paquete 48 unidPañales para Bebé Pampers Confort Sec Talla XG Paquete 48 unid</t>
  </si>
  <si>
    <t>Pañales para Bebé Babysec Super Premium Talla P Paquete 68 unidPañales para Bebé Babysec Super Premium Talla P Paquete 68 unid</t>
  </si>
  <si>
    <t>https://wongfood.vteximg.com.br/arquivos/ids/272798-750-750/575775001-01-148924.jpg?v=636845545258730000</t>
  </si>
  <si>
    <t>Pañales para Bebé Babysec Super Premium Talla G Paquete 56 unidPañales para Bebé Babysec Super Premium Talla G Paquete 56 unid</t>
  </si>
  <si>
    <t>https://wongfood.vteximg.com.br/arquivos/ids/272800-750-750/575775003-01-148926.jpg?v=636845545327200000</t>
  </si>
  <si>
    <t>Pañales para Bebé Babysec Super Premium Talla XG Paquete 46 unidPañales para Bebé Babysec Super Premium Talla XG Paquete 46 unid</t>
  </si>
  <si>
    <t>https://wongfood.vteximg.com.br/arquivos/ids/272801-750-750/575775004-01-148927.jpg?v=636845545344270000</t>
  </si>
  <si>
    <t>Pañales para Bebé Ninet Talla M Paquete 72 unidPañales para Bebé Ninet Talla M Paquete 72 unid</t>
  </si>
  <si>
    <t>Pañales para Bebé Ninet Talla L Paquete 64 unidPañales para Bebé Ninet Talla L Paquete 64 unid</t>
  </si>
  <si>
    <t>Pañales para Bebé Ninet Talla XL Paquete 52 unidPañales para Bebé Ninet Talla XL Paquete 52 unid</t>
  </si>
  <si>
    <t>Pañales para Bebé Huggies Active Sec Talla M Paquete 64 unidPañales para Bebé Huggies Active Sec Talla M Paquete 64 unid</t>
  </si>
  <si>
    <t>Pañales para Bebé Huggies Active Sec Talla G Paquete 58 unidPañales para Bebé Huggies Active Sec Talla G Paquete 58 unid</t>
  </si>
  <si>
    <t>Pañales para Bebé Huggies Active Sec Talla XXG Paquete 44 unidPañales para Bebé Huggies Active Sec Talla XXG Paquete 44 unid</t>
  </si>
  <si>
    <t>Pañales para Bebé Huggies Active Sec Ajuste Perfecto Talla G Paquete 28 unidPañales para Bebé Huggies Active Sec Ajuste Perfecto Talla G Paquete 28 unid</t>
  </si>
  <si>
    <t>Pañales para Bebé Huggies Active Sec Ajuste Perfecto Talla XG Paquete 22 unidPañales para Bebé Huggies Active Sec Ajuste Perfecto Talla XG Paquete 22 unid</t>
  </si>
  <si>
    <t>Pañales para Bebé Huggies Natural Care Unisex Talla G Paquete 52 unidPañales para Bebé Huggies Natural Care Unisex Talla G Paquete 52 unid</t>
  </si>
  <si>
    <t>Pañales para Bebé Huggies Natural Care Unisex Talla M Paquete 58 unidPañales para Bebé Huggies Natural Care Unisex Talla M Paquete 58 unid</t>
  </si>
  <si>
    <t>Pañales para Bebé Huggies Natural Care Primeros 100 Días Talla PR Paquete 30 unidPañales para Bebé Huggies Natural Care Primeros 100 Días Talla PR Paquete 30 unid</t>
  </si>
  <si>
    <t>Pañales para Bebé Huggies Natural Care Primeros 100 Días Talla P Paquete 30 unidPañales para Bebé Huggies Natural Care Primeros 100 Días Talla P Paquete 30 unid</t>
  </si>
  <si>
    <t>Pañales Ecológicos para Bebé Bio Baby Talla M Paquete 38 unidPañales Ecológicos para Bebé Bio Baby Talla M Paquete 38 unid</t>
  </si>
  <si>
    <t>S/. 40.50</t>
  </si>
  <si>
    <t>S/. 69.50</t>
  </si>
  <si>
    <t>Pañales para Bebé Pampers Juegos y Sueños Talla P Paquete 32 unidPañales para Bebé Pampers Juegos y Sueños Talla P Paquete 32 unid</t>
  </si>
  <si>
    <t>S/. 18.90</t>
  </si>
  <si>
    <t>https://plazavea.vteximg.com.br/arquivos/ids/192281-450-450/20126866.jpg?v=636444689711000000</t>
  </si>
  <si>
    <t>Pañales para Bebé PAMPERS Premium Care Talla XXG Megapack  Paquete 60un</t>
  </si>
  <si>
    <t>https://plazavea.vteximg.com.br/arquivos/ids/209585-450-450/20141310.jpg?v=636850050900230000</t>
  </si>
  <si>
    <t>https://plazavea.vteximg.com.br/arquivos/ids/209586-450-450/20141311.jpg?v=636850050906500000</t>
  </si>
  <si>
    <t>https://plazavea.vteximg.com.br/arquivos/ids/209587-450-450/20144827.jpg?v=636850050913400000</t>
  </si>
  <si>
    <t>https://plazavea.vteximg.com.br/arquivos/ids/209588-450-450/20144830.jpg?v=636850050919800000</t>
  </si>
  <si>
    <t>https://plazavea.vteximg.com.br/arquivos/ids/209593-450-450/20145310.jpg?v=636850050953270000</t>
  </si>
  <si>
    <t>https://plazavea.vteximg.com.br/arquivos/ids/209595-450-450/20145311.jpg?v=636850050966230000</t>
  </si>
  <si>
    <t>https://plazavea.vteximg.com.br/arquivos/ids/203451-450-450/20159740.jpg?v=636753802942170000</t>
  </si>
  <si>
    <t>S/ 79.90</t>
  </si>
  <si>
    <t>https://plazavea.vteximg.com.br/arquivos/ids/209082-450-450/20160925.jpg?v=636843664867130000</t>
  </si>
  <si>
    <t>https://plazavea.vteximg.com.br/arquivos/ids/210261-450-450/20160926.jpg?v=636857797693430000</t>
  </si>
  <si>
    <t>Pañales para Bebé Huggies Active Sec Talla M Paquete 128 unidPañales para Bebé Huggies Active Sec Talla M Paquete 128 unid</t>
  </si>
  <si>
    <t>Pañales para Bebé Huggies Natural Care Primeros 100 Días Talla P Paquete 50 unidPañales para Bebé Huggies Natural Care Primeros 100 Días Talla P Paquete 50 unid</t>
  </si>
  <si>
    <t>https://wongfood.vteximg.com.br/arquivos/ids/231598-750-750/534673-01-11428.jpg?v=636670152518000000</t>
  </si>
  <si>
    <t>S/. 43.85</t>
  </si>
  <si>
    <t>S/. 28.10</t>
  </si>
  <si>
    <t>S/ 69.90</t>
  </si>
  <si>
    <t>https://plazavea.vteximg.com.br/arquivos/ids/195000-450-450/20071393.jpg?v=636516414482770000</t>
  </si>
  <si>
    <t>https://wongfood.vteximg.com.br/arquivos/ids/283555-750-750/477748002-1.jpg?v=636893026768270000</t>
  </si>
  <si>
    <t>https://wongfood.vteximg.com.br/arquivos/ids/284694-750-750/477748004-1.jpg?v=636898211310370000</t>
  </si>
  <si>
    <t>https://plazavea.vteximg.com.br/arquivos/ids/192280-450-450/20126865.jpg?v=636444689678100000</t>
  </si>
  <si>
    <t>https://wongfood.vteximg.com.br/arquivos/ids/245656-750-750/535138001-01-6437.jpg?v=636730524371200000</t>
  </si>
  <si>
    <t>https://plazavea.vteximg.com.br/arquivos/ids/210686-450-450/20129413.jpg?v=636867025027000000</t>
  </si>
  <si>
    <t>S/. 83.90</t>
  </si>
  <si>
    <t>https://wongfood.vteximg.com.br/arquivos/ids/286941-750-750/570586005-01-131053.jpg?v=636909480371330000</t>
  </si>
  <si>
    <t>https://wongfood.vteximg.com.br/arquivos/ids/286939-750-750/570586003-01-131051.jpg?v=636909480366000000</t>
  </si>
  <si>
    <t>https://wongfood.vteximg.com.br/arquivos/ids/286940-750-750/570586004-01-131052.jpg?v=636909480369300000</t>
  </si>
  <si>
    <t>S/. 49.90</t>
  </si>
  <si>
    <t>https://wongfood.vteximg.com.br/arquivos/ids/286938-750-750/570586002-01-131050.jpg?v=636909480363670000</t>
  </si>
  <si>
    <t>https://wongfood.vteximg.com.br/arquivos/ids/286969-750-750/Pañales-para-Bebe-Pampers-Recien-Nacido-Talla-RN-Paquete-36-unid-1-17194627.jpg?v=636909480461100000</t>
  </si>
  <si>
    <t>S/. 22.50</t>
  </si>
  <si>
    <t>Pañales para Bebé Babysec Voy al Agua Talla M/G Paquete 11 unid</t>
  </si>
  <si>
    <t>https://wongfood.vteximg.com.br/arquivos/ids/283551-750-750/740985-1.jpg?v=636893018294100000</t>
  </si>
  <si>
    <t>https://wongfood.vteximg.com.br/arquivos/ids/286965-750-750/Pañales-para-Bebe-Pampers-Premium-Care-Talla-P-Paquete-36-unid-1-17194630.jpg?v=636909480448430000</t>
  </si>
  <si>
    <t>S/. 12.49</t>
  </si>
  <si>
    <t>S/. 14.90</t>
  </si>
  <si>
    <t>S/. 65.49</t>
  </si>
  <si>
    <t>https://plazavea.vteximg.com.br/arquivos/ids/215112-450-450/20138538.jpg?v=636911153447800000</t>
  </si>
  <si>
    <t>https://plazavea.vteximg.com.br/arquivos/ids/213335-450-450/20160924.jpg?v=636893812119830000</t>
  </si>
  <si>
    <t>https://plazavea.vteximg.com.br/arquivos/ids/213332-450-450/20160923.jpg?v=636893812093130000</t>
  </si>
  <si>
    <t>https://plazavea.vteximg.com.br/arquivos/ids/214570-450-450/20172909.jpg?v=636905128480470000</t>
  </si>
  <si>
    <t>S/ 40.90</t>
  </si>
  <si>
    <t>S/. 72.99</t>
  </si>
  <si>
    <t>https://wongfood.vteximg.com.br/arquivos/ids/287681-750-750/Pañales-Para-Bebe-Pampers-Premiun-Care-Supermegapack-Talla-XXG-Paquete-68-Und-1-44656782.jpg?v=636916608330600000</t>
  </si>
  <si>
    <t>S/. 67.90</t>
  </si>
  <si>
    <t>https://wongfood.vteximg.com.br/arquivos/ids/287680-750-750/Pañales-Para-Bebe-Pampers-Premiun-Care-Supermegapack-Talla-XG-Paquete-68-Und-1-44656781.jpg?v=636916608326370000</t>
  </si>
  <si>
    <t>https://wongfood.vteximg.com.br/arquivos/ids/287679-750-750/Pañales-Para-Bebe-Pampers-Premiun-Care-Supermegapack-Talla-G-Paquete-86-Und-1-44656780.jpg?v=636916608311070000</t>
  </si>
  <si>
    <t>S/ 68.50</t>
  </si>
  <si>
    <t>S/ 56.90</t>
  </si>
  <si>
    <t>S/ 37.50</t>
  </si>
  <si>
    <t>https://plazavea.vteximg.com.br/arquivos/ids/203191-450-450/20159743.jpg?v=636743465796130000</t>
  </si>
  <si>
    <t>x</t>
  </si>
  <si>
    <t>S/. 63.90</t>
  </si>
  <si>
    <t>S/. 27.40</t>
  </si>
  <si>
    <t>S/ 49.90</t>
  </si>
  <si>
    <t>S/ 44.90</t>
  </si>
  <si>
    <t>S/ 38.90</t>
  </si>
  <si>
    <t>S/ 23.60</t>
  </si>
  <si>
    <t>https://plazavea.vteximg.com.br/arquivos/ids/214290-450-450/20168839.jpg?v=636903385050500000</t>
  </si>
  <si>
    <t>https://plazavea.vteximg.com.br/arquivos/ids/215113-450-450/20168838.jpg?v=636911153453800000</t>
  </si>
  <si>
    <t>S/ 16.90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</si>
</sst>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"/>
    <numFmt numFmtId="165" formatCode="d\ mmmm\ yyyy"/>
  </numFmts>
  <fonts count="11">
    <font>
      <sz val="10"/>
      <color rgb="FF000000"/>
      <name val="Arial"/>
    </font>
    <font>
      <sz val="11"/>
      <name val="Calibri"/>
    </font>
    <font>
      <b/>
      <sz val="10"/>
      <color rgb="FF000000"/>
      <name val="Verdana"/>
    </font>
    <font>
      <sz val="10"/>
      <name val="Arial"/>
    </font>
    <font>
      <sz val="10"/>
      <color rgb="FF000000"/>
      <name val="Verdana"/>
    </font>
    <font>
      <b/>
      <sz val="10"/>
      <name val="Arial"/>
    </font>
    <font>
      <b/>
      <sz val="11"/>
      <name val="Calibri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1E1E1"/>
        <bgColor rgb="FFE1E1E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top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0" xfId="0" applyFont="1" applyAlignment="1"/>
    <xf numFmtId="0" fontId="9" fillId="0" borderId="2" xfId="0" applyFont="1" applyBorder="1" applyAlignment="1"/>
    <xf numFmtId="0" fontId="9" fillId="0" borderId="2" xfId="0" applyFont="1" applyBorder="1" applyAlignment="1">
      <alignment horizontal="right"/>
    </xf>
    <xf numFmtId="0" fontId="9" fillId="0" borderId="2" xfId="0" applyFont="1" applyBorder="1" applyAlignment="1"/>
    <xf numFmtId="0" fontId="10" fillId="0" borderId="0" xfId="0" applyFont="1" applyAlignment="1"/>
    <xf numFmtId="0" fontId="3" fillId="0" borderId="2" xfId="0" applyFont="1" applyBorder="1" applyAlignment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9" fillId="0" borderId="0" xfId="0" applyFont="1" applyAlignment="1"/>
    <xf numFmtId="0" fontId="5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ongfood.vteximg.com.br/arquivos/ids/245673-750-750/717431003-01-237365.jpg?v=636730525551970000" TargetMode="External"/><Relationship Id="rId3182" Type="http://schemas.openxmlformats.org/officeDocument/2006/relationships/hyperlink" Target="https://wongfood.vteximg.com.br/arquivos/ids/283550-750-750/738809-1.jpg?v=636893018018500000" TargetMode="External"/><Relationship Id="rId3042" Type="http://schemas.openxmlformats.org/officeDocument/2006/relationships/hyperlink" Target="https://wongfood.vteximg.com.br/arquivos/ids/283554-750-750/477748001-1.jpg?v=636893026136270000" TargetMode="External"/><Relationship Id="rId170" Type="http://schemas.openxmlformats.org/officeDocument/2006/relationships/hyperlink" Target="https://wongfood.vteximg.com.br/arquivos/ids/245674-750-750/717431004-01-237366.jpg?v=636730525559330000" TargetMode="External"/><Relationship Id="rId987" Type="http://schemas.openxmlformats.org/officeDocument/2006/relationships/hyperlink" Target="https://plazavea.vteximg.com.br/arquivos/ids/210687-450-450/20129414.jpg?v=636867025033100000" TargetMode="External"/><Relationship Id="rId2668" Type="http://schemas.openxmlformats.org/officeDocument/2006/relationships/hyperlink" Target="https://wongfood.vteximg.com.br/arquivos/ids/283562-750-750/575775002-1.jpg?v=636893028876770000" TargetMode="External"/><Relationship Id="rId2875" Type="http://schemas.openxmlformats.org/officeDocument/2006/relationships/hyperlink" Target="https://wongfood.vteximg.com.br/arquivos/ids/283565-750-750/575775005-1.jpg?v=636893029718830000" TargetMode="External"/><Relationship Id="rId847" Type="http://schemas.openxmlformats.org/officeDocument/2006/relationships/hyperlink" Target="https://plazavea.vteximg.com.br/arquivos/ids/210689-450-450/20129416.jpg?v=636867025045200000" TargetMode="External"/><Relationship Id="rId1477" Type="http://schemas.openxmlformats.org/officeDocument/2006/relationships/hyperlink" Target="https://wongfood.vteximg.com.br/arquivos/ids/283564-750-750/575775004-1.jpg?v=636893029433470000" TargetMode="External"/><Relationship Id="rId1684" Type="http://schemas.openxmlformats.org/officeDocument/2006/relationships/hyperlink" Target="https://wongfood.vteximg.com.br/arquivos/ids/286938-750-750/570586002-01-131050.jpg?v=636909480363670000" TargetMode="External"/><Relationship Id="rId1891" Type="http://schemas.openxmlformats.org/officeDocument/2006/relationships/hyperlink" Target="https://wongfood.vteximg.com.br/arquivos/ids/283549-750-750/738808-1.jpg?v=636893017745630000" TargetMode="External"/><Relationship Id="rId2528" Type="http://schemas.openxmlformats.org/officeDocument/2006/relationships/hyperlink" Target="https://wongfood.vteximg.com.br/arquivos/ids/250551-750-750/732128002-1.jpg?v=636747909770670000" TargetMode="External"/><Relationship Id="rId2735" Type="http://schemas.openxmlformats.org/officeDocument/2006/relationships/hyperlink" Target="https://wongfood.vteximg.com.br/arquivos/ids/245673-750-750/717431003-01-237365.jpg?v=636730525551970000" TargetMode="External"/><Relationship Id="rId2942" Type="http://schemas.openxmlformats.org/officeDocument/2006/relationships/hyperlink" Target="https://plazavea.vteximg.com.br/arquivos/ids/213245-450-450/20145311.jpg?v=636893252902870000" TargetMode="External"/><Relationship Id="rId707" Type="http://schemas.openxmlformats.org/officeDocument/2006/relationships/hyperlink" Target="https://wongfood.vteximg.com.br/arquivos/ids/261724-750-750/frontal-118600.jpg?v=636796296849500000" TargetMode="External"/><Relationship Id="rId914" Type="http://schemas.openxmlformats.org/officeDocument/2006/relationships/hyperlink" Target="https://plazavea.vteximg.com.br/arquivos/ids/201827-450-450/20110696.jpg?v=636701036312000000" TargetMode="External"/><Relationship Id="rId1337" Type="http://schemas.openxmlformats.org/officeDocument/2006/relationships/hyperlink" Target="https://wongfood.vteximg.com.br/arquivos/ids/245653-750-750/535137001-01-6433.jpg?v=636730524350200000" TargetMode="External"/><Relationship Id="rId1544" Type="http://schemas.openxmlformats.org/officeDocument/2006/relationships/hyperlink" Target="https://wongfood.vteximg.com.br/arquivos/ids/244729-750-750/535140004-01-6448.jpg?v=636727932176200000" TargetMode="External"/><Relationship Id="rId1751" Type="http://schemas.openxmlformats.org/officeDocument/2006/relationships/hyperlink" Target="https://wongfood.vteximg.com.br/arquivos/ids/283566-750-750/717209001-1.jpg?v=636893029988600000" TargetMode="External"/><Relationship Id="rId2802" Type="http://schemas.openxmlformats.org/officeDocument/2006/relationships/hyperlink" Target="https://plazavea.vteximg.com.br/arquivos/ids/213242-450-450/20144830.jpg?v=636893252878270000" TargetMode="External"/><Relationship Id="rId43" Type="http://schemas.openxmlformats.org/officeDocument/2006/relationships/hyperlink" Target="https://wongfood.vteximg.com.br/arquivos/ids/245673-750-750/717431003-01-237365.jpg?v=636730525551970000" TargetMode="External"/><Relationship Id="rId1404" Type="http://schemas.openxmlformats.org/officeDocument/2006/relationships/hyperlink" Target="https://plazavea.vteximg.com.br/arquivos/ids/213236-450-450/20141310.jpg?v=636893252828400000" TargetMode="External"/><Relationship Id="rId1611" Type="http://schemas.openxmlformats.org/officeDocument/2006/relationships/hyperlink" Target="https://plazavea.vteximg.com.br/arquivos/ids/203493-450-450/20148267.jpg?v=636754612854530000" TargetMode="External"/><Relationship Id="rId497" Type="http://schemas.openxmlformats.org/officeDocument/2006/relationships/hyperlink" Target="https://plazavea.vteximg.com.br/arquivos/ids/203456-450-450/20159742.jpg?v=636753802974630000" TargetMode="External"/><Relationship Id="rId2178" Type="http://schemas.openxmlformats.org/officeDocument/2006/relationships/hyperlink" Target="https://wongfood.vteximg.com.br/arquivos/ids/283551-750-750/740985-1.jpg?v=636893018294100000" TargetMode="External"/><Relationship Id="rId2385" Type="http://schemas.openxmlformats.org/officeDocument/2006/relationships/hyperlink" Target="https://wongfood.vteximg.com.br/arquivos/ids/250550-750-750/732128001-1.jpg?v=636747909511030000" TargetMode="External"/><Relationship Id="rId357" Type="http://schemas.openxmlformats.org/officeDocument/2006/relationships/hyperlink" Target="https://wongfood.vteximg.com.br/arquivos/ids/261724-750-750/frontal-118600.jpg?v=636796296849500000" TargetMode="External"/><Relationship Id="rId1194" Type="http://schemas.openxmlformats.org/officeDocument/2006/relationships/hyperlink" Target="https://plazavea.vteximg.com.br/arquivos/ids/213240-450-450/20144828.jpg?v=636893252861270000" TargetMode="External"/><Relationship Id="rId2038" Type="http://schemas.openxmlformats.org/officeDocument/2006/relationships/hyperlink" Target="https://wongfood.vteximg.com.br/arquivos/ids/286938-750-750/570586002-01-131050.jpg?v=636909480363670000" TargetMode="External"/><Relationship Id="rId2592" Type="http://schemas.openxmlformats.org/officeDocument/2006/relationships/hyperlink" Target="https://plazavea.vteximg.com.br/arquivos/ids/209666-450-450/20129429.jpg?v=636850692595400000" TargetMode="External"/><Relationship Id="rId217" Type="http://schemas.openxmlformats.org/officeDocument/2006/relationships/hyperlink" Target="https://wongfood.vteximg.com.br/arquivos/ids/245671-750-750/717431001-01-237363.jpg?v=636730525542400000" TargetMode="External"/><Relationship Id="rId564" Type="http://schemas.openxmlformats.org/officeDocument/2006/relationships/hyperlink" Target="https://wongfood.vteximg.com.br/arquivos/ids/245650-750-750/535137002-01-6434.jpg?v=636730524323600000" TargetMode="External"/><Relationship Id="rId771" Type="http://schemas.openxmlformats.org/officeDocument/2006/relationships/hyperlink" Target="https://wongfood.vteximg.com.br/arquivos/ids/233224-750-750/717209001-1.jpg?v=636675375991700000" TargetMode="External"/><Relationship Id="rId2245" Type="http://schemas.openxmlformats.org/officeDocument/2006/relationships/hyperlink" Target="https://wongfood.vteximg.com.br/arquivos/ids/261724-750-750/frontal-118600.jpg?v=636796296849500000" TargetMode="External"/><Relationship Id="rId2452" Type="http://schemas.openxmlformats.org/officeDocument/2006/relationships/hyperlink" Target="https://plazavea.vteximg.com.br/arquivos/ids/192287-450-450/20130647.jpg?v=636444689795400000" TargetMode="External"/><Relationship Id="rId424" Type="http://schemas.openxmlformats.org/officeDocument/2006/relationships/hyperlink" Target="https://plazavea.vteximg.com.br/arquivos/ids/210692-450-450/20130407.jpg?v=636867025066030000" TargetMode="External"/><Relationship Id="rId631" Type="http://schemas.openxmlformats.org/officeDocument/2006/relationships/hyperlink" Target="https://wongfood.vteximg.com.br/arquivos/ids/272799-750-750/575775002-01-148925.jpg?v=636845545269200000" TargetMode="External"/><Relationship Id="rId1054" Type="http://schemas.openxmlformats.org/officeDocument/2006/relationships/hyperlink" Target="https://wongfood.vteximg.com.br/arquivos/ids/283549-750-750/738808-1.jpg?v=636893017745630000" TargetMode="External"/><Relationship Id="rId1261" Type="http://schemas.openxmlformats.org/officeDocument/2006/relationships/hyperlink" Target="https://plazavea.vteximg.com.br/arquivos/ids/213244-450-450/20145310.jpg?v=636893252893130000" TargetMode="External"/><Relationship Id="rId2105" Type="http://schemas.openxmlformats.org/officeDocument/2006/relationships/hyperlink" Target="https://plazavea.vteximg.com.br/arquivos/ids/213239-450-450/20144827.jpg?v=636893252854730000" TargetMode="External"/><Relationship Id="rId2312" Type="http://schemas.openxmlformats.org/officeDocument/2006/relationships/hyperlink" Target="https://plazavea.vteximg.com.br/arquivos/ids/215112-450-450/20138538.jpg?v=636911153447800000" TargetMode="External"/><Relationship Id="rId1121" Type="http://schemas.openxmlformats.org/officeDocument/2006/relationships/hyperlink" Target="https://plazavea.vteximg.com.br/arquivos/ids/213242-450-450/20144830.jpg?v=636893252878270000" TargetMode="External"/><Relationship Id="rId3086" Type="http://schemas.openxmlformats.org/officeDocument/2006/relationships/hyperlink" Target="https://wongfood.vteximg.com.br/arquivos/ids/283560-750-750/575775001-1.jpg?v=636893028526670000" TargetMode="External"/><Relationship Id="rId1938" Type="http://schemas.openxmlformats.org/officeDocument/2006/relationships/hyperlink" Target="https://wongfood.vteximg.com.br/arquivos/ids/245652-750-750/534671-01-11427.jpg?v=636730524336900000" TargetMode="External"/><Relationship Id="rId3153" Type="http://schemas.openxmlformats.org/officeDocument/2006/relationships/hyperlink" Target="https://wongfood.vteximg.com.br/arquivos/ids/261723-750-750/frontal-118598.jpg?v=636796296844330000" TargetMode="External"/><Relationship Id="rId281" Type="http://schemas.openxmlformats.org/officeDocument/2006/relationships/hyperlink" Target="https://wongfood.vteximg.com.br/arquivos/ids/283550-750-750/738809-1.jpg?v=636893018018500000" TargetMode="External"/><Relationship Id="rId3013" Type="http://schemas.openxmlformats.org/officeDocument/2006/relationships/hyperlink" Target="https://wongfood.vteximg.com.br/arquivos/ids/286940-750-750/570586004-01-131052.jpg?v=636909480369300000" TargetMode="External"/><Relationship Id="rId141" Type="http://schemas.openxmlformats.org/officeDocument/2006/relationships/hyperlink" Target="https://plazavea.vteximg.com.br/arquivos/ids/192287-450-450/20130647.jpg?v=636444689795400000" TargetMode="External"/><Relationship Id="rId7" Type="http://schemas.openxmlformats.org/officeDocument/2006/relationships/hyperlink" Target="https://wongfood.vteximg.com.br/arquivos/ids/244728-750-750/535139004-01-6444.jpg?v=636727932168600000" TargetMode="External"/><Relationship Id="rId2779" Type="http://schemas.openxmlformats.org/officeDocument/2006/relationships/hyperlink" Target="https://wongfood.vteximg.com.br/arquivos/ids/245672-750-750/717431002-01-237364.jpg?v=636730525547600000" TargetMode="External"/><Relationship Id="rId2986" Type="http://schemas.openxmlformats.org/officeDocument/2006/relationships/hyperlink" Target="https://plazavea.vteximg.com.br/arquivos/ids/210689-450-450/20129416.jpg?v=636867025045200000" TargetMode="External"/><Relationship Id="rId958" Type="http://schemas.openxmlformats.org/officeDocument/2006/relationships/hyperlink" Target="https://wongfood.vteximg.com.br/arquivos/ids/255427-750-750/727568-1.jpg?v=636771375287800000" TargetMode="External"/><Relationship Id="rId1588" Type="http://schemas.openxmlformats.org/officeDocument/2006/relationships/hyperlink" Target="https://wongfood.vteximg.com.br/arquivos/ids/261723-750-750/frontal-118598.jpg?v=636796296844330000" TargetMode="External"/><Relationship Id="rId1795" Type="http://schemas.openxmlformats.org/officeDocument/2006/relationships/hyperlink" Target="https://plazavea.vteximg.com.br/arquivos/ids/192280-450-450/20126865.jpg?v=636444689678100000" TargetMode="External"/><Relationship Id="rId2639" Type="http://schemas.openxmlformats.org/officeDocument/2006/relationships/hyperlink" Target="https://plazavea.vteximg.com.br/arquivos/ids/201827-450-450/20110696.jpg?v=636701036312000000" TargetMode="External"/><Relationship Id="rId2846" Type="http://schemas.openxmlformats.org/officeDocument/2006/relationships/hyperlink" Target="https://plazavea.vteximg.com.br/arquivos/ids/213242-450-450/20144830.jpg?v=636893252878270000" TargetMode="External"/><Relationship Id="rId87" Type="http://schemas.openxmlformats.org/officeDocument/2006/relationships/hyperlink" Target="https://plazavea.vteximg.com.br/arquivos/ids/201827-450-450/20110696.jpg?v=636701036312000000" TargetMode="External"/><Relationship Id="rId818" Type="http://schemas.openxmlformats.org/officeDocument/2006/relationships/hyperlink" Target="https://wongfood.vteximg.com.br/arquivos/ids/245673-750-750/717431003-01-237365.jpg?v=636730525551970000" TargetMode="External"/><Relationship Id="rId1448" Type="http://schemas.openxmlformats.org/officeDocument/2006/relationships/hyperlink" Target="https://wongfood.vteximg.com.br/arquivos/ids/261722-750-750/570586005-01-131053.jpg?v=636796296838870000" TargetMode="External"/><Relationship Id="rId1655" Type="http://schemas.openxmlformats.org/officeDocument/2006/relationships/hyperlink" Target="https://wongfood.vteximg.com.br/arquivos/ids/283554-750-750/477748001-1.jpg?v=636893026136270000" TargetMode="External"/><Relationship Id="rId2706" Type="http://schemas.openxmlformats.org/officeDocument/2006/relationships/hyperlink" Target="https://wongfood.vteximg.com.br/arquivos/ids/250552-750-750/732128003-1.jpg?v=636747910101030000" TargetMode="External"/><Relationship Id="rId1308" Type="http://schemas.openxmlformats.org/officeDocument/2006/relationships/hyperlink" Target="https://plazavea.vteximg.com.br/arquivos/ids/213239-450-450/20144827.jpg?v=636893252854730000" TargetMode="External"/><Relationship Id="rId1862" Type="http://schemas.openxmlformats.org/officeDocument/2006/relationships/hyperlink" Target="https://plazavea.vteximg.com.br/arquivos/ids/203493-450-450/20148267.jpg?v=636754612854530000" TargetMode="External"/><Relationship Id="rId2913" Type="http://schemas.openxmlformats.org/officeDocument/2006/relationships/hyperlink" Target="https://wongfood.vteximg.com.br/arquivos/ids/250550-750-750/732128001-1.jpg?v=636747909511030000" TargetMode="External"/><Relationship Id="rId1515" Type="http://schemas.openxmlformats.org/officeDocument/2006/relationships/hyperlink" Target="https://plazavea.vteximg.com.br/arquivos/ids/203456-450-450/20159742.jpg?v=636753802974630000" TargetMode="External"/><Relationship Id="rId1722" Type="http://schemas.openxmlformats.org/officeDocument/2006/relationships/hyperlink" Target="https://plazavea.vteximg.com.br/arquivos/ids/209666-450-450/20129429.jpg?v=636850692595400000" TargetMode="External"/><Relationship Id="rId3175" Type="http://schemas.openxmlformats.org/officeDocument/2006/relationships/hyperlink" Target="https://wongfood.vteximg.com.br/arquivos/ids/283567-750-750/717209002-1.jpg?v=636893030543900000" TargetMode="External"/><Relationship Id="rId14" Type="http://schemas.openxmlformats.org/officeDocument/2006/relationships/hyperlink" Target="https://wongfood.vteximg.com.br/arquivos/ids/245657-750-750/535138002-01-6438.jpg?v=636730524378830000" TargetMode="External"/><Relationship Id="rId2191" Type="http://schemas.openxmlformats.org/officeDocument/2006/relationships/hyperlink" Target="https://wongfood.vteximg.com.br/arquivos/ids/286941-750-750/570586005-01-131053.jpg?v=636909480371330000" TargetMode="External"/><Relationship Id="rId3035" Type="http://schemas.openxmlformats.org/officeDocument/2006/relationships/hyperlink" Target="https://wongfood.vteximg.com.br/arquivos/ids/250553-750-750/732128004-1.jpg?v=636747910463400000" TargetMode="External"/><Relationship Id="rId163" Type="http://schemas.openxmlformats.org/officeDocument/2006/relationships/hyperlink" Target="https://wongfood.vteximg.com.br/arquivos/ids/261724-750-750/frontal-118600.jpg?v=636796296849500000" TargetMode="External"/><Relationship Id="rId370" Type="http://schemas.openxmlformats.org/officeDocument/2006/relationships/hyperlink" Target="https://plazavea.vteximg.com.br/arquivos/ids/213240-450-450/20144828.jpg?v=636893252861270000" TargetMode="External"/><Relationship Id="rId2051" Type="http://schemas.openxmlformats.org/officeDocument/2006/relationships/hyperlink" Target="https://plazavea.vteximg.com.br/arquivos/ids/213244-450-450/20145310.jpg?v=636893252893130000" TargetMode="External"/><Relationship Id="rId2289" Type="http://schemas.openxmlformats.org/officeDocument/2006/relationships/hyperlink" Target="https://wongfood.vteximg.com.br/arquivos/ids/245671-750-750/717431001-01-237363.jpg?v=636730525542400000" TargetMode="External"/><Relationship Id="rId2496" Type="http://schemas.openxmlformats.org/officeDocument/2006/relationships/hyperlink" Target="https://plazavea.vteximg.com.br/arquivos/ids/213237-450-450/20141311.jpg?v=636893252838000000" TargetMode="External"/><Relationship Id="rId3102" Type="http://schemas.openxmlformats.org/officeDocument/2006/relationships/hyperlink" Target="https://wongfood.vteximg.com.br/arquivos/ids/286941-750-750/570586005-01-131053.jpg?v=636909480371330000" TargetMode="External"/><Relationship Id="rId230" Type="http://schemas.openxmlformats.org/officeDocument/2006/relationships/hyperlink" Target="https://wongfood.vteximg.com.br/arquivos/ids/261723-750-750/frontal-118598.jpg?v=636796296844330000" TargetMode="External"/><Relationship Id="rId468" Type="http://schemas.openxmlformats.org/officeDocument/2006/relationships/hyperlink" Target="https://plazavea.vteximg.com.br/arquivos/ids/201825-450-450/20110694.jpg?v=636701036301470000" TargetMode="External"/><Relationship Id="rId675" Type="http://schemas.openxmlformats.org/officeDocument/2006/relationships/hyperlink" Target="https://wongfood.vteximg.com.br/arquivos/ids/233224-750-750/717209001-1.jpg?v=636675375991700000" TargetMode="External"/><Relationship Id="rId882" Type="http://schemas.openxmlformats.org/officeDocument/2006/relationships/hyperlink" Target="https://plazavea.vteximg.com.br/arquivos/ids/209587-450-450/20144827.jpg?v=636850050913400000" TargetMode="External"/><Relationship Id="rId1098" Type="http://schemas.openxmlformats.org/officeDocument/2006/relationships/hyperlink" Target="https://wongfood.vteximg.com.br/arquivos/ids/261719-750-750/570586002-01-131050.jpg?v=636796296761800000" TargetMode="External"/><Relationship Id="rId2149" Type="http://schemas.openxmlformats.org/officeDocument/2006/relationships/hyperlink" Target="https://plazavea.vteximg.com.br/arquivos/ids/203490-450-450/20148264.jpg?v=636754603853670000" TargetMode="External"/><Relationship Id="rId2356" Type="http://schemas.openxmlformats.org/officeDocument/2006/relationships/hyperlink" Target="https://plazavea.vteximg.com.br/arquivos/ids/213332-450-450/20160923.jpg?v=636893812093130000" TargetMode="External"/><Relationship Id="rId2563" Type="http://schemas.openxmlformats.org/officeDocument/2006/relationships/hyperlink" Target="https://wongfood.vteximg.com.br/arquivos/ids/245673-750-750/717431003-01-237365.jpg?v=636730525551970000" TargetMode="External"/><Relationship Id="rId2770" Type="http://schemas.openxmlformats.org/officeDocument/2006/relationships/hyperlink" Target="https://plazavea.vteximg.com.br/arquivos/ids/203191-450-450/20159743.jpg?v=636743465796130000" TargetMode="External"/><Relationship Id="rId328" Type="http://schemas.openxmlformats.org/officeDocument/2006/relationships/hyperlink" Target="https://wongfood.vteximg.com.br/arquivos/ids/283549-750-750/738808-1.jpg?v=636893017745630000" TargetMode="External"/><Relationship Id="rId535" Type="http://schemas.openxmlformats.org/officeDocument/2006/relationships/hyperlink" Target="https://wongfood.vteximg.com.br/arquivos/ids/233322-750-750/717209002-1.jpg?v=636675950645270000" TargetMode="External"/><Relationship Id="rId742" Type="http://schemas.openxmlformats.org/officeDocument/2006/relationships/hyperlink" Target="https://wongfood.vteximg.com.br/arquivos/ids/233224-750-750/717209001-1.jpg?v=636675375991700000" TargetMode="External"/><Relationship Id="rId1165" Type="http://schemas.openxmlformats.org/officeDocument/2006/relationships/hyperlink" Target="https://plazavea.vteximg.com.br/arquivos/ids/213237-450-450/20141311.jpg?v=636893252838000000" TargetMode="External"/><Relationship Id="rId1372" Type="http://schemas.openxmlformats.org/officeDocument/2006/relationships/hyperlink" Target="https://wongfood.vteximg.com.br/arquivos/ids/261725-750-750/frontal-118599.jpg?v=636796296855600000" TargetMode="External"/><Relationship Id="rId2009" Type="http://schemas.openxmlformats.org/officeDocument/2006/relationships/hyperlink" Target="https://plazavea.vteximg.com.br/arquivos/ids/192280-450-450/20126865.jpg?v=636444689678100000" TargetMode="External"/><Relationship Id="rId2216" Type="http://schemas.openxmlformats.org/officeDocument/2006/relationships/hyperlink" Target="https://plazavea.vteximg.com.br/arquivos/ids/201827-450-450/20110696.jpg?v=636701036312000000" TargetMode="External"/><Relationship Id="rId2423" Type="http://schemas.openxmlformats.org/officeDocument/2006/relationships/hyperlink" Target="https://wongfood.vteximg.com.br/arquivos/ids/250552-750-750/732128003-1.jpg?v=636747910101030000" TargetMode="External"/><Relationship Id="rId2630" Type="http://schemas.openxmlformats.org/officeDocument/2006/relationships/hyperlink" Target="https://wongfood.vteximg.com.br/arquivos/ids/283560-750-750/575775001-1.jpg?v=636893028526670000" TargetMode="External"/><Relationship Id="rId2868" Type="http://schemas.openxmlformats.org/officeDocument/2006/relationships/hyperlink" Target="https://wongfood.vteximg.com.br/arquivos/ids/283560-750-750/575775001-1.jpg?v=636893028526670000" TargetMode="External"/><Relationship Id="rId602" Type="http://schemas.openxmlformats.org/officeDocument/2006/relationships/hyperlink" Target="https://wongfood.vteximg.com.br/arquivos/ids/255427-750-750/727568-1.jpg?v=636771375287800000" TargetMode="External"/><Relationship Id="rId1025" Type="http://schemas.openxmlformats.org/officeDocument/2006/relationships/hyperlink" Target="https://plazavea.vteximg.com.br/arquivos/ids/213244-450-450/20145310.jpg?v=636893252893130000" TargetMode="External"/><Relationship Id="rId1232" Type="http://schemas.openxmlformats.org/officeDocument/2006/relationships/hyperlink" Target="https://wongfood.vteximg.com.br/arquivos/ids/245673-750-750/717431003-01-237365.jpg?v=636730525551970000" TargetMode="External"/><Relationship Id="rId1677" Type="http://schemas.openxmlformats.org/officeDocument/2006/relationships/hyperlink" Target="https://wongfood.vteximg.com.br/arquivos/ids/245673-750-750/717431003-01-237365.jpg?v=636730525551970000" TargetMode="External"/><Relationship Id="rId1884" Type="http://schemas.openxmlformats.org/officeDocument/2006/relationships/hyperlink" Target="https://wongfood.vteximg.com.br/arquivos/ids/286938-750-750/570586002-01-131050.jpg?v=636909480363670000" TargetMode="External"/><Relationship Id="rId2728" Type="http://schemas.openxmlformats.org/officeDocument/2006/relationships/hyperlink" Target="https://plazavea.vteximg.com.br/arquivos/ids/203191-450-450/20159743.jpg?v=636743465796130000" TargetMode="External"/><Relationship Id="rId2935" Type="http://schemas.openxmlformats.org/officeDocument/2006/relationships/hyperlink" Target="https://plazavea.vteximg.com.br/arquivos/ids/209670-450-450/20138540.jpg?v=636850692632300000" TargetMode="External"/><Relationship Id="rId907" Type="http://schemas.openxmlformats.org/officeDocument/2006/relationships/hyperlink" Target="https://wongfood.vteximg.com.br/arquivos/ids/250552-750-750/732128003-1.jpg?v=636747910101030000" TargetMode="External"/><Relationship Id="rId1537" Type="http://schemas.openxmlformats.org/officeDocument/2006/relationships/hyperlink" Target="https://plazavea.vteximg.com.br/arquivos/ids/209671-450-450/963081.jpg?v=636850692641700000" TargetMode="External"/><Relationship Id="rId1744" Type="http://schemas.openxmlformats.org/officeDocument/2006/relationships/hyperlink" Target="https://plazavea.vteximg.com.br/arquivos/ids/201826-450-450/20110702.jpg?v=636701036307600000" TargetMode="External"/><Relationship Id="rId1951" Type="http://schemas.openxmlformats.org/officeDocument/2006/relationships/hyperlink" Target="https://plazavea.vteximg.com.br/arquivos/ids/209669-450-450/20138539.jpg?v=636850692619330000" TargetMode="External"/><Relationship Id="rId3197" Type="http://schemas.openxmlformats.org/officeDocument/2006/relationships/hyperlink" Target="https://wongfood.vteximg.com.br/arquivos/ids/286939-750-750/570586003-01-131051.jpg?v=636909480366000000" TargetMode="External"/><Relationship Id="rId36" Type="http://schemas.openxmlformats.org/officeDocument/2006/relationships/hyperlink" Target="https://wongfood.vteximg.com.br/arquivos/ids/261723-750-750/frontal-118598.jpg?v=636796296844330000" TargetMode="External"/><Relationship Id="rId1604" Type="http://schemas.openxmlformats.org/officeDocument/2006/relationships/hyperlink" Target="https://wongfood.vteximg.com.br/arquivos/ids/283562-750-750/575775002-1.jpg?v=636893028876770000" TargetMode="External"/><Relationship Id="rId3057" Type="http://schemas.openxmlformats.org/officeDocument/2006/relationships/hyperlink" Target="https://wongfood.vteximg.com.br/arquivos/ids/286941-750-750/570586005-01-131053.jpg?v=636909480371330000" TargetMode="External"/><Relationship Id="rId185" Type="http://schemas.openxmlformats.org/officeDocument/2006/relationships/hyperlink" Target="https://plazavea.vteximg.com.br/arquivos/ids/201827-450-450/20110696.jpg?v=636701036312000000" TargetMode="External"/><Relationship Id="rId1811" Type="http://schemas.openxmlformats.org/officeDocument/2006/relationships/hyperlink" Target="https://plazavea.vteximg.com.br/arquivos/ids/203490-450-450/20148264.jpg?v=636754603853670000" TargetMode="External"/><Relationship Id="rId1909" Type="http://schemas.openxmlformats.org/officeDocument/2006/relationships/hyperlink" Target="https://wongfood.vteximg.com.br/arquivos/ids/283554-750-750/477748001-1.jpg?v=636893026136270000" TargetMode="External"/><Relationship Id="rId392" Type="http://schemas.openxmlformats.org/officeDocument/2006/relationships/hyperlink" Target="https://wongfood.vteximg.com.br/arquivos/ids/283565-750-750/575775005-1.jpg?v=636893029718830000" TargetMode="External"/><Relationship Id="rId697" Type="http://schemas.openxmlformats.org/officeDocument/2006/relationships/hyperlink" Target="https://wongfood.vteximg.com.br/arquivos/ids/233322-750-750/717209002-1.jpg?v=636675950645270000" TargetMode="External"/><Relationship Id="rId2073" Type="http://schemas.openxmlformats.org/officeDocument/2006/relationships/hyperlink" Target="https://wongfood.vteximg.com.br/arquivos/ids/283567-750-750/717209002-1.jpg?v=636893030543900000" TargetMode="External"/><Relationship Id="rId2280" Type="http://schemas.openxmlformats.org/officeDocument/2006/relationships/hyperlink" Target="https://wongfood.vteximg.com.br/arquivos/ids/244728-750-750/535139004-01-6444.jpg?v=636727932168600000" TargetMode="External"/><Relationship Id="rId2378" Type="http://schemas.openxmlformats.org/officeDocument/2006/relationships/hyperlink" Target="https://wongfood.vteximg.com.br/arquivos/ids/261718-750-750/570583-01-118597.jpg?v=636796296756170000" TargetMode="External"/><Relationship Id="rId3124" Type="http://schemas.openxmlformats.org/officeDocument/2006/relationships/hyperlink" Target="https://plazavea.vteximg.com.br/arquivos/ids/213335-450-450/20160924.jpg?v=636893812119830000" TargetMode="External"/><Relationship Id="rId252" Type="http://schemas.openxmlformats.org/officeDocument/2006/relationships/hyperlink" Target="https://plazavea.vteximg.com.br/arquivos/ids/203456-450-450/20159742.jpg?v=636753802974630000" TargetMode="External"/><Relationship Id="rId1187" Type="http://schemas.openxmlformats.org/officeDocument/2006/relationships/hyperlink" Target="https://wongfood.vteximg.com.br/arquivos/ids/245673-750-750/717431003-01-237365.jpg?v=636730525551970000" TargetMode="External"/><Relationship Id="rId2140" Type="http://schemas.openxmlformats.org/officeDocument/2006/relationships/hyperlink" Target="https://wongfood.vteximg.com.br/arquivos/ids/286940-750-750/570586004-01-131052.jpg?v=636909480369300000" TargetMode="External"/><Relationship Id="rId2585" Type="http://schemas.openxmlformats.org/officeDocument/2006/relationships/hyperlink" Target="https://wongfood.vteximg.com.br/arquivos/ids/286939-750-750/570586003-01-131051.jpg?v=636909480366000000" TargetMode="External"/><Relationship Id="rId2792" Type="http://schemas.openxmlformats.org/officeDocument/2006/relationships/hyperlink" Target="https://wongfood.vteximg.com.br/arquivos/ids/283549-750-750/738808-1.jpg?v=636893017745630000" TargetMode="External"/><Relationship Id="rId112" Type="http://schemas.openxmlformats.org/officeDocument/2006/relationships/hyperlink" Target="https://wongfood.vteximg.com.br/arquivos/ids/261725-750-750/frontal-118599.jpg?v=636796296855600000" TargetMode="External"/><Relationship Id="rId557" Type="http://schemas.openxmlformats.org/officeDocument/2006/relationships/hyperlink" Target="https://wongfood.vteximg.com.br/arquivos/ids/261722-750-750/570586005-01-131053.jpg?v=636796296838870000" TargetMode="External"/><Relationship Id="rId764" Type="http://schemas.openxmlformats.org/officeDocument/2006/relationships/hyperlink" Target="https://plazavea.vteximg.com.br/arquivos/ids/201829-450-450/20110704.jpg?v=636701036323100000" TargetMode="External"/><Relationship Id="rId971" Type="http://schemas.openxmlformats.org/officeDocument/2006/relationships/hyperlink" Target="https://wongfood.vteximg.com.br/arquivos/ids/233322-750-750/717209002-1.jpg?v=636675950645270000" TargetMode="External"/><Relationship Id="rId1394" Type="http://schemas.openxmlformats.org/officeDocument/2006/relationships/hyperlink" Target="https://wongfood.vteximg.com.br/arquivos/ids/283549-750-750/738808-1.jpg?v=636893017745630000" TargetMode="External"/><Relationship Id="rId1699" Type="http://schemas.openxmlformats.org/officeDocument/2006/relationships/hyperlink" Target="https://plazavea.vteximg.com.br/arquivos/ids/192287-450-450/20130647.jpg?v=636444689795400000" TargetMode="External"/><Relationship Id="rId2000" Type="http://schemas.openxmlformats.org/officeDocument/2006/relationships/hyperlink" Target="https://plazavea.vteximg.com.br/arquivos/ids/213244-450-450/20145310.jpg?v=636893252893130000" TargetMode="External"/><Relationship Id="rId2238" Type="http://schemas.openxmlformats.org/officeDocument/2006/relationships/hyperlink" Target="https://wongfood.vteximg.com.br/arquivos/ids/283564-750-750/575775004-1.jpg?v=636893029433470000" TargetMode="External"/><Relationship Id="rId2445" Type="http://schemas.openxmlformats.org/officeDocument/2006/relationships/hyperlink" Target="https://wongfood.vteximg.com.br/arquivos/ids/286940-750-750/570586004-01-131052.jpg?v=636909480369300000" TargetMode="External"/><Relationship Id="rId2652" Type="http://schemas.openxmlformats.org/officeDocument/2006/relationships/hyperlink" Target="https://wongfood.vteximg.com.br/arquivos/ids/283564-750-750/575775004-1.jpg?v=636893029433470000" TargetMode="External"/><Relationship Id="rId417" Type="http://schemas.openxmlformats.org/officeDocument/2006/relationships/hyperlink" Target="https://plazavea.vteximg.com.br/arquivos/ids/192286-450-450/20130556.jpg?v=636444689780400000" TargetMode="External"/><Relationship Id="rId624" Type="http://schemas.openxmlformats.org/officeDocument/2006/relationships/hyperlink" Target="https://wongfood.vteximg.com.br/arquivos/ids/261718-750-750/570583-01-118597.jpg?v=636796296756170000" TargetMode="External"/><Relationship Id="rId831" Type="http://schemas.openxmlformats.org/officeDocument/2006/relationships/hyperlink" Target="https://wongfood.vteximg.com.br/arquivos/ids/261720-750-750/570586003-01-131051.jpg?v=636796296802100000" TargetMode="External"/><Relationship Id="rId1047" Type="http://schemas.openxmlformats.org/officeDocument/2006/relationships/hyperlink" Target="https://plazavea.vteximg.com.br/arquivos/ids/192286-450-450/20130556.jpg?v=636444689780400000" TargetMode="External"/><Relationship Id="rId1254" Type="http://schemas.openxmlformats.org/officeDocument/2006/relationships/hyperlink" Target="https://plazavea.vteximg.com.br/arquivos/ids/209669-450-450/20138539.jpg?v=636850692619330000" TargetMode="External"/><Relationship Id="rId1461" Type="http://schemas.openxmlformats.org/officeDocument/2006/relationships/hyperlink" Target="https://plazavea.vteximg.com.br/arquivos/ids/213245-450-450/20145311.jpg?v=636893252902870000" TargetMode="External"/><Relationship Id="rId2305" Type="http://schemas.openxmlformats.org/officeDocument/2006/relationships/hyperlink" Target="https://plazavea.vteximg.com.br/arquivos/ids/201827-450-450/20110696.jpg?v=636701036312000000" TargetMode="External"/><Relationship Id="rId2512" Type="http://schemas.openxmlformats.org/officeDocument/2006/relationships/hyperlink" Target="https://wongfood.vteximg.com.br/arquivos/ids/283567-750-750/717209002-1.jpg?v=636893030543900000" TargetMode="External"/><Relationship Id="rId2957" Type="http://schemas.openxmlformats.org/officeDocument/2006/relationships/hyperlink" Target="https://wongfood.vteximg.com.br/arquivos/ids/283566-750-750/717209001-1.jpg?v=636893029988600000" TargetMode="External"/><Relationship Id="rId929" Type="http://schemas.openxmlformats.org/officeDocument/2006/relationships/hyperlink" Target="https://plazavea.vteximg.com.br/arquivos/ids/209588-450-450/20144830.jpg?v=636850050919800000" TargetMode="External"/><Relationship Id="rId1114" Type="http://schemas.openxmlformats.org/officeDocument/2006/relationships/hyperlink" Target="https://plazavea.vteximg.com.br/arquivos/ids/209670-450-450/20138540.jpg?v=636850692632300000" TargetMode="External"/><Relationship Id="rId1321" Type="http://schemas.openxmlformats.org/officeDocument/2006/relationships/hyperlink" Target="https://plazavea.vteximg.com.br/arquivos/ids/201828-450-450/20110698.jpg?v=636701036316370000" TargetMode="External"/><Relationship Id="rId1559" Type="http://schemas.openxmlformats.org/officeDocument/2006/relationships/hyperlink" Target="https://wongfood.vteximg.com.br/arquivos/ids/283555-750-750/477748002-1.jpg?v=636893026768270000" TargetMode="External"/><Relationship Id="rId1766" Type="http://schemas.openxmlformats.org/officeDocument/2006/relationships/hyperlink" Target="https://wongfood.vteximg.com.br/arquivos/ids/284694-750-750/477748004-1.jpg?v=636898211310370000" TargetMode="External"/><Relationship Id="rId1973" Type="http://schemas.openxmlformats.org/officeDocument/2006/relationships/hyperlink" Target="https://plazavea.vteximg.com.br/arquivos/ids/209666-450-450/20129429.jpg?v=636850692595400000" TargetMode="External"/><Relationship Id="rId2817" Type="http://schemas.openxmlformats.org/officeDocument/2006/relationships/hyperlink" Target="https://plazavea.vteximg.com.br/arquivos/ids/210689-450-450/20129416.jpg?v=636867025045200000" TargetMode="External"/><Relationship Id="rId58" Type="http://schemas.openxmlformats.org/officeDocument/2006/relationships/hyperlink" Target="https://wongfood.vteximg.com.br/arquivos/ids/233322-750-750/717209002-1.jpg?v=636675950645270000" TargetMode="External"/><Relationship Id="rId1419" Type="http://schemas.openxmlformats.org/officeDocument/2006/relationships/hyperlink" Target="https://plazavea.vteximg.com.br/arquivos/ids/213246-450-450/20145312.jpg?v=636893252909630000" TargetMode="External"/><Relationship Id="rId1626" Type="http://schemas.openxmlformats.org/officeDocument/2006/relationships/hyperlink" Target="https://wongfood.vteximg.com.br/arquivos/ids/245671-750-750/717431001-01-237363.jpg?v=636730525542400000" TargetMode="External"/><Relationship Id="rId1833" Type="http://schemas.openxmlformats.org/officeDocument/2006/relationships/hyperlink" Target="https://wongfood.vteximg.com.br/arquivos/ids/286938-750-750/570586002-01-131050.jpg?v=636909480363670000" TargetMode="External"/><Relationship Id="rId3079" Type="http://schemas.openxmlformats.org/officeDocument/2006/relationships/hyperlink" Target="https://plazavea.vteximg.com.br/arquivos/ids/213335-450-450/20160924.jpg?v=636893812119830000" TargetMode="External"/><Relationship Id="rId1900" Type="http://schemas.openxmlformats.org/officeDocument/2006/relationships/hyperlink" Target="https://plazavea.vteximg.com.br/arquivos/ids/209669-450-450/20138539.jpg?v=636850692619330000" TargetMode="External"/><Relationship Id="rId2095" Type="http://schemas.openxmlformats.org/officeDocument/2006/relationships/hyperlink" Target="https://plazavea.vteximg.com.br/arquivos/ids/201829-450-450/20110704.jpg?v=636701036323100000" TargetMode="External"/><Relationship Id="rId3146" Type="http://schemas.openxmlformats.org/officeDocument/2006/relationships/hyperlink" Target="https://wongfood.vteximg.com.br/arquivos/ids/283563-750-750/575775003-1.jpg?v=636893029144300000" TargetMode="External"/><Relationship Id="rId274" Type="http://schemas.openxmlformats.org/officeDocument/2006/relationships/hyperlink" Target="https://plazavea.vteximg.com.br/arquivos/ids/213240-450-450/20144828.jpg?v=636893252861270000" TargetMode="External"/><Relationship Id="rId481" Type="http://schemas.openxmlformats.org/officeDocument/2006/relationships/hyperlink" Target="https://wongfood.vteximg.com.br/arquivos/ids/261722-750-750/570586005-01-131053.jpg?v=636796296838870000" TargetMode="External"/><Relationship Id="rId2162" Type="http://schemas.openxmlformats.org/officeDocument/2006/relationships/hyperlink" Target="https://plazavea.vteximg.com.br/arquivos/ids/210686-450-450/20129413.jpg?v=636867025027000000" TargetMode="External"/><Relationship Id="rId3006" Type="http://schemas.openxmlformats.org/officeDocument/2006/relationships/hyperlink" Target="https://wongfood.vteximg.com.br/arquivos/ids/284694-750-750/477748004-1.jpg?v=636898211310370000" TargetMode="External"/><Relationship Id="rId134" Type="http://schemas.openxmlformats.org/officeDocument/2006/relationships/hyperlink" Target="https://wongfood.vteximg.com.br/arquivos/ids/283550-750-750/738809-1.jpg?v=636893018018500000" TargetMode="External"/><Relationship Id="rId579" Type="http://schemas.openxmlformats.org/officeDocument/2006/relationships/hyperlink" Target="https://wongfood.vteximg.com.br/arquivos/ids/244729-750-750/535140004-01-6448.jpg?v=636727932176200000" TargetMode="External"/><Relationship Id="rId786" Type="http://schemas.openxmlformats.org/officeDocument/2006/relationships/hyperlink" Target="https://wongfood.vteximg.com.br/arquivos/ids/250553-750-750/732128004-1.jpg?v=636747910463400000" TargetMode="External"/><Relationship Id="rId993" Type="http://schemas.openxmlformats.org/officeDocument/2006/relationships/hyperlink" Target="https://wongfood.vteximg.com.br/arquivos/ids/245671-750-750/717431001-01-237363.jpg?v=636730525542400000" TargetMode="External"/><Relationship Id="rId2467" Type="http://schemas.openxmlformats.org/officeDocument/2006/relationships/hyperlink" Target="https://wongfood.vteximg.com.br/arquivos/ids/245652-750-750/534671-01-11427.jpg?v=636730524336900000" TargetMode="External"/><Relationship Id="rId2674" Type="http://schemas.openxmlformats.org/officeDocument/2006/relationships/hyperlink" Target="https://wongfood.vteximg.com.br/arquivos/ids/261723-750-750/frontal-118598.jpg?v=636796296844330000" TargetMode="External"/><Relationship Id="rId341" Type="http://schemas.openxmlformats.org/officeDocument/2006/relationships/hyperlink" Target="https://wongfood.vteximg.com.br/arquivos/ids/283562-750-750/575775002-1.jpg?v=636893028876770000" TargetMode="External"/><Relationship Id="rId439" Type="http://schemas.openxmlformats.org/officeDocument/2006/relationships/hyperlink" Target="https://wongfood.vteximg.com.br/arquivos/ids/283565-750-750/575775005-1.jpg?v=636893029718830000" TargetMode="External"/><Relationship Id="rId646" Type="http://schemas.openxmlformats.org/officeDocument/2006/relationships/hyperlink" Target="https://wongfood.vteximg.com.br/arquivos/ids/245674-750-750/717431004-01-237366.jpg?v=636730525559330000" TargetMode="External"/><Relationship Id="rId1069" Type="http://schemas.openxmlformats.org/officeDocument/2006/relationships/hyperlink" Target="https://wongfood.vteximg.com.br/arquivos/ids/283562-750-750/575775002-1.jpg?v=636893028876770000" TargetMode="External"/><Relationship Id="rId1276" Type="http://schemas.openxmlformats.org/officeDocument/2006/relationships/hyperlink" Target="https://wongfood.vteximg.com.br/arquivos/ids/283560-750-750/575775001-1.jpg?v=636893028526670000" TargetMode="External"/><Relationship Id="rId1483" Type="http://schemas.openxmlformats.org/officeDocument/2006/relationships/hyperlink" Target="https://wongfood.vteximg.com.br/arquivos/ids/250552-750-750/732128003-1.jpg?v=636747910101030000" TargetMode="External"/><Relationship Id="rId2022" Type="http://schemas.openxmlformats.org/officeDocument/2006/relationships/hyperlink" Target="https://wongfood.vteximg.com.br/arquivos/ids/283567-750-750/717209002-1.jpg?v=636893030543900000" TargetMode="External"/><Relationship Id="rId2327" Type="http://schemas.openxmlformats.org/officeDocument/2006/relationships/hyperlink" Target="https://wongfood.vteximg.com.br/arquivos/ids/284694-750-750/477748004-1.jpg?v=636898211310370000" TargetMode="External"/><Relationship Id="rId2881" Type="http://schemas.openxmlformats.org/officeDocument/2006/relationships/hyperlink" Target="https://wongfood.vteximg.com.br/arquivos/ids/250552-750-750/732128003-1.jpg?v=636747910101030000" TargetMode="External"/><Relationship Id="rId2979" Type="http://schemas.openxmlformats.org/officeDocument/2006/relationships/hyperlink" Target="https://plazavea.vteximg.com.br/arquivos/ids/201827-450-450/20110696.jpg?v=636701036312000000" TargetMode="External"/><Relationship Id="rId201" Type="http://schemas.openxmlformats.org/officeDocument/2006/relationships/hyperlink" Target="https://plazavea.vteximg.com.br/arquivos/ids/203491-450-450/20148265.jpg?v=636754603859600000" TargetMode="External"/><Relationship Id="rId506" Type="http://schemas.openxmlformats.org/officeDocument/2006/relationships/hyperlink" Target="https://wongfood.vteximg.com.br/arquivos/ids/283564-750-750/575775004-1.jpg?v=636893029433470000" TargetMode="External"/><Relationship Id="rId853" Type="http://schemas.openxmlformats.org/officeDocument/2006/relationships/hyperlink" Target="https://plazavea.vteximg.com.br/arquivos/ids/209587-450-450/20144827.jpg?v=636850050913400000" TargetMode="External"/><Relationship Id="rId1136" Type="http://schemas.openxmlformats.org/officeDocument/2006/relationships/hyperlink" Target="https://wongfood.vteximg.com.br/arquivos/ids/283560-750-750/575775001-1.jpg?v=636893028526670000" TargetMode="External"/><Relationship Id="rId1690" Type="http://schemas.openxmlformats.org/officeDocument/2006/relationships/hyperlink" Target="https://plazavea.vteximg.com.br/arquivos/ids/210692-450-450/20130407.jpg?v=636867025066030000" TargetMode="External"/><Relationship Id="rId1788" Type="http://schemas.openxmlformats.org/officeDocument/2006/relationships/hyperlink" Target="https://wongfood.vteximg.com.br/arquivos/ids/255427-750-750/727568-1.jpg?v=636771375287800000" TargetMode="External"/><Relationship Id="rId1995" Type="http://schemas.openxmlformats.org/officeDocument/2006/relationships/hyperlink" Target="https://plazavea.vteximg.com.br/arquivos/ids/210689-450-450/20129416.jpg?v=636867025045200000" TargetMode="External"/><Relationship Id="rId2534" Type="http://schemas.openxmlformats.org/officeDocument/2006/relationships/hyperlink" Target="https://wongfood.vteximg.com.br/arquivos/ids/283564-750-750/575775004-1.jpg?v=636893029433470000" TargetMode="External"/><Relationship Id="rId2741" Type="http://schemas.openxmlformats.org/officeDocument/2006/relationships/hyperlink" Target="https://wongfood.vteximg.com.br/arquivos/ids/283565-750-750/575775005-1.jpg?v=636893029718830000" TargetMode="External"/><Relationship Id="rId2839" Type="http://schemas.openxmlformats.org/officeDocument/2006/relationships/hyperlink" Target="https://wongfood.vteximg.com.br/arquivos/ids/286941-750-750/570586005-01-131053.jpg?v=636909480371330000" TargetMode="External"/><Relationship Id="rId713" Type="http://schemas.openxmlformats.org/officeDocument/2006/relationships/hyperlink" Target="https://wongfood.vteximg.com.br/arquivos/ids/245673-750-750/717431003-01-237365.jpg?v=636730525551970000" TargetMode="External"/><Relationship Id="rId920" Type="http://schemas.openxmlformats.org/officeDocument/2006/relationships/hyperlink" Target="https://plazavea.vteximg.com.br/arquivos/ids/192287-450-450/20130647.jpg?v=636444689795400000" TargetMode="External"/><Relationship Id="rId1343" Type="http://schemas.openxmlformats.org/officeDocument/2006/relationships/hyperlink" Target="https://wongfood.vteximg.com.br/arquivos/ids/255427-750-750/727568-1.jpg?v=636771375287800000" TargetMode="External"/><Relationship Id="rId1550" Type="http://schemas.openxmlformats.org/officeDocument/2006/relationships/hyperlink" Target="https://plazavea.vteximg.com.br/arquivos/ids/192287-450-450/20130647.jpg?v=636444689795400000" TargetMode="External"/><Relationship Id="rId1648" Type="http://schemas.openxmlformats.org/officeDocument/2006/relationships/hyperlink" Target="https://plazavea.vteximg.com.br/arquivos/ids/192287-450-450/20130647.jpg?v=636444689795400000" TargetMode="External"/><Relationship Id="rId2601" Type="http://schemas.openxmlformats.org/officeDocument/2006/relationships/hyperlink" Target="https://plazavea.vteximg.com.br/arquivos/ids/210689-450-450/20129416.jpg?v=636867025045200000" TargetMode="External"/><Relationship Id="rId1203" Type="http://schemas.openxmlformats.org/officeDocument/2006/relationships/hyperlink" Target="https://plazavea.vteximg.com.br/arquivos/ids/192281-450-450/20126866.jpg?v=636444689711000000" TargetMode="External"/><Relationship Id="rId1410" Type="http://schemas.openxmlformats.org/officeDocument/2006/relationships/hyperlink" Target="https://plazavea.vteximg.com.br/arquivos/ids/213244-450-450/20145310.jpg?v=636893252893130000" TargetMode="External"/><Relationship Id="rId1508" Type="http://schemas.openxmlformats.org/officeDocument/2006/relationships/hyperlink" Target="https://plazavea.vteximg.com.br/arquivos/ids/213244-450-450/20145310.jpg?v=636893252893130000" TargetMode="External"/><Relationship Id="rId1855" Type="http://schemas.openxmlformats.org/officeDocument/2006/relationships/hyperlink" Target="https://plazavea.vteximg.com.br/arquivos/ids/213239-450-450/20144827.jpg?v=636893252854730000" TargetMode="External"/><Relationship Id="rId2906" Type="http://schemas.openxmlformats.org/officeDocument/2006/relationships/hyperlink" Target="https://wongfood.vteximg.com.br/arquivos/ids/245673-750-750/717431003-01-237365.jpg?v=636730525551970000" TargetMode="External"/><Relationship Id="rId3070" Type="http://schemas.openxmlformats.org/officeDocument/2006/relationships/hyperlink" Target="https://plazavea.vteximg.com.br/arquivos/ids/203456-450-450/20159742.jpg?v=636753802974630000" TargetMode="External"/><Relationship Id="rId1715" Type="http://schemas.openxmlformats.org/officeDocument/2006/relationships/hyperlink" Target="https://wongfood.vteximg.com.br/arquivos/ids/284694-750-750/477748004-1.jpg?v=636898211310370000" TargetMode="External"/><Relationship Id="rId1922" Type="http://schemas.openxmlformats.org/officeDocument/2006/relationships/hyperlink" Target="https://wongfood.vteximg.com.br/arquivos/ids/261724-750-750/frontal-118600.jpg?v=636796296849500000" TargetMode="External"/><Relationship Id="rId3168" Type="http://schemas.openxmlformats.org/officeDocument/2006/relationships/hyperlink" Target="https://plazavea.vteximg.com.br/arquivos/ids/201825-450-450/20110694.jpg?v=636701036301470000" TargetMode="External"/><Relationship Id="rId296" Type="http://schemas.openxmlformats.org/officeDocument/2006/relationships/hyperlink" Target="https://plazavea.vteximg.com.br/arquivos/ids/213244-450-450/20145310.jpg?v=636893252893130000" TargetMode="External"/><Relationship Id="rId2184" Type="http://schemas.openxmlformats.org/officeDocument/2006/relationships/hyperlink" Target="https://wongfood.vteximg.com.br/arquivos/ids/283567-750-750/717209002-1.jpg?v=636893030543900000" TargetMode="External"/><Relationship Id="rId2391" Type="http://schemas.openxmlformats.org/officeDocument/2006/relationships/hyperlink" Target="https://wongfood.vteximg.com.br/arquivos/ids/283562-750-750/575775002-1.jpg?v=636893028876770000" TargetMode="External"/><Relationship Id="rId3028" Type="http://schemas.openxmlformats.org/officeDocument/2006/relationships/hyperlink" Target="https://plazavea.vteximg.com.br/arquivos/ids/210686-450-450/20129413.jpg?v=636867025027000000" TargetMode="External"/><Relationship Id="rId156" Type="http://schemas.openxmlformats.org/officeDocument/2006/relationships/hyperlink" Target="https://plazavea.vteximg.com.br/arquivos/ids/213246-450-450/20145312.jpg?v=636893252909630000" TargetMode="External"/><Relationship Id="rId363" Type="http://schemas.openxmlformats.org/officeDocument/2006/relationships/hyperlink" Target="https://wongfood.vteximg.com.br/arquivos/ids/245672-750-750/717431002-01-237364.jpg?v=636730525547600000" TargetMode="External"/><Relationship Id="rId570" Type="http://schemas.openxmlformats.org/officeDocument/2006/relationships/hyperlink" Target="https://wongfood.vteximg.com.br/arquivos/ids/272800-750-750/575775003-01-148926.jpg?v=636845545327200000" TargetMode="External"/><Relationship Id="rId2044" Type="http://schemas.openxmlformats.org/officeDocument/2006/relationships/hyperlink" Target="https://plazavea.vteximg.com.br/arquivos/ids/209670-450-450/20138540.jpg?v=636850692632300000" TargetMode="External"/><Relationship Id="rId2251" Type="http://schemas.openxmlformats.org/officeDocument/2006/relationships/hyperlink" Target="https://plazavea.vteximg.com.br/arquivos/ids/213237-450-450/20141311.jpg?v=636893252838000000" TargetMode="External"/><Relationship Id="rId2489" Type="http://schemas.openxmlformats.org/officeDocument/2006/relationships/hyperlink" Target="https://wongfood.vteximg.com.br/arquivos/ids/283562-750-750/575775002-1.jpg?v=636893028876770000" TargetMode="External"/><Relationship Id="rId2696" Type="http://schemas.openxmlformats.org/officeDocument/2006/relationships/hyperlink" Target="https://wongfood.vteximg.com.br/arquivos/ids/250551-750-750/732128002-1.jpg?v=636747909770670000" TargetMode="External"/><Relationship Id="rId223" Type="http://schemas.openxmlformats.org/officeDocument/2006/relationships/hyperlink" Target="https://wongfood.vteximg.com.br/arquivos/ids/245653-750-750/535137001-01-6433.jpg?v=636730524350200000" TargetMode="External"/><Relationship Id="rId430" Type="http://schemas.openxmlformats.org/officeDocument/2006/relationships/hyperlink" Target="https://plazavea.vteximg.com.br/arquivos/ids/210689-450-450/20129416.jpg?v=636867025045200000" TargetMode="External"/><Relationship Id="rId668" Type="http://schemas.openxmlformats.org/officeDocument/2006/relationships/hyperlink" Target="https://wongfood.vteximg.com.br/arquivos/ids/245673-750-750/717431003-01-237365.jpg?v=636730525551970000" TargetMode="External"/><Relationship Id="rId875" Type="http://schemas.openxmlformats.org/officeDocument/2006/relationships/hyperlink" Target="https://plazavea.vteximg.com.br/arquivos/ids/209669-450-450/20138539.jpg?v=636850692619330000" TargetMode="External"/><Relationship Id="rId1060" Type="http://schemas.openxmlformats.org/officeDocument/2006/relationships/hyperlink" Target="https://plazavea.vteximg.com.br/arquivos/ids/192281-450-450/20126866.jpg?v=636444689711000000" TargetMode="External"/><Relationship Id="rId1298" Type="http://schemas.openxmlformats.org/officeDocument/2006/relationships/hyperlink" Target="https://plazavea.vteximg.com.br/arquivos/ids/201829-450-450/20110704.jpg?v=636701036323100000" TargetMode="External"/><Relationship Id="rId2111" Type="http://schemas.openxmlformats.org/officeDocument/2006/relationships/hyperlink" Target="https://plazavea.vteximg.com.br/arquivos/ids/192280-450-450/20126865.jpg?v=636444689678100000" TargetMode="External"/><Relationship Id="rId2349" Type="http://schemas.openxmlformats.org/officeDocument/2006/relationships/hyperlink" Target="https://wongfood.vteximg.com.br/arquivos/ids/261723-750-750/frontal-118598.jpg?v=636796296844330000" TargetMode="External"/><Relationship Id="rId2556" Type="http://schemas.openxmlformats.org/officeDocument/2006/relationships/hyperlink" Target="https://plazavea.vteximg.com.br/arquivos/ids/210689-450-450/20129416.jpg?v=636867025045200000" TargetMode="External"/><Relationship Id="rId2763" Type="http://schemas.openxmlformats.org/officeDocument/2006/relationships/hyperlink" Target="https://plazavea.vteximg.com.br/arquivos/ids/215112-450-450/20138538.jpg?v=636911153447800000" TargetMode="External"/><Relationship Id="rId2970" Type="http://schemas.openxmlformats.org/officeDocument/2006/relationships/hyperlink" Target="https://wongfood.vteximg.com.br/arquivos/ids/286939-750-750/570586003-01-131051.jpg?v=636909480366000000" TargetMode="External"/><Relationship Id="rId528" Type="http://schemas.openxmlformats.org/officeDocument/2006/relationships/hyperlink" Target="https://wongfood.vteximg.com.br/arquivos/ids/250552-750-750/732128003-1.jpg?v=636747910101030000" TargetMode="External"/><Relationship Id="rId735" Type="http://schemas.openxmlformats.org/officeDocument/2006/relationships/hyperlink" Target="https://wongfood.vteximg.com.br/arquivos/ids/245672-750-750/717431002-01-237364.jpg?v=636730525547600000" TargetMode="External"/><Relationship Id="rId942" Type="http://schemas.openxmlformats.org/officeDocument/2006/relationships/hyperlink" Target="https://wongfood.vteximg.com.br/arquivos/ids/261720-750-750/570586003-01-131051.jpg?v=636796296802100000" TargetMode="External"/><Relationship Id="rId1158" Type="http://schemas.openxmlformats.org/officeDocument/2006/relationships/hyperlink" Target="https://wongfood.vteximg.com.br/arquivos/ids/261722-750-750/570586005-01-131053.jpg?v=636796296838870000" TargetMode="External"/><Relationship Id="rId1365" Type="http://schemas.openxmlformats.org/officeDocument/2006/relationships/hyperlink" Target="https://wongfood.vteximg.com.br/arquivos/ids/250553-750-750/732128004-1.jpg?v=636747910463400000" TargetMode="External"/><Relationship Id="rId1572" Type="http://schemas.openxmlformats.org/officeDocument/2006/relationships/hyperlink" Target="https://wongfood.vteximg.com.br/arquivos/ids/261724-750-750/frontal-118600.jpg?v=636796296849500000" TargetMode="External"/><Relationship Id="rId2209" Type="http://schemas.openxmlformats.org/officeDocument/2006/relationships/hyperlink" Target="https://plazavea.vteximg.com.br/arquivos/ids/213237-450-450/20141311.jpg?v=636893252838000000" TargetMode="External"/><Relationship Id="rId2416" Type="http://schemas.openxmlformats.org/officeDocument/2006/relationships/hyperlink" Target="https://plazavea.vteximg.com.br/arquivos/ids/201825-450-450/20110694.jpg?v=636701036301470000" TargetMode="External"/><Relationship Id="rId2623" Type="http://schemas.openxmlformats.org/officeDocument/2006/relationships/hyperlink" Target="https://wongfood.vteximg.com.br/arquivos/ids/283566-750-750/717209001-1.jpg?v=636893029988600000" TargetMode="External"/><Relationship Id="rId1018" Type="http://schemas.openxmlformats.org/officeDocument/2006/relationships/hyperlink" Target="https://plazavea.vteximg.com.br/arquivos/ids/213236-450-450/20141310.jpg?v=636893252828400000" TargetMode="External"/><Relationship Id="rId1225" Type="http://schemas.openxmlformats.org/officeDocument/2006/relationships/hyperlink" Target="https://wongfood.vteximg.com.br/arquivos/ids/261724-750-750/frontal-118600.jpg?v=636796296849500000" TargetMode="External"/><Relationship Id="rId1432" Type="http://schemas.openxmlformats.org/officeDocument/2006/relationships/hyperlink" Target="https://wongfood.vteximg.com.br/arquivos/ids/245674-750-750/717431004-01-237366.jpg?v=636730525559330000" TargetMode="External"/><Relationship Id="rId1877" Type="http://schemas.openxmlformats.org/officeDocument/2006/relationships/hyperlink" Target="https://wongfood.vteximg.com.br/arquivos/ids/245672-750-750/717431002-01-237364.jpg?v=636730525547600000" TargetMode="External"/><Relationship Id="rId2830" Type="http://schemas.openxmlformats.org/officeDocument/2006/relationships/hyperlink" Target="https://wongfood.vteximg.com.br/arquivos/ids/245674-750-750/717431004-01-237366.jpg?v=636730525559330000" TargetMode="External"/><Relationship Id="rId2928" Type="http://schemas.openxmlformats.org/officeDocument/2006/relationships/hyperlink" Target="https://wongfood.vteximg.com.br/arquivos/ids/286938-750-750/570586002-01-131050.jpg?v=636909480363670000" TargetMode="External"/><Relationship Id="rId71" Type="http://schemas.openxmlformats.org/officeDocument/2006/relationships/hyperlink" Target="https://wongfood.vteximg.com.br/arquivos/ids/261721-750-750/570586004-01-131052.jpg?v=636796296820230000" TargetMode="External"/><Relationship Id="rId802" Type="http://schemas.openxmlformats.org/officeDocument/2006/relationships/hyperlink" Target="https://wongfood.vteximg.com.br/arquivos/ids/255427-750-750/727568-1.jpg?v=636771375287800000" TargetMode="External"/><Relationship Id="rId1737" Type="http://schemas.openxmlformats.org/officeDocument/2006/relationships/hyperlink" Target="https://wongfood.vteximg.com.br/arquivos/ids/245652-750-750/534671-01-11427.jpg?v=636730524336900000" TargetMode="External"/><Relationship Id="rId1944" Type="http://schemas.openxmlformats.org/officeDocument/2006/relationships/hyperlink" Target="https://plazavea.vteximg.com.br/arquivos/ids/201827-450-450/20110696.jpg?v=636701036312000000" TargetMode="External"/><Relationship Id="rId3092" Type="http://schemas.openxmlformats.org/officeDocument/2006/relationships/hyperlink" Target="https://wongfood.vteximg.com.br/arquivos/ids/245674-750-750/717431004-01-237366.jpg?v=636730525559330000" TargetMode="External"/><Relationship Id="rId29" Type="http://schemas.openxmlformats.org/officeDocument/2006/relationships/hyperlink" Target="https://wongfood.vteximg.com.br/arquivos/ids/261722-750-750/570586005-01-131053.jpg?v=636796296838870000" TargetMode="External"/><Relationship Id="rId178" Type="http://schemas.openxmlformats.org/officeDocument/2006/relationships/hyperlink" Target="https://wongfood.vteximg.com.br/arquivos/ids/283532-750-750/402158-1.jpg?v=636893010411370000" TargetMode="External"/><Relationship Id="rId1804" Type="http://schemas.openxmlformats.org/officeDocument/2006/relationships/hyperlink" Target="https://plazavea.vteximg.com.br/arquivos/ids/213237-450-450/20141311.jpg?v=636893252838000000" TargetMode="External"/><Relationship Id="rId385" Type="http://schemas.openxmlformats.org/officeDocument/2006/relationships/hyperlink" Target="https://plazavea.vteximg.com.br/arquivos/ids/209670-450-450/20138540.jpg?v=636850692632300000" TargetMode="External"/><Relationship Id="rId592" Type="http://schemas.openxmlformats.org/officeDocument/2006/relationships/hyperlink" Target="https://wongfood.vteximg.com.br/arquivos/ids/261724-750-750/frontal-118600.jpg?v=636796296849500000" TargetMode="External"/><Relationship Id="rId2066" Type="http://schemas.openxmlformats.org/officeDocument/2006/relationships/hyperlink" Target="https://wongfood.vteximg.com.br/arquivos/ids/245673-750-750/717431003-01-237365.jpg?v=636730525551970000" TargetMode="External"/><Relationship Id="rId2273" Type="http://schemas.openxmlformats.org/officeDocument/2006/relationships/hyperlink" Target="https://wongfood.vteximg.com.br/arquivos/ids/245673-750-750/717431003-01-237365.jpg?v=636730525551970000" TargetMode="External"/><Relationship Id="rId2480" Type="http://schemas.openxmlformats.org/officeDocument/2006/relationships/hyperlink" Target="https://wongfood.vteximg.com.br/arquivos/ids/283550-750-750/738809-1.jpg?v=636893018018500000" TargetMode="External"/><Relationship Id="rId3117" Type="http://schemas.openxmlformats.org/officeDocument/2006/relationships/hyperlink" Target="https://plazavea.vteximg.com.br/arquivos/ids/203191-450-450/20159743.jpg?v=636743465796130000" TargetMode="External"/><Relationship Id="rId245" Type="http://schemas.openxmlformats.org/officeDocument/2006/relationships/hyperlink" Target="https://plazavea.vteximg.com.br/arquivos/ids/213239-450-450/20144827.jpg?v=636893252854730000" TargetMode="External"/><Relationship Id="rId452" Type="http://schemas.openxmlformats.org/officeDocument/2006/relationships/hyperlink" Target="https://wongfood.vteximg.com.br/arquivos/ids/261720-750-750/570586003-01-131051.jpg?v=636796296802100000" TargetMode="External"/><Relationship Id="rId897" Type="http://schemas.openxmlformats.org/officeDocument/2006/relationships/hyperlink" Target="https://wongfood.vteximg.com.br/arquivos/ids/261721-750-750/570586004-01-131052.jpg?v=636796296820230000" TargetMode="External"/><Relationship Id="rId1082" Type="http://schemas.openxmlformats.org/officeDocument/2006/relationships/hyperlink" Target="https://wongfood.vteximg.com.br/arquivos/ids/261720-750-750/570586003-01-131051.jpg?v=636796296802100000" TargetMode="External"/><Relationship Id="rId2133" Type="http://schemas.openxmlformats.org/officeDocument/2006/relationships/hyperlink" Target="https://wongfood.vteximg.com.br/arquivos/ids/283566-750-750/717209001-1.jpg?v=636893029988600000" TargetMode="External"/><Relationship Id="rId2340" Type="http://schemas.openxmlformats.org/officeDocument/2006/relationships/hyperlink" Target="https://wongfood.vteximg.com.br/arquivos/ids/283564-750-750/575775004-1.jpg?v=636893029433470000" TargetMode="External"/><Relationship Id="rId2578" Type="http://schemas.openxmlformats.org/officeDocument/2006/relationships/hyperlink" Target="https://wongfood.vteximg.com.br/arquivos/ids/245671-750-750/717431001-01-237363.jpg?v=636730525542400000" TargetMode="External"/><Relationship Id="rId2785" Type="http://schemas.openxmlformats.org/officeDocument/2006/relationships/hyperlink" Target="https://wongfood.vteximg.com.br/arquivos/ids/245674-750-750/717431004-01-237366.jpg?v=636730525559330000" TargetMode="External"/><Relationship Id="rId2992" Type="http://schemas.openxmlformats.org/officeDocument/2006/relationships/hyperlink" Target="https://wongfood.vteximg.com.br/arquivos/ids/245673-750-750/717431003-01-237365.jpg?v=636730525551970000" TargetMode="External"/><Relationship Id="rId105" Type="http://schemas.openxmlformats.org/officeDocument/2006/relationships/hyperlink" Target="https://plazavea.vteximg.com.br/arquivos/ids/203493-450-450/20148267.jpg?v=636754612854530000" TargetMode="External"/><Relationship Id="rId312" Type="http://schemas.openxmlformats.org/officeDocument/2006/relationships/hyperlink" Target="https://wongfood.vteximg.com.br/arquivos/ids/283563-750-750/575775003-1.jpg?v=636893029144300000" TargetMode="External"/><Relationship Id="rId757" Type="http://schemas.openxmlformats.org/officeDocument/2006/relationships/hyperlink" Target="https://wongfood.vteximg.com.br/arquivos/ids/245674-750-750/717431004-01-237366.jpg?v=636730525559330000" TargetMode="External"/><Relationship Id="rId964" Type="http://schemas.openxmlformats.org/officeDocument/2006/relationships/hyperlink" Target="https://plazavea.vteximg.com.br/arquivos/ids/192281-450-450/20126866.jpg?v=636444689711000000" TargetMode="External"/><Relationship Id="rId1387" Type="http://schemas.openxmlformats.org/officeDocument/2006/relationships/hyperlink" Target="https://plazavea.vteximg.com.br/arquivos/ids/210686-450-450/20129413.jpg?v=636867025027000000" TargetMode="External"/><Relationship Id="rId1594" Type="http://schemas.openxmlformats.org/officeDocument/2006/relationships/hyperlink" Target="https://plazavea.vteximg.com.br/arquivos/ids/201829-450-450/20110704.jpg?v=636701036323100000" TargetMode="External"/><Relationship Id="rId2200" Type="http://schemas.openxmlformats.org/officeDocument/2006/relationships/hyperlink" Target="https://plazavea.vteximg.com.br/arquivos/ids/203490-450-450/20148264.jpg?v=636754603853670000" TargetMode="External"/><Relationship Id="rId2438" Type="http://schemas.openxmlformats.org/officeDocument/2006/relationships/hyperlink" Target="https://wongfood.vteximg.com.br/arquivos/ids/245674-750-750/717431004-01-237366.jpg?v=636730525559330000" TargetMode="External"/><Relationship Id="rId2645" Type="http://schemas.openxmlformats.org/officeDocument/2006/relationships/hyperlink" Target="https://plazavea.vteximg.com.br/arquivos/ids/213236-450-450/20141310.jpg?v=636893252828400000" TargetMode="External"/><Relationship Id="rId2852" Type="http://schemas.openxmlformats.org/officeDocument/2006/relationships/hyperlink" Target="https://plazavea.vteximg.com.br/arquivos/ids/201828-450-450/20110698.jpg?v=636701036316370000" TargetMode="External"/><Relationship Id="rId93" Type="http://schemas.openxmlformats.org/officeDocument/2006/relationships/hyperlink" Target="https://plazavea.vteximg.com.br/arquivos/ids/209670-450-450/20138540.jpg?v=636850692632300000" TargetMode="External"/><Relationship Id="rId617" Type="http://schemas.openxmlformats.org/officeDocument/2006/relationships/hyperlink" Target="https://wongfood.vteximg.com.br/arquivos/ids/272800-750-750/575775003-01-148926.jpg?v=636845545327200000" TargetMode="External"/><Relationship Id="rId824" Type="http://schemas.openxmlformats.org/officeDocument/2006/relationships/hyperlink" Target="https://wongfood.vteximg.com.br/arquivos/ids/261722-750-750/570586005-01-131053.jpg?v=636796296838870000" TargetMode="External"/><Relationship Id="rId1247" Type="http://schemas.openxmlformats.org/officeDocument/2006/relationships/hyperlink" Target="https://plazavea.vteximg.com.br/arquivos/ids/201826-450-450/20110702.jpg?v=636701036307600000" TargetMode="External"/><Relationship Id="rId1454" Type="http://schemas.openxmlformats.org/officeDocument/2006/relationships/hyperlink" Target="https://plazavea.vteximg.com.br/arquivos/ids/213237-450-450/20141311.jpg?v=636893252838000000" TargetMode="External"/><Relationship Id="rId1661" Type="http://schemas.openxmlformats.org/officeDocument/2006/relationships/hyperlink" Target="https://wongfood.vteximg.com.br/arquivos/ids/250550-750-750/732128001-1.jpg?v=636747909511030000" TargetMode="External"/><Relationship Id="rId1899" Type="http://schemas.openxmlformats.org/officeDocument/2006/relationships/hyperlink" Target="https://plazavea.vteximg.com.br/arquivos/ids/192287-450-450/20130647.jpg?v=636444689795400000" TargetMode="External"/><Relationship Id="rId2505" Type="http://schemas.openxmlformats.org/officeDocument/2006/relationships/hyperlink" Target="https://plazavea.vteximg.com.br/arquivos/ids/213245-450-450/20145311.jpg?v=636893252902870000" TargetMode="External"/><Relationship Id="rId2712" Type="http://schemas.openxmlformats.org/officeDocument/2006/relationships/hyperlink" Target="https://wongfood.vteximg.com.br/arquivos/ids/286939-750-750/570586003-01-131051.jpg?v=636909480366000000" TargetMode="External"/><Relationship Id="rId1107" Type="http://schemas.openxmlformats.org/officeDocument/2006/relationships/hyperlink" Target="https://plazavea.vteximg.com.br/arquivos/ids/201827-450-450/20110696.jpg?v=636701036312000000" TargetMode="External"/><Relationship Id="rId1314" Type="http://schemas.openxmlformats.org/officeDocument/2006/relationships/hyperlink" Target="https://plazavea.vteximg.com.br/arquivos/ids/203491-450-450/20148265.jpg?v=636754603859600000" TargetMode="External"/><Relationship Id="rId1521" Type="http://schemas.openxmlformats.org/officeDocument/2006/relationships/hyperlink" Target="https://wongfood.vteximg.com.br/arquivos/ids/261725-750-750/frontal-118599.jpg?v=636796296855600000" TargetMode="External"/><Relationship Id="rId1759" Type="http://schemas.openxmlformats.org/officeDocument/2006/relationships/hyperlink" Target="https://wongfood.vteximg.com.br/arquivos/ids/283555-750-750/477748002-1.jpg?v=636893026768270000" TargetMode="External"/><Relationship Id="rId1966" Type="http://schemas.openxmlformats.org/officeDocument/2006/relationships/hyperlink" Target="https://plazavea.vteximg.com.br/arquivos/ids/203456-450-450/20159742.jpg?v=636753802974630000" TargetMode="External"/><Relationship Id="rId3181" Type="http://schemas.openxmlformats.org/officeDocument/2006/relationships/hyperlink" Target="https://wongfood.vteximg.com.br/arquivos/ids/283554-750-750/477748001-1.jpg?v=636893026136270000" TargetMode="External"/><Relationship Id="rId1619" Type="http://schemas.openxmlformats.org/officeDocument/2006/relationships/hyperlink" Target="https://wongfood.vteximg.com.br/arquivos/ids/286940-750-750/570586004-01-131052.jpg?v=636909480369300000" TargetMode="External"/><Relationship Id="rId1826" Type="http://schemas.openxmlformats.org/officeDocument/2006/relationships/hyperlink" Target="https://wongfood.vteximg.com.br/arquivos/ids/245672-750-750/717431002-01-237364.jpg?v=636730525547600000" TargetMode="External"/><Relationship Id="rId20" Type="http://schemas.openxmlformats.org/officeDocument/2006/relationships/hyperlink" Target="https://wongfood.vteximg.com.br/arquivos/ids/261722-750-750/570586005-01-131053.jpg?v=636796296838870000" TargetMode="External"/><Relationship Id="rId2088" Type="http://schemas.openxmlformats.org/officeDocument/2006/relationships/hyperlink" Target="https://wongfood.vteximg.com.br/arquivos/ids/286940-750-750/570586004-01-131052.jpg?v=636909480369300000" TargetMode="External"/><Relationship Id="rId2295" Type="http://schemas.openxmlformats.org/officeDocument/2006/relationships/hyperlink" Target="https://wongfood.vteximg.com.br/arquivos/ids/286939-750-750/570586003-01-131051.jpg?v=636909480366000000" TargetMode="External"/><Relationship Id="rId3041" Type="http://schemas.openxmlformats.org/officeDocument/2006/relationships/hyperlink" Target="https://wongfood.vteximg.com.br/arquivos/ids/283560-750-750/575775001-1.jpg?v=636893028526670000" TargetMode="External"/><Relationship Id="rId3139" Type="http://schemas.openxmlformats.org/officeDocument/2006/relationships/hyperlink" Target="https://wongfood.vteximg.com.br/arquivos/ids/283565-750-750/575775005-1.jpg?v=636893029718830000" TargetMode="External"/><Relationship Id="rId267" Type="http://schemas.openxmlformats.org/officeDocument/2006/relationships/hyperlink" Target="https://wongfood.vteximg.com.br/arquivos/ids/245673-750-750/717431003-01-237365.jpg?v=636730525551970000" TargetMode="External"/><Relationship Id="rId474" Type="http://schemas.openxmlformats.org/officeDocument/2006/relationships/hyperlink" Target="https://wongfood.vteximg.com.br/arquivos/ids/255427-750-750/727568-1.jpg?v=636771375287800000" TargetMode="External"/><Relationship Id="rId2155" Type="http://schemas.openxmlformats.org/officeDocument/2006/relationships/hyperlink" Target="https://plazavea.vteximg.com.br/arquivos/ids/213244-450-450/20145310.jpg?v=636893252893130000" TargetMode="External"/><Relationship Id="rId127" Type="http://schemas.openxmlformats.org/officeDocument/2006/relationships/hyperlink" Target="https://plazavea.vteximg.com.br/arquivos/ids/201825-450-450/20110694.jpg?v=636701036301470000" TargetMode="External"/><Relationship Id="rId681" Type="http://schemas.openxmlformats.org/officeDocument/2006/relationships/hyperlink" Target="https://wongfood.vteximg.com.br/arquivos/ids/273545-750-750/477748004-01-1122.jpg?v=636849864353430000" TargetMode="External"/><Relationship Id="rId779" Type="http://schemas.openxmlformats.org/officeDocument/2006/relationships/hyperlink" Target="https://plazavea.vteximg.com.br/arquivos/ids/209593-450-450/20145310.jpg?v=636850050953270000" TargetMode="External"/><Relationship Id="rId986" Type="http://schemas.openxmlformats.org/officeDocument/2006/relationships/hyperlink" Target="https://wongfood.vteximg.com.br/arquivos/ids/261720-750-750/570586003-01-131051.jpg?v=636796296802100000" TargetMode="External"/><Relationship Id="rId2362" Type="http://schemas.openxmlformats.org/officeDocument/2006/relationships/hyperlink" Target="https://plazavea.vteximg.com.br/arquivos/ids/215112-450-450/20138538.jpg?v=636911153447800000" TargetMode="External"/><Relationship Id="rId2667" Type="http://schemas.openxmlformats.org/officeDocument/2006/relationships/hyperlink" Target="https://wongfood.vteximg.com.br/arquivos/ids/283566-750-750/717209001-1.jpg?v=636893029988600000" TargetMode="External"/><Relationship Id="rId334" Type="http://schemas.openxmlformats.org/officeDocument/2006/relationships/hyperlink" Target="https://plazavea.vteximg.com.br/arquivos/ids/210689-450-450/20129416.jpg?v=636867025045200000" TargetMode="External"/><Relationship Id="rId541" Type="http://schemas.openxmlformats.org/officeDocument/2006/relationships/hyperlink" Target="https://wongfood.vteximg.com.br/arquivos/ids/261720-750-750/570586003-01-131051.jpg?v=636796296802100000" TargetMode="External"/><Relationship Id="rId639" Type="http://schemas.openxmlformats.org/officeDocument/2006/relationships/hyperlink" Target="https://wongfood.vteximg.com.br/arquivos/ids/261724-750-750/frontal-118600.jpg?v=636796296849500000" TargetMode="External"/><Relationship Id="rId1171" Type="http://schemas.openxmlformats.org/officeDocument/2006/relationships/hyperlink" Target="https://plazavea.vteximg.com.br/arquivos/ids/213245-450-450/20145311.jpg?v=636893252902870000" TargetMode="External"/><Relationship Id="rId1269" Type="http://schemas.openxmlformats.org/officeDocument/2006/relationships/hyperlink" Target="https://wongfood.vteximg.com.br/arquivos/ids/284694-750-750/477748004-1.jpg?v=636898211310370000" TargetMode="External"/><Relationship Id="rId1476" Type="http://schemas.openxmlformats.org/officeDocument/2006/relationships/hyperlink" Target="https://wongfood.vteximg.com.br/arquivos/ids/283563-750-750/575775003-1.jpg?v=636893029144300000" TargetMode="External"/><Relationship Id="rId2015" Type="http://schemas.openxmlformats.org/officeDocument/2006/relationships/hyperlink" Target="https://wongfood.vteximg.com.br/arquivos/ids/245672-750-750/717431002-01-237364.jpg?v=636730525547600000" TargetMode="External"/><Relationship Id="rId2222" Type="http://schemas.openxmlformats.org/officeDocument/2006/relationships/hyperlink" Target="https://wongfood.vteximg.com.br/arquivos/ids/283565-750-750/575775005-1.jpg?v=636893029718830000" TargetMode="External"/><Relationship Id="rId2874" Type="http://schemas.openxmlformats.org/officeDocument/2006/relationships/hyperlink" Target="https://wongfood.vteximg.com.br/arquivos/ids/245674-750-750/717431004-01-237366.jpg?v=636730525559330000" TargetMode="External"/><Relationship Id="rId401" Type="http://schemas.openxmlformats.org/officeDocument/2006/relationships/hyperlink" Target="https://plazavea.vteximg.com.br/arquivos/ids/213246-450-450/20145312.jpg?v=636893252909630000" TargetMode="External"/><Relationship Id="rId846" Type="http://schemas.openxmlformats.org/officeDocument/2006/relationships/hyperlink" Target="https://plazavea.vteximg.com.br/arquivos/ids/192281-450-450/20126866.jpg?v=636444689711000000" TargetMode="External"/><Relationship Id="rId1031" Type="http://schemas.openxmlformats.org/officeDocument/2006/relationships/hyperlink" Target="https://plazavea.vteximg.com.br/arquivos/ids/203456-450-450/20159742.jpg?v=636753802974630000" TargetMode="External"/><Relationship Id="rId1129" Type="http://schemas.openxmlformats.org/officeDocument/2006/relationships/hyperlink" Target="https://plazavea.vteximg.com.br/arquivos/ids/213338-450-450/20160925.jpg?v=636893812145770000" TargetMode="External"/><Relationship Id="rId1683" Type="http://schemas.openxmlformats.org/officeDocument/2006/relationships/hyperlink" Target="https://plazavea.vteximg.com.br/arquivos/ids/210686-450-450/20129413.jpg?v=636867025027000000" TargetMode="External"/><Relationship Id="rId1890" Type="http://schemas.openxmlformats.org/officeDocument/2006/relationships/hyperlink" Target="https://wongfood.vteximg.com.br/arquivos/ids/255427-750-750/727568-1.jpg?v=636771375287800000" TargetMode="External"/><Relationship Id="rId1988" Type="http://schemas.openxmlformats.org/officeDocument/2006/relationships/hyperlink" Target="https://plazavea.vteximg.com.br/arquivos/ids/213240-450-450/20144828.jpg?v=636893252861270000" TargetMode="External"/><Relationship Id="rId2527" Type="http://schemas.openxmlformats.org/officeDocument/2006/relationships/hyperlink" Target="https://wongfood.vteximg.com.br/arquivos/ids/283549-750-750/738808-1.jpg?v=636893017745630000" TargetMode="External"/><Relationship Id="rId2734" Type="http://schemas.openxmlformats.org/officeDocument/2006/relationships/hyperlink" Target="https://wongfood.vteximg.com.br/arquivos/ids/283567-750-750/717209002-1.jpg?v=636893030543900000" TargetMode="External"/><Relationship Id="rId2941" Type="http://schemas.openxmlformats.org/officeDocument/2006/relationships/hyperlink" Target="https://plazavea.vteximg.com.br/arquivos/ids/203191-450-450/20159743.jpg?v=636743465796130000" TargetMode="External"/><Relationship Id="rId706" Type="http://schemas.openxmlformats.org/officeDocument/2006/relationships/hyperlink" Target="https://wongfood.vteximg.com.br/arquivos/ids/261725-750-750/frontal-118599.jpg?v=636796296855600000" TargetMode="External"/><Relationship Id="rId913" Type="http://schemas.openxmlformats.org/officeDocument/2006/relationships/hyperlink" Target="https://plazavea.vteximg.com.br/arquivos/ids/192190-450-450/20071392.jpg?v=636444688418800000" TargetMode="External"/><Relationship Id="rId1336" Type="http://schemas.openxmlformats.org/officeDocument/2006/relationships/hyperlink" Target="https://wongfood.vteximg.com.br/arquivos/ids/245656-750-750/535138001-01-6437.jpg?v=636730524371200000" TargetMode="External"/><Relationship Id="rId1543" Type="http://schemas.openxmlformats.org/officeDocument/2006/relationships/hyperlink" Target="https://plazavea.vteximg.com.br/arquivos/ids/201826-450-450/20110702.jpg?v=636701036307600000" TargetMode="External"/><Relationship Id="rId1750" Type="http://schemas.openxmlformats.org/officeDocument/2006/relationships/hyperlink" Target="https://plazavea.vteximg.com.br/arquivos/ids/209670-450-450/20138540.jpg?v=636850692632300000" TargetMode="External"/><Relationship Id="rId2801" Type="http://schemas.openxmlformats.org/officeDocument/2006/relationships/hyperlink" Target="https://plazavea.vteximg.com.br/arquivos/ids/213332-450-450/20160923.jpg?v=636893812093130000" TargetMode="External"/><Relationship Id="rId42" Type="http://schemas.openxmlformats.org/officeDocument/2006/relationships/hyperlink" Target="https://wongfood.vteximg.com.br/arquivos/ids/245657-750-750/535138002-01-6438.jpg?v=636730524378830000" TargetMode="External"/><Relationship Id="rId1403" Type="http://schemas.openxmlformats.org/officeDocument/2006/relationships/hyperlink" Target="https://wongfood.vteximg.com.br/arquivos/ids/283566-750-750/717209001-1.jpg?v=636893029988600000" TargetMode="External"/><Relationship Id="rId1610" Type="http://schemas.openxmlformats.org/officeDocument/2006/relationships/hyperlink" Target="https://plazavea.vteximg.com.br/arquivos/ids/203491-450-450/20148265.jpg?v=636754603859600000" TargetMode="External"/><Relationship Id="rId1848" Type="http://schemas.openxmlformats.org/officeDocument/2006/relationships/hyperlink" Target="https://plazavea.vteximg.com.br/arquivos/ids/209669-450-450/20138539.jpg?v=636850692619330000" TargetMode="External"/><Relationship Id="rId3063" Type="http://schemas.openxmlformats.org/officeDocument/2006/relationships/hyperlink" Target="https://plazavea.vteximg.com.br/arquivos/ids/201829-450-450/20110704.jpg?v=636701036323100000" TargetMode="External"/><Relationship Id="rId191" Type="http://schemas.openxmlformats.org/officeDocument/2006/relationships/hyperlink" Target="https://plazavea.vteximg.com.br/arquivos/ids/209670-450-450/20138540.jpg?v=636850692632300000" TargetMode="External"/><Relationship Id="rId1708" Type="http://schemas.openxmlformats.org/officeDocument/2006/relationships/hyperlink" Target="https://wongfood.vteximg.com.br/arquivos/ids/283555-750-750/477748002-1.jpg?v=636893026768270000" TargetMode="External"/><Relationship Id="rId1915" Type="http://schemas.openxmlformats.org/officeDocument/2006/relationships/hyperlink" Target="https://wongfood.vteximg.com.br/arquivos/ids/250553-750-750/732128004-1.jpg?v=636747910463400000" TargetMode="External"/><Relationship Id="rId3130" Type="http://schemas.openxmlformats.org/officeDocument/2006/relationships/hyperlink" Target="https://wongfood.vteximg.com.br/arquivos/ids/245671-750-750/717431001-01-237363.jpg?v=636730525542400000" TargetMode="External"/><Relationship Id="rId289" Type="http://schemas.openxmlformats.org/officeDocument/2006/relationships/hyperlink" Target="https://wongfood.vteximg.com.br/arquivos/ids/283566-750-750/717209001-1.jpg?v=636893029988600000" TargetMode="External"/><Relationship Id="rId496" Type="http://schemas.openxmlformats.org/officeDocument/2006/relationships/hyperlink" Target="https://wongfood.vteximg.com.br/arquivos/ids/250553-750-750/732128004-1.jpg?v=636747910463400000" TargetMode="External"/><Relationship Id="rId2177" Type="http://schemas.openxmlformats.org/officeDocument/2006/relationships/hyperlink" Target="https://wongfood.vteximg.com.br/arquivos/ids/283554-750-750/477748001-1.jpg?v=636893026136270000" TargetMode="External"/><Relationship Id="rId2384" Type="http://schemas.openxmlformats.org/officeDocument/2006/relationships/hyperlink" Target="https://wongfood.vteximg.com.br/arquivos/ids/250551-750-750/732128002-1.jpg?v=636747909770670000" TargetMode="External"/><Relationship Id="rId2591" Type="http://schemas.openxmlformats.org/officeDocument/2006/relationships/hyperlink" Target="https://plazavea.vteximg.com.br/arquivos/ids/209670-450-450/20138540.jpg?v=636850692632300000" TargetMode="External"/><Relationship Id="rId149" Type="http://schemas.openxmlformats.org/officeDocument/2006/relationships/hyperlink" Target="https://plazavea.vteximg.com.br/arquivos/ids/213244-450-450/20145310.jpg?v=636893252893130000" TargetMode="External"/><Relationship Id="rId356" Type="http://schemas.openxmlformats.org/officeDocument/2006/relationships/hyperlink" Target="https://wongfood.vteximg.com.br/arquivos/ids/261725-750-750/frontal-118599.jpg?v=636796296855600000" TargetMode="External"/><Relationship Id="rId563" Type="http://schemas.openxmlformats.org/officeDocument/2006/relationships/hyperlink" Target="https://wongfood.vteximg.com.br/arquivos/ids/273545-750-750/477748004-01-1122.jpg?v=636849864353430000" TargetMode="External"/><Relationship Id="rId770" Type="http://schemas.openxmlformats.org/officeDocument/2006/relationships/hyperlink" Target="https://plazavea.vteximg.com.br/arquivos/ids/209670-450-450/20138540.jpg?v=636850692632300000" TargetMode="External"/><Relationship Id="rId1193" Type="http://schemas.openxmlformats.org/officeDocument/2006/relationships/hyperlink" Target="https://wongfood.vteximg.com.br/arquivos/ids/261719-750-750/570586002-01-131050.jpg?v=636796296761800000" TargetMode="External"/><Relationship Id="rId2037" Type="http://schemas.openxmlformats.org/officeDocument/2006/relationships/hyperlink" Target="https://wongfood.vteximg.com.br/arquivos/ids/286939-750-750/570586003-01-131051.jpg?v=636909480366000000" TargetMode="External"/><Relationship Id="rId2244" Type="http://schemas.openxmlformats.org/officeDocument/2006/relationships/hyperlink" Target="https://wongfood.vteximg.com.br/arquivos/ids/286938-750-750/570586002-01-131050.jpg?v=636909480363670000" TargetMode="External"/><Relationship Id="rId2451" Type="http://schemas.openxmlformats.org/officeDocument/2006/relationships/hyperlink" Target="https://plazavea.vteximg.com.br/arquivos/ids/209670-450-450/20138540.jpg?v=636850692632300000" TargetMode="External"/><Relationship Id="rId2689" Type="http://schemas.openxmlformats.org/officeDocument/2006/relationships/hyperlink" Target="https://plazavea.vteximg.com.br/arquivos/ids/209666-450-450/20129429.jpg?v=636850692595400000" TargetMode="External"/><Relationship Id="rId2896" Type="http://schemas.openxmlformats.org/officeDocument/2006/relationships/hyperlink" Target="https://plazavea.vteximg.com.br/arquivos/ids/201827-450-450/20110696.jpg?v=636701036312000000" TargetMode="External"/><Relationship Id="rId216" Type="http://schemas.openxmlformats.org/officeDocument/2006/relationships/hyperlink" Target="https://wongfood.vteximg.com.br/arquivos/ids/283564-750-750/575775004-1.jpg?v=636893029433470000" TargetMode="External"/><Relationship Id="rId423" Type="http://schemas.openxmlformats.org/officeDocument/2006/relationships/hyperlink" Target="https://wongfood.vteximg.com.br/arquivos/ids/261723-750-750/frontal-118598.jpg?v=636796296844330000" TargetMode="External"/><Relationship Id="rId868" Type="http://schemas.openxmlformats.org/officeDocument/2006/relationships/hyperlink" Target="https://plazavea.vteximg.com.br/arquivos/ids/201827-450-450/20110696.jpg?v=636701036312000000" TargetMode="External"/><Relationship Id="rId1053" Type="http://schemas.openxmlformats.org/officeDocument/2006/relationships/hyperlink" Target="https://wongfood.vteximg.com.br/arquivos/ids/255427-750-750/727568-1.jpg?v=636771375287800000" TargetMode="External"/><Relationship Id="rId1260" Type="http://schemas.openxmlformats.org/officeDocument/2006/relationships/hyperlink" Target="https://wongfood.vteximg.com.br/arquivos/ids/283554-750-750/477748001-1.jpg?v=636893026136270000" TargetMode="External"/><Relationship Id="rId1498" Type="http://schemas.openxmlformats.org/officeDocument/2006/relationships/hyperlink" Target="https://plazavea.vteximg.com.br/arquivos/ids/210689-450-450/20129416.jpg?v=636867025045200000" TargetMode="External"/><Relationship Id="rId2104" Type="http://schemas.openxmlformats.org/officeDocument/2006/relationships/hyperlink" Target="https://plazavea.vteximg.com.br/arquivos/ids/213246-450-450/20145312.jpg?v=636893252909630000" TargetMode="External"/><Relationship Id="rId2549" Type="http://schemas.openxmlformats.org/officeDocument/2006/relationships/hyperlink" Target="https://plazavea.vteximg.com.br/arquivos/ids/213332-450-450/20160923.jpg?v=636893812093130000" TargetMode="External"/><Relationship Id="rId2756" Type="http://schemas.openxmlformats.org/officeDocument/2006/relationships/hyperlink" Target="https://wongfood.vteximg.com.br/arquivos/ids/261724-750-750/frontal-118600.jpg?v=636796296849500000" TargetMode="External"/><Relationship Id="rId2963" Type="http://schemas.openxmlformats.org/officeDocument/2006/relationships/hyperlink" Target="https://wongfood.vteximg.com.br/arquivos/ids/283551-750-750/740985-1.jpg?v=636893018294100000" TargetMode="External"/><Relationship Id="rId630" Type="http://schemas.openxmlformats.org/officeDocument/2006/relationships/hyperlink" Target="https://wongfood.vteximg.com.br/arquivos/ids/233322-750-750/717209002-1.jpg?v=636675950645270000" TargetMode="External"/><Relationship Id="rId728" Type="http://schemas.openxmlformats.org/officeDocument/2006/relationships/hyperlink" Target="https://wongfood.vteximg.com.br/arquivos/ids/261721-750-750/570586004-01-131052.jpg?v=636796296820230000" TargetMode="External"/><Relationship Id="rId935" Type="http://schemas.openxmlformats.org/officeDocument/2006/relationships/hyperlink" Target="https://wongfood.vteximg.com.br/arquivos/ids/250550-750-750/732128001-1.jpg?v=636747909511030000" TargetMode="External"/><Relationship Id="rId1358" Type="http://schemas.openxmlformats.org/officeDocument/2006/relationships/hyperlink" Target="https://wongfood.vteximg.com.br/arquivos/ids/283554-750-750/477748001-1.jpg?v=636893026136270000" TargetMode="External"/><Relationship Id="rId1565" Type="http://schemas.openxmlformats.org/officeDocument/2006/relationships/hyperlink" Target="https://plazavea.vteximg.com.br/arquivos/ids/203456-450-450/20159742.jpg?v=636753802974630000" TargetMode="External"/><Relationship Id="rId1772" Type="http://schemas.openxmlformats.org/officeDocument/2006/relationships/hyperlink" Target="https://plazavea.vteximg.com.br/arquivos/ids/209666-450-450/20129429.jpg?v=636850692595400000" TargetMode="External"/><Relationship Id="rId2311" Type="http://schemas.openxmlformats.org/officeDocument/2006/relationships/hyperlink" Target="https://plazavea.vteximg.com.br/arquivos/ids/209669-450-450/20138539.jpg?v=636850692619330000" TargetMode="External"/><Relationship Id="rId2409" Type="http://schemas.openxmlformats.org/officeDocument/2006/relationships/hyperlink" Target="https://plazavea.vteximg.com.br/arquivos/ids/203456-450-450/20159742.jpg?v=636753802974630000" TargetMode="External"/><Relationship Id="rId2616" Type="http://schemas.openxmlformats.org/officeDocument/2006/relationships/hyperlink" Target="https://wongfood.vteximg.com.br/arquivos/ids/244728-750-750/535139004-01-6444.jpg?v=636727932168600000" TargetMode="External"/><Relationship Id="rId64" Type="http://schemas.openxmlformats.org/officeDocument/2006/relationships/hyperlink" Target="https://wongfood.vteximg.com.br/arquivos/ids/261723-750-750/frontal-118598.jpg?v=636796296844330000" TargetMode="External"/><Relationship Id="rId1120" Type="http://schemas.openxmlformats.org/officeDocument/2006/relationships/hyperlink" Target="https://wongfood.vteximg.com.br/arquivos/ids/283565-750-750/575775005-1.jpg?v=636893029718830000" TargetMode="External"/><Relationship Id="rId1218" Type="http://schemas.openxmlformats.org/officeDocument/2006/relationships/hyperlink" Target="https://wongfood.vteximg.com.br/arquivos/ids/250553-750-750/732128004-1.jpg?v=636747910463400000" TargetMode="External"/><Relationship Id="rId1425" Type="http://schemas.openxmlformats.org/officeDocument/2006/relationships/hyperlink" Target="https://plazavea.vteximg.com.br/arquivos/ids/209666-450-450/20129429.jpg?v=636850692595400000" TargetMode="External"/><Relationship Id="rId2823" Type="http://schemas.openxmlformats.org/officeDocument/2006/relationships/hyperlink" Target="https://wongfood.vteximg.com.br/arquivos/ids/245672-750-750/717431002-01-237364.jpg?v=636730525547600000" TargetMode="External"/><Relationship Id="rId1632" Type="http://schemas.openxmlformats.org/officeDocument/2006/relationships/hyperlink" Target="https://wongfood.vteximg.com.br/arquivos/ids/245656-750-750/535138001-01-6437.jpg?v=636730524371200000" TargetMode="External"/><Relationship Id="rId1937" Type="http://schemas.openxmlformats.org/officeDocument/2006/relationships/hyperlink" Target="https://plazavea.vteximg.com.br/arquivos/ids/213240-450-450/20144828.jpg?v=636893252861270000" TargetMode="External"/><Relationship Id="rId3085" Type="http://schemas.openxmlformats.org/officeDocument/2006/relationships/hyperlink" Target="https://wongfood.vteximg.com.br/arquivos/ids/283564-750-750/575775004-1.jpg?v=636893029433470000" TargetMode="External"/><Relationship Id="rId2199" Type="http://schemas.openxmlformats.org/officeDocument/2006/relationships/hyperlink" Target="https://plazavea.vteximg.com.br/arquivos/ids/201829-450-450/20110704.jpg?v=636701036323100000" TargetMode="External"/><Relationship Id="rId3152" Type="http://schemas.openxmlformats.org/officeDocument/2006/relationships/hyperlink" Target="https://wongfood.vteximg.com.br/arquivos/ids/261725-750-750/frontal-118599.jpg?v=636796296855600000" TargetMode="External"/><Relationship Id="rId280" Type="http://schemas.openxmlformats.org/officeDocument/2006/relationships/hyperlink" Target="https://wongfood.vteximg.com.br/arquivos/ids/283549-750-750/738808-1.jpg?v=636893017745630000" TargetMode="External"/><Relationship Id="rId3012" Type="http://schemas.openxmlformats.org/officeDocument/2006/relationships/hyperlink" Target="https://wongfood.vteximg.com.br/arquivos/ids/286941-750-750/570586005-01-131053.jpg?v=636909480371330000" TargetMode="External"/><Relationship Id="rId140" Type="http://schemas.openxmlformats.org/officeDocument/2006/relationships/hyperlink" Target="https://plazavea.vteximg.com.br/arquivos/ids/210689-450-450/20129416.jpg?v=636867025045200000" TargetMode="External"/><Relationship Id="rId378" Type="http://schemas.openxmlformats.org/officeDocument/2006/relationships/hyperlink" Target="https://plazavea.vteximg.com.br/arquivos/ids/201827-450-450/20110696.jpg?v=636701036312000000" TargetMode="External"/><Relationship Id="rId585" Type="http://schemas.openxmlformats.org/officeDocument/2006/relationships/hyperlink" Target="https://wongfood.vteximg.com.br/arquivos/ids/250550-750-750/732128001-1.jpg?v=636747909511030000" TargetMode="External"/><Relationship Id="rId792" Type="http://schemas.openxmlformats.org/officeDocument/2006/relationships/hyperlink" Target="https://wongfood.vteximg.com.br/arquivos/ids/261721-750-750/570586004-01-131052.jpg?v=636796296820230000" TargetMode="External"/><Relationship Id="rId2059" Type="http://schemas.openxmlformats.org/officeDocument/2006/relationships/hyperlink" Target="https://plazavea.vteximg.com.br/arquivos/ids/209666-450-450/20129429.jpg?v=636850692595400000" TargetMode="External"/><Relationship Id="rId2266" Type="http://schemas.openxmlformats.org/officeDocument/2006/relationships/hyperlink" Target="https://plazavea.vteximg.com.br/arquivos/ids/213347-450-450/20160926.jpg?v=636893815144170000" TargetMode="External"/><Relationship Id="rId2473" Type="http://schemas.openxmlformats.org/officeDocument/2006/relationships/hyperlink" Target="https://wongfood.vteximg.com.br/arquivos/ids/283563-750-750/575775003-1.jpg?v=636893029144300000" TargetMode="External"/><Relationship Id="rId2680" Type="http://schemas.openxmlformats.org/officeDocument/2006/relationships/hyperlink" Target="https://plazavea.vteximg.com.br/arquivos/ids/201828-450-450/20110698.jpg?v=636701036316370000" TargetMode="External"/><Relationship Id="rId6" Type="http://schemas.openxmlformats.org/officeDocument/2006/relationships/hyperlink" Target="https://wongfood.vteximg.com.br/arquivos/ids/245657-750-750/535138002-01-6438.jpg?v=636730524378830000" TargetMode="External"/><Relationship Id="rId238" Type="http://schemas.openxmlformats.org/officeDocument/2006/relationships/hyperlink" Target="https://plazavea.vteximg.com.br/arquivos/ids/192287-450-450/20130647.jpg?v=636444689795400000" TargetMode="External"/><Relationship Id="rId445" Type="http://schemas.openxmlformats.org/officeDocument/2006/relationships/hyperlink" Target="https://plazavea.vteximg.com.br/arquivos/ids/203493-450-450/20148267.jpg?v=636754612854530000" TargetMode="External"/><Relationship Id="rId652" Type="http://schemas.openxmlformats.org/officeDocument/2006/relationships/hyperlink" Target="https://wongfood.vteximg.com.br/arquivos/ids/233224-750-750/717209001-1.jpg?v=636675375991700000" TargetMode="External"/><Relationship Id="rId1075" Type="http://schemas.openxmlformats.org/officeDocument/2006/relationships/hyperlink" Target="https://plazavea.vteximg.com.br/arquivos/ids/203491-450-450/20148265.jpg?v=636754603859600000" TargetMode="External"/><Relationship Id="rId1282" Type="http://schemas.openxmlformats.org/officeDocument/2006/relationships/hyperlink" Target="https://wongfood.vteximg.com.br/arquivos/ids/245674-750-750/717431004-01-237366.jpg?v=636730525559330000" TargetMode="External"/><Relationship Id="rId2126" Type="http://schemas.openxmlformats.org/officeDocument/2006/relationships/hyperlink" Target="https://wongfood.vteximg.com.br/arquivos/ids/283551-750-750/740985-1.jpg?v=636893018294100000" TargetMode="External"/><Relationship Id="rId2333" Type="http://schemas.openxmlformats.org/officeDocument/2006/relationships/hyperlink" Target="https://wongfood.vteximg.com.br/arquivos/ids/283549-750-750/738808-1.jpg?v=636893017745630000" TargetMode="External"/><Relationship Id="rId2540" Type="http://schemas.openxmlformats.org/officeDocument/2006/relationships/hyperlink" Target="https://wongfood.vteximg.com.br/arquivos/ids/286938-750-750/570586002-01-131050.jpg?v=636909480363670000" TargetMode="External"/><Relationship Id="rId2778" Type="http://schemas.openxmlformats.org/officeDocument/2006/relationships/hyperlink" Target="https://wongfood.vteximg.com.br/arquivos/ids/250553-750-750/732128004-1.jpg?v=636747910463400000" TargetMode="External"/><Relationship Id="rId2985" Type="http://schemas.openxmlformats.org/officeDocument/2006/relationships/hyperlink" Target="https://plazavea.vteximg.com.br/arquivos/ids/210686-450-450/20129413.jpg?v=636867025027000000" TargetMode="External"/><Relationship Id="rId305" Type="http://schemas.openxmlformats.org/officeDocument/2006/relationships/hyperlink" Target="https://wongfood.vteximg.com.br/arquivos/ids/261720-750-750/570586003-01-131051.jpg?v=636796296802100000" TargetMode="External"/><Relationship Id="rId512" Type="http://schemas.openxmlformats.org/officeDocument/2006/relationships/hyperlink" Target="https://wongfood.vteximg.com.br/arquivos/ids/250552-750-750/732128003-1.jpg?v=636747910101030000" TargetMode="External"/><Relationship Id="rId957" Type="http://schemas.openxmlformats.org/officeDocument/2006/relationships/hyperlink" Target="https://plazavea.vteximg.com.br/arquivos/ids/210692-450-450/20130407.jpg?v=636867025066030000" TargetMode="External"/><Relationship Id="rId1142" Type="http://schemas.openxmlformats.org/officeDocument/2006/relationships/hyperlink" Target="https://wongfood.vteximg.com.br/arquivos/ids/245674-750-750/717431004-01-237366.jpg?v=636730525559330000" TargetMode="External"/><Relationship Id="rId1587" Type="http://schemas.openxmlformats.org/officeDocument/2006/relationships/hyperlink" Target="https://plazavea.vteximg.com.br/arquivos/ids/209671-450-450/963081.jpg?v=636850692641700000" TargetMode="External"/><Relationship Id="rId1794" Type="http://schemas.openxmlformats.org/officeDocument/2006/relationships/hyperlink" Target="https://plazavea.vteximg.com.br/arquivos/ids/201829-450-450/20110704.jpg?v=636701036323100000" TargetMode="External"/><Relationship Id="rId2400" Type="http://schemas.openxmlformats.org/officeDocument/2006/relationships/hyperlink" Target="https://wongfood.vteximg.com.br/arquivos/ids/283532-750-750/402158-1.jpg?v=636893010411370000" TargetMode="External"/><Relationship Id="rId2638" Type="http://schemas.openxmlformats.org/officeDocument/2006/relationships/hyperlink" Target="https://plazavea.vteximg.com.br/arquivos/ids/201828-450-450/20110698.jpg?v=636701036316370000" TargetMode="External"/><Relationship Id="rId2845" Type="http://schemas.openxmlformats.org/officeDocument/2006/relationships/hyperlink" Target="https://plazavea.vteximg.com.br/arquivos/ids/213332-450-450/20160923.jpg?v=636893812093130000" TargetMode="External"/><Relationship Id="rId86" Type="http://schemas.openxmlformats.org/officeDocument/2006/relationships/hyperlink" Target="https://plazavea.vteximg.com.br/arquivos/ids/192190-450-450/20071392.jpg?v=636444688418800000" TargetMode="External"/><Relationship Id="rId817" Type="http://schemas.openxmlformats.org/officeDocument/2006/relationships/hyperlink" Target="https://wongfood.vteximg.com.br/arquivos/ids/245672-750-750/717431002-01-237364.jpg?v=636730525547600000" TargetMode="External"/><Relationship Id="rId1002" Type="http://schemas.openxmlformats.org/officeDocument/2006/relationships/hyperlink" Target="https://plazavea.vteximg.com.br/arquivos/ids/195000-450-450/20071393.jpg?v=636516414482770000" TargetMode="External"/><Relationship Id="rId1447" Type="http://schemas.openxmlformats.org/officeDocument/2006/relationships/hyperlink" Target="https://plazavea.vteximg.com.br/arquivos/ids/192280-450-450/20126865.jpg?v=636444689678100000" TargetMode="External"/><Relationship Id="rId1654" Type="http://schemas.openxmlformats.org/officeDocument/2006/relationships/hyperlink" Target="https://wongfood.vteximg.com.br/arquivos/ids/283565-750-750/575775005-1.jpg?v=636893029718830000" TargetMode="External"/><Relationship Id="rId1861" Type="http://schemas.openxmlformats.org/officeDocument/2006/relationships/hyperlink" Target="https://plazavea.vteximg.com.br/arquivos/ids/203490-450-450/20148264.jpg?v=636754603853670000" TargetMode="External"/><Relationship Id="rId2705" Type="http://schemas.openxmlformats.org/officeDocument/2006/relationships/hyperlink" Target="https://wongfood.vteximg.com.br/arquivos/ids/250553-750-750/732128004-1.jpg?v=636747910463400000" TargetMode="External"/><Relationship Id="rId2912" Type="http://schemas.openxmlformats.org/officeDocument/2006/relationships/hyperlink" Target="https://wongfood.vteximg.com.br/arquivos/ids/250551-750-750/732128002-1.jpg?v=636747909770670000" TargetMode="External"/><Relationship Id="rId1307" Type="http://schemas.openxmlformats.org/officeDocument/2006/relationships/hyperlink" Target="https://wongfood.vteximg.com.br/arquivos/ids/283562-750-750/575775002-1.jpg?v=636893028876770000" TargetMode="External"/><Relationship Id="rId1514" Type="http://schemas.openxmlformats.org/officeDocument/2006/relationships/hyperlink" Target="https://wongfood.vteximg.com.br/arquivos/ids/250553-750-750/732128004-1.jpg?v=636747910463400000" TargetMode="External"/><Relationship Id="rId1721" Type="http://schemas.openxmlformats.org/officeDocument/2006/relationships/hyperlink" Target="https://wongfood.vteximg.com.br/arquivos/ids/261724-750-750/frontal-118600.jpg?v=636796296849500000" TargetMode="External"/><Relationship Id="rId1959" Type="http://schemas.openxmlformats.org/officeDocument/2006/relationships/hyperlink" Target="https://wongfood.vteximg.com.br/arquivos/ids/283565-750-750/575775005-1.jpg?v=636893029718830000" TargetMode="External"/><Relationship Id="rId3174" Type="http://schemas.openxmlformats.org/officeDocument/2006/relationships/hyperlink" Target="https://wongfood.vteximg.com.br/arquivos/ids/250553-750-750/732128004-1.jpg?v=636747910463400000" TargetMode="External"/><Relationship Id="rId13" Type="http://schemas.openxmlformats.org/officeDocument/2006/relationships/hyperlink" Target="https://wongfood.vteximg.com.br/arquivos/ids/245650-750-750/535137002-01-6434.jpg?v=636730524323600000" TargetMode="External"/><Relationship Id="rId1819" Type="http://schemas.openxmlformats.org/officeDocument/2006/relationships/hyperlink" Target="https://wongfood.vteximg.com.br/arquivos/ids/286939-750-750/570586003-01-131051.jpg?v=636909480366000000" TargetMode="External"/><Relationship Id="rId2190" Type="http://schemas.openxmlformats.org/officeDocument/2006/relationships/hyperlink" Target="https://wongfood.vteximg.com.br/arquivos/ids/283560-750-750/575775001-1.jpg?v=636893028526670000" TargetMode="External"/><Relationship Id="rId2288" Type="http://schemas.openxmlformats.org/officeDocument/2006/relationships/hyperlink" Target="https://wongfood.vteximg.com.br/arquivos/ids/245674-750-750/717431004-01-237366.jpg?v=636730525559330000" TargetMode="External"/><Relationship Id="rId2495" Type="http://schemas.openxmlformats.org/officeDocument/2006/relationships/hyperlink" Target="https://plazavea.vteximg.com.br/arquivos/ids/201829-450-450/20110704.jpg?v=636701036323100000" TargetMode="External"/><Relationship Id="rId3034" Type="http://schemas.openxmlformats.org/officeDocument/2006/relationships/hyperlink" Target="https://plazavea.vteximg.com.br/arquivos/ids/214290-450-450/20168839.jpg?v=636903385050500000" TargetMode="External"/><Relationship Id="rId162" Type="http://schemas.openxmlformats.org/officeDocument/2006/relationships/hyperlink" Target="https://plazavea.vteximg.com.br/arquivos/ids/209665-450-450/20129427.jpg?v=636850692588670000" TargetMode="External"/><Relationship Id="rId467" Type="http://schemas.openxmlformats.org/officeDocument/2006/relationships/hyperlink" Target="https://wongfood.vteximg.com.br/arquivos/ids/261719-750-750/570586002-01-131050.jpg?v=636796296761800000" TargetMode="External"/><Relationship Id="rId1097" Type="http://schemas.openxmlformats.org/officeDocument/2006/relationships/hyperlink" Target="https://wongfood.vteximg.com.br/arquivos/ids/245653-750-750/535137001-01-6433.jpg?v=636730524350200000" TargetMode="External"/><Relationship Id="rId2050" Type="http://schemas.openxmlformats.org/officeDocument/2006/relationships/hyperlink" Target="https://plazavea.vteximg.com.br/arquivos/ids/213245-450-450/20145311.jpg?v=636893252902870000" TargetMode="External"/><Relationship Id="rId2148" Type="http://schemas.openxmlformats.org/officeDocument/2006/relationships/hyperlink" Target="https://plazavea.vteximg.com.br/arquivos/ids/201829-450-450/20110704.jpg?v=636701036323100000" TargetMode="External"/><Relationship Id="rId3101" Type="http://schemas.openxmlformats.org/officeDocument/2006/relationships/hyperlink" Target="https://wongfood.vteximg.com.br/arquivos/ids/283563-750-750/575775003-1.jpg?v=636893029144300000" TargetMode="External"/><Relationship Id="rId674" Type="http://schemas.openxmlformats.org/officeDocument/2006/relationships/hyperlink" Target="https://wongfood.vteximg.com.br/arquivos/ids/261722-750-750/570586005-01-131053.jpg?v=636796296838870000" TargetMode="External"/><Relationship Id="rId881" Type="http://schemas.openxmlformats.org/officeDocument/2006/relationships/hyperlink" Target="https://wongfood.vteximg.com.br/arquivos/ids/272799-750-750/575775002-01-148925.jpg?v=636845545269200000" TargetMode="External"/><Relationship Id="rId979" Type="http://schemas.openxmlformats.org/officeDocument/2006/relationships/hyperlink" Target="https://plazavea.vteximg.com.br/arquivos/ids/203491-450-450/20148265.jpg?v=636754603859600000" TargetMode="External"/><Relationship Id="rId2355" Type="http://schemas.openxmlformats.org/officeDocument/2006/relationships/hyperlink" Target="https://plazavea.vteximg.com.br/arquivos/ids/201827-450-450/20110696.jpg?v=636701036312000000" TargetMode="External"/><Relationship Id="rId2562" Type="http://schemas.openxmlformats.org/officeDocument/2006/relationships/hyperlink" Target="https://wongfood.vteximg.com.br/arquivos/ids/250552-750-750/732128003-1.jpg?v=636747910101030000" TargetMode="External"/><Relationship Id="rId327" Type="http://schemas.openxmlformats.org/officeDocument/2006/relationships/hyperlink" Target="https://wongfood.vteximg.com.br/arquivos/ids/255427-750-750/727568-1.jpg?v=636771375287800000" TargetMode="External"/><Relationship Id="rId534" Type="http://schemas.openxmlformats.org/officeDocument/2006/relationships/hyperlink" Target="https://wongfood.vteximg.com.br/arquivos/ids/233224-750-750/717209001-1.jpg?v=636675375991700000" TargetMode="External"/><Relationship Id="rId741" Type="http://schemas.openxmlformats.org/officeDocument/2006/relationships/hyperlink" Target="https://wongfood.vteximg.com.br/arquivos/ids/261722-750-750/570586005-01-131053.jpg?v=636796296838870000" TargetMode="External"/><Relationship Id="rId839" Type="http://schemas.openxmlformats.org/officeDocument/2006/relationships/hyperlink" Target="https://wongfood.vteximg.com.br/arquivos/ids/245674-750-750/717431004-01-237366.jpg?v=636730525559330000" TargetMode="External"/><Relationship Id="rId1164" Type="http://schemas.openxmlformats.org/officeDocument/2006/relationships/hyperlink" Target="https://wongfood.vteximg.com.br/arquivos/ids/283567-750-750/717209002-1.jpg?v=636893030543900000" TargetMode="External"/><Relationship Id="rId1371" Type="http://schemas.openxmlformats.org/officeDocument/2006/relationships/hyperlink" Target="https://wongfood.vteximg.com.br/arquivos/ids/261721-750-750/570586004-01-131052.jpg?v=636796296820230000" TargetMode="External"/><Relationship Id="rId1469" Type="http://schemas.openxmlformats.org/officeDocument/2006/relationships/hyperlink" Target="https://plazavea.vteximg.com.br/arquivos/ids/201828-450-450/20110698.jpg?v=636701036316370000" TargetMode="External"/><Relationship Id="rId2008" Type="http://schemas.openxmlformats.org/officeDocument/2006/relationships/hyperlink" Target="https://plazavea.vteximg.com.br/arquivos/ids/209666-450-450/20129429.jpg?v=636850692595400000" TargetMode="External"/><Relationship Id="rId2215" Type="http://schemas.openxmlformats.org/officeDocument/2006/relationships/hyperlink" Target="https://plazavea.vteximg.com.br/arquivos/ids/201826-450-450/20110702.jpg?v=636701036307600000" TargetMode="External"/><Relationship Id="rId2422" Type="http://schemas.openxmlformats.org/officeDocument/2006/relationships/hyperlink" Target="https://wongfood.vteximg.com.br/arquivos/ids/250553-750-750/732128004-1.jpg?v=636747910463400000" TargetMode="External"/><Relationship Id="rId2867" Type="http://schemas.openxmlformats.org/officeDocument/2006/relationships/hyperlink" Target="https://wongfood.vteximg.com.br/arquivos/ids/283564-750-750/575775004-1.jpg?v=636893029433470000" TargetMode="External"/><Relationship Id="rId601" Type="http://schemas.openxmlformats.org/officeDocument/2006/relationships/hyperlink" Target="https://wongfood.vteximg.com.br/arquivos/ids/261723-750-750/frontal-118598.jpg?v=636796296844330000" TargetMode="External"/><Relationship Id="rId1024" Type="http://schemas.openxmlformats.org/officeDocument/2006/relationships/hyperlink" Target="https://plazavea.vteximg.com.br/arquivos/ids/213242-450-450/20144830.jpg?v=636893252878270000" TargetMode="External"/><Relationship Id="rId1231" Type="http://schemas.openxmlformats.org/officeDocument/2006/relationships/hyperlink" Target="https://wongfood.vteximg.com.br/arquivos/ids/245672-750-750/717431002-01-237364.jpg?v=636730525547600000" TargetMode="External"/><Relationship Id="rId1676" Type="http://schemas.openxmlformats.org/officeDocument/2006/relationships/hyperlink" Target="https://wongfood.vteximg.com.br/arquivos/ids/245672-750-750/717431002-01-237364.jpg?v=636730525547600000" TargetMode="External"/><Relationship Id="rId1883" Type="http://schemas.openxmlformats.org/officeDocument/2006/relationships/hyperlink" Target="https://plazavea.vteximg.com.br/arquivos/ids/210686-450-450/20129413.jpg?v=636867025027000000" TargetMode="External"/><Relationship Id="rId2727" Type="http://schemas.openxmlformats.org/officeDocument/2006/relationships/hyperlink" Target="https://plazavea.vteximg.com.br/arquivos/ids/203456-450-450/20159742.jpg?v=636753802974630000" TargetMode="External"/><Relationship Id="rId2934" Type="http://schemas.openxmlformats.org/officeDocument/2006/relationships/hyperlink" Target="https://plazavea.vteximg.com.br/arquivos/ids/215112-450-450/20138538.jpg?v=636911153447800000" TargetMode="External"/><Relationship Id="rId906" Type="http://schemas.openxmlformats.org/officeDocument/2006/relationships/hyperlink" Target="https://wongfood.vteximg.com.br/arquivos/ids/250551-750-750/732128002-1.jpg?v=636747909770670000" TargetMode="External"/><Relationship Id="rId1329" Type="http://schemas.openxmlformats.org/officeDocument/2006/relationships/hyperlink" Target="https://wongfood.vteximg.com.br/arquivos/ids/283564-750-750/575775004-1.jpg?v=636893029433470000" TargetMode="External"/><Relationship Id="rId1536" Type="http://schemas.openxmlformats.org/officeDocument/2006/relationships/hyperlink" Target="https://plazavea.vteximg.com.br/arquivos/ids/213240-450-450/20144828.jpg?v=636893252861270000" TargetMode="External"/><Relationship Id="rId1743" Type="http://schemas.openxmlformats.org/officeDocument/2006/relationships/hyperlink" Target="https://plazavea.vteximg.com.br/arquivos/ids/201827-450-450/20110696.jpg?v=636701036312000000" TargetMode="External"/><Relationship Id="rId1950" Type="http://schemas.openxmlformats.org/officeDocument/2006/relationships/hyperlink" Target="https://plazavea.vteximg.com.br/arquivos/ids/192287-450-450/20130647.jpg?v=636444689795400000" TargetMode="External"/><Relationship Id="rId3196" Type="http://schemas.openxmlformats.org/officeDocument/2006/relationships/hyperlink" Target="https://wongfood.vteximg.com.br/arquivos/ids/286940-750-750/570586004-01-131052.jpg?v=636909480369300000" TargetMode="External"/><Relationship Id="rId35" Type="http://schemas.openxmlformats.org/officeDocument/2006/relationships/hyperlink" Target="https://wongfood.vteximg.com.br/arquivos/ids/250552-750-750/732128003-1.jpg?v=636747910101030000" TargetMode="External"/><Relationship Id="rId1603" Type="http://schemas.openxmlformats.org/officeDocument/2006/relationships/hyperlink" Target="https://plazavea.vteximg.com.br/arquivos/ids/213237-450-450/20141311.jpg?v=636893252838000000" TargetMode="External"/><Relationship Id="rId1810" Type="http://schemas.openxmlformats.org/officeDocument/2006/relationships/hyperlink" Target="https://plazavea.vteximg.com.br/arquivos/ids/213245-450-450/20145311.jpg?v=636893252902870000" TargetMode="External"/><Relationship Id="rId3056" Type="http://schemas.openxmlformats.org/officeDocument/2006/relationships/hyperlink" Target="https://wongfood.vteximg.com.br/arquivos/ids/283563-750-750/575775003-1.jpg?v=636893029144300000" TargetMode="External"/><Relationship Id="rId184" Type="http://schemas.openxmlformats.org/officeDocument/2006/relationships/hyperlink" Target="https://plazavea.vteximg.com.br/arquivos/ids/192190-450-450/20071392.jpg?v=636444688418800000" TargetMode="External"/><Relationship Id="rId391" Type="http://schemas.openxmlformats.org/officeDocument/2006/relationships/hyperlink" Target="https://plazavea.vteximg.com.br/arquivos/ids/213239-450-450/20144827.jpg?v=636893252854730000" TargetMode="External"/><Relationship Id="rId1908" Type="http://schemas.openxmlformats.org/officeDocument/2006/relationships/hyperlink" Target="https://wongfood.vteximg.com.br/arquivos/ids/283565-750-750/575775005-1.jpg?v=636893029718830000" TargetMode="External"/><Relationship Id="rId2072" Type="http://schemas.openxmlformats.org/officeDocument/2006/relationships/hyperlink" Target="https://wongfood.vteximg.com.br/arquivos/ids/250552-750-750/732128003-1.jpg?v=636747910101030000" TargetMode="External"/><Relationship Id="rId3123" Type="http://schemas.openxmlformats.org/officeDocument/2006/relationships/hyperlink" Target="https://plazavea.vteximg.com.br/arquivos/ids/201825-450-450/20110694.jpg?v=636701036301470000" TargetMode="External"/><Relationship Id="rId251" Type="http://schemas.openxmlformats.org/officeDocument/2006/relationships/hyperlink" Target="https://wongfood.vteximg.com.br/arquivos/ids/250553-750-750/732128004-1.jpg?v=636747910463400000" TargetMode="External"/><Relationship Id="rId489" Type="http://schemas.openxmlformats.org/officeDocument/2006/relationships/hyperlink" Target="https://wongfood.vteximg.com.br/arquivos/ids/283554-750-750/477748001-1.jpg?v=636893026136270000" TargetMode="External"/><Relationship Id="rId696" Type="http://schemas.openxmlformats.org/officeDocument/2006/relationships/hyperlink" Target="https://wongfood.vteximg.com.br/arquivos/ids/233224-750-750/717209001-1.jpg?v=636675375991700000" TargetMode="External"/><Relationship Id="rId2377" Type="http://schemas.openxmlformats.org/officeDocument/2006/relationships/hyperlink" Target="https://wongfood.vteximg.com.br/arquivos/ids/284694-750-750/477748004-1.jpg?v=636898211310370000" TargetMode="External"/><Relationship Id="rId2584" Type="http://schemas.openxmlformats.org/officeDocument/2006/relationships/hyperlink" Target="https://wongfood.vteximg.com.br/arquivos/ids/286940-750-750/570586004-01-131052.jpg?v=636909480369300000" TargetMode="External"/><Relationship Id="rId2791" Type="http://schemas.openxmlformats.org/officeDocument/2006/relationships/hyperlink" Target="https://wongfood.vteximg.com.br/arquivos/ids/283550-750-750/738809-1.jpg?v=636893018018500000" TargetMode="External"/><Relationship Id="rId349" Type="http://schemas.openxmlformats.org/officeDocument/2006/relationships/hyperlink" Target="https://plazavea.vteximg.com.br/arquivos/ids/203456-450-450/20159742.jpg?v=636753802974630000" TargetMode="External"/><Relationship Id="rId556" Type="http://schemas.openxmlformats.org/officeDocument/2006/relationships/hyperlink" Target="https://wongfood.vteximg.com.br/arquivos/ids/244729-750-750/535140004-01-6448.jpg?v=636727932176200000" TargetMode="External"/><Relationship Id="rId763" Type="http://schemas.openxmlformats.org/officeDocument/2006/relationships/hyperlink" Target="https://plazavea.vteximg.com.br/arquivos/ids/201826-450-450/20110702.jpg?v=636701036307600000" TargetMode="External"/><Relationship Id="rId1186" Type="http://schemas.openxmlformats.org/officeDocument/2006/relationships/hyperlink" Target="https://wongfood.vteximg.com.br/arquivos/ids/245672-750-750/717431002-01-237364.jpg?v=636730525547600000" TargetMode="External"/><Relationship Id="rId1393" Type="http://schemas.openxmlformats.org/officeDocument/2006/relationships/hyperlink" Target="https://wongfood.vteximg.com.br/arquivos/ids/255427-750-750/727568-1.jpg?v=636771375287800000" TargetMode="External"/><Relationship Id="rId2237" Type="http://schemas.openxmlformats.org/officeDocument/2006/relationships/hyperlink" Target="https://wongfood.vteximg.com.br/arquivos/ids/245671-750-750/717431001-01-237363.jpg?v=636730525542400000" TargetMode="External"/><Relationship Id="rId2444" Type="http://schemas.openxmlformats.org/officeDocument/2006/relationships/hyperlink" Target="https://wongfood.vteximg.com.br/arquivos/ids/286941-750-750/570586005-01-131053.jpg?v=636909480371330000" TargetMode="External"/><Relationship Id="rId2889" Type="http://schemas.openxmlformats.org/officeDocument/2006/relationships/hyperlink" Target="https://plazavea.vteximg.com.br/arquivos/ids/213242-450-450/20144830.jpg?v=636893252878270000" TargetMode="External"/><Relationship Id="rId111" Type="http://schemas.openxmlformats.org/officeDocument/2006/relationships/hyperlink" Target="https://wongfood.vteximg.com.br/arquivos/ids/261721-750-750/570586004-01-131052.jpg?v=636796296820230000" TargetMode="External"/><Relationship Id="rId209" Type="http://schemas.openxmlformats.org/officeDocument/2006/relationships/hyperlink" Target="https://plazavea.vteximg.com.br/arquivos/ids/210687-450-450/20129414.jpg?v=636867025033100000" TargetMode="External"/><Relationship Id="rId416" Type="http://schemas.openxmlformats.org/officeDocument/2006/relationships/hyperlink" Target="https://wongfood.vteximg.com.br/arquivos/ids/250552-750-750/732128003-1.jpg?v=636747910101030000" TargetMode="External"/><Relationship Id="rId970" Type="http://schemas.openxmlformats.org/officeDocument/2006/relationships/hyperlink" Target="https://plazavea.vteximg.com.br/arquivos/ids/209585-450-450/20141310.jpg?v=636850050900230000" TargetMode="External"/><Relationship Id="rId1046" Type="http://schemas.openxmlformats.org/officeDocument/2006/relationships/hyperlink" Target="https://wongfood.vteximg.com.br/arquivos/ids/250552-750-750/732128003-1.jpg?v=636747910101030000" TargetMode="External"/><Relationship Id="rId1253" Type="http://schemas.openxmlformats.org/officeDocument/2006/relationships/hyperlink" Target="https://plazavea.vteximg.com.br/arquivos/ids/192287-450-450/20130647.jpg?v=636444689795400000" TargetMode="External"/><Relationship Id="rId1698" Type="http://schemas.openxmlformats.org/officeDocument/2006/relationships/hyperlink" Target="https://plazavea.vteximg.com.br/arquivos/ids/210689-450-450/20129416.jpg?v=636867025045200000" TargetMode="External"/><Relationship Id="rId2651" Type="http://schemas.openxmlformats.org/officeDocument/2006/relationships/hyperlink" Target="https://wongfood.vteximg.com.br/arquivos/ids/245673-750-750/717431003-01-237365.jpg?v=636730525551970000" TargetMode="External"/><Relationship Id="rId2749" Type="http://schemas.openxmlformats.org/officeDocument/2006/relationships/hyperlink" Target="https://wongfood.vteximg.com.br/arquivos/ids/250553-750-750/732128004-1.jpg?v=636747910463400000" TargetMode="External"/><Relationship Id="rId2956" Type="http://schemas.openxmlformats.org/officeDocument/2006/relationships/hyperlink" Target="https://wongfood.vteximg.com.br/arquivos/ids/250550-750-750/732128001-1.jpg?v=636747909511030000" TargetMode="External"/><Relationship Id="rId623" Type="http://schemas.openxmlformats.org/officeDocument/2006/relationships/hyperlink" Target="https://wongfood.vteximg.com.br/arquivos/ids/250552-750-750/732128003-1.jpg?v=636747910101030000" TargetMode="External"/><Relationship Id="rId830" Type="http://schemas.openxmlformats.org/officeDocument/2006/relationships/hyperlink" Target="https://wongfood.vteximg.com.br/arquivos/ids/250553-750-750/732128004-1.jpg?v=636747910463400000" TargetMode="External"/><Relationship Id="rId928" Type="http://schemas.openxmlformats.org/officeDocument/2006/relationships/hyperlink" Target="https://wongfood.vteximg.com.br/arquivos/ids/272802-750-750/575775005-01-148928.jpg?v=636845545462200000" TargetMode="External"/><Relationship Id="rId1460" Type="http://schemas.openxmlformats.org/officeDocument/2006/relationships/hyperlink" Target="https://wongfood.vteximg.com.br/arquivos/ids/283555-750-750/477748002-1.jpg?v=636893026768270000" TargetMode="External"/><Relationship Id="rId1558" Type="http://schemas.openxmlformats.org/officeDocument/2006/relationships/hyperlink" Target="https://plazavea.vteximg.com.br/arquivos/ids/213244-450-450/20145310.jpg?v=636893252893130000" TargetMode="External"/><Relationship Id="rId1765" Type="http://schemas.openxmlformats.org/officeDocument/2006/relationships/hyperlink" Target="https://plazavea.vteximg.com.br/arquivos/ids/203456-450-450/20159742.jpg?v=636753802974630000" TargetMode="External"/><Relationship Id="rId2304" Type="http://schemas.openxmlformats.org/officeDocument/2006/relationships/hyperlink" Target="https://plazavea.vteximg.com.br/arquivos/ids/201828-450-450/20110698.jpg?v=636701036316370000" TargetMode="External"/><Relationship Id="rId2511" Type="http://schemas.openxmlformats.org/officeDocument/2006/relationships/hyperlink" Target="https://plazavea.vteximg.com.br/arquivos/ids/213335-450-450/20160924.jpg?v=636893812119830000" TargetMode="External"/><Relationship Id="rId2609" Type="http://schemas.openxmlformats.org/officeDocument/2006/relationships/hyperlink" Target="https://wongfood.vteximg.com.br/arquivos/ids/231601-750-750/534674-01-73631.jpg?v=636670152536730000" TargetMode="External"/><Relationship Id="rId57" Type="http://schemas.openxmlformats.org/officeDocument/2006/relationships/hyperlink" Target="https://wongfood.vteximg.com.br/arquivos/ids/261722-750-750/570586005-01-131053.jpg?v=636796296838870000" TargetMode="External"/><Relationship Id="rId1113" Type="http://schemas.openxmlformats.org/officeDocument/2006/relationships/hyperlink" Target="https://plazavea.vteximg.com.br/arquivos/ids/192287-450-450/20130647.jpg?v=636444689795400000" TargetMode="External"/><Relationship Id="rId1320" Type="http://schemas.openxmlformats.org/officeDocument/2006/relationships/hyperlink" Target="https://plazavea.vteximg.com.br/arquivos/ids/213246-450-450/20145312.jpg?v=636893252909630000" TargetMode="External"/><Relationship Id="rId1418" Type="http://schemas.openxmlformats.org/officeDocument/2006/relationships/hyperlink" Target="https://wongfood.vteximg.com.br/arquivos/ids/284694-750-750/477748004-1.jpg?v=636898211310370000" TargetMode="External"/><Relationship Id="rId1972" Type="http://schemas.openxmlformats.org/officeDocument/2006/relationships/hyperlink" Target="https://wongfood.vteximg.com.br/arquivos/ids/261725-750-750/frontal-118599.jpg?v=636796296855600000" TargetMode="External"/><Relationship Id="rId2816" Type="http://schemas.openxmlformats.org/officeDocument/2006/relationships/hyperlink" Target="https://plazavea.vteximg.com.br/arquivos/ids/209666-450-450/20129429.jpg?v=636850692595400000" TargetMode="External"/><Relationship Id="rId1625" Type="http://schemas.openxmlformats.org/officeDocument/2006/relationships/hyperlink" Target="https://wongfood.vteximg.com.br/arquivos/ids/283564-750-750/575775004-1.jpg?v=636893029433470000" TargetMode="External"/><Relationship Id="rId1832" Type="http://schemas.openxmlformats.org/officeDocument/2006/relationships/hyperlink" Target="https://plazavea.vteximg.com.br/arquivos/ids/210686-450-450/20129413.jpg?v=636867025027000000" TargetMode="External"/><Relationship Id="rId3078" Type="http://schemas.openxmlformats.org/officeDocument/2006/relationships/hyperlink" Target="https://plazavea.vteximg.com.br/arquivos/ids/201825-450-450/20110694.jpg?v=636701036301470000" TargetMode="External"/><Relationship Id="rId2094" Type="http://schemas.openxmlformats.org/officeDocument/2006/relationships/hyperlink" Target="https://wongfood.vteximg.com.br/arquivos/ids/261718-750-750/570583-01-118597.jpg?v=636796296756170000" TargetMode="External"/><Relationship Id="rId3145" Type="http://schemas.openxmlformats.org/officeDocument/2006/relationships/hyperlink" Target="https://wongfood.vteximg.com.br/arquivos/ids/250552-750-750/732128003-1.jpg?v=636747910101030000" TargetMode="External"/><Relationship Id="rId273" Type="http://schemas.openxmlformats.org/officeDocument/2006/relationships/hyperlink" Target="https://plazavea.vteximg.com.br/arquivos/ids/201825-450-450/20110694.jpg?v=636701036301470000" TargetMode="External"/><Relationship Id="rId480" Type="http://schemas.openxmlformats.org/officeDocument/2006/relationships/hyperlink" Target="https://plazavea.vteximg.com.br/arquivos/ids/201829-450-450/20110704.jpg?v=636701036323100000" TargetMode="External"/><Relationship Id="rId2161" Type="http://schemas.openxmlformats.org/officeDocument/2006/relationships/hyperlink" Target="https://plazavea.vteximg.com.br/arquivos/ids/209669-450-450/20138539.jpg?v=636850692619330000" TargetMode="External"/><Relationship Id="rId2399" Type="http://schemas.openxmlformats.org/officeDocument/2006/relationships/hyperlink" Target="https://wongfood.vteximg.com.br/arquivos/ids/261723-750-750/frontal-118598.jpg?v=636796296844330000" TargetMode="External"/><Relationship Id="rId3005" Type="http://schemas.openxmlformats.org/officeDocument/2006/relationships/hyperlink" Target="https://wongfood.vteximg.com.br/arquivos/ids/245652-750-750/534671-01-11427.jpg?v=636730524336900000" TargetMode="External"/><Relationship Id="rId133" Type="http://schemas.openxmlformats.org/officeDocument/2006/relationships/hyperlink" Target="https://wongfood.vteximg.com.br/arquivos/ids/255427-750-750/727568-1.jpg?v=636771375287800000" TargetMode="External"/><Relationship Id="rId340" Type="http://schemas.openxmlformats.org/officeDocument/2006/relationships/hyperlink" Target="https://plazavea.vteximg.com.br/arquivos/ids/213237-450-450/20141311.jpg?v=636893252838000000" TargetMode="External"/><Relationship Id="rId578" Type="http://schemas.openxmlformats.org/officeDocument/2006/relationships/hyperlink" Target="https://wongfood.vteximg.com.br/arquivos/ids/255427-750-750/727568-1.jpg?v=636771375287800000" TargetMode="External"/><Relationship Id="rId785" Type="http://schemas.openxmlformats.org/officeDocument/2006/relationships/hyperlink" Target="https://plazavea.vteximg.com.br/arquivos/ids/203451-450-450/20159740.jpg?v=636753802942170000" TargetMode="External"/><Relationship Id="rId992" Type="http://schemas.openxmlformats.org/officeDocument/2006/relationships/hyperlink" Target="https://wongfood.vteximg.com.br/arquivos/ids/272801-750-750/575775004-01-148927.jpg?v=636845545344270000" TargetMode="External"/><Relationship Id="rId2021" Type="http://schemas.openxmlformats.org/officeDocument/2006/relationships/hyperlink" Target="https://wongfood.vteximg.com.br/arquivos/ids/250550-750-750/732128001-1.jpg?v=636747909511030000" TargetMode="External"/><Relationship Id="rId2259" Type="http://schemas.openxmlformats.org/officeDocument/2006/relationships/hyperlink" Target="https://plazavea.vteximg.com.br/arquivos/ids/209669-450-450/20138539.jpg?v=636850692619330000" TargetMode="External"/><Relationship Id="rId2466" Type="http://schemas.openxmlformats.org/officeDocument/2006/relationships/hyperlink" Target="https://wongfood.vteximg.com.br/arquivos/ids/283567-750-750/717209002-1.jpg?v=636893030543900000" TargetMode="External"/><Relationship Id="rId2673" Type="http://schemas.openxmlformats.org/officeDocument/2006/relationships/hyperlink" Target="https://wongfood.vteximg.com.br/arquivos/ids/261724-750-750/frontal-118600.jpg?v=636796296849500000" TargetMode="External"/><Relationship Id="rId2880" Type="http://schemas.openxmlformats.org/officeDocument/2006/relationships/hyperlink" Target="https://wongfood.vteximg.com.br/arquivos/ids/283549-750-750/738808-1.jpg?v=636893017745630000" TargetMode="External"/><Relationship Id="rId200" Type="http://schemas.openxmlformats.org/officeDocument/2006/relationships/hyperlink" Target="https://plazavea.vteximg.com.br/arquivos/ids/213245-450-450/20145311.jpg?v=636893252902870000" TargetMode="External"/><Relationship Id="rId438" Type="http://schemas.openxmlformats.org/officeDocument/2006/relationships/hyperlink" Target="https://wongfood.vteximg.com.br/arquivos/ids/283562-750-750/575775002-1.jpg?v=636893028876770000" TargetMode="External"/><Relationship Id="rId645" Type="http://schemas.openxmlformats.org/officeDocument/2006/relationships/hyperlink" Target="https://wongfood.vteximg.com.br/arquivos/ids/245673-750-750/717431003-01-237365.jpg?v=636730525551970000" TargetMode="External"/><Relationship Id="rId852" Type="http://schemas.openxmlformats.org/officeDocument/2006/relationships/hyperlink" Target="https://plazavea.vteximg.com.br/arquivos/ids/209586-450-450/20141311.jpg?v=636850050906500000" TargetMode="External"/><Relationship Id="rId1068" Type="http://schemas.openxmlformats.org/officeDocument/2006/relationships/hyperlink" Target="https://plazavea.vteximg.com.br/arquivos/ids/213237-450-450/20141311.jpg?v=636893252838000000" TargetMode="External"/><Relationship Id="rId1275" Type="http://schemas.openxmlformats.org/officeDocument/2006/relationships/hyperlink" Target="https://wongfood.vteximg.com.br/arquivos/ids/261724-750-750/frontal-118600.jpg?v=636796296849500000" TargetMode="External"/><Relationship Id="rId1482" Type="http://schemas.openxmlformats.org/officeDocument/2006/relationships/hyperlink" Target="https://wongfood.vteximg.com.br/arquivos/ids/250551-750-750/732128002-1.jpg?v=636747909770670000" TargetMode="External"/><Relationship Id="rId2119" Type="http://schemas.openxmlformats.org/officeDocument/2006/relationships/hyperlink" Target="https://wongfood.vteximg.com.br/arquivos/ids/245672-750-750/717431002-01-237364.jpg?v=636730525547600000" TargetMode="External"/><Relationship Id="rId2326" Type="http://schemas.openxmlformats.org/officeDocument/2006/relationships/hyperlink" Target="https://wongfood.vteximg.com.br/arquivos/ids/245656-750-750/535138001-01-6437.jpg?v=636730524371200000" TargetMode="External"/><Relationship Id="rId2533" Type="http://schemas.openxmlformats.org/officeDocument/2006/relationships/hyperlink" Target="https://wongfood.vteximg.com.br/arquivos/ids/283565-750-750/575775005-1.jpg?v=636893029718830000" TargetMode="External"/><Relationship Id="rId2740" Type="http://schemas.openxmlformats.org/officeDocument/2006/relationships/hyperlink" Target="https://wongfood.vteximg.com.br/arquivos/ids/245674-750-750/717431004-01-237366.jpg?v=636730525559330000" TargetMode="External"/><Relationship Id="rId2978" Type="http://schemas.openxmlformats.org/officeDocument/2006/relationships/hyperlink" Target="https://plazavea.vteximg.com.br/arquivos/ids/201828-450-450/20110698.jpg?v=636701036316370000" TargetMode="External"/><Relationship Id="rId505" Type="http://schemas.openxmlformats.org/officeDocument/2006/relationships/hyperlink" Target="https://wongfood.vteximg.com.br/arquivos/ids/283563-750-750/575775003-1.jpg?v=636893029144300000" TargetMode="External"/><Relationship Id="rId712" Type="http://schemas.openxmlformats.org/officeDocument/2006/relationships/hyperlink" Target="https://wongfood.vteximg.com.br/arquivos/ids/245672-750-750/717431002-01-237364.jpg?v=636730525547600000" TargetMode="External"/><Relationship Id="rId1135" Type="http://schemas.openxmlformats.org/officeDocument/2006/relationships/hyperlink" Target="https://wongfood.vteximg.com.br/arquivos/ids/261724-750-750/frontal-118600.jpg?v=636796296849500000" TargetMode="External"/><Relationship Id="rId1342" Type="http://schemas.openxmlformats.org/officeDocument/2006/relationships/hyperlink" Target="https://plazavea.vteximg.com.br/arquivos/ids/210692-450-450/20130407.jpg?v=636867025066030000" TargetMode="External"/><Relationship Id="rId1787" Type="http://schemas.openxmlformats.org/officeDocument/2006/relationships/hyperlink" Target="https://wongfood.vteximg.com.br/arquivos/ids/245652-750-750/534671-01-11427.jpg?v=636730524336900000" TargetMode="External"/><Relationship Id="rId1994" Type="http://schemas.openxmlformats.org/officeDocument/2006/relationships/hyperlink" Target="https://plazavea.vteximg.com.br/arquivos/ids/192287-450-450/20130647.jpg?v=636444689795400000" TargetMode="External"/><Relationship Id="rId2838" Type="http://schemas.openxmlformats.org/officeDocument/2006/relationships/hyperlink" Target="https://wongfood.vteximg.com.br/arquivos/ids/283563-750-750/575775003-1.jpg?v=636893029144300000" TargetMode="External"/><Relationship Id="rId79" Type="http://schemas.openxmlformats.org/officeDocument/2006/relationships/hyperlink" Target="https://wongfood.vteximg.com.br/arquivos/ids/261721-750-750/570586004-01-131052.jpg?v=636796296820230000" TargetMode="External"/><Relationship Id="rId1202" Type="http://schemas.openxmlformats.org/officeDocument/2006/relationships/hyperlink" Target="https://plazavea.vteximg.com.br/arquivos/ids/201829-450-450/20110704.jpg?v=636701036323100000" TargetMode="External"/><Relationship Id="rId1647" Type="http://schemas.openxmlformats.org/officeDocument/2006/relationships/hyperlink" Target="https://plazavea.vteximg.com.br/arquivos/ids/210689-450-450/20129416.jpg?v=636867025045200000" TargetMode="External"/><Relationship Id="rId1854" Type="http://schemas.openxmlformats.org/officeDocument/2006/relationships/hyperlink" Target="https://wongfood.vteximg.com.br/arquivos/ids/283562-750-750/575775002-1.jpg?v=636893028876770000" TargetMode="External"/><Relationship Id="rId2600" Type="http://schemas.openxmlformats.org/officeDocument/2006/relationships/hyperlink" Target="https://plazavea.vteximg.com.br/arquivos/ids/209669-450-450/20138539.jpg?v=636850692619330000" TargetMode="External"/><Relationship Id="rId2905" Type="http://schemas.openxmlformats.org/officeDocument/2006/relationships/hyperlink" Target="https://wongfood.vteximg.com.br/arquivos/ids/283567-750-750/717209002-1.jpg?v=636893030543900000" TargetMode="External"/><Relationship Id="rId1507" Type="http://schemas.openxmlformats.org/officeDocument/2006/relationships/hyperlink" Target="https://wongfood.vteximg.com.br/arquivos/ids/283554-750-750/477748001-1.jpg?v=636893026136270000" TargetMode="External"/><Relationship Id="rId1714" Type="http://schemas.openxmlformats.org/officeDocument/2006/relationships/hyperlink" Target="https://plazavea.vteximg.com.br/arquivos/ids/203456-450-450/20159742.jpg?v=636753802974630000" TargetMode="External"/><Relationship Id="rId3167" Type="http://schemas.openxmlformats.org/officeDocument/2006/relationships/hyperlink" Target="https://plazavea.vteximg.com.br/arquivos/ids/210689-450-450/20129416.jpg?v=636867025045200000" TargetMode="External"/><Relationship Id="rId295" Type="http://schemas.openxmlformats.org/officeDocument/2006/relationships/hyperlink" Target="https://wongfood.vteximg.com.br/arquivos/ids/283565-750-750/575775005-1.jpg?v=636893029718830000" TargetMode="External"/><Relationship Id="rId1921" Type="http://schemas.openxmlformats.org/officeDocument/2006/relationships/hyperlink" Target="https://wongfood.vteximg.com.br/arquivos/ids/261725-750-750/frontal-118599.jpg?v=636796296855600000" TargetMode="External"/><Relationship Id="rId2183" Type="http://schemas.openxmlformats.org/officeDocument/2006/relationships/hyperlink" Target="https://wongfood.vteximg.com.br/arquivos/ids/250550-750-750/732128001-1.jpg?v=636747909511030000" TargetMode="External"/><Relationship Id="rId2390" Type="http://schemas.openxmlformats.org/officeDocument/2006/relationships/hyperlink" Target="https://wongfood.vteximg.com.br/arquivos/ids/283564-750-750/575775004-1.jpg?v=636893029433470000" TargetMode="External"/><Relationship Id="rId2488" Type="http://schemas.openxmlformats.org/officeDocument/2006/relationships/hyperlink" Target="https://wongfood.vteximg.com.br/arquivos/ids/283564-750-750/575775004-1.jpg?v=636893029433470000" TargetMode="External"/><Relationship Id="rId3027" Type="http://schemas.openxmlformats.org/officeDocument/2006/relationships/hyperlink" Target="https://plazavea.vteximg.com.br/arquivos/ids/213236-450-450/20141310.jpg?v=636893252828400000" TargetMode="External"/><Relationship Id="rId155" Type="http://schemas.openxmlformats.org/officeDocument/2006/relationships/hyperlink" Target="https://plazavea.vteximg.com.br/arquivos/ids/213338-450-450/20160925.jpg?v=636893812145770000" TargetMode="External"/><Relationship Id="rId362" Type="http://schemas.openxmlformats.org/officeDocument/2006/relationships/hyperlink" Target="https://wongfood.vteximg.com.br/arquivos/ids/245671-750-750/717431001-01-237363.jpg?v=636730525542400000" TargetMode="External"/><Relationship Id="rId1297" Type="http://schemas.openxmlformats.org/officeDocument/2006/relationships/hyperlink" Target="https://plazavea.vteximg.com.br/arquivos/ids/201826-450-450/20110702.jpg?v=636701036307600000" TargetMode="External"/><Relationship Id="rId2043" Type="http://schemas.openxmlformats.org/officeDocument/2006/relationships/hyperlink" Target="https://plazavea.vteximg.com.br/arquivos/ids/203490-450-450/20148264.jpg?v=636754603853670000" TargetMode="External"/><Relationship Id="rId2250" Type="http://schemas.openxmlformats.org/officeDocument/2006/relationships/hyperlink" Target="https://plazavea.vteximg.com.br/arquivos/ids/203490-450-450/20148264.jpg?v=636754603853670000" TargetMode="External"/><Relationship Id="rId2695" Type="http://schemas.openxmlformats.org/officeDocument/2006/relationships/hyperlink" Target="https://wongfood.vteximg.com.br/arquivos/ids/245652-750-750/534671-01-11427.jpg?v=636730524336900000" TargetMode="External"/><Relationship Id="rId222" Type="http://schemas.openxmlformats.org/officeDocument/2006/relationships/hyperlink" Target="https://plazavea.vteximg.com.br/arquivos/ids/192286-450-450/20130556.jpg?v=636444689780400000" TargetMode="External"/><Relationship Id="rId667" Type="http://schemas.openxmlformats.org/officeDocument/2006/relationships/hyperlink" Target="https://wongfood.vteximg.com.br/arquivos/ids/245672-750-750/717431002-01-237364.jpg?v=636730525547600000" TargetMode="External"/><Relationship Id="rId874" Type="http://schemas.openxmlformats.org/officeDocument/2006/relationships/hyperlink" Target="https://plazavea.vteximg.com.br/arquivos/ids/192287-450-450/20130647.jpg?v=636444689795400000" TargetMode="External"/><Relationship Id="rId2110" Type="http://schemas.openxmlformats.org/officeDocument/2006/relationships/hyperlink" Target="https://plazavea.vteximg.com.br/arquivos/ids/210686-450-450/20129413.jpg?v=636867025027000000" TargetMode="External"/><Relationship Id="rId2348" Type="http://schemas.openxmlformats.org/officeDocument/2006/relationships/hyperlink" Target="https://wongfood.vteximg.com.br/arquivos/ids/261725-750-750/frontal-118599.jpg?v=636796296855600000" TargetMode="External"/><Relationship Id="rId2555" Type="http://schemas.openxmlformats.org/officeDocument/2006/relationships/hyperlink" Target="https://plazavea.vteximg.com.br/arquivos/ids/215112-450-450/20138538.jpg?v=636911153447800000" TargetMode="External"/><Relationship Id="rId2762" Type="http://schemas.openxmlformats.org/officeDocument/2006/relationships/hyperlink" Target="https://plazavea.vteximg.com.br/arquivos/ids/209669-450-450/20138539.jpg?v=636850692619330000" TargetMode="External"/><Relationship Id="rId527" Type="http://schemas.openxmlformats.org/officeDocument/2006/relationships/hyperlink" Target="https://wongfood.vteximg.com.br/arquivos/ids/261721-750-750/570586004-01-131052.jpg?v=636796296820230000" TargetMode="External"/><Relationship Id="rId734" Type="http://schemas.openxmlformats.org/officeDocument/2006/relationships/hyperlink" Target="https://wongfood.vteximg.com.br/arquivos/ids/245671-750-750/717431001-01-237363.jpg?v=636730525542400000" TargetMode="External"/><Relationship Id="rId941" Type="http://schemas.openxmlformats.org/officeDocument/2006/relationships/hyperlink" Target="https://plazavea.vteximg.com.br/arquivos/ids/201828-450-450/20110698.jpg?v=636701036316370000" TargetMode="External"/><Relationship Id="rId1157" Type="http://schemas.openxmlformats.org/officeDocument/2006/relationships/hyperlink" Target="https://plazavea.vteximg.com.br/arquivos/ids/192281-450-450/20126866.jpg?v=636444689711000000" TargetMode="External"/><Relationship Id="rId1364" Type="http://schemas.openxmlformats.org/officeDocument/2006/relationships/hyperlink" Target="https://wongfood.vteximg.com.br/arquivos/ids/250550-750-750/732128001-1.jpg?v=636747909511030000" TargetMode="External"/><Relationship Id="rId1571" Type="http://schemas.openxmlformats.org/officeDocument/2006/relationships/hyperlink" Target="https://wongfood.vteximg.com.br/arquivos/ids/261725-750-750/frontal-118599.jpg?v=636796296855600000" TargetMode="External"/><Relationship Id="rId2208" Type="http://schemas.openxmlformats.org/officeDocument/2006/relationships/hyperlink" Target="https://plazavea.vteximg.com.br/arquivos/ids/213239-450-450/20144827.jpg?v=636893252854730000" TargetMode="External"/><Relationship Id="rId2415" Type="http://schemas.openxmlformats.org/officeDocument/2006/relationships/hyperlink" Target="https://plazavea.vteximg.com.br/arquivos/ids/210689-450-450/20129416.jpg?v=636867025045200000" TargetMode="External"/><Relationship Id="rId2622" Type="http://schemas.openxmlformats.org/officeDocument/2006/relationships/hyperlink" Target="https://wongfood.vteximg.com.br/arquivos/ids/250550-750-750/732128001-1.jpg?v=636747909511030000" TargetMode="External"/><Relationship Id="rId70" Type="http://schemas.openxmlformats.org/officeDocument/2006/relationships/hyperlink" Target="https://wongfood.vteximg.com.br/arquivos/ids/245650-750-750/535137002-01-6434.jpg?v=636730524323600000" TargetMode="External"/><Relationship Id="rId801" Type="http://schemas.openxmlformats.org/officeDocument/2006/relationships/hyperlink" Target="https://wongfood.vteximg.com.br/arquivos/ids/250552-750-750/732128003-1.jpg?v=636747910101030000" TargetMode="External"/><Relationship Id="rId1017" Type="http://schemas.openxmlformats.org/officeDocument/2006/relationships/hyperlink" Target="https://wongfood.vteximg.com.br/arquivos/ids/283566-750-750/717209001-1.jpg?v=636893029988600000" TargetMode="External"/><Relationship Id="rId1224" Type="http://schemas.openxmlformats.org/officeDocument/2006/relationships/hyperlink" Target="https://wongfood.vteximg.com.br/arquivos/ids/261725-750-750/frontal-118599.jpg?v=636796296855600000" TargetMode="External"/><Relationship Id="rId1431" Type="http://schemas.openxmlformats.org/officeDocument/2006/relationships/hyperlink" Target="https://wongfood.vteximg.com.br/arquivos/ids/245673-750-750/717431003-01-237365.jpg?v=636730525551970000" TargetMode="External"/><Relationship Id="rId1669" Type="http://schemas.openxmlformats.org/officeDocument/2006/relationships/hyperlink" Target="https://wongfood.vteximg.com.br/arquivos/ids/261725-750-750/frontal-118599.jpg?v=636796296855600000" TargetMode="External"/><Relationship Id="rId1876" Type="http://schemas.openxmlformats.org/officeDocument/2006/relationships/hyperlink" Target="https://wongfood.vteximg.com.br/arquivos/ids/245671-750-750/717431001-01-237363.jpg?v=636730525542400000" TargetMode="External"/><Relationship Id="rId2927" Type="http://schemas.openxmlformats.org/officeDocument/2006/relationships/hyperlink" Target="https://wongfood.vteximg.com.br/arquivos/ids/286939-750-750/570586003-01-131051.jpg?v=636909480366000000" TargetMode="External"/><Relationship Id="rId3091" Type="http://schemas.openxmlformats.org/officeDocument/2006/relationships/hyperlink" Target="https://wongfood.vteximg.com.br/arquivos/ids/283566-750-750/717209001-1.jpg?v=636893029988600000" TargetMode="External"/><Relationship Id="rId1529" Type="http://schemas.openxmlformats.org/officeDocument/2006/relationships/hyperlink" Target="https://wongfood.vteximg.com.br/arquivos/ids/245674-750-750/717431004-01-237366.jpg?v=636730525559330000" TargetMode="External"/><Relationship Id="rId1736" Type="http://schemas.openxmlformats.org/officeDocument/2006/relationships/hyperlink" Target="https://plazavea.vteximg.com.br/arquivos/ids/213240-450-450/20144828.jpg?v=636893252861270000" TargetMode="External"/><Relationship Id="rId1943" Type="http://schemas.openxmlformats.org/officeDocument/2006/relationships/hyperlink" Target="https://wongfood.vteximg.com.br/arquivos/ids/283551-750-750/740985-1.jpg?v=636893018294100000" TargetMode="External"/><Relationship Id="rId3189" Type="http://schemas.openxmlformats.org/officeDocument/2006/relationships/hyperlink" Target="https://wongfood.vteximg.com.br/arquivos/ids/261718-750-750/570583-01-118597.jpg?v=636796296756170000" TargetMode="External"/><Relationship Id="rId28" Type="http://schemas.openxmlformats.org/officeDocument/2006/relationships/hyperlink" Target="https://wongfood.vteximg.com.br/arquivos/ids/244147-750-750/535140003-01-6447.jpg?v=636724692231000000" TargetMode="External"/><Relationship Id="rId1803" Type="http://schemas.openxmlformats.org/officeDocument/2006/relationships/hyperlink" Target="https://wongfood.vteximg.com.br/arquivos/ids/283567-750-750/717209002-1.jpg?v=636893030543900000" TargetMode="External"/><Relationship Id="rId3049" Type="http://schemas.openxmlformats.org/officeDocument/2006/relationships/hyperlink" Target="https://wongfood.vteximg.com.br/arquivos/ids/283562-750-750/575775002-1.jpg?v=636893028876770000" TargetMode="External"/><Relationship Id="rId177" Type="http://schemas.openxmlformats.org/officeDocument/2006/relationships/hyperlink" Target="https://plazavea.vteximg.com.br/arquivos/ids/213240-450-450/20144828.jpg?v=636893252861270000" TargetMode="External"/><Relationship Id="rId384" Type="http://schemas.openxmlformats.org/officeDocument/2006/relationships/hyperlink" Target="https://plazavea.vteximg.com.br/arquivos/ids/209669-450-450/20138539.jpg?v=636850692619330000" TargetMode="External"/><Relationship Id="rId591" Type="http://schemas.openxmlformats.org/officeDocument/2006/relationships/hyperlink" Target="https://wongfood.vteximg.com.br/arquivos/ids/261725-750-750/frontal-118599.jpg?v=636796296855600000" TargetMode="External"/><Relationship Id="rId2065" Type="http://schemas.openxmlformats.org/officeDocument/2006/relationships/hyperlink" Target="https://wongfood.vteximg.com.br/arquivos/ids/283555-750-750/477748002-1.jpg?v=636893026768270000" TargetMode="External"/><Relationship Id="rId2272" Type="http://schemas.openxmlformats.org/officeDocument/2006/relationships/hyperlink" Target="https://wongfood.vteximg.com.br/arquivos/ids/250552-750-750/732128003-1.jpg?v=636747910101030000" TargetMode="External"/><Relationship Id="rId3116" Type="http://schemas.openxmlformats.org/officeDocument/2006/relationships/hyperlink" Target="https://plazavea.vteximg.com.br/arquivos/ids/203456-450-450/20159742.jpg?v=636753802974630000" TargetMode="External"/><Relationship Id="rId244" Type="http://schemas.openxmlformats.org/officeDocument/2006/relationships/hyperlink" Target="https://wongfood.vteximg.com.br/arquivos/ids/283562-750-750/575775002-1.jpg?v=636893028876770000" TargetMode="External"/><Relationship Id="rId689" Type="http://schemas.openxmlformats.org/officeDocument/2006/relationships/hyperlink" Target="https://wongfood.vteximg.com.br/arquivos/ids/245671-750-750/717431001-01-237363.jpg?v=636730525542400000" TargetMode="External"/><Relationship Id="rId896" Type="http://schemas.openxmlformats.org/officeDocument/2006/relationships/hyperlink" Target="https://wongfood.vteximg.com.br/arquivos/ids/261720-750-750/570586003-01-131051.jpg?v=636796296802100000" TargetMode="External"/><Relationship Id="rId1081" Type="http://schemas.openxmlformats.org/officeDocument/2006/relationships/hyperlink" Target="https://plazavea.vteximg.com.br/arquivos/ids/201828-450-450/20110698.jpg?v=636701036316370000" TargetMode="External"/><Relationship Id="rId2577" Type="http://schemas.openxmlformats.org/officeDocument/2006/relationships/hyperlink" Target="https://wongfood.vteximg.com.br/arquivos/ids/245674-750-750/717431004-01-237366.jpg?v=636730525559330000" TargetMode="External"/><Relationship Id="rId2784" Type="http://schemas.openxmlformats.org/officeDocument/2006/relationships/hyperlink" Target="https://wongfood.vteximg.com.br/arquivos/ids/283566-750-750/717209001-1.jpg?v=636893029988600000" TargetMode="External"/><Relationship Id="rId451" Type="http://schemas.openxmlformats.org/officeDocument/2006/relationships/hyperlink" Target="https://plazavea.vteximg.com.br/arquivos/ids/201828-450-450/20110698.jpg?v=636701036316370000" TargetMode="External"/><Relationship Id="rId549" Type="http://schemas.openxmlformats.org/officeDocument/2006/relationships/hyperlink" Target="https://wongfood.vteximg.com.br/arquivos/ids/245672-750-750/717431002-01-237364.jpg?v=636730525547600000" TargetMode="External"/><Relationship Id="rId756" Type="http://schemas.openxmlformats.org/officeDocument/2006/relationships/hyperlink" Target="https://wongfood.vteximg.com.br/arquivos/ids/245673-750-750/717431003-01-237365.jpg?v=636730525551970000" TargetMode="External"/><Relationship Id="rId1179" Type="http://schemas.openxmlformats.org/officeDocument/2006/relationships/hyperlink" Target="https://wongfood.vteximg.com.br/arquivos/ids/261721-750-750/570586004-01-131052.jpg?v=636796296820230000" TargetMode="External"/><Relationship Id="rId1386" Type="http://schemas.openxmlformats.org/officeDocument/2006/relationships/hyperlink" Target="https://wongfood.vteximg.com.br/arquivos/ids/245656-750-750/535138001-01-6437.jpg?v=636730524371200000" TargetMode="External"/><Relationship Id="rId1593" Type="http://schemas.openxmlformats.org/officeDocument/2006/relationships/hyperlink" Target="https://wongfood.vteximg.com.br/arquivos/ids/244729-750-750/535140004-01-6448.jpg?v=636727932176200000" TargetMode="External"/><Relationship Id="rId2132" Type="http://schemas.openxmlformats.org/officeDocument/2006/relationships/hyperlink" Target="https://wongfood.vteximg.com.br/arquivos/ids/283567-750-750/717209002-1.jpg?v=636893030543900000" TargetMode="External"/><Relationship Id="rId2437" Type="http://schemas.openxmlformats.org/officeDocument/2006/relationships/hyperlink" Target="https://wongfood.vteximg.com.br/arquivos/ids/283566-750-750/717209001-1.jpg?v=636893029988600000" TargetMode="External"/><Relationship Id="rId2991" Type="http://schemas.openxmlformats.org/officeDocument/2006/relationships/hyperlink" Target="https://wongfood.vteximg.com.br/arquivos/ids/283567-750-750/717209002-1.jpg?v=636893030543900000" TargetMode="External"/><Relationship Id="rId104" Type="http://schemas.openxmlformats.org/officeDocument/2006/relationships/hyperlink" Target="https://plazavea.vteximg.com.br/arquivos/ids/203491-450-450/20148265.jpg?v=636754603859600000" TargetMode="External"/><Relationship Id="rId311" Type="http://schemas.openxmlformats.org/officeDocument/2006/relationships/hyperlink" Target="https://wongfood.vteximg.com.br/arquivos/ids/283560-750-750/575775001-1.jpg?v=636893028526670000" TargetMode="External"/><Relationship Id="rId409" Type="http://schemas.openxmlformats.org/officeDocument/2006/relationships/hyperlink" Target="https://wongfood.vteximg.com.br/arquivos/ids/283563-750-750/575775003-1.jpg?v=636893029144300000" TargetMode="External"/><Relationship Id="rId963" Type="http://schemas.openxmlformats.org/officeDocument/2006/relationships/hyperlink" Target="https://plazavea.vteximg.com.br/arquivos/ids/201829-450-450/20110704.jpg?v=636701036323100000" TargetMode="External"/><Relationship Id="rId1039" Type="http://schemas.openxmlformats.org/officeDocument/2006/relationships/hyperlink" Target="https://wongfood.vteximg.com.br/arquivos/ids/283563-750-750/575775003-1.jpg?v=636893029144300000" TargetMode="External"/><Relationship Id="rId1246" Type="http://schemas.openxmlformats.org/officeDocument/2006/relationships/hyperlink" Target="https://wongfood.vteximg.com.br/arquivos/ids/255427-750-750/727568-1.jpg?v=636771375287800000" TargetMode="External"/><Relationship Id="rId1898" Type="http://schemas.openxmlformats.org/officeDocument/2006/relationships/hyperlink" Target="https://plazavea.vteximg.com.br/arquivos/ids/210689-450-450/20129416.jpg?v=636867025045200000" TargetMode="External"/><Relationship Id="rId2644" Type="http://schemas.openxmlformats.org/officeDocument/2006/relationships/hyperlink" Target="https://plazavea.vteximg.com.br/arquivos/ids/213245-450-450/20145311.jpg?v=636893252902870000" TargetMode="External"/><Relationship Id="rId2851" Type="http://schemas.openxmlformats.org/officeDocument/2006/relationships/hyperlink" Target="https://plazavea.vteximg.com.br/arquivos/ids/201829-450-450/20110704.jpg?v=636701036323100000" TargetMode="External"/><Relationship Id="rId2949" Type="http://schemas.openxmlformats.org/officeDocument/2006/relationships/hyperlink" Target="https://wongfood.vteximg.com.br/arquivos/ids/245673-750-750/717431003-01-237365.jpg?v=636730525551970000" TargetMode="External"/><Relationship Id="rId92" Type="http://schemas.openxmlformats.org/officeDocument/2006/relationships/hyperlink" Target="https://plazavea.vteximg.com.br/arquivos/ids/192287-450-450/20130647.jpg?v=636444689795400000" TargetMode="External"/><Relationship Id="rId616" Type="http://schemas.openxmlformats.org/officeDocument/2006/relationships/hyperlink" Target="https://wongfood.vteximg.com.br/arquivos/ids/272798-750-750/575775001-01-148924.jpg?v=636845545258730000" TargetMode="External"/><Relationship Id="rId823" Type="http://schemas.openxmlformats.org/officeDocument/2006/relationships/hyperlink" Target="https://wongfood.vteximg.com.br/arquivos/ids/231598-750-750/534673-01-11428.jpg?v=636670152518000000" TargetMode="External"/><Relationship Id="rId1453" Type="http://schemas.openxmlformats.org/officeDocument/2006/relationships/hyperlink" Target="https://plazavea.vteximg.com.br/arquivos/ids/213236-450-450/20141310.jpg?v=636893252828400000" TargetMode="External"/><Relationship Id="rId1660" Type="http://schemas.openxmlformats.org/officeDocument/2006/relationships/hyperlink" Target="https://plazavea.vteximg.com.br/arquivos/ids/203493-450-450/20148267.jpg?v=636754612854530000" TargetMode="External"/><Relationship Id="rId1758" Type="http://schemas.openxmlformats.org/officeDocument/2006/relationships/hyperlink" Target="https://plazavea.vteximg.com.br/arquivos/ids/213244-450-450/20145310.jpg?v=636893252893130000" TargetMode="External"/><Relationship Id="rId2504" Type="http://schemas.openxmlformats.org/officeDocument/2006/relationships/hyperlink" Target="https://plazavea.vteximg.com.br/arquivos/ids/203456-450-450/20159742.jpg?v=636753802974630000" TargetMode="External"/><Relationship Id="rId2711" Type="http://schemas.openxmlformats.org/officeDocument/2006/relationships/hyperlink" Target="https://wongfood.vteximg.com.br/arquivos/ids/286940-750-750/570586004-01-131052.jpg?v=636909480369300000" TargetMode="External"/><Relationship Id="rId2809" Type="http://schemas.openxmlformats.org/officeDocument/2006/relationships/hyperlink" Target="https://plazavea.vteximg.com.br/arquivos/ids/201827-450-450/20110696.jpg?v=636701036312000000" TargetMode="External"/><Relationship Id="rId1106" Type="http://schemas.openxmlformats.org/officeDocument/2006/relationships/hyperlink" Target="https://plazavea.vteximg.com.br/arquivos/ids/192190-450-450/20071392.jpg?v=636444688418800000" TargetMode="External"/><Relationship Id="rId1313" Type="http://schemas.openxmlformats.org/officeDocument/2006/relationships/hyperlink" Target="https://plazavea.vteximg.com.br/arquivos/ids/213245-450-450/20145311.jpg?v=636893252902870000" TargetMode="External"/><Relationship Id="rId1520" Type="http://schemas.openxmlformats.org/officeDocument/2006/relationships/hyperlink" Target="https://wongfood.vteximg.com.br/arquivos/ids/286940-750-750/570586004-01-131052.jpg?v=636909480369300000" TargetMode="External"/><Relationship Id="rId1965" Type="http://schemas.openxmlformats.org/officeDocument/2006/relationships/hyperlink" Target="https://wongfood.vteximg.com.br/arquivos/ids/250550-750-750/732128001-1.jpg?v=636747909511030000" TargetMode="External"/><Relationship Id="rId3180" Type="http://schemas.openxmlformats.org/officeDocument/2006/relationships/hyperlink" Target="https://wongfood.vteximg.com.br/arquivos/ids/283560-750-750/575775001-1.jpg?v=636893028526670000" TargetMode="External"/><Relationship Id="rId1618" Type="http://schemas.openxmlformats.org/officeDocument/2006/relationships/hyperlink" Target="https://wongfood.vteximg.com.br/arquivos/ids/286939-750-750/570586003-01-131051.jpg?v=636909480366000000" TargetMode="External"/><Relationship Id="rId1825" Type="http://schemas.openxmlformats.org/officeDocument/2006/relationships/hyperlink" Target="https://wongfood.vteximg.com.br/arquivos/ids/245671-750-750/717431001-01-237363.jpg?v=636730525542400000" TargetMode="External"/><Relationship Id="rId3040" Type="http://schemas.openxmlformats.org/officeDocument/2006/relationships/hyperlink" Target="https://wongfood.vteximg.com.br/arquivos/ids/283564-750-750/575775004-1.jpg?v=636893029433470000" TargetMode="External"/><Relationship Id="rId199" Type="http://schemas.openxmlformats.org/officeDocument/2006/relationships/hyperlink" Target="https://plazavea.vteximg.com.br/arquivos/ids/213244-450-450/20145310.jpg?v=636893252893130000" TargetMode="External"/><Relationship Id="rId2087" Type="http://schemas.openxmlformats.org/officeDocument/2006/relationships/hyperlink" Target="https://wongfood.vteximg.com.br/arquivos/ids/286941-750-750/570586005-01-131053.jpg?v=636909480371330000" TargetMode="External"/><Relationship Id="rId2294" Type="http://schemas.openxmlformats.org/officeDocument/2006/relationships/hyperlink" Target="https://wongfood.vteximg.com.br/arquivos/ids/286940-750-750/570586004-01-131052.jpg?v=636909480369300000" TargetMode="External"/><Relationship Id="rId3138" Type="http://schemas.openxmlformats.org/officeDocument/2006/relationships/hyperlink" Target="https://wongfood.vteximg.com.br/arquivos/ids/245674-750-750/717431004-01-237366.jpg?v=636730525559330000" TargetMode="External"/><Relationship Id="rId266" Type="http://schemas.openxmlformats.org/officeDocument/2006/relationships/hyperlink" Target="https://wongfood.vteximg.com.br/arquivos/ids/245672-750-750/717431002-01-237364.jpg?v=636730525547600000" TargetMode="External"/><Relationship Id="rId473" Type="http://schemas.openxmlformats.org/officeDocument/2006/relationships/hyperlink" Target="https://plazavea.vteximg.com.br/arquivos/ids/210692-450-450/20130407.jpg?v=636867025066030000" TargetMode="External"/><Relationship Id="rId680" Type="http://schemas.openxmlformats.org/officeDocument/2006/relationships/hyperlink" Target="https://wongfood.vteximg.com.br/arquivos/ids/250553-750-750/732128004-1.jpg?v=636747910463400000" TargetMode="External"/><Relationship Id="rId2154" Type="http://schemas.openxmlformats.org/officeDocument/2006/relationships/hyperlink" Target="https://plazavea.vteximg.com.br/arquivos/ids/213245-450-450/20145311.jpg?v=636893252902870000" TargetMode="External"/><Relationship Id="rId2361" Type="http://schemas.openxmlformats.org/officeDocument/2006/relationships/hyperlink" Target="https://plazavea.vteximg.com.br/arquivos/ids/209669-450-450/20138539.jpg?v=636850692619330000" TargetMode="External"/><Relationship Id="rId2599" Type="http://schemas.openxmlformats.org/officeDocument/2006/relationships/hyperlink" Target="https://plazavea.vteximg.com.br/arquivos/ids/213236-450-450/20141310.jpg?v=636893252828400000" TargetMode="External"/><Relationship Id="rId126" Type="http://schemas.openxmlformats.org/officeDocument/2006/relationships/hyperlink" Target="https://wongfood.vteximg.com.br/arquivos/ids/261719-750-750/570586002-01-131050.jpg?v=636796296761800000" TargetMode="External"/><Relationship Id="rId333" Type="http://schemas.openxmlformats.org/officeDocument/2006/relationships/hyperlink" Target="https://wongfood.vteximg.com.br/arquivos/ids/261722-750-750/570586005-01-131053.jpg?v=636796296838870000" TargetMode="External"/><Relationship Id="rId540" Type="http://schemas.openxmlformats.org/officeDocument/2006/relationships/hyperlink" Target="https://wongfood.vteximg.com.br/arquivos/ids/245650-750-750/535137002-01-6434.jpg?v=636730524323600000" TargetMode="External"/><Relationship Id="rId778" Type="http://schemas.openxmlformats.org/officeDocument/2006/relationships/hyperlink" Target="https://plazavea.vteximg.com.br/arquivos/ids/209588-450-450/20144830.jpg?v=636850050919800000" TargetMode="External"/><Relationship Id="rId985" Type="http://schemas.openxmlformats.org/officeDocument/2006/relationships/hyperlink" Target="https://plazavea.vteximg.com.br/arquivos/ids/201828-450-450/20110698.jpg?v=636701036316370000" TargetMode="External"/><Relationship Id="rId1170" Type="http://schemas.openxmlformats.org/officeDocument/2006/relationships/hyperlink" Target="https://plazavea.vteximg.com.br/arquivos/ids/213244-450-450/20145310.jpg?v=636893252893130000" TargetMode="External"/><Relationship Id="rId2014" Type="http://schemas.openxmlformats.org/officeDocument/2006/relationships/hyperlink" Target="https://wongfood.vteximg.com.br/arquivos/ids/245673-750-750/717431003-01-237365.jpg?v=636730525551970000" TargetMode="External"/><Relationship Id="rId2221" Type="http://schemas.openxmlformats.org/officeDocument/2006/relationships/hyperlink" Target="https://wongfood.vteximg.com.br/arquivos/ids/245672-750-750/717431002-01-237364.jpg?v=636730525547600000" TargetMode="External"/><Relationship Id="rId2459" Type="http://schemas.openxmlformats.org/officeDocument/2006/relationships/hyperlink" Target="https://plazavea.vteximg.com.br/arquivos/ids/213242-450-450/20144830.jpg?v=636893252878270000" TargetMode="External"/><Relationship Id="rId2666" Type="http://schemas.openxmlformats.org/officeDocument/2006/relationships/hyperlink" Target="https://wongfood.vteximg.com.br/arquivos/ids/250550-750-750/732128001-1.jpg?v=636747909511030000" TargetMode="External"/><Relationship Id="rId2873" Type="http://schemas.openxmlformats.org/officeDocument/2006/relationships/hyperlink" Target="https://wongfood.vteximg.com.br/arquivos/ids/283566-750-750/717209001-1.jpg?v=636893029988600000" TargetMode="External"/><Relationship Id="rId638" Type="http://schemas.openxmlformats.org/officeDocument/2006/relationships/hyperlink" Target="https://wongfood.vteximg.com.br/arquivos/ids/261725-750-750/frontal-118599.jpg?v=636796296855600000" TargetMode="External"/><Relationship Id="rId845" Type="http://schemas.openxmlformats.org/officeDocument/2006/relationships/hyperlink" Target="https://plazavea.vteximg.com.br/arquivos/ids/201829-450-450/20110704.jpg?v=636701036323100000" TargetMode="External"/><Relationship Id="rId1030" Type="http://schemas.openxmlformats.org/officeDocument/2006/relationships/hyperlink" Target="https://wongfood.vteximg.com.br/arquivos/ids/250553-750-750/732128004-1.jpg?v=636747910463400000" TargetMode="External"/><Relationship Id="rId1268" Type="http://schemas.openxmlformats.org/officeDocument/2006/relationships/hyperlink" Target="https://plazavea.vteximg.com.br/arquivos/ids/203456-450-450/20159742.jpg?v=636753802974630000" TargetMode="External"/><Relationship Id="rId1475" Type="http://schemas.openxmlformats.org/officeDocument/2006/relationships/hyperlink" Target="https://wongfood.vteximg.com.br/arquivos/ids/283560-750-750/575775001-1.jpg?v=636893028526670000" TargetMode="External"/><Relationship Id="rId1682" Type="http://schemas.openxmlformats.org/officeDocument/2006/relationships/hyperlink" Target="https://wongfood.vteximg.com.br/arquivos/ids/245653-750-750/535137001-01-6433.jpg?v=636730524350200000" TargetMode="External"/><Relationship Id="rId2319" Type="http://schemas.openxmlformats.org/officeDocument/2006/relationships/hyperlink" Target="https://wongfood.vteximg.com.br/arquivos/ids/245652-750-750/534671-01-11427.jpg?v=636730524336900000" TargetMode="External"/><Relationship Id="rId2526" Type="http://schemas.openxmlformats.org/officeDocument/2006/relationships/hyperlink" Target="https://wongfood.vteximg.com.br/arquivos/ids/283550-750-750/738809-1.jpg?v=636893018018500000" TargetMode="External"/><Relationship Id="rId2733" Type="http://schemas.openxmlformats.org/officeDocument/2006/relationships/hyperlink" Target="https://plazavea.vteximg.com.br/arquivos/ids/209666-450-450/20129429.jpg?v=636850692595400000" TargetMode="External"/><Relationship Id="rId400" Type="http://schemas.openxmlformats.org/officeDocument/2006/relationships/hyperlink" Target="https://plazavea.vteximg.com.br/arquivos/ids/213338-450-450/20160925.jpg?v=636893812145770000" TargetMode="External"/><Relationship Id="rId705" Type="http://schemas.openxmlformats.org/officeDocument/2006/relationships/hyperlink" Target="https://wongfood.vteximg.com.br/arquivos/ids/261721-750-750/570586004-01-131052.jpg?v=636796296820230000" TargetMode="External"/><Relationship Id="rId1128" Type="http://schemas.openxmlformats.org/officeDocument/2006/relationships/hyperlink" Target="https://plazavea.vteximg.com.br/arquivos/ids/203456-450-450/20159742.jpg?v=636753802974630000" TargetMode="External"/><Relationship Id="rId1335" Type="http://schemas.openxmlformats.org/officeDocument/2006/relationships/hyperlink" Target="https://plazavea.vteximg.com.br/arquivos/ids/192286-450-450/20130556.jpg?v=636444689780400000" TargetMode="External"/><Relationship Id="rId1542" Type="http://schemas.openxmlformats.org/officeDocument/2006/relationships/hyperlink" Target="https://wongfood.vteximg.com.br/arquivos/ids/283550-750-750/738809-1.jpg?v=636893018018500000" TargetMode="External"/><Relationship Id="rId1987" Type="http://schemas.openxmlformats.org/officeDocument/2006/relationships/hyperlink" Target="https://plazavea.vteximg.com.br/arquivos/ids/201825-450-450/20110694.jpg?v=636701036301470000" TargetMode="External"/><Relationship Id="rId2940" Type="http://schemas.openxmlformats.org/officeDocument/2006/relationships/hyperlink" Target="https://plazavea.vteximg.com.br/arquivos/ids/203456-450-450/20159742.jpg?v=636753802974630000" TargetMode="External"/><Relationship Id="rId912" Type="http://schemas.openxmlformats.org/officeDocument/2006/relationships/hyperlink" Target="https://wongfood.vteximg.com.br/arquivos/ids/231598-750-750/534673-01-11428.jpg?v=636670152518000000" TargetMode="External"/><Relationship Id="rId1847" Type="http://schemas.openxmlformats.org/officeDocument/2006/relationships/hyperlink" Target="https://plazavea.vteximg.com.br/arquivos/ids/192287-450-450/20130647.jpg?v=636444689795400000" TargetMode="External"/><Relationship Id="rId2800" Type="http://schemas.openxmlformats.org/officeDocument/2006/relationships/hyperlink" Target="https://wongfood.vteximg.com.br/arquivos/ids/261725-750-750/frontal-118599.jpg?v=636796296855600000" TargetMode="External"/><Relationship Id="rId41" Type="http://schemas.openxmlformats.org/officeDocument/2006/relationships/hyperlink" Target="https://wongfood.vteximg.com.br/arquivos/ids/245650-750-750/535137002-01-6434.jpg?v=636730524323600000" TargetMode="External"/><Relationship Id="rId1402" Type="http://schemas.openxmlformats.org/officeDocument/2006/relationships/hyperlink" Target="https://plazavea.vteximg.com.br/arquivos/ids/209670-450-450/20138540.jpg?v=636850692632300000" TargetMode="External"/><Relationship Id="rId1707" Type="http://schemas.openxmlformats.org/officeDocument/2006/relationships/hyperlink" Target="https://plazavea.vteximg.com.br/arquivos/ids/213244-450-450/20145310.jpg?v=636893252893130000" TargetMode="External"/><Relationship Id="rId3062" Type="http://schemas.openxmlformats.org/officeDocument/2006/relationships/hyperlink" Target="https://plazavea.vteximg.com.br/arquivos/ids/213237-450-450/20141311.jpg?v=636893252838000000" TargetMode="External"/><Relationship Id="rId190" Type="http://schemas.openxmlformats.org/officeDocument/2006/relationships/hyperlink" Target="https://plazavea.vteximg.com.br/arquivos/ids/192287-450-450/20130647.jpg?v=636444689795400000" TargetMode="External"/><Relationship Id="rId288" Type="http://schemas.openxmlformats.org/officeDocument/2006/relationships/hyperlink" Target="https://plazavea.vteximg.com.br/arquivos/ids/209670-450-450/20138540.jpg?v=636850692632300000" TargetMode="External"/><Relationship Id="rId1914" Type="http://schemas.openxmlformats.org/officeDocument/2006/relationships/hyperlink" Target="https://wongfood.vteximg.com.br/arquivos/ids/250550-750-750/732128001-1.jpg?v=636747909511030000" TargetMode="External"/><Relationship Id="rId495" Type="http://schemas.openxmlformats.org/officeDocument/2006/relationships/hyperlink" Target="https://wongfood.vteximg.com.br/arquivos/ids/250550-750-750/732128001-1.jpg?v=636747909511030000" TargetMode="External"/><Relationship Id="rId2176" Type="http://schemas.openxmlformats.org/officeDocument/2006/relationships/hyperlink" Target="https://wongfood.vteximg.com.br/arquivos/ids/250552-750-750/732128003-1.jpg?v=636747910101030000" TargetMode="External"/><Relationship Id="rId2383" Type="http://schemas.openxmlformats.org/officeDocument/2006/relationships/hyperlink" Target="https://wongfood.vteximg.com.br/arquivos/ids/255427-750-750/727568-1.jpg?v=636771375287800000" TargetMode="External"/><Relationship Id="rId2590" Type="http://schemas.openxmlformats.org/officeDocument/2006/relationships/hyperlink" Target="https://plazavea.vteximg.com.br/arquivos/ids/215112-450-450/20138538.jpg?v=636911153447800000" TargetMode="External"/><Relationship Id="rId148" Type="http://schemas.openxmlformats.org/officeDocument/2006/relationships/hyperlink" Target="https://wongfood.vteximg.com.br/arquivos/ids/283565-750-750/575775005-1.jpg?v=636893029718830000" TargetMode="External"/><Relationship Id="rId355" Type="http://schemas.openxmlformats.org/officeDocument/2006/relationships/hyperlink" Target="https://wongfood.vteximg.com.br/arquivos/ids/261721-750-750/570586004-01-131052.jpg?v=636796296820230000" TargetMode="External"/><Relationship Id="rId562" Type="http://schemas.openxmlformats.org/officeDocument/2006/relationships/hyperlink" Target="https://wongfood.vteximg.com.br/arquivos/ids/250553-750-750/732128004-1.jpg?v=636747910463400000" TargetMode="External"/><Relationship Id="rId1192" Type="http://schemas.openxmlformats.org/officeDocument/2006/relationships/hyperlink" Target="https://wongfood.vteximg.com.br/arquivos/ids/245653-750-750/535137001-01-6433.jpg?v=636730524350200000" TargetMode="External"/><Relationship Id="rId2036" Type="http://schemas.openxmlformats.org/officeDocument/2006/relationships/hyperlink" Target="https://wongfood.vteximg.com.br/arquivos/ids/286940-750-750/570586004-01-131052.jpg?v=636909480369300000" TargetMode="External"/><Relationship Id="rId2243" Type="http://schemas.openxmlformats.org/officeDocument/2006/relationships/hyperlink" Target="https://wongfood.vteximg.com.br/arquivos/ids/286939-750-750/570586003-01-131051.jpg?v=636909480366000000" TargetMode="External"/><Relationship Id="rId2450" Type="http://schemas.openxmlformats.org/officeDocument/2006/relationships/hyperlink" Target="https://plazavea.vteximg.com.br/arquivos/ids/215112-450-450/20138538.jpg?v=636911153447800000" TargetMode="External"/><Relationship Id="rId2688" Type="http://schemas.openxmlformats.org/officeDocument/2006/relationships/hyperlink" Target="https://plazavea.vteximg.com.br/arquivos/ids/209669-450-450/20138539.jpg?v=636850692619330000" TargetMode="External"/><Relationship Id="rId2895" Type="http://schemas.openxmlformats.org/officeDocument/2006/relationships/hyperlink" Target="https://plazavea.vteximg.com.br/arquivos/ids/201828-450-450/20110698.jpg?v=636701036316370000" TargetMode="External"/><Relationship Id="rId215" Type="http://schemas.openxmlformats.org/officeDocument/2006/relationships/hyperlink" Target="https://wongfood.vteximg.com.br/arquivos/ids/283563-750-750/575775003-1.jpg?v=636893029144300000" TargetMode="External"/><Relationship Id="rId422" Type="http://schemas.openxmlformats.org/officeDocument/2006/relationships/hyperlink" Target="https://wongfood.vteximg.com.br/arquivos/ids/261718-750-750/570583-01-118597.jpg?v=636796296756170000" TargetMode="External"/><Relationship Id="rId867" Type="http://schemas.openxmlformats.org/officeDocument/2006/relationships/hyperlink" Target="https://plazavea.vteximg.com.br/arquivos/ids/192190-450-450/20071392.jpg?v=636444688418800000" TargetMode="External"/><Relationship Id="rId1052" Type="http://schemas.openxmlformats.org/officeDocument/2006/relationships/hyperlink" Target="https://plazavea.vteximg.com.br/arquivos/ids/210692-450-450/20130407.jpg?v=636867025066030000" TargetMode="External"/><Relationship Id="rId1497" Type="http://schemas.openxmlformats.org/officeDocument/2006/relationships/hyperlink" Target="https://wongfood.vteximg.com.br/arquivos/ids/286941-750-750/570586005-01-131053.jpg?v=636909480371330000" TargetMode="External"/><Relationship Id="rId2103" Type="http://schemas.openxmlformats.org/officeDocument/2006/relationships/hyperlink" Target="https://plazavea.vteximg.com.br/arquivos/ids/213244-450-450/20145310.jpg?v=636893252893130000" TargetMode="External"/><Relationship Id="rId2310" Type="http://schemas.openxmlformats.org/officeDocument/2006/relationships/hyperlink" Target="https://plazavea.vteximg.com.br/arquivos/ids/213236-450-450/20141310.jpg?v=636893252828400000" TargetMode="External"/><Relationship Id="rId2548" Type="http://schemas.openxmlformats.org/officeDocument/2006/relationships/hyperlink" Target="https://plazavea.vteximg.com.br/arquivos/ids/213338-450-450/20160925.jpg?v=636893812145770000" TargetMode="External"/><Relationship Id="rId2755" Type="http://schemas.openxmlformats.org/officeDocument/2006/relationships/hyperlink" Target="https://wongfood.vteximg.com.br/arquivos/ids/286938-750-750/570586002-01-131050.jpg?v=636909480363670000" TargetMode="External"/><Relationship Id="rId2962" Type="http://schemas.openxmlformats.org/officeDocument/2006/relationships/hyperlink" Target="https://wongfood.vteximg.com.br/arquivos/ids/245652-750-750/534671-01-11427.jpg?v=636730524336900000" TargetMode="External"/><Relationship Id="rId727" Type="http://schemas.openxmlformats.org/officeDocument/2006/relationships/hyperlink" Target="https://wongfood.vteximg.com.br/arquivos/ids/261720-750-750/570586003-01-131051.jpg?v=636796296802100000" TargetMode="External"/><Relationship Id="rId934" Type="http://schemas.openxmlformats.org/officeDocument/2006/relationships/hyperlink" Target="https://plazavea.vteximg.com.br/arquivos/ids/203493-450-450/20148267.jpg?v=636754612854530000" TargetMode="External"/><Relationship Id="rId1357" Type="http://schemas.openxmlformats.org/officeDocument/2006/relationships/hyperlink" Target="https://wongfood.vteximg.com.br/arquivos/ids/283565-750-750/575775005-1.jpg?v=636893029718830000" TargetMode="External"/><Relationship Id="rId1564" Type="http://schemas.openxmlformats.org/officeDocument/2006/relationships/hyperlink" Target="https://wongfood.vteximg.com.br/arquivos/ids/250553-750-750/732128004-1.jpg?v=636747910463400000" TargetMode="External"/><Relationship Id="rId1771" Type="http://schemas.openxmlformats.org/officeDocument/2006/relationships/hyperlink" Target="https://wongfood.vteximg.com.br/arquivos/ids/261724-750-750/frontal-118600.jpg?v=636796296849500000" TargetMode="External"/><Relationship Id="rId2408" Type="http://schemas.openxmlformats.org/officeDocument/2006/relationships/hyperlink" Target="https://plazavea.vteximg.com.br/arquivos/ids/213332-450-450/20160923.jpg?v=636893812093130000" TargetMode="External"/><Relationship Id="rId2615" Type="http://schemas.openxmlformats.org/officeDocument/2006/relationships/hyperlink" Target="https://wongfood.vteximg.com.br/arquivos/ids/283554-750-750/477748001-1.jpg?v=636893026136270000" TargetMode="External"/><Relationship Id="rId2822" Type="http://schemas.openxmlformats.org/officeDocument/2006/relationships/hyperlink" Target="https://wongfood.vteximg.com.br/arquivos/ids/250553-750-750/732128004-1.jpg?v=636747910463400000" TargetMode="External"/><Relationship Id="rId63" Type="http://schemas.openxmlformats.org/officeDocument/2006/relationships/hyperlink" Target="https://wongfood.vteximg.com.br/arquivos/ids/250552-750-750/732128003-1.jpg?v=636747910101030000" TargetMode="External"/><Relationship Id="rId1217" Type="http://schemas.openxmlformats.org/officeDocument/2006/relationships/hyperlink" Target="https://wongfood.vteximg.com.br/arquivos/ids/250550-750-750/732128001-1.jpg?v=636747909511030000" TargetMode="External"/><Relationship Id="rId1424" Type="http://schemas.openxmlformats.org/officeDocument/2006/relationships/hyperlink" Target="https://wongfood.vteximg.com.br/arquivos/ids/261724-750-750/frontal-118600.jpg?v=636796296849500000" TargetMode="External"/><Relationship Id="rId1631" Type="http://schemas.openxmlformats.org/officeDocument/2006/relationships/hyperlink" Target="https://wongfood.vteximg.com.br/arquivos/ids/250552-750-750/732128003-1.jpg?v=636747910101030000" TargetMode="External"/><Relationship Id="rId1869" Type="http://schemas.openxmlformats.org/officeDocument/2006/relationships/hyperlink" Target="https://wongfood.vteximg.com.br/arquivos/ids/286940-750-750/570586004-01-131052.jpg?v=636909480369300000" TargetMode="External"/><Relationship Id="rId3084" Type="http://schemas.openxmlformats.org/officeDocument/2006/relationships/hyperlink" Target="https://wongfood.vteximg.com.br/arquivos/ids/245671-750-750/717431001-01-237363.jpg?v=636730525542400000" TargetMode="External"/><Relationship Id="rId1729" Type="http://schemas.openxmlformats.org/officeDocument/2006/relationships/hyperlink" Target="https://wongfood.vteximg.com.br/arquivos/ids/245674-750-750/717431004-01-237366.jpg?v=636730525559330000" TargetMode="External"/><Relationship Id="rId1936" Type="http://schemas.openxmlformats.org/officeDocument/2006/relationships/hyperlink" Target="https://plazavea.vteximg.com.br/arquivos/ids/201825-450-450/20110694.jpg?v=636701036301470000" TargetMode="External"/><Relationship Id="rId2198" Type="http://schemas.openxmlformats.org/officeDocument/2006/relationships/hyperlink" Target="https://wongfood.vteximg.com.br/arquivos/ids/261718-750-750/570583-01-118597.jpg?v=636796296756170000" TargetMode="External"/><Relationship Id="rId3151" Type="http://schemas.openxmlformats.org/officeDocument/2006/relationships/hyperlink" Target="https://wongfood.vteximg.com.br/arquivos/ids/261724-750-750/frontal-118600.jpg?v=636796296849500000" TargetMode="External"/><Relationship Id="rId377" Type="http://schemas.openxmlformats.org/officeDocument/2006/relationships/hyperlink" Target="https://wongfood.vteximg.com.br/arquivos/ids/283549-750-750/738808-1.jpg?v=636893017745630000" TargetMode="External"/><Relationship Id="rId584" Type="http://schemas.openxmlformats.org/officeDocument/2006/relationships/hyperlink" Target="https://wongfood.vteximg.com.br/arquivos/ids/272802-750-750/575775005-01-148928.jpg?v=636845545462200000" TargetMode="External"/><Relationship Id="rId2058" Type="http://schemas.openxmlformats.org/officeDocument/2006/relationships/hyperlink" Target="https://plazavea.vteximg.com.br/arquivos/ids/210686-450-450/20129413.jpg?v=636867025027000000" TargetMode="External"/><Relationship Id="rId2265" Type="http://schemas.openxmlformats.org/officeDocument/2006/relationships/hyperlink" Target="https://plazavea.vteximg.com.br/arquivos/ids/213338-450-450/20160925.jpg?v=636893812145770000" TargetMode="External"/><Relationship Id="rId3011" Type="http://schemas.openxmlformats.org/officeDocument/2006/relationships/hyperlink" Target="https://wongfood.vteximg.com.br/arquivos/ids/283563-750-750/575775003-1.jpg?v=636893029144300000" TargetMode="External"/><Relationship Id="rId3109" Type="http://schemas.openxmlformats.org/officeDocument/2006/relationships/hyperlink" Target="https://plazavea.vteximg.com.br/arquivos/ids/213242-450-450/20144830.jpg?v=636893252878270000" TargetMode="External"/><Relationship Id="rId5" Type="http://schemas.openxmlformats.org/officeDocument/2006/relationships/hyperlink" Target="https://wongfood.vteximg.com.br/arquivos/ids/245650-750-750/535137002-01-6434.jpg?v=636730524323600000" TargetMode="External"/><Relationship Id="rId237" Type="http://schemas.openxmlformats.org/officeDocument/2006/relationships/hyperlink" Target="https://plazavea.vteximg.com.br/arquivos/ids/210689-450-450/20129416.jpg?v=636867025045200000" TargetMode="External"/><Relationship Id="rId791" Type="http://schemas.openxmlformats.org/officeDocument/2006/relationships/hyperlink" Target="https://wongfood.vteximg.com.br/arquivos/ids/261720-750-750/570586003-01-131051.jpg?v=636796296802100000" TargetMode="External"/><Relationship Id="rId889" Type="http://schemas.openxmlformats.org/officeDocument/2006/relationships/hyperlink" Target="https://plazavea.vteximg.com.br/arquivos/ids/203493-450-450/20148267.jpg?v=636754612854530000" TargetMode="External"/><Relationship Id="rId1074" Type="http://schemas.openxmlformats.org/officeDocument/2006/relationships/hyperlink" Target="https://plazavea.vteximg.com.br/arquivos/ids/213245-450-450/20145311.jpg?v=636893252902870000" TargetMode="External"/><Relationship Id="rId2472" Type="http://schemas.openxmlformats.org/officeDocument/2006/relationships/hyperlink" Target="https://wongfood.vteximg.com.br/arquivos/ids/245672-750-750/717431002-01-237364.jpg?v=636730525547600000" TargetMode="External"/><Relationship Id="rId2777" Type="http://schemas.openxmlformats.org/officeDocument/2006/relationships/hyperlink" Target="https://wongfood.vteximg.com.br/arquivos/ids/245673-750-750/717431003-01-237365.jpg?v=636730525551970000" TargetMode="External"/><Relationship Id="rId444" Type="http://schemas.openxmlformats.org/officeDocument/2006/relationships/hyperlink" Target="https://plazavea.vteximg.com.br/arquivos/ids/203491-450-450/20148265.jpg?v=636754603859600000" TargetMode="External"/><Relationship Id="rId651" Type="http://schemas.openxmlformats.org/officeDocument/2006/relationships/hyperlink" Target="https://wongfood.vteximg.com.br/arquivos/ids/261722-750-750/570586005-01-131053.jpg?v=636796296838870000" TargetMode="External"/><Relationship Id="rId749" Type="http://schemas.openxmlformats.org/officeDocument/2006/relationships/hyperlink" Target="https://wongfood.vteximg.com.br/arquivos/ids/261720-750-750/570586003-01-131051.jpg?v=636796296802100000" TargetMode="External"/><Relationship Id="rId1281" Type="http://schemas.openxmlformats.org/officeDocument/2006/relationships/hyperlink" Target="https://wongfood.vteximg.com.br/arquivos/ids/245673-750-750/717431003-01-237365.jpg?v=636730525551970000" TargetMode="External"/><Relationship Id="rId1379" Type="http://schemas.openxmlformats.org/officeDocument/2006/relationships/hyperlink" Target="https://wongfood.vteximg.com.br/arquivos/ids/245672-750-750/717431002-01-237364.jpg?v=636730525547600000" TargetMode="External"/><Relationship Id="rId1586" Type="http://schemas.openxmlformats.org/officeDocument/2006/relationships/hyperlink" Target="https://plazavea.vteximg.com.br/arquivos/ids/213240-450-450/20144828.jpg?v=636893252861270000" TargetMode="External"/><Relationship Id="rId2125" Type="http://schemas.openxmlformats.org/officeDocument/2006/relationships/hyperlink" Target="https://wongfood.vteximg.com.br/arquivos/ids/283554-750-750/477748001-1.jpg?v=636893026136270000" TargetMode="External"/><Relationship Id="rId2332" Type="http://schemas.openxmlformats.org/officeDocument/2006/relationships/hyperlink" Target="https://wongfood.vteximg.com.br/arquivos/ids/283550-750-750/738809-1.jpg?v=636893018018500000" TargetMode="External"/><Relationship Id="rId2984" Type="http://schemas.openxmlformats.org/officeDocument/2006/relationships/hyperlink" Target="https://plazavea.vteximg.com.br/arquivos/ids/213236-450-450/20141310.jpg?v=636893252828400000" TargetMode="External"/><Relationship Id="rId304" Type="http://schemas.openxmlformats.org/officeDocument/2006/relationships/hyperlink" Target="https://plazavea.vteximg.com.br/arquivos/ids/201828-450-450/20110698.jpg?v=636701036316370000" TargetMode="External"/><Relationship Id="rId511" Type="http://schemas.openxmlformats.org/officeDocument/2006/relationships/hyperlink" Target="https://wongfood.vteximg.com.br/arquivos/ids/250551-750-750/732128002-1.jpg?v=636747909770670000" TargetMode="External"/><Relationship Id="rId609" Type="http://schemas.openxmlformats.org/officeDocument/2006/relationships/hyperlink" Target="https://wongfood.vteximg.com.br/arquivos/ids/250550-750-750/732128001-1.jpg?v=636747909511030000" TargetMode="External"/><Relationship Id="rId956" Type="http://schemas.openxmlformats.org/officeDocument/2006/relationships/hyperlink" Target="https://wongfood.vteximg.com.br/arquivos/ids/261719-750-750/570586002-01-131050.jpg?v=636796296761800000" TargetMode="External"/><Relationship Id="rId1141" Type="http://schemas.openxmlformats.org/officeDocument/2006/relationships/hyperlink" Target="https://wongfood.vteximg.com.br/arquivos/ids/245673-750-750/717431003-01-237365.jpg?v=636730525551970000" TargetMode="External"/><Relationship Id="rId1239" Type="http://schemas.openxmlformats.org/officeDocument/2006/relationships/hyperlink" Target="https://plazavea.vteximg.com.br/arquivos/ids/213240-450-450/20144828.jpg?v=636893252861270000" TargetMode="External"/><Relationship Id="rId1793" Type="http://schemas.openxmlformats.org/officeDocument/2006/relationships/hyperlink" Target="https://plazavea.vteximg.com.br/arquivos/ids/201826-450-450/20110702.jpg?v=636701036307600000" TargetMode="External"/><Relationship Id="rId2637" Type="http://schemas.openxmlformats.org/officeDocument/2006/relationships/hyperlink" Target="https://plazavea.vteximg.com.br/arquivos/ids/209670-450-450/20138540.jpg?v=636850692632300000" TargetMode="External"/><Relationship Id="rId2844" Type="http://schemas.openxmlformats.org/officeDocument/2006/relationships/hyperlink" Target="https://wongfood.vteximg.com.br/arquivos/ids/261725-750-750/frontal-118599.jpg?v=636796296855600000" TargetMode="External"/><Relationship Id="rId85" Type="http://schemas.openxmlformats.org/officeDocument/2006/relationships/hyperlink" Target="https://plazavea.vteximg.com.br/arquivos/ids/201830-450-450/20062431.jpg?v=636701036328500000" TargetMode="External"/><Relationship Id="rId816" Type="http://schemas.openxmlformats.org/officeDocument/2006/relationships/hyperlink" Target="https://wongfood.vteximg.com.br/arquivos/ids/245671-750-750/717431001-01-237363.jpg?v=636730525542400000" TargetMode="External"/><Relationship Id="rId1001" Type="http://schemas.openxmlformats.org/officeDocument/2006/relationships/hyperlink" Target="https://wongfood.vteximg.com.br/arquivos/ids/261719-750-750/570586002-01-131050.jpg?v=636796296761800000" TargetMode="External"/><Relationship Id="rId1446" Type="http://schemas.openxmlformats.org/officeDocument/2006/relationships/hyperlink" Target="https://plazavea.vteximg.com.br/arquivos/ids/201829-450-450/20110704.jpg?v=636701036323100000" TargetMode="External"/><Relationship Id="rId1653" Type="http://schemas.openxmlformats.org/officeDocument/2006/relationships/hyperlink" Target="https://wongfood.vteximg.com.br/arquivos/ids/283562-750-750/575775002-1.jpg?v=636893028876770000" TargetMode="External"/><Relationship Id="rId1860" Type="http://schemas.openxmlformats.org/officeDocument/2006/relationships/hyperlink" Target="https://plazavea.vteximg.com.br/arquivos/ids/213245-450-450/20145311.jpg?v=636893252902870000" TargetMode="External"/><Relationship Id="rId2704" Type="http://schemas.openxmlformats.org/officeDocument/2006/relationships/hyperlink" Target="https://wongfood.vteximg.com.br/arquivos/ids/283549-750-750/738808-1.jpg?v=636893017745630000" TargetMode="External"/><Relationship Id="rId2911" Type="http://schemas.openxmlformats.org/officeDocument/2006/relationships/hyperlink" Target="https://wongfood.vteximg.com.br/arquivos/ids/283554-750-750/477748001-1.jpg?v=636893026136270000" TargetMode="External"/><Relationship Id="rId1306" Type="http://schemas.openxmlformats.org/officeDocument/2006/relationships/hyperlink" Target="https://plazavea.vteximg.com.br/arquivos/ids/213237-450-450/20141311.jpg?v=636893252838000000" TargetMode="External"/><Relationship Id="rId1513" Type="http://schemas.openxmlformats.org/officeDocument/2006/relationships/hyperlink" Target="https://wongfood.vteximg.com.br/arquivos/ids/250550-750-750/732128001-1.jpg?v=636747909511030000" TargetMode="External"/><Relationship Id="rId1720" Type="http://schemas.openxmlformats.org/officeDocument/2006/relationships/hyperlink" Target="https://wongfood.vteximg.com.br/arquivos/ids/261725-750-750/frontal-118599.jpg?v=636796296855600000" TargetMode="External"/><Relationship Id="rId1958" Type="http://schemas.openxmlformats.org/officeDocument/2006/relationships/hyperlink" Target="https://wongfood.vteximg.com.br/arquivos/ids/283562-750-750/575775002-1.jpg?v=636893028876770000" TargetMode="External"/><Relationship Id="rId3173" Type="http://schemas.openxmlformats.org/officeDocument/2006/relationships/hyperlink" Target="https://plazavea.vteximg.com.br/arquivos/ids/213239-450-450/20144827.jpg?v=636893252854730000" TargetMode="External"/><Relationship Id="rId12" Type="http://schemas.openxmlformats.org/officeDocument/2006/relationships/hyperlink" Target="https://wongfood.vteximg.com.br/arquivos/ids/273545-750-750/477748004-01-1122.jpg?v=636849864353430000" TargetMode="External"/><Relationship Id="rId1818" Type="http://schemas.openxmlformats.org/officeDocument/2006/relationships/hyperlink" Target="https://plazavea.vteximg.com.br/arquivos/ids/201828-450-450/20110698.jpg?v=636701036316370000" TargetMode="External"/><Relationship Id="rId3033" Type="http://schemas.openxmlformats.org/officeDocument/2006/relationships/hyperlink" Target="https://plazavea.vteximg.com.br/arquivos/ids/213335-450-450/20160924.jpg?v=636893812119830000" TargetMode="External"/><Relationship Id="rId161" Type="http://schemas.openxmlformats.org/officeDocument/2006/relationships/hyperlink" Target="https://wongfood.vteximg.com.br/arquivos/ids/261725-750-750/frontal-118599.jpg?v=636796296855600000" TargetMode="External"/><Relationship Id="rId399" Type="http://schemas.openxmlformats.org/officeDocument/2006/relationships/hyperlink" Target="https://plazavea.vteximg.com.br/arquivos/ids/203456-450-450/20159742.jpg?v=636753802974630000" TargetMode="External"/><Relationship Id="rId2287" Type="http://schemas.openxmlformats.org/officeDocument/2006/relationships/hyperlink" Target="https://wongfood.vteximg.com.br/arquivos/ids/283566-750-750/717209001-1.jpg?v=636893029988600000" TargetMode="External"/><Relationship Id="rId2494" Type="http://schemas.openxmlformats.org/officeDocument/2006/relationships/hyperlink" Target="https://wongfood.vteximg.com.br/arquivos/ids/286938-750-750/570586002-01-131050.jpg?v=636909480363670000" TargetMode="External"/><Relationship Id="rId259" Type="http://schemas.openxmlformats.org/officeDocument/2006/relationships/hyperlink" Target="https://wongfood.vteximg.com.br/arquivos/ids/261725-750-750/frontal-118599.jpg?v=636796296855600000" TargetMode="External"/><Relationship Id="rId466" Type="http://schemas.openxmlformats.org/officeDocument/2006/relationships/hyperlink" Target="https://plazavea.vteximg.com.br/arquivos/ids/192286-450-450/20130556.jpg?v=636444689780400000" TargetMode="External"/><Relationship Id="rId673" Type="http://schemas.openxmlformats.org/officeDocument/2006/relationships/hyperlink" Target="https://wongfood.vteximg.com.br/arquivos/ids/244729-750-750/535140004-01-6448.jpg?v=636727932176200000" TargetMode="External"/><Relationship Id="rId880" Type="http://schemas.openxmlformats.org/officeDocument/2006/relationships/hyperlink" Target="https://plazavea.vteximg.com.br/arquivos/ids/209586-450-450/20141311.jpg?v=636850050906500000" TargetMode="External"/><Relationship Id="rId1096" Type="http://schemas.openxmlformats.org/officeDocument/2006/relationships/hyperlink" Target="https://plazavea.vteximg.com.br/arquivos/ids/192286-450-450/20130556.jpg?v=636444689780400000" TargetMode="External"/><Relationship Id="rId2147" Type="http://schemas.openxmlformats.org/officeDocument/2006/relationships/hyperlink" Target="https://wongfood.vteximg.com.br/arquivos/ids/283532-750-750/402158-1.jpg?v=636893010411370000" TargetMode="External"/><Relationship Id="rId2354" Type="http://schemas.openxmlformats.org/officeDocument/2006/relationships/hyperlink" Target="https://plazavea.vteximg.com.br/arquivos/ids/201828-450-450/20110698.jpg?v=636701036316370000" TargetMode="External"/><Relationship Id="rId2561" Type="http://schemas.openxmlformats.org/officeDocument/2006/relationships/hyperlink" Target="https://wongfood.vteximg.com.br/arquivos/ids/250553-750-750/732128004-1.jpg?v=636747910463400000" TargetMode="External"/><Relationship Id="rId2799" Type="http://schemas.openxmlformats.org/officeDocument/2006/relationships/hyperlink" Target="https://wongfood.vteximg.com.br/arquivos/ids/261724-750-750/frontal-118600.jpg?v=636796296849500000" TargetMode="External"/><Relationship Id="rId3100" Type="http://schemas.openxmlformats.org/officeDocument/2006/relationships/hyperlink" Target="https://wongfood.vteximg.com.br/arquivos/ids/250552-750-750/732128003-1.jpg?v=636747910101030000" TargetMode="External"/><Relationship Id="rId119" Type="http://schemas.openxmlformats.org/officeDocument/2006/relationships/hyperlink" Target="https://wongfood.vteximg.com.br/arquivos/ids/245672-750-750/717431002-01-237364.jpg?v=636730525547600000" TargetMode="External"/><Relationship Id="rId326" Type="http://schemas.openxmlformats.org/officeDocument/2006/relationships/hyperlink" Target="https://wongfood.vteximg.com.br/arquivos/ids/261723-750-750/frontal-118598.jpg?v=636796296844330000" TargetMode="External"/><Relationship Id="rId533" Type="http://schemas.openxmlformats.org/officeDocument/2006/relationships/hyperlink" Target="https://wongfood.vteximg.com.br/arquivos/ids/261722-750-750/570586005-01-131053.jpg?v=636796296838870000" TargetMode="External"/><Relationship Id="rId978" Type="http://schemas.openxmlformats.org/officeDocument/2006/relationships/hyperlink" Target="https://plazavea.vteximg.com.br/arquivos/ids/209595-450-450/20145311.jpg?v=636850050966230000" TargetMode="External"/><Relationship Id="rId1163" Type="http://schemas.openxmlformats.org/officeDocument/2006/relationships/hyperlink" Target="https://plazavea.vteximg.com.br/arquivos/ids/213236-450-450/20141310.jpg?v=636893252828400000" TargetMode="External"/><Relationship Id="rId1370" Type="http://schemas.openxmlformats.org/officeDocument/2006/relationships/hyperlink" Target="https://wongfood.vteximg.com.br/arquivos/ids/261720-750-750/570586003-01-131051.jpg?v=636796296802100000" TargetMode="External"/><Relationship Id="rId2007" Type="http://schemas.openxmlformats.org/officeDocument/2006/relationships/hyperlink" Target="https://plazavea.vteximg.com.br/arquivos/ids/210686-450-450/20129413.jpg?v=636867025027000000" TargetMode="External"/><Relationship Id="rId2214" Type="http://schemas.openxmlformats.org/officeDocument/2006/relationships/hyperlink" Target="https://plazavea.vteximg.com.br/arquivos/ids/210689-450-450/20129416.jpg?v=636867025045200000" TargetMode="External"/><Relationship Id="rId2659" Type="http://schemas.openxmlformats.org/officeDocument/2006/relationships/hyperlink" Target="https://wongfood.vteximg.com.br/arquivos/ids/261725-750-750/frontal-118599.jpg?v=636796296855600000" TargetMode="External"/><Relationship Id="rId2866" Type="http://schemas.openxmlformats.org/officeDocument/2006/relationships/hyperlink" Target="https://wongfood.vteximg.com.br/arquivos/ids/245671-750-750/717431001-01-237363.jpg?v=636730525542400000" TargetMode="External"/><Relationship Id="rId740" Type="http://schemas.openxmlformats.org/officeDocument/2006/relationships/hyperlink" Target="https://wongfood.vteximg.com.br/arquivos/ids/244729-750-750/535140004-01-6448.jpg?v=636727932176200000" TargetMode="External"/><Relationship Id="rId838" Type="http://schemas.openxmlformats.org/officeDocument/2006/relationships/hyperlink" Target="https://wongfood.vteximg.com.br/arquivos/ids/245673-750-750/717431003-01-237365.jpg?v=636730525551970000" TargetMode="External"/><Relationship Id="rId1023" Type="http://schemas.openxmlformats.org/officeDocument/2006/relationships/hyperlink" Target="https://wongfood.vteximg.com.br/arquivos/ids/283565-750-750/575775005-1.jpg?v=636893029718830000" TargetMode="External"/><Relationship Id="rId1468" Type="http://schemas.openxmlformats.org/officeDocument/2006/relationships/hyperlink" Target="https://plazavea.vteximg.com.br/arquivos/ids/213246-450-450/20145312.jpg?v=636893252909630000" TargetMode="External"/><Relationship Id="rId1675" Type="http://schemas.openxmlformats.org/officeDocument/2006/relationships/hyperlink" Target="https://wongfood.vteximg.com.br/arquivos/ids/245671-750-750/717431001-01-237363.jpg?v=636730525542400000" TargetMode="External"/><Relationship Id="rId1882" Type="http://schemas.openxmlformats.org/officeDocument/2006/relationships/hyperlink" Target="https://wongfood.vteximg.com.br/arquivos/ids/245656-750-750/535138001-01-6437.jpg?v=636730524371200000" TargetMode="External"/><Relationship Id="rId2421" Type="http://schemas.openxmlformats.org/officeDocument/2006/relationships/hyperlink" Target="https://wongfood.vteximg.com.br/arquivos/ids/283555-750-750/477748002-1.jpg?v=636893026768270000" TargetMode="External"/><Relationship Id="rId2519" Type="http://schemas.openxmlformats.org/officeDocument/2006/relationships/hyperlink" Target="https://wongfood.vteximg.com.br/arquivos/ids/283563-750-750/575775003-1.jpg?v=636893029144300000" TargetMode="External"/><Relationship Id="rId2726" Type="http://schemas.openxmlformats.org/officeDocument/2006/relationships/hyperlink" Target="https://plazavea.vteximg.com.br/arquivos/ids/213332-450-450/20160923.jpg?v=636893812093130000" TargetMode="External"/><Relationship Id="rId600" Type="http://schemas.openxmlformats.org/officeDocument/2006/relationships/hyperlink" Target="https://wongfood.vteximg.com.br/arquivos/ids/250552-750-750/732128003-1.jpg?v=636747910101030000" TargetMode="External"/><Relationship Id="rId1230" Type="http://schemas.openxmlformats.org/officeDocument/2006/relationships/hyperlink" Target="https://wongfood.vteximg.com.br/arquivos/ids/245671-750-750/717431001-01-237363.jpg?v=636730525542400000" TargetMode="External"/><Relationship Id="rId1328" Type="http://schemas.openxmlformats.org/officeDocument/2006/relationships/hyperlink" Target="https://wongfood.vteximg.com.br/arquivos/ids/283563-750-750/575775003-1.jpg?v=636893029144300000" TargetMode="External"/><Relationship Id="rId1535" Type="http://schemas.openxmlformats.org/officeDocument/2006/relationships/hyperlink" Target="https://wongfood.vteximg.com.br/arquivos/ids/286938-750-750/570586002-01-131050.jpg?v=636909480363670000" TargetMode="External"/><Relationship Id="rId2933" Type="http://schemas.openxmlformats.org/officeDocument/2006/relationships/hyperlink" Target="https://plazavea.vteximg.com.br/arquivos/ids/209669-450-450/20138539.jpg?v=636850692619330000" TargetMode="External"/><Relationship Id="rId905" Type="http://schemas.openxmlformats.org/officeDocument/2006/relationships/hyperlink" Target="https://wongfood.vteximg.com.br/arquivos/ids/245674-750-750/717431004-01-237366.jpg?v=636730525559330000" TargetMode="External"/><Relationship Id="rId1742" Type="http://schemas.openxmlformats.org/officeDocument/2006/relationships/hyperlink" Target="https://wongfood.vteximg.com.br/arquivos/ids/283551-750-750/740985-1.jpg?v=636893018294100000" TargetMode="External"/><Relationship Id="rId3195" Type="http://schemas.openxmlformats.org/officeDocument/2006/relationships/hyperlink" Target="https://wongfood.vteximg.com.br/arquivos/ids/286941-750-750/570586005-01-131053.jpg?v=636909480371330000" TargetMode="External"/><Relationship Id="rId34" Type="http://schemas.openxmlformats.org/officeDocument/2006/relationships/hyperlink" Target="https://wongfood.vteximg.com.br/arquivos/ids/245673-750-750/717431003-01-237365.jpg?v=636730525551970000" TargetMode="External"/><Relationship Id="rId1602" Type="http://schemas.openxmlformats.org/officeDocument/2006/relationships/hyperlink" Target="https://plazavea.vteximg.com.br/arquivos/ids/213236-450-450/20141310.jpg?v=636893252828400000" TargetMode="External"/><Relationship Id="rId3055" Type="http://schemas.openxmlformats.org/officeDocument/2006/relationships/hyperlink" Target="https://wongfood.vteximg.com.br/arquivos/ids/250552-750-750/732128003-1.jpg?v=636747910101030000" TargetMode="External"/><Relationship Id="rId183" Type="http://schemas.openxmlformats.org/officeDocument/2006/relationships/hyperlink" Target="https://wongfood.vteximg.com.br/arquivos/ids/283550-750-750/738809-1.jpg?v=636893018018500000" TargetMode="External"/><Relationship Id="rId390" Type="http://schemas.openxmlformats.org/officeDocument/2006/relationships/hyperlink" Target="https://wongfood.vteximg.com.br/arquivos/ids/283562-750-750/575775002-1.jpg?v=636893028876770000" TargetMode="External"/><Relationship Id="rId1907" Type="http://schemas.openxmlformats.org/officeDocument/2006/relationships/hyperlink" Target="https://plazavea.vteximg.com.br/arquivos/ids/213239-450-450/20144827.jpg?v=636893252854730000" TargetMode="External"/><Relationship Id="rId2071" Type="http://schemas.openxmlformats.org/officeDocument/2006/relationships/hyperlink" Target="https://wongfood.vteximg.com.br/arquivos/ids/250553-750-750/732128004-1.jpg?v=636747910463400000" TargetMode="External"/><Relationship Id="rId3122" Type="http://schemas.openxmlformats.org/officeDocument/2006/relationships/hyperlink" Target="https://plazavea.vteximg.com.br/arquivos/ids/210689-450-450/20129416.jpg?v=636867025045200000" TargetMode="External"/><Relationship Id="rId250" Type="http://schemas.openxmlformats.org/officeDocument/2006/relationships/hyperlink" Target="https://plazavea.vteximg.com.br/arquivos/ids/203493-450-450/20148267.jpg?v=636754612854530000" TargetMode="External"/><Relationship Id="rId488" Type="http://schemas.openxmlformats.org/officeDocument/2006/relationships/hyperlink" Target="https://wongfood.vteximg.com.br/arquivos/ids/283565-750-750/575775005-1.jpg?v=636893029718830000" TargetMode="External"/><Relationship Id="rId695" Type="http://schemas.openxmlformats.org/officeDocument/2006/relationships/hyperlink" Target="https://wongfood.vteximg.com.br/arquivos/ids/261722-750-750/570586005-01-131053.jpg?v=636796296838870000" TargetMode="External"/><Relationship Id="rId2169" Type="http://schemas.openxmlformats.org/officeDocument/2006/relationships/hyperlink" Target="https://wongfood.vteximg.com.br/arquivos/ids/283555-750-750/477748002-1.jpg?v=636893026768270000" TargetMode="External"/><Relationship Id="rId2376" Type="http://schemas.openxmlformats.org/officeDocument/2006/relationships/hyperlink" Target="https://wongfood.vteximg.com.br/arquivos/ids/245656-750-750/535138001-01-6437.jpg?v=636730524371200000" TargetMode="External"/><Relationship Id="rId2583" Type="http://schemas.openxmlformats.org/officeDocument/2006/relationships/hyperlink" Target="https://wongfood.vteximg.com.br/arquivos/ids/286941-750-750/570586005-01-131053.jpg?v=636909480371330000" TargetMode="External"/><Relationship Id="rId2790" Type="http://schemas.openxmlformats.org/officeDocument/2006/relationships/hyperlink" Target="https://wongfood.vteximg.com.br/arquivos/ids/283551-750-750/740985-1.jpg?v=636893018294100000" TargetMode="External"/><Relationship Id="rId110" Type="http://schemas.openxmlformats.org/officeDocument/2006/relationships/hyperlink" Target="https://plazavea.vteximg.com.br/arquivos/ids/210687-450-450/20129414.jpg?v=636867025033100000" TargetMode="External"/><Relationship Id="rId348" Type="http://schemas.openxmlformats.org/officeDocument/2006/relationships/hyperlink" Target="https://wongfood.vteximg.com.br/arquivos/ids/250553-750-750/732128004-1.jpg?v=636747910463400000" TargetMode="External"/><Relationship Id="rId555" Type="http://schemas.openxmlformats.org/officeDocument/2006/relationships/hyperlink" Target="https://wongfood.vteximg.com.br/arquivos/ids/255427-750-750/727568-1.jpg?v=636771375287800000" TargetMode="External"/><Relationship Id="rId762" Type="http://schemas.openxmlformats.org/officeDocument/2006/relationships/hyperlink" Target="https://plazavea.vteximg.com.br/arquivos/ids/201827-450-450/20110696.jpg?v=636701036312000000" TargetMode="External"/><Relationship Id="rId1185" Type="http://schemas.openxmlformats.org/officeDocument/2006/relationships/hyperlink" Target="https://wongfood.vteximg.com.br/arquivos/ids/245671-750-750/717431001-01-237363.jpg?v=636730525542400000" TargetMode="External"/><Relationship Id="rId1392" Type="http://schemas.openxmlformats.org/officeDocument/2006/relationships/hyperlink" Target="https://plazavea.vteximg.com.br/arquivos/ids/210692-450-450/20130407.jpg?v=636867025066030000" TargetMode="External"/><Relationship Id="rId2029" Type="http://schemas.openxmlformats.org/officeDocument/2006/relationships/hyperlink" Target="https://wongfood.vteximg.com.br/arquivos/ids/283566-750-750/717209001-1.jpg?v=636893029988600000" TargetMode="External"/><Relationship Id="rId2236" Type="http://schemas.openxmlformats.org/officeDocument/2006/relationships/hyperlink" Target="https://wongfood.vteximg.com.br/arquivos/ids/245674-750-750/717431004-01-237366.jpg?v=636730525559330000" TargetMode="External"/><Relationship Id="rId2443" Type="http://schemas.openxmlformats.org/officeDocument/2006/relationships/hyperlink" Target="https://wongfood.vteximg.com.br/arquivos/ids/283560-750-750/575775001-1.jpg?v=636893028526670000" TargetMode="External"/><Relationship Id="rId2650" Type="http://schemas.openxmlformats.org/officeDocument/2006/relationships/hyperlink" Target="https://wongfood.vteximg.com.br/arquivos/ids/283567-750-750/717209002-1.jpg?v=636893030543900000" TargetMode="External"/><Relationship Id="rId2888" Type="http://schemas.openxmlformats.org/officeDocument/2006/relationships/hyperlink" Target="https://plazavea.vteximg.com.br/arquivos/ids/213332-450-450/20160923.jpg?v=636893812093130000" TargetMode="External"/><Relationship Id="rId208" Type="http://schemas.openxmlformats.org/officeDocument/2006/relationships/hyperlink" Target="https://wongfood.vteximg.com.br/arquivos/ids/261720-750-750/570586003-01-131051.jpg?v=636796296802100000" TargetMode="External"/><Relationship Id="rId415" Type="http://schemas.openxmlformats.org/officeDocument/2006/relationships/hyperlink" Target="https://wongfood.vteximg.com.br/arquivos/ids/250551-750-750/732128002-1.jpg?v=636747909770670000" TargetMode="External"/><Relationship Id="rId622" Type="http://schemas.openxmlformats.org/officeDocument/2006/relationships/hyperlink" Target="https://wongfood.vteximg.com.br/arquivos/ids/245674-750-750/717431004-01-237366.jpg?v=636730525559330000" TargetMode="External"/><Relationship Id="rId1045" Type="http://schemas.openxmlformats.org/officeDocument/2006/relationships/hyperlink" Target="https://wongfood.vteximg.com.br/arquivos/ids/250551-750-750/732128002-1.jpg?v=636747909770670000" TargetMode="External"/><Relationship Id="rId1252" Type="http://schemas.openxmlformats.org/officeDocument/2006/relationships/hyperlink" Target="https://plazavea.vteximg.com.br/arquivos/ids/210689-450-450/20129416.jpg?v=636867025045200000" TargetMode="External"/><Relationship Id="rId1697" Type="http://schemas.openxmlformats.org/officeDocument/2006/relationships/hyperlink" Target="https://wongfood.vteximg.com.br/arquivos/ids/286941-750-750/570586005-01-131053.jpg?v=636909480371330000" TargetMode="External"/><Relationship Id="rId2303" Type="http://schemas.openxmlformats.org/officeDocument/2006/relationships/hyperlink" Target="https://plazavea.vteximg.com.br/arquivos/ids/192287-450-450/20130647.jpg?v=636444689795400000" TargetMode="External"/><Relationship Id="rId2510" Type="http://schemas.openxmlformats.org/officeDocument/2006/relationships/hyperlink" Target="https://plazavea.vteximg.com.br/arquivos/ids/214570-450-450/20172909.jpg?v=636905128480470000" TargetMode="External"/><Relationship Id="rId2748" Type="http://schemas.openxmlformats.org/officeDocument/2006/relationships/hyperlink" Target="https://wongfood.vteximg.com.br/arquivos/ids/283549-750-750/738808-1.jpg?v=636893017745630000" TargetMode="External"/><Relationship Id="rId2955" Type="http://schemas.openxmlformats.org/officeDocument/2006/relationships/hyperlink" Target="https://wongfood.vteximg.com.br/arquivos/ids/250551-750-750/732128002-1.jpg?v=636747909770670000" TargetMode="External"/><Relationship Id="rId927" Type="http://schemas.openxmlformats.org/officeDocument/2006/relationships/hyperlink" Target="https://plazavea.vteximg.com.br/arquivos/ids/209587-450-450/20144827.jpg?v=636850050913400000" TargetMode="External"/><Relationship Id="rId1112" Type="http://schemas.openxmlformats.org/officeDocument/2006/relationships/hyperlink" Target="https://plazavea.vteximg.com.br/arquivos/ids/210689-450-450/20129416.jpg?v=636867025045200000" TargetMode="External"/><Relationship Id="rId1557" Type="http://schemas.openxmlformats.org/officeDocument/2006/relationships/hyperlink" Target="https://wongfood.vteximg.com.br/arquivos/ids/283554-750-750/477748001-1.jpg?v=636893026136270000" TargetMode="External"/><Relationship Id="rId1764" Type="http://schemas.openxmlformats.org/officeDocument/2006/relationships/hyperlink" Target="https://wongfood.vteximg.com.br/arquivos/ids/250553-750-750/732128004-1.jpg?v=636747910463400000" TargetMode="External"/><Relationship Id="rId1971" Type="http://schemas.openxmlformats.org/officeDocument/2006/relationships/hyperlink" Target="https://wongfood.vteximg.com.br/arquivos/ids/286940-750-750/570586004-01-131052.jpg?v=636909480369300000" TargetMode="External"/><Relationship Id="rId2608" Type="http://schemas.openxmlformats.org/officeDocument/2006/relationships/hyperlink" Target="https://wongfood.vteximg.com.br/arquivos/ids/245672-750-750/717431002-01-237364.jpg?v=636730525547600000" TargetMode="External"/><Relationship Id="rId2815" Type="http://schemas.openxmlformats.org/officeDocument/2006/relationships/hyperlink" Target="https://plazavea.vteximg.com.br/arquivos/ids/210686-450-450/20129413.jpg?v=636867025027000000" TargetMode="External"/><Relationship Id="rId56" Type="http://schemas.openxmlformats.org/officeDocument/2006/relationships/hyperlink" Target="https://wongfood.vteximg.com.br/arquivos/ids/244729-750-750/535140004-01-6448.jpg?v=636727932176200000" TargetMode="External"/><Relationship Id="rId1417" Type="http://schemas.openxmlformats.org/officeDocument/2006/relationships/hyperlink" Target="https://plazavea.vteximg.com.br/arquivos/ids/203456-450-450/20159742.jpg?v=636753802974630000" TargetMode="External"/><Relationship Id="rId1624" Type="http://schemas.openxmlformats.org/officeDocument/2006/relationships/hyperlink" Target="https://wongfood.vteximg.com.br/arquivos/ids/283563-750-750/575775003-1.jpg?v=636893029144300000" TargetMode="External"/><Relationship Id="rId1831" Type="http://schemas.openxmlformats.org/officeDocument/2006/relationships/hyperlink" Target="https://wongfood.vteximg.com.br/arquivos/ids/245656-750-750/535138001-01-6437.jpg?v=636730524371200000" TargetMode="External"/><Relationship Id="rId3077" Type="http://schemas.openxmlformats.org/officeDocument/2006/relationships/hyperlink" Target="https://plazavea.vteximg.com.br/arquivos/ids/201826-450-450/20110702.jpg?v=636701036307600000" TargetMode="External"/><Relationship Id="rId1929" Type="http://schemas.openxmlformats.org/officeDocument/2006/relationships/hyperlink" Target="https://wongfood.vteximg.com.br/arquivos/ids/245673-750-750/717431003-01-237365.jpg?v=636730525551970000" TargetMode="External"/><Relationship Id="rId2093" Type="http://schemas.openxmlformats.org/officeDocument/2006/relationships/hyperlink" Target="https://wongfood.vteximg.com.br/arquivos/ids/261723-750-750/frontal-118598.jpg?v=636796296844330000" TargetMode="External"/><Relationship Id="rId2398" Type="http://schemas.openxmlformats.org/officeDocument/2006/relationships/hyperlink" Target="https://wongfood.vteximg.com.br/arquivos/ids/261725-750-750/frontal-118599.jpg?v=636796296855600000" TargetMode="External"/><Relationship Id="rId3144" Type="http://schemas.openxmlformats.org/officeDocument/2006/relationships/hyperlink" Target="https://wongfood.vteximg.com.br/arquivos/ids/283549-750-750/738808-1.jpg?v=636893017745630000" TargetMode="External"/><Relationship Id="rId272" Type="http://schemas.openxmlformats.org/officeDocument/2006/relationships/hyperlink" Target="https://wongfood.vteximg.com.br/arquivos/ids/261719-750-750/570586002-01-131050.jpg?v=636796296761800000" TargetMode="External"/><Relationship Id="rId577" Type="http://schemas.openxmlformats.org/officeDocument/2006/relationships/hyperlink" Target="https://wongfood.vteximg.com.br/arquivos/ids/261723-750-750/frontal-118598.jpg?v=636796296844330000" TargetMode="External"/><Relationship Id="rId2160" Type="http://schemas.openxmlformats.org/officeDocument/2006/relationships/hyperlink" Target="https://plazavea.vteximg.com.br/arquivos/ids/213236-450-450/20141310.jpg?v=636893252828400000" TargetMode="External"/><Relationship Id="rId2258" Type="http://schemas.openxmlformats.org/officeDocument/2006/relationships/hyperlink" Target="https://plazavea.vteximg.com.br/arquivos/ids/213236-450-450/20141310.jpg?v=636893252828400000" TargetMode="External"/><Relationship Id="rId3004" Type="http://schemas.openxmlformats.org/officeDocument/2006/relationships/hyperlink" Target="https://wongfood.vteximg.com.br/arquivos/ids/231598-750-750/534673-01-11428.jpg?v=636670152518000000" TargetMode="External"/><Relationship Id="rId132" Type="http://schemas.openxmlformats.org/officeDocument/2006/relationships/hyperlink" Target="https://wongfood.vteximg.com.br/arquivos/ids/261723-750-750/frontal-118598.jpg?v=636796296844330000" TargetMode="External"/><Relationship Id="rId784" Type="http://schemas.openxmlformats.org/officeDocument/2006/relationships/hyperlink" Target="https://wongfood.vteximg.com.br/arquivos/ids/250550-750-750/732128001-1.jpg?v=636747909511030000" TargetMode="External"/><Relationship Id="rId991" Type="http://schemas.openxmlformats.org/officeDocument/2006/relationships/hyperlink" Target="https://wongfood.vteximg.com.br/arquivos/ids/272800-750-750/575775003-01-148926.jpg?v=636845545327200000" TargetMode="External"/><Relationship Id="rId1067" Type="http://schemas.openxmlformats.org/officeDocument/2006/relationships/hyperlink" Target="https://wongfood.vteximg.com.br/arquivos/ids/283567-750-750/717209002-1.jpg?v=636893030543900000" TargetMode="External"/><Relationship Id="rId2020" Type="http://schemas.openxmlformats.org/officeDocument/2006/relationships/hyperlink" Target="https://wongfood.vteximg.com.br/arquivos/ids/250553-750-750/732128004-1.jpg?v=636747910463400000" TargetMode="External"/><Relationship Id="rId2465" Type="http://schemas.openxmlformats.org/officeDocument/2006/relationships/hyperlink" Target="https://plazavea.vteximg.com.br/arquivos/ids/213347-450-450/20160926.jpg?v=636893815144170000" TargetMode="External"/><Relationship Id="rId2672" Type="http://schemas.openxmlformats.org/officeDocument/2006/relationships/hyperlink" Target="https://wongfood.vteximg.com.br/arquivos/ids/286938-750-750/570586002-01-131050.jpg?v=636909480363670000" TargetMode="External"/><Relationship Id="rId437" Type="http://schemas.openxmlformats.org/officeDocument/2006/relationships/hyperlink" Target="https://plazavea.vteximg.com.br/arquivos/ids/213237-450-450/20141311.jpg?v=636893252838000000" TargetMode="External"/><Relationship Id="rId644" Type="http://schemas.openxmlformats.org/officeDocument/2006/relationships/hyperlink" Target="https://wongfood.vteximg.com.br/arquivos/ids/245672-750-750/717431002-01-237364.jpg?v=636730525547600000" TargetMode="External"/><Relationship Id="rId851" Type="http://schemas.openxmlformats.org/officeDocument/2006/relationships/hyperlink" Target="https://plazavea.vteximg.com.br/arquivos/ids/209585-450-450/20141310.jpg?v=636850050900230000" TargetMode="External"/><Relationship Id="rId1274" Type="http://schemas.openxmlformats.org/officeDocument/2006/relationships/hyperlink" Target="https://wongfood.vteximg.com.br/arquivos/ids/261725-750-750/frontal-118599.jpg?v=636796296855600000" TargetMode="External"/><Relationship Id="rId1481" Type="http://schemas.openxmlformats.org/officeDocument/2006/relationships/hyperlink" Target="https://wongfood.vteximg.com.br/arquivos/ids/245674-750-750/717431004-01-237366.jpg?v=636730525559330000" TargetMode="External"/><Relationship Id="rId1579" Type="http://schemas.openxmlformats.org/officeDocument/2006/relationships/hyperlink" Target="https://wongfood.vteximg.com.br/arquivos/ids/245674-750-750/717431004-01-237366.jpg?v=636730525559330000" TargetMode="External"/><Relationship Id="rId2118" Type="http://schemas.openxmlformats.org/officeDocument/2006/relationships/hyperlink" Target="https://wongfood.vteximg.com.br/arquivos/ids/245673-750-750/717431003-01-237365.jpg?v=636730525551970000" TargetMode="External"/><Relationship Id="rId2325" Type="http://schemas.openxmlformats.org/officeDocument/2006/relationships/hyperlink" Target="https://wongfood.vteximg.com.br/arquivos/ids/283563-750-750/575775003-1.jpg?v=636893029144300000" TargetMode="External"/><Relationship Id="rId2532" Type="http://schemas.openxmlformats.org/officeDocument/2006/relationships/hyperlink" Target="https://wongfood.vteximg.com.br/arquivos/ids/245671-750-750/717431001-01-237363.jpg?v=636730525542400000" TargetMode="External"/><Relationship Id="rId2977" Type="http://schemas.openxmlformats.org/officeDocument/2006/relationships/hyperlink" Target="https://plazavea.vteximg.com.br/arquivos/ids/209670-450-450/20138540.jpg?v=636850692632300000" TargetMode="External"/><Relationship Id="rId504" Type="http://schemas.openxmlformats.org/officeDocument/2006/relationships/hyperlink" Target="https://wongfood.vteximg.com.br/arquivos/ids/283560-750-750/575775001-1.jpg?v=636893028526670000" TargetMode="External"/><Relationship Id="rId711" Type="http://schemas.openxmlformats.org/officeDocument/2006/relationships/hyperlink" Target="https://wongfood.vteximg.com.br/arquivos/ids/245671-750-750/717431001-01-237363.jpg?v=636730525542400000" TargetMode="External"/><Relationship Id="rId949" Type="http://schemas.openxmlformats.org/officeDocument/2006/relationships/hyperlink" Target="https://wongfood.vteximg.com.br/arquivos/ids/245672-750-750/717431002-01-237364.jpg?v=636730525547600000" TargetMode="External"/><Relationship Id="rId1134" Type="http://schemas.openxmlformats.org/officeDocument/2006/relationships/hyperlink" Target="https://wongfood.vteximg.com.br/arquivos/ids/261725-750-750/frontal-118599.jpg?v=636796296855600000" TargetMode="External"/><Relationship Id="rId1341" Type="http://schemas.openxmlformats.org/officeDocument/2006/relationships/hyperlink" Target="https://wongfood.vteximg.com.br/arquivos/ids/245652-750-750/534671-01-11427.jpg?v=636730524336900000" TargetMode="External"/><Relationship Id="rId1786" Type="http://schemas.openxmlformats.org/officeDocument/2006/relationships/hyperlink" Target="https://plazavea.vteximg.com.br/arquivos/ids/213240-450-450/20144828.jpg?v=636893252861270000" TargetMode="External"/><Relationship Id="rId1993" Type="http://schemas.openxmlformats.org/officeDocument/2006/relationships/hyperlink" Target="https://plazavea.vteximg.com.br/arquivos/ids/209670-450-450/20138540.jpg?v=636850692632300000" TargetMode="External"/><Relationship Id="rId2837" Type="http://schemas.openxmlformats.org/officeDocument/2006/relationships/hyperlink" Target="https://wongfood.vteximg.com.br/arquivos/ids/250552-750-750/732128003-1.jpg?v=636747910101030000" TargetMode="External"/><Relationship Id="rId78" Type="http://schemas.openxmlformats.org/officeDocument/2006/relationships/hyperlink" Target="https://wongfood.vteximg.com.br/arquivos/ids/245650-750-750/535137002-01-6434.jpg?v=636730524323600000" TargetMode="External"/><Relationship Id="rId809" Type="http://schemas.openxmlformats.org/officeDocument/2006/relationships/hyperlink" Target="https://wongfood.vteximg.com.br/arquivos/ids/250550-750-750/732128001-1.jpg?v=636747909511030000" TargetMode="External"/><Relationship Id="rId1201" Type="http://schemas.openxmlformats.org/officeDocument/2006/relationships/hyperlink" Target="https://wongfood.vteximg.com.br/arquivos/ids/244729-750-750/535140004-01-6448.jpg?v=636727932176200000" TargetMode="External"/><Relationship Id="rId1439" Type="http://schemas.openxmlformats.org/officeDocument/2006/relationships/hyperlink" Target="https://wongfood.vteximg.com.br/arquivos/ids/261719-750-750/570586002-01-131050.jpg?v=636796296761800000" TargetMode="External"/><Relationship Id="rId1646" Type="http://schemas.openxmlformats.org/officeDocument/2006/relationships/hyperlink" Target="https://wongfood.vteximg.com.br/arquivos/ids/286941-750-750/570586005-01-131053.jpg?v=636909480371330000" TargetMode="External"/><Relationship Id="rId1853" Type="http://schemas.openxmlformats.org/officeDocument/2006/relationships/hyperlink" Target="https://plazavea.vteximg.com.br/arquivos/ids/213237-450-450/20141311.jpg?v=636893252838000000" TargetMode="External"/><Relationship Id="rId2904" Type="http://schemas.openxmlformats.org/officeDocument/2006/relationships/hyperlink" Target="https://wongfood.vteximg.com.br/arquivos/ids/250553-750-750/732128004-1.jpg?v=636747910463400000" TargetMode="External"/><Relationship Id="rId3099" Type="http://schemas.openxmlformats.org/officeDocument/2006/relationships/hyperlink" Target="https://wongfood.vteximg.com.br/arquivos/ids/283549-750-750/738808-1.jpg?v=636893017745630000" TargetMode="External"/><Relationship Id="rId1506" Type="http://schemas.openxmlformats.org/officeDocument/2006/relationships/hyperlink" Target="https://wongfood.vteximg.com.br/arquivos/ids/283565-750-750/575775005-1.jpg?v=636893029718830000" TargetMode="External"/><Relationship Id="rId1713" Type="http://schemas.openxmlformats.org/officeDocument/2006/relationships/hyperlink" Target="https://wongfood.vteximg.com.br/arquivos/ids/250553-750-750/732128004-1.jpg?v=636747910463400000" TargetMode="External"/><Relationship Id="rId1920" Type="http://schemas.openxmlformats.org/officeDocument/2006/relationships/hyperlink" Target="https://wongfood.vteximg.com.br/arquivos/ids/286940-750-750/570586004-01-131052.jpg?v=636909480369300000" TargetMode="External"/><Relationship Id="rId3166" Type="http://schemas.openxmlformats.org/officeDocument/2006/relationships/hyperlink" Target="https://plazavea.vteximg.com.br/arquivos/ids/210686-450-450/20129413.jpg?v=636867025027000000" TargetMode="External"/><Relationship Id="rId294" Type="http://schemas.openxmlformats.org/officeDocument/2006/relationships/hyperlink" Target="https://plazavea.vteximg.com.br/arquivos/ids/213239-450-450/20144827.jpg?v=636893252854730000" TargetMode="External"/><Relationship Id="rId2182" Type="http://schemas.openxmlformats.org/officeDocument/2006/relationships/hyperlink" Target="https://wongfood.vteximg.com.br/arquivos/ids/250551-750-750/732128002-1.jpg?v=636747909770670000" TargetMode="External"/><Relationship Id="rId3026" Type="http://schemas.openxmlformats.org/officeDocument/2006/relationships/hyperlink" Target="https://plazavea.vteximg.com.br/arquivos/ids/213239-450-450/20144827.jpg?v=636893252854730000" TargetMode="External"/><Relationship Id="rId154" Type="http://schemas.openxmlformats.org/officeDocument/2006/relationships/hyperlink" Target="https://plazavea.vteximg.com.br/arquivos/ids/203456-450-450/20159742.jpg?v=636753802974630000" TargetMode="External"/><Relationship Id="rId361" Type="http://schemas.openxmlformats.org/officeDocument/2006/relationships/hyperlink" Target="https://wongfood.vteximg.com.br/arquivos/ids/283564-750-750/575775004-1.jpg?v=636893029433470000" TargetMode="External"/><Relationship Id="rId599" Type="http://schemas.openxmlformats.org/officeDocument/2006/relationships/hyperlink" Target="https://wongfood.vteximg.com.br/arquivos/ids/245674-750-750/717431004-01-237366.jpg?v=636730525559330000" TargetMode="External"/><Relationship Id="rId2042" Type="http://schemas.openxmlformats.org/officeDocument/2006/relationships/hyperlink" Target="https://plazavea.vteximg.com.br/arquivos/ids/201829-450-450/20110704.jpg?v=636701036323100000" TargetMode="External"/><Relationship Id="rId2487" Type="http://schemas.openxmlformats.org/officeDocument/2006/relationships/hyperlink" Target="https://wongfood.vteximg.com.br/arquivos/ids/283565-750-750/575775005-1.jpg?v=636893029718830000" TargetMode="External"/><Relationship Id="rId2694" Type="http://schemas.openxmlformats.org/officeDocument/2006/relationships/hyperlink" Target="https://wongfood.vteximg.com.br/arquivos/ids/283564-750-750/575775004-1.jpg?v=636893029433470000" TargetMode="External"/><Relationship Id="rId459" Type="http://schemas.openxmlformats.org/officeDocument/2006/relationships/hyperlink" Target="https://wongfood.vteximg.com.br/arquivos/ids/283564-750-750/575775004-1.jpg?v=636893029433470000" TargetMode="External"/><Relationship Id="rId666" Type="http://schemas.openxmlformats.org/officeDocument/2006/relationships/hyperlink" Target="https://wongfood.vteximg.com.br/arquivos/ids/245671-750-750/717431001-01-237363.jpg?v=636730525542400000" TargetMode="External"/><Relationship Id="rId873" Type="http://schemas.openxmlformats.org/officeDocument/2006/relationships/hyperlink" Target="https://plazavea.vteximg.com.br/arquivos/ids/210689-450-450/20129416.jpg?v=636867025045200000" TargetMode="External"/><Relationship Id="rId1089" Type="http://schemas.openxmlformats.org/officeDocument/2006/relationships/hyperlink" Target="https://wongfood.vteximg.com.br/arquivos/ids/283564-750-750/575775004-1.jpg?v=636893029433470000" TargetMode="External"/><Relationship Id="rId1296" Type="http://schemas.openxmlformats.org/officeDocument/2006/relationships/hyperlink" Target="https://wongfood.vteximg.com.br/arquivos/ids/255427-750-750/727568-1.jpg?v=636771375287800000" TargetMode="External"/><Relationship Id="rId2347" Type="http://schemas.openxmlformats.org/officeDocument/2006/relationships/hyperlink" Target="https://wongfood.vteximg.com.br/arquivos/ids/261724-750-750/frontal-118600.jpg?v=636796296849500000" TargetMode="External"/><Relationship Id="rId2554" Type="http://schemas.openxmlformats.org/officeDocument/2006/relationships/hyperlink" Target="https://plazavea.vteximg.com.br/arquivos/ids/209669-450-450/20138539.jpg?v=636850692619330000" TargetMode="External"/><Relationship Id="rId2999" Type="http://schemas.openxmlformats.org/officeDocument/2006/relationships/hyperlink" Target="https://wongfood.vteximg.com.br/arquivos/ids/250550-750-750/732128001-1.jpg?v=636747909511030000" TargetMode="External"/><Relationship Id="rId221" Type="http://schemas.openxmlformats.org/officeDocument/2006/relationships/hyperlink" Target="https://wongfood.vteximg.com.br/arquivos/ids/250552-750-750/732128003-1.jpg?v=636747910101030000" TargetMode="External"/><Relationship Id="rId319" Type="http://schemas.openxmlformats.org/officeDocument/2006/relationships/hyperlink" Target="https://plazavea.vteximg.com.br/arquivos/ids/192286-450-450/20130556.jpg?v=636444689780400000" TargetMode="External"/><Relationship Id="rId526" Type="http://schemas.openxmlformats.org/officeDocument/2006/relationships/hyperlink" Target="https://wongfood.vteximg.com.br/arquivos/ids/245650-750-750/535137002-01-6434.jpg?v=636730524323600000" TargetMode="External"/><Relationship Id="rId1156" Type="http://schemas.openxmlformats.org/officeDocument/2006/relationships/hyperlink" Target="https://plazavea.vteximg.com.br/arquivos/ids/201829-450-450/20110704.jpg?v=636701036323100000" TargetMode="External"/><Relationship Id="rId1363" Type="http://schemas.openxmlformats.org/officeDocument/2006/relationships/hyperlink" Target="https://plazavea.vteximg.com.br/arquivos/ids/203493-450-450/20148267.jpg?v=636754612854530000" TargetMode="External"/><Relationship Id="rId2207" Type="http://schemas.openxmlformats.org/officeDocument/2006/relationships/hyperlink" Target="https://plazavea.vteximg.com.br/arquivos/ids/213246-450-450/20145312.jpg?v=636893252909630000" TargetMode="External"/><Relationship Id="rId2761" Type="http://schemas.openxmlformats.org/officeDocument/2006/relationships/hyperlink" Target="https://plazavea.vteximg.com.br/arquivos/ids/213237-450-450/20141311.jpg?v=636893252838000000" TargetMode="External"/><Relationship Id="rId2859" Type="http://schemas.openxmlformats.org/officeDocument/2006/relationships/hyperlink" Target="https://plazavea.vteximg.com.br/arquivos/ids/210686-450-450/20129413.jpg?v=636867025027000000" TargetMode="External"/><Relationship Id="rId733" Type="http://schemas.openxmlformats.org/officeDocument/2006/relationships/hyperlink" Target="https://wongfood.vteximg.com.br/arquivos/ids/272801-750-750/575775004-01-148927.jpg?v=636845545344270000" TargetMode="External"/><Relationship Id="rId940" Type="http://schemas.openxmlformats.org/officeDocument/2006/relationships/hyperlink" Target="https://plazavea.vteximg.com.br/arquivos/ids/210261-450-450/20160926.jpg?v=636857797693430000" TargetMode="External"/><Relationship Id="rId1016" Type="http://schemas.openxmlformats.org/officeDocument/2006/relationships/hyperlink" Target="https://plazavea.vteximg.com.br/arquivos/ids/209670-450-450/20138540.jpg?v=636850692632300000" TargetMode="External"/><Relationship Id="rId1570" Type="http://schemas.openxmlformats.org/officeDocument/2006/relationships/hyperlink" Target="https://wongfood.vteximg.com.br/arquivos/ids/286940-750-750/570586004-01-131052.jpg?v=636909480369300000" TargetMode="External"/><Relationship Id="rId1668" Type="http://schemas.openxmlformats.org/officeDocument/2006/relationships/hyperlink" Target="https://wongfood.vteximg.com.br/arquivos/ids/286940-750-750/570586004-01-131052.jpg?v=636909480369300000" TargetMode="External"/><Relationship Id="rId1875" Type="http://schemas.openxmlformats.org/officeDocument/2006/relationships/hyperlink" Target="https://wongfood.vteximg.com.br/arquivos/ids/283564-750-750/575775004-1.jpg?v=636893029433470000" TargetMode="External"/><Relationship Id="rId2414" Type="http://schemas.openxmlformats.org/officeDocument/2006/relationships/hyperlink" Target="https://plazavea.vteximg.com.br/arquivos/ids/209666-450-450/20129429.jpg?v=636850692595400000" TargetMode="External"/><Relationship Id="rId2621" Type="http://schemas.openxmlformats.org/officeDocument/2006/relationships/hyperlink" Target="https://wongfood.vteximg.com.br/arquivos/ids/250551-750-750/732128002-1.jpg?v=636747909770670000" TargetMode="External"/><Relationship Id="rId2719" Type="http://schemas.openxmlformats.org/officeDocument/2006/relationships/hyperlink" Target="https://plazavea.vteximg.com.br/arquivos/ids/213237-450-450/20141311.jpg?v=636893252838000000" TargetMode="External"/><Relationship Id="rId800" Type="http://schemas.openxmlformats.org/officeDocument/2006/relationships/hyperlink" Target="https://wongfood.vteximg.com.br/arquivos/ids/250551-750-750/732128002-1.jpg?v=636747909770670000" TargetMode="External"/><Relationship Id="rId1223" Type="http://schemas.openxmlformats.org/officeDocument/2006/relationships/hyperlink" Target="https://wongfood.vteximg.com.br/arquivos/ids/261720-750-750/570586003-01-131051.jpg?v=636796296802100000" TargetMode="External"/><Relationship Id="rId1430" Type="http://schemas.openxmlformats.org/officeDocument/2006/relationships/hyperlink" Target="https://wongfood.vteximg.com.br/arquivos/ids/245672-750-750/717431002-01-237364.jpg?v=636730525547600000" TargetMode="External"/><Relationship Id="rId1528" Type="http://schemas.openxmlformats.org/officeDocument/2006/relationships/hyperlink" Target="https://wongfood.vteximg.com.br/arquivos/ids/245673-750-750/717431003-01-237365.jpg?v=636730525551970000" TargetMode="External"/><Relationship Id="rId2926" Type="http://schemas.openxmlformats.org/officeDocument/2006/relationships/hyperlink" Target="https://wongfood.vteximg.com.br/arquivos/ids/286940-750-750/570586004-01-131052.jpg?v=636909480369300000" TargetMode="External"/><Relationship Id="rId3090" Type="http://schemas.openxmlformats.org/officeDocument/2006/relationships/hyperlink" Target="https://wongfood.vteximg.com.br/arquivos/ids/250550-750-750/732128001-1.jpg?v=636747909511030000" TargetMode="External"/><Relationship Id="rId1735" Type="http://schemas.openxmlformats.org/officeDocument/2006/relationships/hyperlink" Target="https://plazavea.vteximg.com.br/arquivos/ids/201825-450-450/20110694.jpg?v=636701036301470000" TargetMode="External"/><Relationship Id="rId1942" Type="http://schemas.openxmlformats.org/officeDocument/2006/relationships/hyperlink" Target="https://wongfood.vteximg.com.br/arquivos/ids/283550-750-750/738809-1.jpg?v=636893018018500000" TargetMode="External"/><Relationship Id="rId3188" Type="http://schemas.openxmlformats.org/officeDocument/2006/relationships/hyperlink" Target="https://wongfood.vteximg.com.br/arquivos/ids/283562-750-750/575775002-1.jpg?v=636893028876770000" TargetMode="External"/><Relationship Id="rId27" Type="http://schemas.openxmlformats.org/officeDocument/2006/relationships/hyperlink" Target="https://wongfood.vteximg.com.br/arquivos/ids/261723-750-750/frontal-118598.jpg?v=636796296844330000" TargetMode="External"/><Relationship Id="rId1802" Type="http://schemas.openxmlformats.org/officeDocument/2006/relationships/hyperlink" Target="https://plazavea.vteximg.com.br/arquivos/ids/213236-450-450/20141310.jpg?v=636893252828400000" TargetMode="External"/><Relationship Id="rId3048" Type="http://schemas.openxmlformats.org/officeDocument/2006/relationships/hyperlink" Target="https://wongfood.vteximg.com.br/arquivos/ids/283565-750-750/575775005-1.jpg?v=636893029718830000" TargetMode="External"/><Relationship Id="rId176" Type="http://schemas.openxmlformats.org/officeDocument/2006/relationships/hyperlink" Target="https://plazavea.vteximg.com.br/arquivos/ids/201825-450-450/20110694.jpg?v=636701036301470000" TargetMode="External"/><Relationship Id="rId383" Type="http://schemas.openxmlformats.org/officeDocument/2006/relationships/hyperlink" Target="https://plazavea.vteximg.com.br/arquivos/ids/192287-450-450/20130647.jpg?v=636444689795400000" TargetMode="External"/><Relationship Id="rId590" Type="http://schemas.openxmlformats.org/officeDocument/2006/relationships/hyperlink" Target="https://wongfood.vteximg.com.br/arquivos/ids/261721-750-750/570586004-01-131052.jpg?v=636796296820230000" TargetMode="External"/><Relationship Id="rId2064" Type="http://schemas.openxmlformats.org/officeDocument/2006/relationships/hyperlink" Target="https://wongfood.vteximg.com.br/arquivos/ids/245652-750-750/534671-01-11427.jpg?v=636730524336900000" TargetMode="External"/><Relationship Id="rId2271" Type="http://schemas.openxmlformats.org/officeDocument/2006/relationships/hyperlink" Target="https://wongfood.vteximg.com.br/arquivos/ids/250553-750-750/732128004-1.jpg?v=636747910463400000" TargetMode="External"/><Relationship Id="rId3115" Type="http://schemas.openxmlformats.org/officeDocument/2006/relationships/hyperlink" Target="https://plazavea.vteximg.com.br/arquivos/ids/203451-450-450/20159740.jpg?v=636753802942170000" TargetMode="External"/><Relationship Id="rId243" Type="http://schemas.openxmlformats.org/officeDocument/2006/relationships/hyperlink" Target="https://plazavea.vteximg.com.br/arquivos/ids/213237-450-450/20141311.jpg?v=636893252838000000" TargetMode="External"/><Relationship Id="rId450" Type="http://schemas.openxmlformats.org/officeDocument/2006/relationships/hyperlink" Target="https://plazavea.vteximg.com.br/arquivos/ids/213246-450-450/20145312.jpg?v=636893252909630000" TargetMode="External"/><Relationship Id="rId688" Type="http://schemas.openxmlformats.org/officeDocument/2006/relationships/hyperlink" Target="https://wongfood.vteximg.com.br/arquivos/ids/272801-750-750/575775004-01-148927.jpg?v=636845545344270000" TargetMode="External"/><Relationship Id="rId895" Type="http://schemas.openxmlformats.org/officeDocument/2006/relationships/hyperlink" Target="https://plazavea.vteximg.com.br/arquivos/ids/210261-450-450/20160926.jpg?v=636857797693430000" TargetMode="External"/><Relationship Id="rId1080" Type="http://schemas.openxmlformats.org/officeDocument/2006/relationships/hyperlink" Target="https://plazavea.vteximg.com.br/arquivos/ids/213338-450-450/20160925.jpg?v=636893812145770000" TargetMode="External"/><Relationship Id="rId2131" Type="http://schemas.openxmlformats.org/officeDocument/2006/relationships/hyperlink" Target="https://wongfood.vteximg.com.br/arquivos/ids/250550-750-750/732128001-1.jpg?v=636747909511030000" TargetMode="External"/><Relationship Id="rId2369" Type="http://schemas.openxmlformats.org/officeDocument/2006/relationships/hyperlink" Target="https://wongfood.vteximg.com.br/arquivos/ids/245652-750-750/534671-01-11427.jpg?v=636730524336900000" TargetMode="External"/><Relationship Id="rId2576" Type="http://schemas.openxmlformats.org/officeDocument/2006/relationships/hyperlink" Target="https://wongfood.vteximg.com.br/arquivos/ids/283566-750-750/717209001-1.jpg?v=636893029988600000" TargetMode="External"/><Relationship Id="rId2783" Type="http://schemas.openxmlformats.org/officeDocument/2006/relationships/hyperlink" Target="https://wongfood.vteximg.com.br/arquivos/ids/250550-750-750/732128001-1.jpg?v=636747909511030000" TargetMode="External"/><Relationship Id="rId2990" Type="http://schemas.openxmlformats.org/officeDocument/2006/relationships/hyperlink" Target="https://wongfood.vteximg.com.br/arquivos/ids/250553-750-750/732128004-1.jpg?v=636747910463400000" TargetMode="External"/><Relationship Id="rId103" Type="http://schemas.openxmlformats.org/officeDocument/2006/relationships/hyperlink" Target="https://plazavea.vteximg.com.br/arquivos/ids/213245-450-450/20145311.jpg?v=636893252902870000" TargetMode="External"/><Relationship Id="rId310" Type="http://schemas.openxmlformats.org/officeDocument/2006/relationships/hyperlink" Target="https://plazavea.vteximg.com.br/arquivos/ids/209666-450-450/20129429.jpg?v=636850692595400000" TargetMode="External"/><Relationship Id="rId548" Type="http://schemas.openxmlformats.org/officeDocument/2006/relationships/hyperlink" Target="https://wongfood.vteximg.com.br/arquivos/ids/245671-750-750/717431001-01-237363.jpg?v=636730525542400000" TargetMode="External"/><Relationship Id="rId755" Type="http://schemas.openxmlformats.org/officeDocument/2006/relationships/hyperlink" Target="https://wongfood.vteximg.com.br/arquivos/ids/245672-750-750/717431002-01-237364.jpg?v=636730525547600000" TargetMode="External"/><Relationship Id="rId962" Type="http://schemas.openxmlformats.org/officeDocument/2006/relationships/hyperlink" Target="https://plazavea.vteximg.com.br/arquivos/ids/201826-450-450/20110702.jpg?v=636701036307600000" TargetMode="External"/><Relationship Id="rId1178" Type="http://schemas.openxmlformats.org/officeDocument/2006/relationships/hyperlink" Target="https://plazavea.vteximg.com.br/arquivos/ids/210687-450-450/20129414.jpg?v=636867025033100000" TargetMode="External"/><Relationship Id="rId1385" Type="http://schemas.openxmlformats.org/officeDocument/2006/relationships/hyperlink" Target="https://wongfood.vteximg.com.br/arquivos/ids/245653-750-750/535137001-01-6433.jpg?v=636730524350200000" TargetMode="External"/><Relationship Id="rId1592" Type="http://schemas.openxmlformats.org/officeDocument/2006/relationships/hyperlink" Target="https://wongfood.vteximg.com.br/arquivos/ids/283550-750-750/738809-1.jpg?v=636893018018500000" TargetMode="External"/><Relationship Id="rId2229" Type="http://schemas.openxmlformats.org/officeDocument/2006/relationships/hyperlink" Target="https://wongfood.vteximg.com.br/arquivos/ids/283551-750-750/740985-1.jpg?v=636893018294100000" TargetMode="External"/><Relationship Id="rId2436" Type="http://schemas.openxmlformats.org/officeDocument/2006/relationships/hyperlink" Target="https://wongfood.vteximg.com.br/arquivos/ids/250550-750-750/732128001-1.jpg?v=636747909511030000" TargetMode="External"/><Relationship Id="rId2643" Type="http://schemas.openxmlformats.org/officeDocument/2006/relationships/hyperlink" Target="https://plazavea.vteximg.com.br/arquivos/ids/203191-450-450/20159743.jpg?v=636743465796130000" TargetMode="External"/><Relationship Id="rId2850" Type="http://schemas.openxmlformats.org/officeDocument/2006/relationships/hyperlink" Target="https://plazavea.vteximg.com.br/arquivos/ids/209670-450-450/20138540.jpg?v=636850692632300000" TargetMode="External"/><Relationship Id="rId91" Type="http://schemas.openxmlformats.org/officeDocument/2006/relationships/hyperlink" Target="https://plazavea.vteximg.com.br/arquivos/ids/210689-450-450/20129416.jpg?v=636867025045200000" TargetMode="External"/><Relationship Id="rId408" Type="http://schemas.openxmlformats.org/officeDocument/2006/relationships/hyperlink" Target="https://wongfood.vteximg.com.br/arquivos/ids/283560-750-750/575775001-1.jpg?v=636893028526670000" TargetMode="External"/><Relationship Id="rId615" Type="http://schemas.openxmlformats.org/officeDocument/2006/relationships/hyperlink" Target="https://wongfood.vteximg.com.br/arquivos/ids/261724-750-750/frontal-118600.jpg?v=636796296849500000" TargetMode="External"/><Relationship Id="rId822" Type="http://schemas.openxmlformats.org/officeDocument/2006/relationships/hyperlink" Target="https://wongfood.vteximg.com.br/arquivos/ids/255427-750-750/727568-1.jpg?v=636771375287800000" TargetMode="External"/><Relationship Id="rId1038" Type="http://schemas.openxmlformats.org/officeDocument/2006/relationships/hyperlink" Target="https://wongfood.vteximg.com.br/arquivos/ids/283560-750-750/575775001-1.jpg?v=636893028526670000" TargetMode="External"/><Relationship Id="rId1245" Type="http://schemas.openxmlformats.org/officeDocument/2006/relationships/hyperlink" Target="https://plazavea.vteximg.com.br/arquivos/ids/210692-450-450/20130407.jpg?v=636867025066030000" TargetMode="External"/><Relationship Id="rId1452" Type="http://schemas.openxmlformats.org/officeDocument/2006/relationships/hyperlink" Target="https://plazavea.vteximg.com.br/arquivos/ids/209670-450-450/20138540.jpg?v=636850692632300000" TargetMode="External"/><Relationship Id="rId1897" Type="http://schemas.openxmlformats.org/officeDocument/2006/relationships/hyperlink" Target="https://wongfood.vteximg.com.br/arquivos/ids/286941-750-750/570586005-01-131053.jpg?v=636909480371330000" TargetMode="External"/><Relationship Id="rId2503" Type="http://schemas.openxmlformats.org/officeDocument/2006/relationships/hyperlink" Target="https://plazavea.vteximg.com.br/arquivos/ids/213332-450-450/20160923.jpg?v=636893812093130000" TargetMode="External"/><Relationship Id="rId2948" Type="http://schemas.openxmlformats.org/officeDocument/2006/relationships/hyperlink" Target="https://wongfood.vteximg.com.br/arquivos/ids/283567-750-750/717209002-1.jpg?v=636893030543900000" TargetMode="External"/><Relationship Id="rId1105" Type="http://schemas.openxmlformats.org/officeDocument/2006/relationships/hyperlink" Target="https://wongfood.vteximg.com.br/arquivos/ids/283549-750-750/738808-1.jpg?v=636893017745630000" TargetMode="External"/><Relationship Id="rId1312" Type="http://schemas.openxmlformats.org/officeDocument/2006/relationships/hyperlink" Target="https://wongfood.vteximg.com.br/arquivos/ids/283555-750-750/477748002-1.jpg?v=636893026768270000" TargetMode="External"/><Relationship Id="rId1757" Type="http://schemas.openxmlformats.org/officeDocument/2006/relationships/hyperlink" Target="https://wongfood.vteximg.com.br/arquivos/ids/283554-750-750/477748001-1.jpg?v=636893026136270000" TargetMode="External"/><Relationship Id="rId1964" Type="http://schemas.openxmlformats.org/officeDocument/2006/relationships/hyperlink" Target="https://plazavea.vteximg.com.br/arquivos/ids/203490-450-450/20148264.jpg?v=636754603853670000" TargetMode="External"/><Relationship Id="rId2710" Type="http://schemas.openxmlformats.org/officeDocument/2006/relationships/hyperlink" Target="https://wongfood.vteximg.com.br/arquivos/ids/286941-750-750/570586005-01-131053.jpg?v=636909480371330000" TargetMode="External"/><Relationship Id="rId2808" Type="http://schemas.openxmlformats.org/officeDocument/2006/relationships/hyperlink" Target="https://plazavea.vteximg.com.br/arquivos/ids/201828-450-450/20110698.jpg?v=636701036316370000" TargetMode="External"/><Relationship Id="rId49" Type="http://schemas.openxmlformats.org/officeDocument/2006/relationships/hyperlink" Target="https://wongfood.vteximg.com.br/arquivos/ids/250550-750-750/732128001-1.jpg?v=636747909511030000" TargetMode="External"/><Relationship Id="rId1617" Type="http://schemas.openxmlformats.org/officeDocument/2006/relationships/hyperlink" Target="https://plazavea.vteximg.com.br/arquivos/ids/201828-450-450/20110698.jpg?v=636701036316370000" TargetMode="External"/><Relationship Id="rId1824" Type="http://schemas.openxmlformats.org/officeDocument/2006/relationships/hyperlink" Target="https://wongfood.vteximg.com.br/arquivos/ids/283564-750-750/575775004-1.jpg?v=636893029433470000" TargetMode="External"/><Relationship Id="rId198" Type="http://schemas.openxmlformats.org/officeDocument/2006/relationships/hyperlink" Target="https://wongfood.vteximg.com.br/arquivos/ids/283554-750-750/477748001-1.jpg?v=636893026136270000" TargetMode="External"/><Relationship Id="rId2086" Type="http://schemas.openxmlformats.org/officeDocument/2006/relationships/hyperlink" Target="https://wongfood.vteximg.com.br/arquivos/ids/283560-750-750/575775001-1.jpg?v=636893028526670000" TargetMode="External"/><Relationship Id="rId2293" Type="http://schemas.openxmlformats.org/officeDocument/2006/relationships/hyperlink" Target="https://wongfood.vteximg.com.br/arquivos/ids/286941-750-750/570586005-01-131053.jpg?v=636909480371330000" TargetMode="External"/><Relationship Id="rId2598" Type="http://schemas.openxmlformats.org/officeDocument/2006/relationships/hyperlink" Target="https://plazavea.vteximg.com.br/arquivos/ids/203191-450-450/20159743.jpg?v=636743465796130000" TargetMode="External"/><Relationship Id="rId3137" Type="http://schemas.openxmlformats.org/officeDocument/2006/relationships/hyperlink" Target="https://wongfood.vteximg.com.br/arquivos/ids/283566-750-750/717209001-1.jpg?v=636893029988600000" TargetMode="External"/><Relationship Id="rId265" Type="http://schemas.openxmlformats.org/officeDocument/2006/relationships/hyperlink" Target="https://wongfood.vteximg.com.br/arquivos/ids/245671-750-750/717431001-01-237363.jpg?v=636730525542400000" TargetMode="External"/><Relationship Id="rId472" Type="http://schemas.openxmlformats.org/officeDocument/2006/relationships/hyperlink" Target="https://wongfood.vteximg.com.br/arquivos/ids/261718-750-750/570583-01-118597.jpg?v=636796296756170000" TargetMode="External"/><Relationship Id="rId2153" Type="http://schemas.openxmlformats.org/officeDocument/2006/relationships/hyperlink" Target="https://plazavea.vteximg.com.br/arquivos/ids/203456-450-450/20159742.jpg?v=636753802974630000" TargetMode="External"/><Relationship Id="rId2360" Type="http://schemas.openxmlformats.org/officeDocument/2006/relationships/hyperlink" Target="https://plazavea.vteximg.com.br/arquivos/ids/213236-450-450/20141310.jpg?v=636893252828400000" TargetMode="External"/><Relationship Id="rId125" Type="http://schemas.openxmlformats.org/officeDocument/2006/relationships/hyperlink" Target="https://wongfood.vteximg.com.br/arquivos/ids/245653-750-750/535137001-01-6433.jpg?v=636730524350200000" TargetMode="External"/><Relationship Id="rId332" Type="http://schemas.openxmlformats.org/officeDocument/2006/relationships/hyperlink" Target="https://plazavea.vteximg.com.br/arquivos/ids/201829-450-450/20110704.jpg?v=636701036323100000" TargetMode="External"/><Relationship Id="rId777" Type="http://schemas.openxmlformats.org/officeDocument/2006/relationships/hyperlink" Target="https://wongfood.vteximg.com.br/arquivos/ids/272802-750-750/575775005-01-148928.jpg?v=636845545462200000" TargetMode="External"/><Relationship Id="rId984" Type="http://schemas.openxmlformats.org/officeDocument/2006/relationships/hyperlink" Target="https://plazavea.vteximg.com.br/arquivos/ids/209082-450-450/20160925.jpg?v=636843664867130000" TargetMode="External"/><Relationship Id="rId2013" Type="http://schemas.openxmlformats.org/officeDocument/2006/relationships/hyperlink" Target="https://wongfood.vteximg.com.br/arquivos/ids/250552-750-750/732128003-1.jpg?v=636747910101030000" TargetMode="External"/><Relationship Id="rId2220" Type="http://schemas.openxmlformats.org/officeDocument/2006/relationships/hyperlink" Target="https://wongfood.vteximg.com.br/arquivos/ids/245673-750-750/717431003-01-237365.jpg?v=636730525551970000" TargetMode="External"/><Relationship Id="rId2458" Type="http://schemas.openxmlformats.org/officeDocument/2006/relationships/hyperlink" Target="https://plazavea.vteximg.com.br/arquivos/ids/213245-450-450/20145311.jpg?v=636893252902870000" TargetMode="External"/><Relationship Id="rId2665" Type="http://schemas.openxmlformats.org/officeDocument/2006/relationships/hyperlink" Target="https://wongfood.vteximg.com.br/arquivos/ids/250552-750-750/732128003-1.jpg?v=636747910101030000" TargetMode="External"/><Relationship Id="rId2872" Type="http://schemas.openxmlformats.org/officeDocument/2006/relationships/hyperlink" Target="https://wongfood.vteximg.com.br/arquivos/ids/250550-750-750/732128001-1.jpg?v=636747909511030000" TargetMode="External"/><Relationship Id="rId637" Type="http://schemas.openxmlformats.org/officeDocument/2006/relationships/hyperlink" Target="https://wongfood.vteximg.com.br/arquivos/ids/261721-750-750/570586004-01-131052.jpg?v=636796296820230000" TargetMode="External"/><Relationship Id="rId844" Type="http://schemas.openxmlformats.org/officeDocument/2006/relationships/hyperlink" Target="https://plazavea.vteximg.com.br/arquivos/ids/201826-450-450/20110702.jpg?v=636701036307600000" TargetMode="External"/><Relationship Id="rId1267" Type="http://schemas.openxmlformats.org/officeDocument/2006/relationships/hyperlink" Target="https://wongfood.vteximg.com.br/arquivos/ids/250553-750-750/732128004-1.jpg?v=636747910463400000" TargetMode="External"/><Relationship Id="rId1474" Type="http://schemas.openxmlformats.org/officeDocument/2006/relationships/hyperlink" Target="https://plazavea.vteximg.com.br/arquivos/ids/209666-450-450/20129429.jpg?v=636850692595400000" TargetMode="External"/><Relationship Id="rId1681" Type="http://schemas.openxmlformats.org/officeDocument/2006/relationships/hyperlink" Target="https://wongfood.vteximg.com.br/arquivos/ids/245656-750-750/535138001-01-6437.jpg?v=636730524371200000" TargetMode="External"/><Relationship Id="rId2318" Type="http://schemas.openxmlformats.org/officeDocument/2006/relationships/hyperlink" Target="https://wongfood.vteximg.com.br/arquivos/ids/283567-750-750/717209002-1.jpg?v=636893030543900000" TargetMode="External"/><Relationship Id="rId2525" Type="http://schemas.openxmlformats.org/officeDocument/2006/relationships/hyperlink" Target="https://wongfood.vteximg.com.br/arquivos/ids/283551-750-750/740985-1.jpg?v=636893018294100000" TargetMode="External"/><Relationship Id="rId2732" Type="http://schemas.openxmlformats.org/officeDocument/2006/relationships/hyperlink" Target="https://plazavea.vteximg.com.br/arquivos/ids/210686-450-450/20129413.jpg?v=636867025027000000" TargetMode="External"/><Relationship Id="rId704" Type="http://schemas.openxmlformats.org/officeDocument/2006/relationships/hyperlink" Target="https://wongfood.vteximg.com.br/arquivos/ids/261720-750-750/570586003-01-131051.jpg?v=636796296802100000" TargetMode="External"/><Relationship Id="rId911" Type="http://schemas.openxmlformats.org/officeDocument/2006/relationships/hyperlink" Target="https://wongfood.vteximg.com.br/arquivos/ids/255427-750-750/727568-1.jpg?v=636771375287800000" TargetMode="External"/><Relationship Id="rId1127" Type="http://schemas.openxmlformats.org/officeDocument/2006/relationships/hyperlink" Target="https://wongfood.vteximg.com.br/arquivos/ids/250553-750-750/732128004-1.jpg?v=636747910463400000" TargetMode="External"/><Relationship Id="rId1334" Type="http://schemas.openxmlformats.org/officeDocument/2006/relationships/hyperlink" Target="https://wongfood.vteximg.com.br/arquivos/ids/250551-750-750/732128002-1.jpg?v=636747909770670000" TargetMode="External"/><Relationship Id="rId1541" Type="http://schemas.openxmlformats.org/officeDocument/2006/relationships/hyperlink" Target="https://wongfood.vteximg.com.br/arquivos/ids/283549-750-750/738808-1.jpg?v=636893017745630000" TargetMode="External"/><Relationship Id="rId1779" Type="http://schemas.openxmlformats.org/officeDocument/2006/relationships/hyperlink" Target="https://wongfood.vteximg.com.br/arquivos/ids/245674-750-750/717431004-01-237366.jpg?v=636730525559330000" TargetMode="External"/><Relationship Id="rId1986" Type="http://schemas.openxmlformats.org/officeDocument/2006/relationships/hyperlink" Target="https://wongfood.vteximg.com.br/arquivos/ids/286938-750-750/570586002-01-131050.jpg?v=636909480363670000" TargetMode="External"/><Relationship Id="rId40" Type="http://schemas.openxmlformats.org/officeDocument/2006/relationships/hyperlink" Target="https://wongfood.vteximg.com.br/arquivos/ids/273545-750-750/477748004-01-1122.jpg?v=636849864353430000" TargetMode="External"/><Relationship Id="rId1401" Type="http://schemas.openxmlformats.org/officeDocument/2006/relationships/hyperlink" Target="https://plazavea.vteximg.com.br/arquivos/ids/209669-450-450/20138539.jpg?v=636850692619330000" TargetMode="External"/><Relationship Id="rId1639" Type="http://schemas.openxmlformats.org/officeDocument/2006/relationships/hyperlink" Target="https://plazavea.vteximg.com.br/arquivos/ids/210692-450-450/20130407.jpg?v=636867025066030000" TargetMode="External"/><Relationship Id="rId1846" Type="http://schemas.openxmlformats.org/officeDocument/2006/relationships/hyperlink" Target="https://plazavea.vteximg.com.br/arquivos/ids/210689-450-450/20129416.jpg?v=636867025045200000" TargetMode="External"/><Relationship Id="rId3061" Type="http://schemas.openxmlformats.org/officeDocument/2006/relationships/hyperlink" Target="https://wongfood.vteximg.com.br/arquivos/ids/261724-750-750/frontal-118600.jpg?v=636796296849500000" TargetMode="External"/><Relationship Id="rId1706" Type="http://schemas.openxmlformats.org/officeDocument/2006/relationships/hyperlink" Target="https://wongfood.vteximg.com.br/arquivos/ids/283554-750-750/477748001-1.jpg?v=636893026136270000" TargetMode="External"/><Relationship Id="rId1913" Type="http://schemas.openxmlformats.org/officeDocument/2006/relationships/hyperlink" Target="https://plazavea.vteximg.com.br/arquivos/ids/203490-450-450/20148264.jpg?v=636754603853670000" TargetMode="External"/><Relationship Id="rId3159" Type="http://schemas.openxmlformats.org/officeDocument/2006/relationships/hyperlink" Target="https://plazavea.vteximg.com.br/arquivos/ids/201828-450-450/20110698.jpg?v=636701036316370000" TargetMode="External"/><Relationship Id="rId287" Type="http://schemas.openxmlformats.org/officeDocument/2006/relationships/hyperlink" Target="https://plazavea.vteximg.com.br/arquivos/ids/209669-450-450/20138539.jpg?v=636850692619330000" TargetMode="External"/><Relationship Id="rId494" Type="http://schemas.openxmlformats.org/officeDocument/2006/relationships/hyperlink" Target="https://plazavea.vteximg.com.br/arquivos/ids/203493-450-450/20148267.jpg?v=636754612854530000" TargetMode="External"/><Relationship Id="rId2175" Type="http://schemas.openxmlformats.org/officeDocument/2006/relationships/hyperlink" Target="https://wongfood.vteximg.com.br/arquivos/ids/250553-750-750/732128004-1.jpg?v=636747910463400000" TargetMode="External"/><Relationship Id="rId2382" Type="http://schemas.openxmlformats.org/officeDocument/2006/relationships/hyperlink" Target="https://wongfood.vteximg.com.br/arquivos/ids/283549-750-750/738808-1.jpg?v=636893017745630000" TargetMode="External"/><Relationship Id="rId3019" Type="http://schemas.openxmlformats.org/officeDocument/2006/relationships/hyperlink" Target="https://plazavea.vteximg.com.br/arquivos/ids/209669-450-450/20138539.jpg?v=636850692619330000" TargetMode="External"/><Relationship Id="rId147" Type="http://schemas.openxmlformats.org/officeDocument/2006/relationships/hyperlink" Target="https://plazavea.vteximg.com.br/arquivos/ids/213239-450-450/20144827.jpg?v=636893252854730000" TargetMode="External"/><Relationship Id="rId354" Type="http://schemas.openxmlformats.org/officeDocument/2006/relationships/hyperlink" Target="https://wongfood.vteximg.com.br/arquivos/ids/261720-750-750/570586003-01-131051.jpg?v=636796296802100000" TargetMode="External"/><Relationship Id="rId799" Type="http://schemas.openxmlformats.org/officeDocument/2006/relationships/hyperlink" Target="https://wongfood.vteximg.com.br/arquivos/ids/245674-750-750/717431004-01-237366.jpg?v=636730525559330000" TargetMode="External"/><Relationship Id="rId1191" Type="http://schemas.openxmlformats.org/officeDocument/2006/relationships/hyperlink" Target="https://plazavea.vteximg.com.br/arquivos/ids/192286-450-450/20130556.jpg?v=636444689780400000" TargetMode="External"/><Relationship Id="rId2035" Type="http://schemas.openxmlformats.org/officeDocument/2006/relationships/hyperlink" Target="https://wongfood.vteximg.com.br/arquivos/ids/286941-750-750/570586005-01-131053.jpg?v=636909480371330000" TargetMode="External"/><Relationship Id="rId2687" Type="http://schemas.openxmlformats.org/officeDocument/2006/relationships/hyperlink" Target="https://plazavea.vteximg.com.br/arquivos/ids/213236-450-450/20141310.jpg?v=636893252828400000" TargetMode="External"/><Relationship Id="rId2894" Type="http://schemas.openxmlformats.org/officeDocument/2006/relationships/hyperlink" Target="https://plazavea.vteximg.com.br/arquivos/ids/209666-450-450/20129429.jpg?v=636850692595400000" TargetMode="External"/><Relationship Id="rId561" Type="http://schemas.openxmlformats.org/officeDocument/2006/relationships/hyperlink" Target="https://wongfood.vteximg.com.br/arquivos/ids/272802-750-750/575775005-01-148928.jpg?v=636845545462200000" TargetMode="External"/><Relationship Id="rId659" Type="http://schemas.openxmlformats.org/officeDocument/2006/relationships/hyperlink" Target="https://wongfood.vteximg.com.br/arquivos/ids/261720-750-750/570586003-01-131051.jpg?v=636796296802100000" TargetMode="External"/><Relationship Id="rId866" Type="http://schemas.openxmlformats.org/officeDocument/2006/relationships/hyperlink" Target="https://wongfood.vteximg.com.br/arquivos/ids/231598-750-750/534673-01-11428.jpg?v=636670152518000000" TargetMode="External"/><Relationship Id="rId1289" Type="http://schemas.openxmlformats.org/officeDocument/2006/relationships/hyperlink" Target="https://plazavea.vteximg.com.br/arquivos/ids/201825-450-450/20110694.jpg?v=636701036301470000" TargetMode="External"/><Relationship Id="rId1496" Type="http://schemas.openxmlformats.org/officeDocument/2006/relationships/hyperlink" Target="https://plazavea.vteximg.com.br/arquivos/ids/192280-450-450/20126865.jpg?v=636444689678100000" TargetMode="External"/><Relationship Id="rId2242" Type="http://schemas.openxmlformats.org/officeDocument/2006/relationships/hyperlink" Target="https://wongfood.vteximg.com.br/arquivos/ids/286940-750-750/570586004-01-131052.jpg?v=636909480369300000" TargetMode="External"/><Relationship Id="rId2547" Type="http://schemas.openxmlformats.org/officeDocument/2006/relationships/hyperlink" Target="https://plazavea.vteximg.com.br/arquivos/ids/201827-450-450/20110696.jpg?v=636701036312000000" TargetMode="External"/><Relationship Id="rId214" Type="http://schemas.openxmlformats.org/officeDocument/2006/relationships/hyperlink" Target="https://wongfood.vteximg.com.br/arquivos/ids/283560-750-750/575775001-1.jpg?v=636893028526670000" TargetMode="External"/><Relationship Id="rId421" Type="http://schemas.openxmlformats.org/officeDocument/2006/relationships/hyperlink" Target="https://wongfood.vteximg.com.br/arquivos/ids/283532-750-750/402158-1.jpg?v=636893010411370000" TargetMode="External"/><Relationship Id="rId519" Type="http://schemas.openxmlformats.org/officeDocument/2006/relationships/hyperlink" Target="https://wongfood.vteximg.com.br/arquivos/ids/245652-750-750/534671-01-11427.jpg?v=636730524336900000" TargetMode="External"/><Relationship Id="rId1051" Type="http://schemas.openxmlformats.org/officeDocument/2006/relationships/hyperlink" Target="https://wongfood.vteximg.com.br/arquivos/ids/261723-750-750/frontal-118598.jpg?v=636796296844330000" TargetMode="External"/><Relationship Id="rId1149" Type="http://schemas.openxmlformats.org/officeDocument/2006/relationships/hyperlink" Target="https://wongfood.vteximg.com.br/arquivos/ids/261718-750-750/570583-01-118597.jpg?v=636796296756170000" TargetMode="External"/><Relationship Id="rId1356" Type="http://schemas.openxmlformats.org/officeDocument/2006/relationships/hyperlink" Target="https://plazavea.vteximg.com.br/arquivos/ids/213239-450-450/20144827.jpg?v=636893252854730000" TargetMode="External"/><Relationship Id="rId2102" Type="http://schemas.openxmlformats.org/officeDocument/2006/relationships/hyperlink" Target="https://plazavea.vteximg.com.br/arquivos/ids/213245-450-450/20145311.jpg?v=636893252902870000" TargetMode="External"/><Relationship Id="rId2754" Type="http://schemas.openxmlformats.org/officeDocument/2006/relationships/hyperlink" Target="https://wongfood.vteximg.com.br/arquivos/ids/286939-750-750/570586003-01-131051.jpg?v=636909480366000000" TargetMode="External"/><Relationship Id="rId2961" Type="http://schemas.openxmlformats.org/officeDocument/2006/relationships/hyperlink" Target="https://wongfood.vteximg.com.br/arquivos/ids/231598-750-750/534673-01-11428.jpg?v=636670152518000000" TargetMode="External"/><Relationship Id="rId726" Type="http://schemas.openxmlformats.org/officeDocument/2006/relationships/hyperlink" Target="https://wongfood.vteximg.com.br/arquivos/ids/273545-750-750/477748004-01-1122.jpg?v=636849864353430000" TargetMode="External"/><Relationship Id="rId933" Type="http://schemas.openxmlformats.org/officeDocument/2006/relationships/hyperlink" Target="https://plazavea.vteximg.com.br/arquivos/ids/203491-450-450/20148265.jpg?v=636754603859600000" TargetMode="External"/><Relationship Id="rId1009" Type="http://schemas.openxmlformats.org/officeDocument/2006/relationships/hyperlink" Target="https://plazavea.vteximg.com.br/arquivos/ids/201827-450-450/20110696.jpg?v=636701036312000000" TargetMode="External"/><Relationship Id="rId1563" Type="http://schemas.openxmlformats.org/officeDocument/2006/relationships/hyperlink" Target="https://wongfood.vteximg.com.br/arquivos/ids/250550-750-750/732128001-1.jpg?v=636747909511030000" TargetMode="External"/><Relationship Id="rId1770" Type="http://schemas.openxmlformats.org/officeDocument/2006/relationships/hyperlink" Target="https://wongfood.vteximg.com.br/arquivos/ids/261725-750-750/frontal-118599.jpg?v=636796296855600000" TargetMode="External"/><Relationship Id="rId1868" Type="http://schemas.openxmlformats.org/officeDocument/2006/relationships/hyperlink" Target="https://wongfood.vteximg.com.br/arquivos/ids/286939-750-750/570586003-01-131051.jpg?v=636909480366000000" TargetMode="External"/><Relationship Id="rId2407" Type="http://schemas.openxmlformats.org/officeDocument/2006/relationships/hyperlink" Target="https://plazavea.vteximg.com.br/arquivos/ids/201827-450-450/20110696.jpg?v=636701036312000000" TargetMode="External"/><Relationship Id="rId2614" Type="http://schemas.openxmlformats.org/officeDocument/2006/relationships/hyperlink" Target="https://wongfood.vteximg.com.br/arquivos/ids/261718-750-750/570583-01-118597.jpg?v=636796296756170000" TargetMode="External"/><Relationship Id="rId2821" Type="http://schemas.openxmlformats.org/officeDocument/2006/relationships/hyperlink" Target="https://wongfood.vteximg.com.br/arquivos/ids/245673-750-750/717431003-01-237365.jpg?v=636730525551970000" TargetMode="External"/><Relationship Id="rId62" Type="http://schemas.openxmlformats.org/officeDocument/2006/relationships/hyperlink" Target="https://wongfood.vteximg.com.br/arquivos/ids/261721-750-750/570586004-01-131052.jpg?v=636796296820230000" TargetMode="External"/><Relationship Id="rId1216" Type="http://schemas.openxmlformats.org/officeDocument/2006/relationships/hyperlink" Target="https://plazavea.vteximg.com.br/arquivos/ids/203493-450-450/20148267.jpg?v=636754612854530000" TargetMode="External"/><Relationship Id="rId1423" Type="http://schemas.openxmlformats.org/officeDocument/2006/relationships/hyperlink" Target="https://wongfood.vteximg.com.br/arquivos/ids/261725-750-750/frontal-118599.jpg?v=636796296855600000" TargetMode="External"/><Relationship Id="rId1630" Type="http://schemas.openxmlformats.org/officeDocument/2006/relationships/hyperlink" Target="https://wongfood.vteximg.com.br/arquivos/ids/250551-750-750/732128002-1.jpg?v=636747909770670000" TargetMode="External"/><Relationship Id="rId2919" Type="http://schemas.openxmlformats.org/officeDocument/2006/relationships/hyperlink" Target="https://wongfood.vteximg.com.br/arquivos/ids/245652-750-750/534671-01-11427.jpg?v=636730524336900000" TargetMode="External"/><Relationship Id="rId3083" Type="http://schemas.openxmlformats.org/officeDocument/2006/relationships/hyperlink" Target="https://wongfood.vteximg.com.br/arquivos/ids/245672-750-750/717431002-01-237364.jpg?v=636730525547600000" TargetMode="External"/><Relationship Id="rId1728" Type="http://schemas.openxmlformats.org/officeDocument/2006/relationships/hyperlink" Target="https://wongfood.vteximg.com.br/arquivos/ids/245673-750-750/717431003-01-237365.jpg?v=636730525551970000" TargetMode="External"/><Relationship Id="rId1935" Type="http://schemas.openxmlformats.org/officeDocument/2006/relationships/hyperlink" Target="https://wongfood.vteximg.com.br/arquivos/ids/286938-750-750/570586002-01-131050.jpg?v=636909480363670000" TargetMode="External"/><Relationship Id="rId3150" Type="http://schemas.openxmlformats.org/officeDocument/2006/relationships/hyperlink" Target="https://wongfood.vteximg.com.br/arquivos/ids/286938-750-750/570586002-01-131050.jpg?v=636909480363670000" TargetMode="External"/><Relationship Id="rId2197" Type="http://schemas.openxmlformats.org/officeDocument/2006/relationships/hyperlink" Target="https://wongfood.vteximg.com.br/arquivos/ids/261723-750-750/frontal-118598.jpg?v=636796296844330000" TargetMode="External"/><Relationship Id="rId3010" Type="http://schemas.openxmlformats.org/officeDocument/2006/relationships/hyperlink" Target="https://wongfood.vteximg.com.br/arquivos/ids/250552-750-750/732128003-1.jpg?v=636747910101030000" TargetMode="External"/><Relationship Id="rId169" Type="http://schemas.openxmlformats.org/officeDocument/2006/relationships/hyperlink" Target="https://wongfood.vteximg.com.br/arquivos/ids/245673-750-750/717431003-01-237365.jpg?v=636730525551970000" TargetMode="External"/><Relationship Id="rId376" Type="http://schemas.openxmlformats.org/officeDocument/2006/relationships/hyperlink" Target="https://wongfood.vteximg.com.br/arquivos/ids/255427-750-750/727568-1.jpg?v=636771375287800000" TargetMode="External"/><Relationship Id="rId583" Type="http://schemas.openxmlformats.org/officeDocument/2006/relationships/hyperlink" Target="https://wongfood.vteximg.com.br/arquivos/ids/272799-750-750/575775002-01-148925.jpg?v=636845545269200000" TargetMode="External"/><Relationship Id="rId790" Type="http://schemas.openxmlformats.org/officeDocument/2006/relationships/hyperlink" Target="https://wongfood.vteximg.com.br/arquivos/ids/273545-750-750/477748004-01-1122.jpg?v=636849864353430000" TargetMode="External"/><Relationship Id="rId2057" Type="http://schemas.openxmlformats.org/officeDocument/2006/relationships/hyperlink" Target="https://plazavea.vteximg.com.br/arquivos/ids/209669-450-450/20138539.jpg?v=636850692619330000" TargetMode="External"/><Relationship Id="rId2264" Type="http://schemas.openxmlformats.org/officeDocument/2006/relationships/hyperlink" Target="https://plazavea.vteximg.com.br/arquivos/ids/213335-450-450/20160924.jpg?v=636893812119830000" TargetMode="External"/><Relationship Id="rId2471" Type="http://schemas.openxmlformats.org/officeDocument/2006/relationships/hyperlink" Target="https://wongfood.vteximg.com.br/arquivos/ids/245673-750-750/717431003-01-237365.jpg?v=636730525551970000" TargetMode="External"/><Relationship Id="rId3108" Type="http://schemas.openxmlformats.org/officeDocument/2006/relationships/hyperlink" Target="https://plazavea.vteximg.com.br/arquivos/ids/201829-450-450/20110704.jpg?v=636701036323100000" TargetMode="External"/><Relationship Id="rId4" Type="http://schemas.openxmlformats.org/officeDocument/2006/relationships/hyperlink" Target="https://wongfood.vteximg.com.br/arquivos/ids/273545-750-750/477748004-01-1122.jpg?v=636849864353430000" TargetMode="External"/><Relationship Id="rId236" Type="http://schemas.openxmlformats.org/officeDocument/2006/relationships/hyperlink" Target="https://wongfood.vteximg.com.br/arquivos/ids/261722-750-750/570586005-01-131053.jpg?v=636796296838870000" TargetMode="External"/><Relationship Id="rId443" Type="http://schemas.openxmlformats.org/officeDocument/2006/relationships/hyperlink" Target="https://plazavea.vteximg.com.br/arquivos/ids/203490-450-450/20148264.jpg?v=636754603853670000" TargetMode="External"/><Relationship Id="rId650" Type="http://schemas.openxmlformats.org/officeDocument/2006/relationships/hyperlink" Target="https://wongfood.vteximg.com.br/arquivos/ids/244729-750-750/535140004-01-6448.jpg?v=636727932176200000" TargetMode="External"/><Relationship Id="rId888" Type="http://schemas.openxmlformats.org/officeDocument/2006/relationships/hyperlink" Target="https://plazavea.vteximg.com.br/arquivos/ids/203491-450-450/20148265.jpg?v=636754603859600000" TargetMode="External"/><Relationship Id="rId1073" Type="http://schemas.openxmlformats.org/officeDocument/2006/relationships/hyperlink" Target="https://plazavea.vteximg.com.br/arquivos/ids/213244-450-450/20145310.jpg?v=636893252893130000" TargetMode="External"/><Relationship Id="rId1280" Type="http://schemas.openxmlformats.org/officeDocument/2006/relationships/hyperlink" Target="https://wongfood.vteximg.com.br/arquivos/ids/245672-750-750/717431002-01-237364.jpg?v=636730525547600000" TargetMode="External"/><Relationship Id="rId2124" Type="http://schemas.openxmlformats.org/officeDocument/2006/relationships/hyperlink" Target="https://wongfood.vteximg.com.br/arquivos/ids/250552-750-750/732128003-1.jpg?v=636747910101030000" TargetMode="External"/><Relationship Id="rId2331" Type="http://schemas.openxmlformats.org/officeDocument/2006/relationships/hyperlink" Target="https://wongfood.vteximg.com.br/arquivos/ids/283551-750-750/740985-1.jpg?v=636893018294100000" TargetMode="External"/><Relationship Id="rId2569" Type="http://schemas.openxmlformats.org/officeDocument/2006/relationships/hyperlink" Target="https://wongfood.vteximg.com.br/arquivos/ids/261718-750-750/570583-01-118597.jpg?v=636796296756170000" TargetMode="External"/><Relationship Id="rId2776" Type="http://schemas.openxmlformats.org/officeDocument/2006/relationships/hyperlink" Target="https://wongfood.vteximg.com.br/arquivos/ids/283567-750-750/717209002-1.jpg?v=636893030543900000" TargetMode="External"/><Relationship Id="rId2983" Type="http://schemas.openxmlformats.org/officeDocument/2006/relationships/hyperlink" Target="https://plazavea.vteximg.com.br/arquivos/ids/213239-450-450/20144827.jpg?v=636893252854730000" TargetMode="External"/><Relationship Id="rId303" Type="http://schemas.openxmlformats.org/officeDocument/2006/relationships/hyperlink" Target="https://plazavea.vteximg.com.br/arquivos/ids/213246-450-450/20145312.jpg?v=636893252909630000" TargetMode="External"/><Relationship Id="rId748" Type="http://schemas.openxmlformats.org/officeDocument/2006/relationships/hyperlink" Target="https://wongfood.vteximg.com.br/arquivos/ids/273545-750-750/477748004-01-1122.jpg?v=636849864353430000" TargetMode="External"/><Relationship Id="rId955" Type="http://schemas.openxmlformats.org/officeDocument/2006/relationships/hyperlink" Target="https://wongfood.vteximg.com.br/arquivos/ids/245653-750-750/535137001-01-6433.jpg?v=636730524350200000" TargetMode="External"/><Relationship Id="rId1140" Type="http://schemas.openxmlformats.org/officeDocument/2006/relationships/hyperlink" Target="https://wongfood.vteximg.com.br/arquivos/ids/245672-750-750/717431002-01-237364.jpg?v=636730525547600000" TargetMode="External"/><Relationship Id="rId1378" Type="http://schemas.openxmlformats.org/officeDocument/2006/relationships/hyperlink" Target="https://wongfood.vteximg.com.br/arquivos/ids/245671-750-750/717431001-01-237363.jpg?v=636730525542400000" TargetMode="External"/><Relationship Id="rId1585" Type="http://schemas.openxmlformats.org/officeDocument/2006/relationships/hyperlink" Target="https://wongfood.vteximg.com.br/arquivos/ids/286938-750-750/570586002-01-131050.jpg?v=636909480363670000" TargetMode="External"/><Relationship Id="rId1792" Type="http://schemas.openxmlformats.org/officeDocument/2006/relationships/hyperlink" Target="https://plazavea.vteximg.com.br/arquivos/ids/201827-450-450/20110696.jpg?v=636701036312000000" TargetMode="External"/><Relationship Id="rId2429" Type="http://schemas.openxmlformats.org/officeDocument/2006/relationships/hyperlink" Target="https://wongfood.vteximg.com.br/arquivos/ids/284694-750-750/477748004-1.jpg?v=636898211310370000" TargetMode="External"/><Relationship Id="rId2636" Type="http://schemas.openxmlformats.org/officeDocument/2006/relationships/hyperlink" Target="https://plazavea.vteximg.com.br/arquivos/ids/215112-450-450/20138538.jpg?v=636911153447800000" TargetMode="External"/><Relationship Id="rId2843" Type="http://schemas.openxmlformats.org/officeDocument/2006/relationships/hyperlink" Target="https://wongfood.vteximg.com.br/arquivos/ids/261724-750-750/frontal-118600.jpg?v=636796296849500000" TargetMode="External"/><Relationship Id="rId84" Type="http://schemas.openxmlformats.org/officeDocument/2006/relationships/hyperlink" Target="https://wongfood.vteximg.com.br/arquivos/ids/255427-750-750/727568-1.jpg?v=636771375287800000" TargetMode="External"/><Relationship Id="rId510" Type="http://schemas.openxmlformats.org/officeDocument/2006/relationships/hyperlink" Target="https://wongfood.vteximg.com.br/arquivos/ids/245674-750-750/717431004-01-237366.jpg?v=636730525559330000" TargetMode="External"/><Relationship Id="rId608" Type="http://schemas.openxmlformats.org/officeDocument/2006/relationships/hyperlink" Target="https://wongfood.vteximg.com.br/arquivos/ids/272802-750-750/575775005-01-148928.jpg?v=636845545462200000" TargetMode="External"/><Relationship Id="rId815" Type="http://schemas.openxmlformats.org/officeDocument/2006/relationships/hyperlink" Target="https://wongfood.vteximg.com.br/arquivos/ids/272801-750-750/575775004-01-148927.jpg?v=636845545344270000" TargetMode="External"/><Relationship Id="rId1238" Type="http://schemas.openxmlformats.org/officeDocument/2006/relationships/hyperlink" Target="https://plazavea.vteximg.com.br/arquivos/ids/201825-450-450/20110694.jpg?v=636701036301470000" TargetMode="External"/><Relationship Id="rId1445" Type="http://schemas.openxmlformats.org/officeDocument/2006/relationships/hyperlink" Target="https://wongfood.vteximg.com.br/arquivos/ids/244729-750-750/535140004-01-6448.jpg?v=636727932176200000" TargetMode="External"/><Relationship Id="rId1652" Type="http://schemas.openxmlformats.org/officeDocument/2006/relationships/hyperlink" Target="https://plazavea.vteximg.com.br/arquivos/ids/213237-450-450/20141311.jpg?v=636893252838000000" TargetMode="External"/><Relationship Id="rId1000" Type="http://schemas.openxmlformats.org/officeDocument/2006/relationships/hyperlink" Target="https://wongfood.vteximg.com.br/arquivos/ids/245653-750-750/535137001-01-6433.jpg?v=636730524350200000" TargetMode="External"/><Relationship Id="rId1305" Type="http://schemas.openxmlformats.org/officeDocument/2006/relationships/hyperlink" Target="https://plazavea.vteximg.com.br/arquivos/ids/213236-450-450/20141310.jpg?v=636893252828400000" TargetMode="External"/><Relationship Id="rId1957" Type="http://schemas.openxmlformats.org/officeDocument/2006/relationships/hyperlink" Target="https://plazavea.vteximg.com.br/arquivos/ids/213239-450-450/20144827.jpg?v=636893252854730000" TargetMode="External"/><Relationship Id="rId2703" Type="http://schemas.openxmlformats.org/officeDocument/2006/relationships/hyperlink" Target="https://wongfood.vteximg.com.br/arquivos/ids/283550-750-750/738809-1.jpg?v=636893018018500000" TargetMode="External"/><Relationship Id="rId2910" Type="http://schemas.openxmlformats.org/officeDocument/2006/relationships/hyperlink" Target="https://wongfood.vteximg.com.br/arquivos/ids/283560-750-750/575775001-1.jpg?v=636893028526670000" TargetMode="External"/><Relationship Id="rId1512" Type="http://schemas.openxmlformats.org/officeDocument/2006/relationships/hyperlink" Target="https://plazavea.vteximg.com.br/arquivos/ids/203493-450-450/20148267.jpg?v=636754612854530000" TargetMode="External"/><Relationship Id="rId1817" Type="http://schemas.openxmlformats.org/officeDocument/2006/relationships/hyperlink" Target="https://plazavea.vteximg.com.br/arquivos/ids/213246-450-450/20145312.jpg?v=636893252909630000" TargetMode="External"/><Relationship Id="rId3172" Type="http://schemas.openxmlformats.org/officeDocument/2006/relationships/hyperlink" Target="https://plazavea.vteximg.com.br/arquivos/ids/214290-450-450/20168839.jpg?v=636903385050500000" TargetMode="External"/><Relationship Id="rId11" Type="http://schemas.openxmlformats.org/officeDocument/2006/relationships/hyperlink" Target="https://wongfood.vteximg.com.br/arquivos/ids/233322-750-750/717209002-1.jpg?v=636675950645270000" TargetMode="External"/><Relationship Id="rId398" Type="http://schemas.openxmlformats.org/officeDocument/2006/relationships/hyperlink" Target="https://wongfood.vteximg.com.br/arquivos/ids/250553-750-750/732128004-1.jpg?v=636747910463400000" TargetMode="External"/><Relationship Id="rId2079" Type="http://schemas.openxmlformats.org/officeDocument/2006/relationships/hyperlink" Target="https://wongfood.vteximg.com.br/arquivos/ids/250551-750-750/732128002-1.jpg?v=636747909770670000" TargetMode="External"/><Relationship Id="rId3032" Type="http://schemas.openxmlformats.org/officeDocument/2006/relationships/hyperlink" Target="https://plazavea.vteximg.com.br/arquivos/ids/201830-450-450/20062431.jpg?v=636701036328500000" TargetMode="External"/><Relationship Id="rId160" Type="http://schemas.openxmlformats.org/officeDocument/2006/relationships/hyperlink" Target="https://wongfood.vteximg.com.br/arquivos/ids/261721-750-750/570586004-01-131052.jpg?v=636796296820230000" TargetMode="External"/><Relationship Id="rId2286" Type="http://schemas.openxmlformats.org/officeDocument/2006/relationships/hyperlink" Target="https://wongfood.vteximg.com.br/arquivos/ids/250550-750-750/732128001-1.jpg?v=636747909511030000" TargetMode="External"/><Relationship Id="rId2493" Type="http://schemas.openxmlformats.org/officeDocument/2006/relationships/hyperlink" Target="https://wongfood.vteximg.com.br/arquivos/ids/286939-750-750/570586003-01-131051.jpg?v=636909480366000000" TargetMode="External"/><Relationship Id="rId258" Type="http://schemas.openxmlformats.org/officeDocument/2006/relationships/hyperlink" Target="https://wongfood.vteximg.com.br/arquivos/ids/261721-750-750/570586004-01-131052.jpg?v=636796296820230000" TargetMode="External"/><Relationship Id="rId465" Type="http://schemas.openxmlformats.org/officeDocument/2006/relationships/hyperlink" Target="https://wongfood.vteximg.com.br/arquivos/ids/250552-750-750/732128003-1.jpg?v=636747910101030000" TargetMode="External"/><Relationship Id="rId672" Type="http://schemas.openxmlformats.org/officeDocument/2006/relationships/hyperlink" Target="https://wongfood.vteximg.com.br/arquivos/ids/255427-750-750/727568-1.jpg?v=636771375287800000" TargetMode="External"/><Relationship Id="rId1095" Type="http://schemas.openxmlformats.org/officeDocument/2006/relationships/hyperlink" Target="https://wongfood.vteximg.com.br/arquivos/ids/250552-750-750/732128003-1.jpg?v=636747910101030000" TargetMode="External"/><Relationship Id="rId2146" Type="http://schemas.openxmlformats.org/officeDocument/2006/relationships/hyperlink" Target="https://wongfood.vteximg.com.br/arquivos/ids/261718-750-750/570583-01-118597.jpg?v=636796296756170000" TargetMode="External"/><Relationship Id="rId2353" Type="http://schemas.openxmlformats.org/officeDocument/2006/relationships/hyperlink" Target="https://plazavea.vteximg.com.br/arquivos/ids/192287-450-450/20130647.jpg?v=636444689795400000" TargetMode="External"/><Relationship Id="rId2560" Type="http://schemas.openxmlformats.org/officeDocument/2006/relationships/hyperlink" Target="https://wongfood.vteximg.com.br/arquivos/ids/283555-750-750/477748002-1.jpg?v=636893026768270000" TargetMode="External"/><Relationship Id="rId2798" Type="http://schemas.openxmlformats.org/officeDocument/2006/relationships/hyperlink" Target="https://wongfood.vteximg.com.br/arquivos/ids/286938-750-750/570586002-01-131050.jpg?v=636909480363670000" TargetMode="External"/><Relationship Id="rId118" Type="http://schemas.openxmlformats.org/officeDocument/2006/relationships/hyperlink" Target="https://wongfood.vteximg.com.br/arquivos/ids/245671-750-750/717431001-01-237363.jpg?v=636730525542400000" TargetMode="External"/><Relationship Id="rId325" Type="http://schemas.openxmlformats.org/officeDocument/2006/relationships/hyperlink" Target="https://wongfood.vteximg.com.br/arquivos/ids/261718-750-750/570583-01-118597.jpg?v=636796296756170000" TargetMode="External"/><Relationship Id="rId532" Type="http://schemas.openxmlformats.org/officeDocument/2006/relationships/hyperlink" Target="https://wongfood.vteximg.com.br/arquivos/ids/244729-750-750/535140004-01-6448.jpg?v=636727932176200000" TargetMode="External"/><Relationship Id="rId977" Type="http://schemas.openxmlformats.org/officeDocument/2006/relationships/hyperlink" Target="https://plazavea.vteximg.com.br/arquivos/ids/209593-450-450/20145310.jpg?v=636850050953270000" TargetMode="External"/><Relationship Id="rId1162" Type="http://schemas.openxmlformats.org/officeDocument/2006/relationships/hyperlink" Target="https://wongfood.vteximg.com.br/arquivos/ids/283566-750-750/717209001-1.jpg?v=636893029988600000" TargetMode="External"/><Relationship Id="rId2006" Type="http://schemas.openxmlformats.org/officeDocument/2006/relationships/hyperlink" Target="https://plazavea.vteximg.com.br/arquivos/ids/209669-450-450/20138539.jpg?v=636850692619330000" TargetMode="External"/><Relationship Id="rId2213" Type="http://schemas.openxmlformats.org/officeDocument/2006/relationships/hyperlink" Target="https://plazavea.vteximg.com.br/arquivos/ids/210686-450-450/20129413.jpg?v=636867025027000000" TargetMode="External"/><Relationship Id="rId2420" Type="http://schemas.openxmlformats.org/officeDocument/2006/relationships/hyperlink" Target="https://wongfood.vteximg.com.br/arquivos/ids/245652-750-750/534671-01-11427.jpg?v=636730524336900000" TargetMode="External"/><Relationship Id="rId2658" Type="http://schemas.openxmlformats.org/officeDocument/2006/relationships/hyperlink" Target="https://wongfood.vteximg.com.br/arquivos/ids/283560-750-750/575775001-1.jpg?v=636893028526670000" TargetMode="External"/><Relationship Id="rId2865" Type="http://schemas.openxmlformats.org/officeDocument/2006/relationships/hyperlink" Target="https://wongfood.vteximg.com.br/arquivos/ids/250553-750-750/732128004-1.jpg?v=636747910463400000" TargetMode="External"/><Relationship Id="rId837" Type="http://schemas.openxmlformats.org/officeDocument/2006/relationships/hyperlink" Target="https://wongfood.vteximg.com.br/arquivos/ids/245672-750-750/717431002-01-237364.jpg?v=636730525547600000" TargetMode="External"/><Relationship Id="rId1022" Type="http://schemas.openxmlformats.org/officeDocument/2006/relationships/hyperlink" Target="https://plazavea.vteximg.com.br/arquivos/ids/213239-450-450/20144827.jpg?v=636893252854730000" TargetMode="External"/><Relationship Id="rId1467" Type="http://schemas.openxmlformats.org/officeDocument/2006/relationships/hyperlink" Target="https://wongfood.vteximg.com.br/arquivos/ids/284694-750-750/477748004-1.jpg?v=636898211310370000" TargetMode="External"/><Relationship Id="rId1674" Type="http://schemas.openxmlformats.org/officeDocument/2006/relationships/hyperlink" Target="https://wongfood.vteximg.com.br/arquivos/ids/283564-750-750/575775004-1.jpg?v=636893029433470000" TargetMode="External"/><Relationship Id="rId1881" Type="http://schemas.openxmlformats.org/officeDocument/2006/relationships/hyperlink" Target="https://wongfood.vteximg.com.br/arquivos/ids/250552-750-750/732128003-1.jpg?v=636747910101030000" TargetMode="External"/><Relationship Id="rId2518" Type="http://schemas.openxmlformats.org/officeDocument/2006/relationships/hyperlink" Target="https://wongfood.vteximg.com.br/arquivos/ids/245672-750-750/717431002-01-237364.jpg?v=636730525547600000" TargetMode="External"/><Relationship Id="rId2725" Type="http://schemas.openxmlformats.org/officeDocument/2006/relationships/hyperlink" Target="https://plazavea.vteximg.com.br/arquivos/ids/213338-450-450/20160925.jpg?v=636893812145770000" TargetMode="External"/><Relationship Id="rId2932" Type="http://schemas.openxmlformats.org/officeDocument/2006/relationships/hyperlink" Target="https://plazavea.vteximg.com.br/arquivos/ids/213237-450-450/20141311.jpg?v=636893252838000000" TargetMode="External"/><Relationship Id="rId904" Type="http://schemas.openxmlformats.org/officeDocument/2006/relationships/hyperlink" Target="https://wongfood.vteximg.com.br/arquivos/ids/245673-750-750/717431003-01-237365.jpg?v=636730525551970000" TargetMode="External"/><Relationship Id="rId1327" Type="http://schemas.openxmlformats.org/officeDocument/2006/relationships/hyperlink" Target="https://wongfood.vteximg.com.br/arquivos/ids/283560-750-750/575775001-1.jpg?v=636893028526670000" TargetMode="External"/><Relationship Id="rId1534" Type="http://schemas.openxmlformats.org/officeDocument/2006/relationships/hyperlink" Target="https://plazavea.vteximg.com.br/arquivos/ids/210686-450-450/20129413.jpg?v=636867025027000000" TargetMode="External"/><Relationship Id="rId1741" Type="http://schemas.openxmlformats.org/officeDocument/2006/relationships/hyperlink" Target="https://wongfood.vteximg.com.br/arquivos/ids/283550-750-750/738809-1.jpg?v=636893018018500000" TargetMode="External"/><Relationship Id="rId1979" Type="http://schemas.openxmlformats.org/officeDocument/2006/relationships/hyperlink" Target="https://wongfood.vteximg.com.br/arquivos/ids/245672-750-750/717431002-01-237364.jpg?v=636730525547600000" TargetMode="External"/><Relationship Id="rId3194" Type="http://schemas.openxmlformats.org/officeDocument/2006/relationships/hyperlink" Target="https://wongfood.vteximg.com.br/arquivos/ids/283563-750-750/575775003-1.jpg?v=636893029144300000" TargetMode="External"/><Relationship Id="rId33" Type="http://schemas.openxmlformats.org/officeDocument/2006/relationships/hyperlink" Target="https://wongfood.vteximg.com.br/arquivos/ids/245657-750-750/535138002-01-6438.jpg?v=636730524378830000" TargetMode="External"/><Relationship Id="rId1601" Type="http://schemas.openxmlformats.org/officeDocument/2006/relationships/hyperlink" Target="https://plazavea.vteximg.com.br/arquivos/ids/209670-450-450/20138540.jpg?v=636850692632300000" TargetMode="External"/><Relationship Id="rId1839" Type="http://schemas.openxmlformats.org/officeDocument/2006/relationships/hyperlink" Target="https://wongfood.vteximg.com.br/arquivos/ids/283549-750-750/738808-1.jpg?v=636893017745630000" TargetMode="External"/><Relationship Id="rId3054" Type="http://schemas.openxmlformats.org/officeDocument/2006/relationships/hyperlink" Target="https://wongfood.vteximg.com.br/arquivos/ids/283549-750-750/738808-1.jpg?v=636893017745630000" TargetMode="External"/><Relationship Id="rId182" Type="http://schemas.openxmlformats.org/officeDocument/2006/relationships/hyperlink" Target="https://wongfood.vteximg.com.br/arquivos/ids/255427-750-750/727568-1.jpg?v=636771375287800000" TargetMode="External"/><Relationship Id="rId1906" Type="http://schemas.openxmlformats.org/officeDocument/2006/relationships/hyperlink" Target="https://wongfood.vteximg.com.br/arquivos/ids/283562-750-750/575775002-1.jpg?v=636893028876770000" TargetMode="External"/><Relationship Id="rId487" Type="http://schemas.openxmlformats.org/officeDocument/2006/relationships/hyperlink" Target="https://wongfood.vteximg.com.br/arquivos/ids/283562-750-750/575775002-1.jpg?v=636893028876770000" TargetMode="External"/><Relationship Id="rId694" Type="http://schemas.openxmlformats.org/officeDocument/2006/relationships/hyperlink" Target="https://wongfood.vteximg.com.br/arquivos/ids/244729-750-750/535140004-01-6448.jpg?v=636727932176200000" TargetMode="External"/><Relationship Id="rId2070" Type="http://schemas.openxmlformats.org/officeDocument/2006/relationships/hyperlink" Target="https://wongfood.vteximg.com.br/arquivos/ids/284694-750-750/477748004-1.jpg?v=636898211310370000" TargetMode="External"/><Relationship Id="rId2168" Type="http://schemas.openxmlformats.org/officeDocument/2006/relationships/hyperlink" Target="https://wongfood.vteximg.com.br/arquivos/ids/245652-750-750/534671-01-11427.jpg?v=636730524336900000" TargetMode="External"/><Relationship Id="rId2375" Type="http://schemas.openxmlformats.org/officeDocument/2006/relationships/hyperlink" Target="https://wongfood.vteximg.com.br/arquivos/ids/283563-750-750/575775003-1.jpg?v=636893029144300000" TargetMode="External"/><Relationship Id="rId3121" Type="http://schemas.openxmlformats.org/officeDocument/2006/relationships/hyperlink" Target="https://plazavea.vteximg.com.br/arquivos/ids/210686-450-450/20129413.jpg?v=636867025027000000" TargetMode="External"/><Relationship Id="rId347" Type="http://schemas.openxmlformats.org/officeDocument/2006/relationships/hyperlink" Target="https://plazavea.vteximg.com.br/arquivos/ids/203493-450-450/20148267.jpg?v=636754612854530000" TargetMode="External"/><Relationship Id="rId999" Type="http://schemas.openxmlformats.org/officeDocument/2006/relationships/hyperlink" Target="https://plazavea.vteximg.com.br/arquivos/ids/192286-450-450/20130556.jpg?v=636444689780400000" TargetMode="External"/><Relationship Id="rId1184" Type="http://schemas.openxmlformats.org/officeDocument/2006/relationships/hyperlink" Target="https://wongfood.vteximg.com.br/arquivos/ids/283564-750-750/575775004-1.jpg?v=636893029433470000" TargetMode="External"/><Relationship Id="rId2028" Type="http://schemas.openxmlformats.org/officeDocument/2006/relationships/hyperlink" Target="https://wongfood.vteximg.com.br/arquivos/ids/250551-750-750/732128002-1.jpg?v=636747909770670000" TargetMode="External"/><Relationship Id="rId2582" Type="http://schemas.openxmlformats.org/officeDocument/2006/relationships/hyperlink" Target="https://wongfood.vteximg.com.br/arquivos/ids/283560-750-750/575775001-1.jpg?v=636893028526670000" TargetMode="External"/><Relationship Id="rId2887" Type="http://schemas.openxmlformats.org/officeDocument/2006/relationships/hyperlink" Target="https://plazavea.vteximg.com.br/arquivos/ids/201829-450-450/20110704.jpg?v=636701036323100000" TargetMode="External"/><Relationship Id="rId554" Type="http://schemas.openxmlformats.org/officeDocument/2006/relationships/hyperlink" Target="https://wongfood.vteximg.com.br/arquivos/ids/261718-750-750/570583-01-118597.jpg?v=636796296756170000" TargetMode="External"/><Relationship Id="rId761" Type="http://schemas.openxmlformats.org/officeDocument/2006/relationships/hyperlink" Target="https://plazavea.vteximg.com.br/arquivos/ids/192190-450-450/20071392.jpg?v=636444688418800000" TargetMode="External"/><Relationship Id="rId859" Type="http://schemas.openxmlformats.org/officeDocument/2006/relationships/hyperlink" Target="https://plazavea.vteximg.com.br/arquivos/ids/203493-450-450/20148267.jpg?v=636754612854530000" TargetMode="External"/><Relationship Id="rId1391" Type="http://schemas.openxmlformats.org/officeDocument/2006/relationships/hyperlink" Target="https://wongfood.vteximg.com.br/arquivos/ids/245652-750-750/534671-01-11427.jpg?v=636730524336900000" TargetMode="External"/><Relationship Id="rId1489" Type="http://schemas.openxmlformats.org/officeDocument/2006/relationships/hyperlink" Target="https://plazavea.vteximg.com.br/arquivos/ids/209671-450-450/963081.jpg?v=636850692641700000" TargetMode="External"/><Relationship Id="rId1696" Type="http://schemas.openxmlformats.org/officeDocument/2006/relationships/hyperlink" Target="https://plazavea.vteximg.com.br/arquivos/ids/192280-450-450/20126865.jpg?v=636444689678100000" TargetMode="External"/><Relationship Id="rId2235" Type="http://schemas.openxmlformats.org/officeDocument/2006/relationships/hyperlink" Target="https://wongfood.vteximg.com.br/arquivos/ids/283566-750-750/717209001-1.jpg?v=636893029988600000" TargetMode="External"/><Relationship Id="rId2442" Type="http://schemas.openxmlformats.org/officeDocument/2006/relationships/hyperlink" Target="https://wongfood.vteximg.com.br/arquivos/ids/283562-750-750/575775002-1.jpg?v=636893028876770000" TargetMode="External"/><Relationship Id="rId207" Type="http://schemas.openxmlformats.org/officeDocument/2006/relationships/hyperlink" Target="https://plazavea.vteximg.com.br/arquivos/ids/201828-450-450/20110698.jpg?v=636701036316370000" TargetMode="External"/><Relationship Id="rId414" Type="http://schemas.openxmlformats.org/officeDocument/2006/relationships/hyperlink" Target="https://wongfood.vteximg.com.br/arquivos/ids/245674-750-750/717431004-01-237366.jpg?v=636730525559330000" TargetMode="External"/><Relationship Id="rId621" Type="http://schemas.openxmlformats.org/officeDocument/2006/relationships/hyperlink" Target="https://wongfood.vteximg.com.br/arquivos/ids/245673-750-750/717431003-01-237365.jpg?v=636730525551970000" TargetMode="External"/><Relationship Id="rId1044" Type="http://schemas.openxmlformats.org/officeDocument/2006/relationships/hyperlink" Target="https://wongfood.vteximg.com.br/arquivos/ids/245674-750-750/717431004-01-237366.jpg?v=636730525559330000" TargetMode="External"/><Relationship Id="rId1251" Type="http://schemas.openxmlformats.org/officeDocument/2006/relationships/hyperlink" Target="https://wongfood.vteximg.com.br/arquivos/ids/261722-750-750/570586005-01-131053.jpg?v=636796296838870000" TargetMode="External"/><Relationship Id="rId1349" Type="http://schemas.openxmlformats.org/officeDocument/2006/relationships/hyperlink" Target="https://plazavea.vteximg.com.br/arquivos/ids/192287-450-450/20130647.jpg?v=636444689795400000" TargetMode="External"/><Relationship Id="rId2302" Type="http://schemas.openxmlformats.org/officeDocument/2006/relationships/hyperlink" Target="https://plazavea.vteximg.com.br/arquivos/ids/209670-450-450/20138540.jpg?v=636850692632300000" TargetMode="External"/><Relationship Id="rId2747" Type="http://schemas.openxmlformats.org/officeDocument/2006/relationships/hyperlink" Target="https://wongfood.vteximg.com.br/arquivos/ids/283550-750-750/738809-1.jpg?v=636893018018500000" TargetMode="External"/><Relationship Id="rId2954" Type="http://schemas.openxmlformats.org/officeDocument/2006/relationships/hyperlink" Target="https://wongfood.vteximg.com.br/arquivos/ids/283554-750-750/477748001-1.jpg?v=636893026136270000" TargetMode="External"/><Relationship Id="rId719" Type="http://schemas.openxmlformats.org/officeDocument/2006/relationships/hyperlink" Target="https://wongfood.vteximg.com.br/arquivos/ids/261722-750-750/570586005-01-131053.jpg?v=636796296838870000" TargetMode="External"/><Relationship Id="rId926" Type="http://schemas.openxmlformats.org/officeDocument/2006/relationships/hyperlink" Target="https://wongfood.vteximg.com.br/arquivos/ids/272799-750-750/575775002-01-148925.jpg?v=636845545269200000" TargetMode="External"/><Relationship Id="rId1111" Type="http://schemas.openxmlformats.org/officeDocument/2006/relationships/hyperlink" Target="https://wongfood.vteximg.com.br/arquivos/ids/261722-750-750/570586005-01-131053.jpg?v=636796296838870000" TargetMode="External"/><Relationship Id="rId1556" Type="http://schemas.openxmlformats.org/officeDocument/2006/relationships/hyperlink" Target="https://wongfood.vteximg.com.br/arquivos/ids/283565-750-750/575775005-1.jpg?v=636893029718830000" TargetMode="External"/><Relationship Id="rId1763" Type="http://schemas.openxmlformats.org/officeDocument/2006/relationships/hyperlink" Target="https://wongfood.vteximg.com.br/arquivos/ids/250550-750-750/732128001-1.jpg?v=636747909511030000" TargetMode="External"/><Relationship Id="rId1970" Type="http://schemas.openxmlformats.org/officeDocument/2006/relationships/hyperlink" Target="https://wongfood.vteximg.com.br/arquivos/ids/286939-750-750/570586003-01-131051.jpg?v=636909480366000000" TargetMode="External"/><Relationship Id="rId2607" Type="http://schemas.openxmlformats.org/officeDocument/2006/relationships/hyperlink" Target="https://wongfood.vteximg.com.br/arquivos/ids/245673-750-750/717431003-01-237365.jpg?v=636730525551970000" TargetMode="External"/><Relationship Id="rId2814" Type="http://schemas.openxmlformats.org/officeDocument/2006/relationships/hyperlink" Target="https://plazavea.vteximg.com.br/arquivos/ids/213236-450-450/20141310.jpg?v=636893252828400000" TargetMode="External"/><Relationship Id="rId55" Type="http://schemas.openxmlformats.org/officeDocument/2006/relationships/hyperlink" Target="https://wongfood.vteximg.com.br/arquivos/ids/244147-750-750/535140003-01-6447.jpg?v=636724692231000000" TargetMode="External"/><Relationship Id="rId1209" Type="http://schemas.openxmlformats.org/officeDocument/2006/relationships/hyperlink" Target="https://wongfood.vteximg.com.br/arquivos/ids/283562-750-750/575775002-1.jpg?v=636893028876770000" TargetMode="External"/><Relationship Id="rId1416" Type="http://schemas.openxmlformats.org/officeDocument/2006/relationships/hyperlink" Target="https://wongfood.vteximg.com.br/arquivos/ids/250553-750-750/732128004-1.jpg?v=636747910463400000" TargetMode="External"/><Relationship Id="rId1623" Type="http://schemas.openxmlformats.org/officeDocument/2006/relationships/hyperlink" Target="https://wongfood.vteximg.com.br/arquivos/ids/283560-750-750/575775001-1.jpg?v=636893028526670000" TargetMode="External"/><Relationship Id="rId1830" Type="http://schemas.openxmlformats.org/officeDocument/2006/relationships/hyperlink" Target="https://wongfood.vteximg.com.br/arquivos/ids/250552-750-750/732128003-1.jpg?v=636747910101030000" TargetMode="External"/><Relationship Id="rId3076" Type="http://schemas.openxmlformats.org/officeDocument/2006/relationships/hyperlink" Target="https://plazavea.vteximg.com.br/arquivos/ids/210689-450-450/20129416.jpg?v=636867025045200000" TargetMode="External"/><Relationship Id="rId1928" Type="http://schemas.openxmlformats.org/officeDocument/2006/relationships/hyperlink" Target="https://wongfood.vteximg.com.br/arquivos/ids/245672-750-750/717431002-01-237364.jpg?v=636730525547600000" TargetMode="External"/><Relationship Id="rId2092" Type="http://schemas.openxmlformats.org/officeDocument/2006/relationships/hyperlink" Target="https://wongfood.vteximg.com.br/arquivos/ids/261725-750-750/frontal-118599.jpg?v=636796296855600000" TargetMode="External"/><Relationship Id="rId3143" Type="http://schemas.openxmlformats.org/officeDocument/2006/relationships/hyperlink" Target="https://wongfood.vteximg.com.br/arquivos/ids/283551-750-750/740985-1.jpg?v=636893018294100000" TargetMode="External"/><Relationship Id="rId271" Type="http://schemas.openxmlformats.org/officeDocument/2006/relationships/hyperlink" Target="https://wongfood.vteximg.com.br/arquivos/ids/245653-750-750/535137001-01-6433.jpg?v=636730524350200000" TargetMode="External"/><Relationship Id="rId2397" Type="http://schemas.openxmlformats.org/officeDocument/2006/relationships/hyperlink" Target="https://wongfood.vteximg.com.br/arquivos/ids/261724-750-750/frontal-118600.jpg?v=636796296849500000" TargetMode="External"/><Relationship Id="rId3003" Type="http://schemas.openxmlformats.org/officeDocument/2006/relationships/hyperlink" Target="https://wongfood.vteximg.com.br/arquivos/ids/283562-750-750/575775002-1.jpg?v=636893028876770000" TargetMode="External"/><Relationship Id="rId131" Type="http://schemas.openxmlformats.org/officeDocument/2006/relationships/hyperlink" Target="https://wongfood.vteximg.com.br/arquivos/ids/261718-750-750/570583-01-118597.jpg?v=636796296756170000" TargetMode="External"/><Relationship Id="rId369" Type="http://schemas.openxmlformats.org/officeDocument/2006/relationships/hyperlink" Target="https://plazavea.vteximg.com.br/arquivos/ids/201825-450-450/20110694.jpg?v=636701036301470000" TargetMode="External"/><Relationship Id="rId576" Type="http://schemas.openxmlformats.org/officeDocument/2006/relationships/hyperlink" Target="https://wongfood.vteximg.com.br/arquivos/ids/250552-750-750/732128003-1.jpg?v=636747910101030000" TargetMode="External"/><Relationship Id="rId783" Type="http://schemas.openxmlformats.org/officeDocument/2006/relationships/hyperlink" Target="https://plazavea.vteximg.com.br/arquivos/ids/203493-450-450/20148267.jpg?v=636754612854530000" TargetMode="External"/><Relationship Id="rId990" Type="http://schemas.openxmlformats.org/officeDocument/2006/relationships/hyperlink" Target="https://wongfood.vteximg.com.br/arquivos/ids/272798-750-750/575775001-01-148924.jpg?v=636845545258730000" TargetMode="External"/><Relationship Id="rId2257" Type="http://schemas.openxmlformats.org/officeDocument/2006/relationships/hyperlink" Target="https://plazavea.vteximg.com.br/arquivos/ids/213245-450-450/20145311.jpg?v=636893252902870000" TargetMode="External"/><Relationship Id="rId2464" Type="http://schemas.openxmlformats.org/officeDocument/2006/relationships/hyperlink" Target="https://plazavea.vteximg.com.br/arquivos/ids/213338-450-450/20160925.jpg?v=636893812145770000" TargetMode="External"/><Relationship Id="rId2671" Type="http://schemas.openxmlformats.org/officeDocument/2006/relationships/hyperlink" Target="https://wongfood.vteximg.com.br/arquivos/ids/286939-750-750/570586003-01-131051.jpg?v=636909480366000000" TargetMode="External"/><Relationship Id="rId229" Type="http://schemas.openxmlformats.org/officeDocument/2006/relationships/hyperlink" Target="https://wongfood.vteximg.com.br/arquivos/ids/261718-750-750/570583-01-118597.jpg?v=636796296756170000" TargetMode="External"/><Relationship Id="rId436" Type="http://schemas.openxmlformats.org/officeDocument/2006/relationships/hyperlink" Target="https://wongfood.vteximg.com.br/arquivos/ids/283567-750-750/717209002-1.jpg?v=636893030543900000" TargetMode="External"/><Relationship Id="rId643" Type="http://schemas.openxmlformats.org/officeDocument/2006/relationships/hyperlink" Target="https://wongfood.vteximg.com.br/arquivos/ids/245671-750-750/717431001-01-237363.jpg?v=636730525542400000" TargetMode="External"/><Relationship Id="rId1066" Type="http://schemas.openxmlformats.org/officeDocument/2006/relationships/hyperlink" Target="https://plazavea.vteximg.com.br/arquivos/ids/213236-450-450/20141310.jpg?v=636893252828400000" TargetMode="External"/><Relationship Id="rId1273" Type="http://schemas.openxmlformats.org/officeDocument/2006/relationships/hyperlink" Target="https://wongfood.vteximg.com.br/arquivos/ids/261721-750-750/570586004-01-131052.jpg?v=636796296820230000" TargetMode="External"/><Relationship Id="rId1480" Type="http://schemas.openxmlformats.org/officeDocument/2006/relationships/hyperlink" Target="https://wongfood.vteximg.com.br/arquivos/ids/245673-750-750/717431003-01-237365.jpg?v=636730525551970000" TargetMode="External"/><Relationship Id="rId2117" Type="http://schemas.openxmlformats.org/officeDocument/2006/relationships/hyperlink" Target="https://wongfood.vteximg.com.br/arquivos/ids/283555-750-750/477748002-1.jpg?v=636893026768270000" TargetMode="External"/><Relationship Id="rId2324" Type="http://schemas.openxmlformats.org/officeDocument/2006/relationships/hyperlink" Target="https://wongfood.vteximg.com.br/arquivos/ids/245672-750-750/717431002-01-237364.jpg?v=636730525547600000" TargetMode="External"/><Relationship Id="rId2769" Type="http://schemas.openxmlformats.org/officeDocument/2006/relationships/hyperlink" Target="https://plazavea.vteximg.com.br/arquivos/ids/203456-450-450/20159742.jpg?v=636753802974630000" TargetMode="External"/><Relationship Id="rId2976" Type="http://schemas.openxmlformats.org/officeDocument/2006/relationships/hyperlink" Target="https://plazavea.vteximg.com.br/arquivos/ids/215112-450-450/20138538.jpg?v=636911153447800000" TargetMode="External"/><Relationship Id="rId850" Type="http://schemas.openxmlformats.org/officeDocument/2006/relationships/hyperlink" Target="https://plazavea.vteximg.com.br/arquivos/ids/209670-450-450/20138540.jpg?v=636850692632300000" TargetMode="External"/><Relationship Id="rId948" Type="http://schemas.openxmlformats.org/officeDocument/2006/relationships/hyperlink" Target="https://wongfood.vteximg.com.br/arquivos/ids/245671-750-750/717431001-01-237363.jpg?v=636730525542400000" TargetMode="External"/><Relationship Id="rId1133" Type="http://schemas.openxmlformats.org/officeDocument/2006/relationships/hyperlink" Target="https://wongfood.vteximg.com.br/arquivos/ids/261721-750-750/570586004-01-131052.jpg?v=636796296820230000" TargetMode="External"/><Relationship Id="rId1578" Type="http://schemas.openxmlformats.org/officeDocument/2006/relationships/hyperlink" Target="https://wongfood.vteximg.com.br/arquivos/ids/245673-750-750/717431003-01-237365.jpg?v=636730525551970000" TargetMode="External"/><Relationship Id="rId1785" Type="http://schemas.openxmlformats.org/officeDocument/2006/relationships/hyperlink" Target="https://plazavea.vteximg.com.br/arquivos/ids/201825-450-450/20110694.jpg?v=636701036301470000" TargetMode="External"/><Relationship Id="rId1992" Type="http://schemas.openxmlformats.org/officeDocument/2006/relationships/hyperlink" Target="https://plazavea.vteximg.com.br/arquivos/ids/203490-450-450/20148264.jpg?v=636754603853670000" TargetMode="External"/><Relationship Id="rId2531" Type="http://schemas.openxmlformats.org/officeDocument/2006/relationships/hyperlink" Target="https://wongfood.vteximg.com.br/arquivos/ids/245674-750-750/717431004-01-237366.jpg?v=636730525559330000" TargetMode="External"/><Relationship Id="rId2629" Type="http://schemas.openxmlformats.org/officeDocument/2006/relationships/hyperlink" Target="https://wongfood.vteximg.com.br/arquivos/ids/283562-750-750/575775002-1.jpg?v=636893028876770000" TargetMode="External"/><Relationship Id="rId2836" Type="http://schemas.openxmlformats.org/officeDocument/2006/relationships/hyperlink" Target="https://wongfood.vteximg.com.br/arquivos/ids/283549-750-750/738808-1.jpg?v=636893017745630000" TargetMode="External"/><Relationship Id="rId77" Type="http://schemas.openxmlformats.org/officeDocument/2006/relationships/hyperlink" Target="https://wongfood.vteximg.com.br/arquivos/ids/273545-750-750/477748004-01-1122.jpg?v=636849864353430000" TargetMode="External"/><Relationship Id="rId503" Type="http://schemas.openxmlformats.org/officeDocument/2006/relationships/hyperlink" Target="https://plazavea.vteximg.com.br/arquivos/ids/209666-450-450/20129429.jpg?v=636850692595400000" TargetMode="External"/><Relationship Id="rId710" Type="http://schemas.openxmlformats.org/officeDocument/2006/relationships/hyperlink" Target="https://wongfood.vteximg.com.br/arquivos/ids/272801-750-750/575775004-01-148927.jpg?v=636845545344270000" TargetMode="External"/><Relationship Id="rId808" Type="http://schemas.openxmlformats.org/officeDocument/2006/relationships/hyperlink" Target="https://wongfood.vteximg.com.br/arquivos/ids/272802-750-750/575775005-01-148928.jpg?v=636845545462200000" TargetMode="External"/><Relationship Id="rId1340" Type="http://schemas.openxmlformats.org/officeDocument/2006/relationships/hyperlink" Target="https://plazavea.vteximg.com.br/arquivos/ids/209671-450-450/963081.jpg?v=636850692641700000" TargetMode="External"/><Relationship Id="rId1438" Type="http://schemas.openxmlformats.org/officeDocument/2006/relationships/hyperlink" Target="https://plazavea.vteximg.com.br/arquivos/ids/210686-450-450/20129413.jpg?v=636867025027000000" TargetMode="External"/><Relationship Id="rId1645" Type="http://schemas.openxmlformats.org/officeDocument/2006/relationships/hyperlink" Target="https://plazavea.vteximg.com.br/arquivos/ids/192280-450-450/20126865.jpg?v=636444689678100000" TargetMode="External"/><Relationship Id="rId3098" Type="http://schemas.openxmlformats.org/officeDocument/2006/relationships/hyperlink" Target="https://wongfood.vteximg.com.br/arquivos/ids/283551-750-750/740985-1.jpg?v=636893018294100000" TargetMode="External"/><Relationship Id="rId1200" Type="http://schemas.openxmlformats.org/officeDocument/2006/relationships/hyperlink" Target="https://plazavea.vteximg.com.br/arquivos/ids/201826-450-450/20110702.jpg?v=636701036307600000" TargetMode="External"/><Relationship Id="rId1852" Type="http://schemas.openxmlformats.org/officeDocument/2006/relationships/hyperlink" Target="https://wongfood.vteximg.com.br/arquivos/ids/283567-750-750/717209002-1.jpg?v=636893030543900000" TargetMode="External"/><Relationship Id="rId2903" Type="http://schemas.openxmlformats.org/officeDocument/2006/relationships/hyperlink" Target="https://plazavea.vteximg.com.br/arquivos/ids/210686-450-450/20129413.jpg?v=636867025027000000" TargetMode="External"/><Relationship Id="rId1505" Type="http://schemas.openxmlformats.org/officeDocument/2006/relationships/hyperlink" Target="https://plazavea.vteximg.com.br/arquivos/ids/213239-450-450/20144827.jpg?v=636893252854730000" TargetMode="External"/><Relationship Id="rId1712" Type="http://schemas.openxmlformats.org/officeDocument/2006/relationships/hyperlink" Target="https://wongfood.vteximg.com.br/arquivos/ids/250550-750-750/732128001-1.jpg?v=636747909511030000" TargetMode="External"/><Relationship Id="rId3165" Type="http://schemas.openxmlformats.org/officeDocument/2006/relationships/hyperlink" Target="https://plazavea.vteximg.com.br/arquivos/ids/213236-450-450/20141310.jpg?v=636893252828400000" TargetMode="External"/><Relationship Id="rId293" Type="http://schemas.openxmlformats.org/officeDocument/2006/relationships/hyperlink" Target="https://wongfood.vteximg.com.br/arquivos/ids/283562-750-750/575775002-1.jpg?v=636893028876770000" TargetMode="External"/><Relationship Id="rId2181" Type="http://schemas.openxmlformats.org/officeDocument/2006/relationships/hyperlink" Target="https://wongfood.vteximg.com.br/arquivos/ids/255427-750-750/727568-1.jpg?v=636771375287800000" TargetMode="External"/><Relationship Id="rId3025" Type="http://schemas.openxmlformats.org/officeDocument/2006/relationships/hyperlink" Target="https://plazavea.vteximg.com.br/arquivos/ids/213245-450-450/20145311.jpg?v=636893252902870000" TargetMode="External"/><Relationship Id="rId153" Type="http://schemas.openxmlformats.org/officeDocument/2006/relationships/hyperlink" Target="https://wongfood.vteximg.com.br/arquivos/ids/250553-750-750/732128004-1.jpg?v=636747910463400000" TargetMode="External"/><Relationship Id="rId360" Type="http://schemas.openxmlformats.org/officeDocument/2006/relationships/hyperlink" Target="https://wongfood.vteximg.com.br/arquivos/ids/283563-750-750/575775003-1.jpg?v=636893029144300000" TargetMode="External"/><Relationship Id="rId598" Type="http://schemas.openxmlformats.org/officeDocument/2006/relationships/hyperlink" Target="https://wongfood.vteximg.com.br/arquivos/ids/245673-750-750/717431003-01-237365.jpg?v=636730525551970000" TargetMode="External"/><Relationship Id="rId2041" Type="http://schemas.openxmlformats.org/officeDocument/2006/relationships/hyperlink" Target="https://wongfood.vteximg.com.br/arquivos/ids/261723-750-750/frontal-118598.jpg?v=636796296844330000" TargetMode="External"/><Relationship Id="rId2279" Type="http://schemas.openxmlformats.org/officeDocument/2006/relationships/hyperlink" Target="https://wongfood.vteximg.com.br/arquivos/ids/261718-750-750/570583-01-118597.jpg?v=636796296756170000" TargetMode="External"/><Relationship Id="rId2486" Type="http://schemas.openxmlformats.org/officeDocument/2006/relationships/hyperlink" Target="https://wongfood.vteximg.com.br/arquivos/ids/245671-750-750/717431001-01-237363.jpg?v=636730525542400000" TargetMode="External"/><Relationship Id="rId2693" Type="http://schemas.openxmlformats.org/officeDocument/2006/relationships/hyperlink" Target="https://wongfood.vteximg.com.br/arquivos/ids/245673-750-750/717431003-01-237365.jpg?v=636730525551970000" TargetMode="External"/><Relationship Id="rId220" Type="http://schemas.openxmlformats.org/officeDocument/2006/relationships/hyperlink" Target="https://wongfood.vteximg.com.br/arquivos/ids/245674-750-750/717431004-01-237366.jpg?v=636730525559330000" TargetMode="External"/><Relationship Id="rId458" Type="http://schemas.openxmlformats.org/officeDocument/2006/relationships/hyperlink" Target="https://wongfood.vteximg.com.br/arquivos/ids/283563-750-750/575775003-1.jpg?v=636893029144300000" TargetMode="External"/><Relationship Id="rId665" Type="http://schemas.openxmlformats.org/officeDocument/2006/relationships/hyperlink" Target="https://wongfood.vteximg.com.br/arquivos/ids/272801-750-750/575775004-01-148927.jpg?v=636845545344270000" TargetMode="External"/><Relationship Id="rId872" Type="http://schemas.openxmlformats.org/officeDocument/2006/relationships/hyperlink" Target="https://wongfood.vteximg.com.br/arquivos/ids/261722-750-750/570586005-01-131053.jpg?v=636796296838870000" TargetMode="External"/><Relationship Id="rId1088" Type="http://schemas.openxmlformats.org/officeDocument/2006/relationships/hyperlink" Target="https://wongfood.vteximg.com.br/arquivos/ids/283563-750-750/575775003-1.jpg?v=636893029144300000" TargetMode="External"/><Relationship Id="rId1295" Type="http://schemas.openxmlformats.org/officeDocument/2006/relationships/hyperlink" Target="https://plazavea.vteximg.com.br/arquivos/ids/210692-450-450/20130407.jpg?v=636867025066030000" TargetMode="External"/><Relationship Id="rId2139" Type="http://schemas.openxmlformats.org/officeDocument/2006/relationships/hyperlink" Target="https://wongfood.vteximg.com.br/arquivos/ids/286941-750-750/570586005-01-131053.jpg?v=636909480371330000" TargetMode="External"/><Relationship Id="rId2346" Type="http://schemas.openxmlformats.org/officeDocument/2006/relationships/hyperlink" Target="https://wongfood.vteximg.com.br/arquivos/ids/286938-750-750/570586002-01-131050.jpg?v=636909480363670000" TargetMode="External"/><Relationship Id="rId2553" Type="http://schemas.openxmlformats.org/officeDocument/2006/relationships/hyperlink" Target="https://plazavea.vteximg.com.br/arquivos/ids/213236-450-450/20141310.jpg?v=636893252828400000" TargetMode="External"/><Relationship Id="rId2760" Type="http://schemas.openxmlformats.org/officeDocument/2006/relationships/hyperlink" Target="https://plazavea.vteximg.com.br/arquivos/ids/213242-450-450/20144830.jpg?v=636893252878270000" TargetMode="External"/><Relationship Id="rId2998" Type="http://schemas.openxmlformats.org/officeDocument/2006/relationships/hyperlink" Target="https://wongfood.vteximg.com.br/arquivos/ids/250551-750-750/732128002-1.jpg?v=636747909770670000" TargetMode="External"/><Relationship Id="rId318" Type="http://schemas.openxmlformats.org/officeDocument/2006/relationships/hyperlink" Target="https://wongfood.vteximg.com.br/arquivos/ids/250552-750-750/732128003-1.jpg?v=636747910101030000" TargetMode="External"/><Relationship Id="rId525" Type="http://schemas.openxmlformats.org/officeDocument/2006/relationships/hyperlink" Target="https://wongfood.vteximg.com.br/arquivos/ids/273545-750-750/477748004-01-1122.jpg?v=636849864353430000" TargetMode="External"/><Relationship Id="rId732" Type="http://schemas.openxmlformats.org/officeDocument/2006/relationships/hyperlink" Target="https://wongfood.vteximg.com.br/arquivos/ids/272800-750-750/575775003-01-148926.jpg?v=636845545327200000" TargetMode="External"/><Relationship Id="rId1155" Type="http://schemas.openxmlformats.org/officeDocument/2006/relationships/hyperlink" Target="https://plazavea.vteximg.com.br/arquivos/ids/201827-450-450/20110696.jpg?v=636701036312000000" TargetMode="External"/><Relationship Id="rId1362" Type="http://schemas.openxmlformats.org/officeDocument/2006/relationships/hyperlink" Target="https://plazavea.vteximg.com.br/arquivos/ids/203491-450-450/20148265.jpg?v=636754603859600000" TargetMode="External"/><Relationship Id="rId2206" Type="http://schemas.openxmlformats.org/officeDocument/2006/relationships/hyperlink" Target="https://plazavea.vteximg.com.br/arquivos/ids/213245-450-450/20145311.jpg?v=636893252902870000" TargetMode="External"/><Relationship Id="rId2413" Type="http://schemas.openxmlformats.org/officeDocument/2006/relationships/hyperlink" Target="https://plazavea.vteximg.com.br/arquivos/ids/209669-450-450/20138539.jpg?v=636850692619330000" TargetMode="External"/><Relationship Id="rId2620" Type="http://schemas.openxmlformats.org/officeDocument/2006/relationships/hyperlink" Target="https://wongfood.vteximg.com.br/arquivos/ids/283549-750-750/738808-1.jpg?v=636893017745630000" TargetMode="External"/><Relationship Id="rId2858" Type="http://schemas.openxmlformats.org/officeDocument/2006/relationships/hyperlink" Target="https://plazavea.vteximg.com.br/arquivos/ids/213236-450-450/20141310.jpg?v=636893252828400000" TargetMode="External"/><Relationship Id="rId99" Type="http://schemas.openxmlformats.org/officeDocument/2006/relationships/hyperlink" Target="https://plazavea.vteximg.com.br/arquivos/ids/213239-450-450/20144827.jpg?v=636893252854730000" TargetMode="External"/><Relationship Id="rId1015" Type="http://schemas.openxmlformats.org/officeDocument/2006/relationships/hyperlink" Target="https://plazavea.vteximg.com.br/arquivos/ids/192287-450-450/20130647.jpg?v=636444689795400000" TargetMode="External"/><Relationship Id="rId1222" Type="http://schemas.openxmlformats.org/officeDocument/2006/relationships/hyperlink" Target="https://plazavea.vteximg.com.br/arquivos/ids/201828-450-450/20110698.jpg?v=636701036316370000" TargetMode="External"/><Relationship Id="rId1667" Type="http://schemas.openxmlformats.org/officeDocument/2006/relationships/hyperlink" Target="https://wongfood.vteximg.com.br/arquivos/ids/286939-750-750/570586003-01-131051.jpg?v=636909480366000000" TargetMode="External"/><Relationship Id="rId1874" Type="http://schemas.openxmlformats.org/officeDocument/2006/relationships/hyperlink" Target="https://wongfood.vteximg.com.br/arquivos/ids/283563-750-750/575775003-1.jpg?v=636893029144300000" TargetMode="External"/><Relationship Id="rId2718" Type="http://schemas.openxmlformats.org/officeDocument/2006/relationships/hyperlink" Target="https://plazavea.vteximg.com.br/arquivos/ids/213242-450-450/20144830.jpg?v=636893252878270000" TargetMode="External"/><Relationship Id="rId2925" Type="http://schemas.openxmlformats.org/officeDocument/2006/relationships/hyperlink" Target="https://wongfood.vteximg.com.br/arquivos/ids/286941-750-750/570586005-01-131053.jpg?v=636909480371330000" TargetMode="External"/><Relationship Id="rId1527" Type="http://schemas.openxmlformats.org/officeDocument/2006/relationships/hyperlink" Target="https://wongfood.vteximg.com.br/arquivos/ids/245672-750-750/717431002-01-237364.jpg?v=636730525547600000" TargetMode="External"/><Relationship Id="rId1734" Type="http://schemas.openxmlformats.org/officeDocument/2006/relationships/hyperlink" Target="https://wongfood.vteximg.com.br/arquivos/ids/286938-750-750/570586002-01-131050.jpg?v=636909480363670000" TargetMode="External"/><Relationship Id="rId1941" Type="http://schemas.openxmlformats.org/officeDocument/2006/relationships/hyperlink" Target="https://wongfood.vteximg.com.br/arquivos/ids/283549-750-750/738808-1.jpg?v=636893017745630000" TargetMode="External"/><Relationship Id="rId3187" Type="http://schemas.openxmlformats.org/officeDocument/2006/relationships/hyperlink" Target="https://wongfood.vteximg.com.br/arquivos/ids/283565-750-750/575775005-1.jpg?v=636893029718830000" TargetMode="External"/><Relationship Id="rId26" Type="http://schemas.openxmlformats.org/officeDocument/2006/relationships/hyperlink" Target="https://wongfood.vteximg.com.br/arquivos/ids/250552-750-750/732128003-1.jpg?v=636747910101030000" TargetMode="External"/><Relationship Id="rId3047" Type="http://schemas.openxmlformats.org/officeDocument/2006/relationships/hyperlink" Target="https://wongfood.vteximg.com.br/arquivos/ids/245674-750-750/717431004-01-237366.jpg?v=636730525559330000" TargetMode="External"/><Relationship Id="rId175" Type="http://schemas.openxmlformats.org/officeDocument/2006/relationships/hyperlink" Target="https://wongfood.vteximg.com.br/arquivos/ids/261719-750-750/570586002-01-131050.jpg?v=636796296761800000" TargetMode="External"/><Relationship Id="rId1801" Type="http://schemas.openxmlformats.org/officeDocument/2006/relationships/hyperlink" Target="https://wongfood.vteximg.com.br/arquivos/ids/283566-750-750/717209001-1.jpg?v=636893029988600000" TargetMode="External"/><Relationship Id="rId382" Type="http://schemas.openxmlformats.org/officeDocument/2006/relationships/hyperlink" Target="https://plazavea.vteximg.com.br/arquivos/ids/210689-450-450/20129416.jpg?v=636867025045200000" TargetMode="External"/><Relationship Id="rId687" Type="http://schemas.openxmlformats.org/officeDocument/2006/relationships/hyperlink" Target="https://wongfood.vteximg.com.br/arquivos/ids/272800-750-750/575775003-01-148926.jpg?v=636845545327200000" TargetMode="External"/><Relationship Id="rId2063" Type="http://schemas.openxmlformats.org/officeDocument/2006/relationships/hyperlink" Target="https://wongfood.vteximg.com.br/arquivos/ids/283563-750-750/575775003-1.jpg?v=636893029144300000" TargetMode="External"/><Relationship Id="rId2270" Type="http://schemas.openxmlformats.org/officeDocument/2006/relationships/hyperlink" Target="https://wongfood.vteximg.com.br/arquivos/ids/283555-750-750/477748002-1.jpg?v=636893026768270000" TargetMode="External"/><Relationship Id="rId2368" Type="http://schemas.openxmlformats.org/officeDocument/2006/relationships/hyperlink" Target="https://wongfood.vteximg.com.br/arquivos/ids/283567-750-750/717209002-1.jpg?v=636893030543900000" TargetMode="External"/><Relationship Id="rId3114" Type="http://schemas.openxmlformats.org/officeDocument/2006/relationships/hyperlink" Target="https://plazavea.vteximg.com.br/arquivos/ids/201827-450-450/20110696.jpg?v=636701036312000000" TargetMode="External"/><Relationship Id="rId242" Type="http://schemas.openxmlformats.org/officeDocument/2006/relationships/hyperlink" Target="https://wongfood.vteximg.com.br/arquivos/ids/283567-750-750/717209002-1.jpg?v=636893030543900000" TargetMode="External"/><Relationship Id="rId894" Type="http://schemas.openxmlformats.org/officeDocument/2006/relationships/hyperlink" Target="https://plazavea.vteximg.com.br/arquivos/ids/209082-450-450/20160925.jpg?v=636843664867130000" TargetMode="External"/><Relationship Id="rId1177" Type="http://schemas.openxmlformats.org/officeDocument/2006/relationships/hyperlink" Target="https://wongfood.vteximg.com.br/arquivos/ids/261720-750-750/570586003-01-131051.jpg?v=636796296802100000" TargetMode="External"/><Relationship Id="rId2130" Type="http://schemas.openxmlformats.org/officeDocument/2006/relationships/hyperlink" Target="https://wongfood.vteximg.com.br/arquivos/ids/250551-750-750/732128002-1.jpg?v=636747909770670000" TargetMode="External"/><Relationship Id="rId2575" Type="http://schemas.openxmlformats.org/officeDocument/2006/relationships/hyperlink" Target="https://wongfood.vteximg.com.br/arquivos/ids/250550-750-750/732128001-1.jpg?v=636747909511030000" TargetMode="External"/><Relationship Id="rId2782" Type="http://schemas.openxmlformats.org/officeDocument/2006/relationships/hyperlink" Target="https://wongfood.vteximg.com.br/arquivos/ids/250551-750-750/732128002-1.jpg?v=636747909770670000" TargetMode="External"/><Relationship Id="rId102" Type="http://schemas.openxmlformats.org/officeDocument/2006/relationships/hyperlink" Target="https://plazavea.vteximg.com.br/arquivos/ids/213244-450-450/20145310.jpg?v=636893252893130000" TargetMode="External"/><Relationship Id="rId547" Type="http://schemas.openxmlformats.org/officeDocument/2006/relationships/hyperlink" Target="https://wongfood.vteximg.com.br/arquivos/ids/272801-750-750/575775004-01-148927.jpg?v=636845545344270000" TargetMode="External"/><Relationship Id="rId754" Type="http://schemas.openxmlformats.org/officeDocument/2006/relationships/hyperlink" Target="https://wongfood.vteximg.com.br/arquivos/ids/245671-750-750/717431001-01-237363.jpg?v=636730525542400000" TargetMode="External"/><Relationship Id="rId961" Type="http://schemas.openxmlformats.org/officeDocument/2006/relationships/hyperlink" Target="https://plazavea.vteximg.com.br/arquivos/ids/201827-450-450/20110696.jpg?v=636701036312000000" TargetMode="External"/><Relationship Id="rId1384" Type="http://schemas.openxmlformats.org/officeDocument/2006/relationships/hyperlink" Target="https://plazavea.vteximg.com.br/arquivos/ids/192286-450-450/20130556.jpg?v=636444689780400000" TargetMode="External"/><Relationship Id="rId1591" Type="http://schemas.openxmlformats.org/officeDocument/2006/relationships/hyperlink" Target="https://wongfood.vteximg.com.br/arquivos/ids/283549-750-750/738808-1.jpg?v=636893017745630000" TargetMode="External"/><Relationship Id="rId1689" Type="http://schemas.openxmlformats.org/officeDocument/2006/relationships/hyperlink" Target="https://wongfood.vteximg.com.br/arquivos/ids/261723-750-750/frontal-118598.jpg?v=636796296844330000" TargetMode="External"/><Relationship Id="rId2228" Type="http://schemas.openxmlformats.org/officeDocument/2006/relationships/hyperlink" Target="https://wongfood.vteximg.com.br/arquivos/ids/244728-750-750/535139004-01-6444.jpg?v=636727932168600000" TargetMode="External"/><Relationship Id="rId2435" Type="http://schemas.openxmlformats.org/officeDocument/2006/relationships/hyperlink" Target="https://wongfood.vteximg.com.br/arquivos/ids/250551-750-750/732128002-1.jpg?v=636747909770670000" TargetMode="External"/><Relationship Id="rId2642" Type="http://schemas.openxmlformats.org/officeDocument/2006/relationships/hyperlink" Target="https://plazavea.vteximg.com.br/arquivos/ids/203456-450-450/20159742.jpg?v=636753802974630000" TargetMode="External"/><Relationship Id="rId90" Type="http://schemas.openxmlformats.org/officeDocument/2006/relationships/hyperlink" Target="https://wongfood.vteximg.com.br/arquivos/ids/261722-750-750/570586005-01-131053.jpg?v=636796296838870000" TargetMode="External"/><Relationship Id="rId407" Type="http://schemas.openxmlformats.org/officeDocument/2006/relationships/hyperlink" Target="https://plazavea.vteximg.com.br/arquivos/ids/209666-450-450/20129429.jpg?v=636850692595400000" TargetMode="External"/><Relationship Id="rId614" Type="http://schemas.openxmlformats.org/officeDocument/2006/relationships/hyperlink" Target="https://wongfood.vteximg.com.br/arquivos/ids/261725-750-750/frontal-118599.jpg?v=636796296855600000" TargetMode="External"/><Relationship Id="rId821" Type="http://schemas.openxmlformats.org/officeDocument/2006/relationships/hyperlink" Target="https://wongfood.vteximg.com.br/arquivos/ids/250552-750-750/732128003-1.jpg?v=636747910101030000" TargetMode="External"/><Relationship Id="rId1037" Type="http://schemas.openxmlformats.org/officeDocument/2006/relationships/hyperlink" Target="https://wongfood.vteximg.com.br/arquivos/ids/261724-750-750/frontal-118600.jpg?v=636796296849500000" TargetMode="External"/><Relationship Id="rId1244" Type="http://schemas.openxmlformats.org/officeDocument/2006/relationships/hyperlink" Target="https://wongfood.vteximg.com.br/arquivos/ids/261723-750-750/frontal-118598.jpg?v=636796296844330000" TargetMode="External"/><Relationship Id="rId1451" Type="http://schemas.openxmlformats.org/officeDocument/2006/relationships/hyperlink" Target="https://plazavea.vteximg.com.br/arquivos/ids/209669-450-450/20138539.jpg?v=636850692619330000" TargetMode="External"/><Relationship Id="rId1896" Type="http://schemas.openxmlformats.org/officeDocument/2006/relationships/hyperlink" Target="https://plazavea.vteximg.com.br/arquivos/ids/201829-450-450/20110704.jpg?v=636701036323100000" TargetMode="External"/><Relationship Id="rId2502" Type="http://schemas.openxmlformats.org/officeDocument/2006/relationships/hyperlink" Target="https://plazavea.vteximg.com.br/arquivos/ids/213338-450-450/20160925.jpg?v=636893812145770000" TargetMode="External"/><Relationship Id="rId2947" Type="http://schemas.openxmlformats.org/officeDocument/2006/relationships/hyperlink" Target="https://wongfood.vteximg.com.br/arquivos/ids/250553-750-750/732128004-1.jpg?v=636747910463400000" TargetMode="External"/><Relationship Id="rId919" Type="http://schemas.openxmlformats.org/officeDocument/2006/relationships/hyperlink" Target="https://plazavea.vteximg.com.br/arquivos/ids/210689-450-450/20129416.jpg?v=636867025045200000" TargetMode="External"/><Relationship Id="rId1104" Type="http://schemas.openxmlformats.org/officeDocument/2006/relationships/hyperlink" Target="https://wongfood.vteximg.com.br/arquivos/ids/255427-750-750/727568-1.jpg?v=636771375287800000" TargetMode="External"/><Relationship Id="rId1311" Type="http://schemas.openxmlformats.org/officeDocument/2006/relationships/hyperlink" Target="https://plazavea.vteximg.com.br/arquivos/ids/213244-450-450/20145310.jpg?v=636893252893130000" TargetMode="External"/><Relationship Id="rId1549" Type="http://schemas.openxmlformats.org/officeDocument/2006/relationships/hyperlink" Target="https://plazavea.vteximg.com.br/arquivos/ids/210689-450-450/20129416.jpg?v=636867025045200000" TargetMode="External"/><Relationship Id="rId1756" Type="http://schemas.openxmlformats.org/officeDocument/2006/relationships/hyperlink" Target="https://wongfood.vteximg.com.br/arquivos/ids/283565-750-750/575775005-1.jpg?v=636893029718830000" TargetMode="External"/><Relationship Id="rId1963" Type="http://schemas.openxmlformats.org/officeDocument/2006/relationships/hyperlink" Target="https://wongfood.vteximg.com.br/arquivos/ids/283555-750-750/477748002-1.jpg?v=636893026768270000" TargetMode="External"/><Relationship Id="rId2807" Type="http://schemas.openxmlformats.org/officeDocument/2006/relationships/hyperlink" Target="https://plazavea.vteximg.com.br/arquivos/ids/201829-450-450/20110704.jpg?v=636701036323100000" TargetMode="External"/><Relationship Id="rId48" Type="http://schemas.openxmlformats.org/officeDocument/2006/relationships/hyperlink" Target="https://wongfood.vteximg.com.br/arquivos/ids/233322-750-750/717209002-1.jpg?v=636675950645270000" TargetMode="External"/><Relationship Id="rId1409" Type="http://schemas.openxmlformats.org/officeDocument/2006/relationships/hyperlink" Target="https://wongfood.vteximg.com.br/arquivos/ids/283554-750-750/477748001-1.jpg?v=636893026136270000" TargetMode="External"/><Relationship Id="rId1616" Type="http://schemas.openxmlformats.org/officeDocument/2006/relationships/hyperlink" Target="https://plazavea.vteximg.com.br/arquivos/ids/213246-450-450/20145312.jpg?v=636893252909630000" TargetMode="External"/><Relationship Id="rId1823" Type="http://schemas.openxmlformats.org/officeDocument/2006/relationships/hyperlink" Target="https://wongfood.vteximg.com.br/arquivos/ids/283563-750-750/575775003-1.jpg?v=636893029144300000" TargetMode="External"/><Relationship Id="rId3069" Type="http://schemas.openxmlformats.org/officeDocument/2006/relationships/hyperlink" Target="https://plazavea.vteximg.com.br/arquivos/ids/201827-450-450/20110696.jpg?v=636701036312000000" TargetMode="External"/><Relationship Id="rId197" Type="http://schemas.openxmlformats.org/officeDocument/2006/relationships/hyperlink" Target="https://wongfood.vteximg.com.br/arquivos/ids/283565-750-750/575775005-1.jpg?v=636893029718830000" TargetMode="External"/><Relationship Id="rId2085" Type="http://schemas.openxmlformats.org/officeDocument/2006/relationships/hyperlink" Target="https://wongfood.vteximg.com.br/arquivos/ids/283562-750-750/575775002-1.jpg?v=636893028876770000" TargetMode="External"/><Relationship Id="rId2292" Type="http://schemas.openxmlformats.org/officeDocument/2006/relationships/hyperlink" Target="https://wongfood.vteximg.com.br/arquivos/ids/283560-750-750/575775001-1.jpg?v=636893028526670000" TargetMode="External"/><Relationship Id="rId3136" Type="http://schemas.openxmlformats.org/officeDocument/2006/relationships/hyperlink" Target="https://wongfood.vteximg.com.br/arquivos/ids/250550-750-750/732128001-1.jpg?v=636747909511030000" TargetMode="External"/><Relationship Id="rId264" Type="http://schemas.openxmlformats.org/officeDocument/2006/relationships/hyperlink" Target="https://wongfood.vteximg.com.br/arquivos/ids/283564-750-750/575775004-1.jpg?v=636893029433470000" TargetMode="External"/><Relationship Id="rId471" Type="http://schemas.openxmlformats.org/officeDocument/2006/relationships/hyperlink" Target="https://plazavea.vteximg.com.br/arquivos/ids/209671-450-450/963081.jpg?v=636850692641700000" TargetMode="External"/><Relationship Id="rId2152" Type="http://schemas.openxmlformats.org/officeDocument/2006/relationships/hyperlink" Target="https://plazavea.vteximg.com.br/arquivos/ids/201828-450-450/20110698.jpg?v=636701036316370000" TargetMode="External"/><Relationship Id="rId2597" Type="http://schemas.openxmlformats.org/officeDocument/2006/relationships/hyperlink" Target="https://plazavea.vteximg.com.br/arquivos/ids/203456-450-450/20159742.jpg?v=636753802974630000" TargetMode="External"/><Relationship Id="rId124" Type="http://schemas.openxmlformats.org/officeDocument/2006/relationships/hyperlink" Target="https://plazavea.vteximg.com.br/arquivos/ids/192286-450-450/20130556.jpg?v=636444689780400000" TargetMode="External"/><Relationship Id="rId569" Type="http://schemas.openxmlformats.org/officeDocument/2006/relationships/hyperlink" Target="https://wongfood.vteximg.com.br/arquivos/ids/272798-750-750/575775001-01-148924.jpg?v=636845545258730000" TargetMode="External"/><Relationship Id="rId776" Type="http://schemas.openxmlformats.org/officeDocument/2006/relationships/hyperlink" Target="https://plazavea.vteximg.com.br/arquivos/ids/209587-450-450/20144827.jpg?v=636850050913400000" TargetMode="External"/><Relationship Id="rId983" Type="http://schemas.openxmlformats.org/officeDocument/2006/relationships/hyperlink" Target="https://plazavea.vteximg.com.br/arquivos/ids/203456-450-450/20159742.jpg?v=636753802974630000" TargetMode="External"/><Relationship Id="rId1199" Type="http://schemas.openxmlformats.org/officeDocument/2006/relationships/hyperlink" Target="https://plazavea.vteximg.com.br/arquivos/ids/201827-450-450/20110696.jpg?v=636701036312000000" TargetMode="External"/><Relationship Id="rId2457" Type="http://schemas.openxmlformats.org/officeDocument/2006/relationships/hyperlink" Target="https://plazavea.vteximg.com.br/arquivos/ids/203456-450-450/20159742.jpg?v=636753802974630000" TargetMode="External"/><Relationship Id="rId2664" Type="http://schemas.openxmlformats.org/officeDocument/2006/relationships/hyperlink" Target="https://wongfood.vteximg.com.br/arquivos/ids/250553-750-750/732128004-1.jpg?v=636747910463400000" TargetMode="External"/><Relationship Id="rId331" Type="http://schemas.openxmlformats.org/officeDocument/2006/relationships/hyperlink" Target="https://plazavea.vteximg.com.br/arquivos/ids/201826-450-450/20110702.jpg?v=636701036307600000" TargetMode="External"/><Relationship Id="rId429" Type="http://schemas.openxmlformats.org/officeDocument/2006/relationships/hyperlink" Target="https://wongfood.vteximg.com.br/arquivos/ids/261722-750-750/570586005-01-131053.jpg?v=636796296838870000" TargetMode="External"/><Relationship Id="rId636" Type="http://schemas.openxmlformats.org/officeDocument/2006/relationships/hyperlink" Target="https://wongfood.vteximg.com.br/arquivos/ids/261720-750-750/570586003-01-131051.jpg?v=636796296802100000" TargetMode="External"/><Relationship Id="rId1059" Type="http://schemas.openxmlformats.org/officeDocument/2006/relationships/hyperlink" Target="https://plazavea.vteximg.com.br/arquivos/ids/201829-450-450/20110704.jpg?v=636701036323100000" TargetMode="External"/><Relationship Id="rId1266" Type="http://schemas.openxmlformats.org/officeDocument/2006/relationships/hyperlink" Target="https://wongfood.vteximg.com.br/arquivos/ids/250550-750-750/732128001-1.jpg?v=636747909511030000" TargetMode="External"/><Relationship Id="rId1473" Type="http://schemas.openxmlformats.org/officeDocument/2006/relationships/hyperlink" Target="https://wongfood.vteximg.com.br/arquivos/ids/261724-750-750/frontal-118600.jpg?v=636796296849500000" TargetMode="External"/><Relationship Id="rId2012" Type="http://schemas.openxmlformats.org/officeDocument/2006/relationships/hyperlink" Target="https://wongfood.vteximg.com.br/arquivos/ids/283555-750-750/477748002-1.jpg?v=636893026768270000" TargetMode="External"/><Relationship Id="rId2317" Type="http://schemas.openxmlformats.org/officeDocument/2006/relationships/hyperlink" Target="https://plazavea.vteximg.com.br/arquivos/ids/213335-450-450/20160924.jpg?v=636893812119830000" TargetMode="External"/><Relationship Id="rId2871" Type="http://schemas.openxmlformats.org/officeDocument/2006/relationships/hyperlink" Target="https://wongfood.vteximg.com.br/arquivos/ids/250551-750-750/732128002-1.jpg?v=636747909770670000" TargetMode="External"/><Relationship Id="rId2969" Type="http://schemas.openxmlformats.org/officeDocument/2006/relationships/hyperlink" Target="https://wongfood.vteximg.com.br/arquivos/ids/286940-750-750/570586004-01-131052.jpg?v=636909480369300000" TargetMode="External"/><Relationship Id="rId843" Type="http://schemas.openxmlformats.org/officeDocument/2006/relationships/hyperlink" Target="https://plazavea.vteximg.com.br/arquivos/ids/201827-450-450/20110696.jpg?v=636701036312000000" TargetMode="External"/><Relationship Id="rId1126" Type="http://schemas.openxmlformats.org/officeDocument/2006/relationships/hyperlink" Target="https://wongfood.vteximg.com.br/arquivos/ids/250550-750-750/732128001-1.jpg?v=636747909511030000" TargetMode="External"/><Relationship Id="rId1680" Type="http://schemas.openxmlformats.org/officeDocument/2006/relationships/hyperlink" Target="https://wongfood.vteximg.com.br/arquivos/ids/250552-750-750/732128003-1.jpg?v=636747910101030000" TargetMode="External"/><Relationship Id="rId1778" Type="http://schemas.openxmlformats.org/officeDocument/2006/relationships/hyperlink" Target="https://wongfood.vteximg.com.br/arquivos/ids/245673-750-750/717431003-01-237365.jpg?v=636730525551970000" TargetMode="External"/><Relationship Id="rId1985" Type="http://schemas.openxmlformats.org/officeDocument/2006/relationships/hyperlink" Target="https://plazavea.vteximg.com.br/arquivos/ids/210686-450-450/20129413.jpg?v=636867025027000000" TargetMode="External"/><Relationship Id="rId2524" Type="http://schemas.openxmlformats.org/officeDocument/2006/relationships/hyperlink" Target="https://wongfood.vteximg.com.br/arquivos/ids/244728-750-750/535139004-01-6444.jpg?v=636727932168600000" TargetMode="External"/><Relationship Id="rId2731" Type="http://schemas.openxmlformats.org/officeDocument/2006/relationships/hyperlink" Target="https://plazavea.vteximg.com.br/arquivos/ids/213236-450-450/20141310.jpg?v=636893252828400000" TargetMode="External"/><Relationship Id="rId2829" Type="http://schemas.openxmlformats.org/officeDocument/2006/relationships/hyperlink" Target="https://wongfood.vteximg.com.br/arquivos/ids/283566-750-750/717209001-1.jpg?v=636893029988600000" TargetMode="External"/><Relationship Id="rId703" Type="http://schemas.openxmlformats.org/officeDocument/2006/relationships/hyperlink" Target="https://wongfood.vteximg.com.br/arquivos/ids/245650-750-750/535137002-01-6434.jpg?v=636730524323600000" TargetMode="External"/><Relationship Id="rId910" Type="http://schemas.openxmlformats.org/officeDocument/2006/relationships/hyperlink" Target="https://wongfood.vteximg.com.br/arquivos/ids/261719-750-750/570586002-01-131050.jpg?v=636796296761800000" TargetMode="External"/><Relationship Id="rId1333" Type="http://schemas.openxmlformats.org/officeDocument/2006/relationships/hyperlink" Target="https://wongfood.vteximg.com.br/arquivos/ids/245674-750-750/717431004-01-237366.jpg?v=636730525559330000" TargetMode="External"/><Relationship Id="rId1540" Type="http://schemas.openxmlformats.org/officeDocument/2006/relationships/hyperlink" Target="https://wongfood.vteximg.com.br/arquivos/ids/255427-750-750/727568-1.jpg?v=636771375287800000" TargetMode="External"/><Relationship Id="rId1638" Type="http://schemas.openxmlformats.org/officeDocument/2006/relationships/hyperlink" Target="https://wongfood.vteximg.com.br/arquivos/ids/261723-750-750/frontal-118598.jpg?v=636796296844330000" TargetMode="External"/><Relationship Id="rId1400" Type="http://schemas.openxmlformats.org/officeDocument/2006/relationships/hyperlink" Target="https://plazavea.vteximg.com.br/arquivos/ids/192287-450-450/20130647.jpg?v=636444689795400000" TargetMode="External"/><Relationship Id="rId1845" Type="http://schemas.openxmlformats.org/officeDocument/2006/relationships/hyperlink" Target="https://wongfood.vteximg.com.br/arquivos/ids/286941-750-750/570586005-01-131053.jpg?v=636909480371330000" TargetMode="External"/><Relationship Id="rId3060" Type="http://schemas.openxmlformats.org/officeDocument/2006/relationships/hyperlink" Target="https://wongfood.vteximg.com.br/arquivos/ids/286938-750-750/570586002-01-131050.jpg?v=636909480363670000" TargetMode="External"/><Relationship Id="rId1705" Type="http://schemas.openxmlformats.org/officeDocument/2006/relationships/hyperlink" Target="https://wongfood.vteximg.com.br/arquivos/ids/283565-750-750/575775005-1.jpg?v=636893029718830000" TargetMode="External"/><Relationship Id="rId1912" Type="http://schemas.openxmlformats.org/officeDocument/2006/relationships/hyperlink" Target="https://plazavea.vteximg.com.br/arquivos/ids/213245-450-450/20145311.jpg?v=636893252902870000" TargetMode="External"/><Relationship Id="rId3158" Type="http://schemas.openxmlformats.org/officeDocument/2006/relationships/hyperlink" Target="https://plazavea.vteximg.com.br/arquivos/ids/209670-450-450/20138540.jpg?v=636850692632300000" TargetMode="External"/><Relationship Id="rId286" Type="http://schemas.openxmlformats.org/officeDocument/2006/relationships/hyperlink" Target="https://plazavea.vteximg.com.br/arquivos/ids/192287-450-450/20130647.jpg?v=636444689795400000" TargetMode="External"/><Relationship Id="rId493" Type="http://schemas.openxmlformats.org/officeDocument/2006/relationships/hyperlink" Target="https://plazavea.vteximg.com.br/arquivos/ids/203491-450-450/20148265.jpg?v=636754603859600000" TargetMode="External"/><Relationship Id="rId2174" Type="http://schemas.openxmlformats.org/officeDocument/2006/relationships/hyperlink" Target="https://wongfood.vteximg.com.br/arquivos/ids/284694-750-750/477748004-1.jpg?v=636898211310370000" TargetMode="External"/><Relationship Id="rId2381" Type="http://schemas.openxmlformats.org/officeDocument/2006/relationships/hyperlink" Target="https://wongfood.vteximg.com.br/arquivos/ids/283550-750-750/738809-1.jpg?v=636893018018500000" TargetMode="External"/><Relationship Id="rId3018" Type="http://schemas.openxmlformats.org/officeDocument/2006/relationships/hyperlink" Target="https://plazavea.vteximg.com.br/arquivos/ids/213332-450-450/20160923.jpg?v=636893812093130000" TargetMode="External"/><Relationship Id="rId146" Type="http://schemas.openxmlformats.org/officeDocument/2006/relationships/hyperlink" Target="https://wongfood.vteximg.com.br/arquivos/ids/283562-750-750/575775002-1.jpg?v=636893028876770000" TargetMode="External"/><Relationship Id="rId353" Type="http://schemas.openxmlformats.org/officeDocument/2006/relationships/hyperlink" Target="https://plazavea.vteximg.com.br/arquivos/ids/201828-450-450/20110698.jpg?v=636701036316370000" TargetMode="External"/><Relationship Id="rId560" Type="http://schemas.openxmlformats.org/officeDocument/2006/relationships/hyperlink" Target="https://wongfood.vteximg.com.br/arquivos/ids/272799-750-750/575775002-01-148925.jpg?v=636845545269200000" TargetMode="External"/><Relationship Id="rId798" Type="http://schemas.openxmlformats.org/officeDocument/2006/relationships/hyperlink" Target="https://wongfood.vteximg.com.br/arquivos/ids/245673-750-750/717431003-01-237365.jpg?v=636730525551970000" TargetMode="External"/><Relationship Id="rId1190" Type="http://schemas.openxmlformats.org/officeDocument/2006/relationships/hyperlink" Target="https://wongfood.vteximg.com.br/arquivos/ids/250552-750-750/732128003-1.jpg?v=636747910101030000" TargetMode="External"/><Relationship Id="rId2034" Type="http://schemas.openxmlformats.org/officeDocument/2006/relationships/hyperlink" Target="https://wongfood.vteximg.com.br/arquivos/ids/283560-750-750/575775001-1.jpg?v=636893028526670000" TargetMode="External"/><Relationship Id="rId2241" Type="http://schemas.openxmlformats.org/officeDocument/2006/relationships/hyperlink" Target="https://wongfood.vteximg.com.br/arquivos/ids/286941-750-750/570586005-01-131053.jpg?v=636909480371330000" TargetMode="External"/><Relationship Id="rId2479" Type="http://schemas.openxmlformats.org/officeDocument/2006/relationships/hyperlink" Target="https://wongfood.vteximg.com.br/arquivos/ids/283551-750-750/740985-1.jpg?v=636893018294100000" TargetMode="External"/><Relationship Id="rId2686" Type="http://schemas.openxmlformats.org/officeDocument/2006/relationships/hyperlink" Target="https://plazavea.vteximg.com.br/arquivos/ids/213245-450-450/20145311.jpg?v=636893252902870000" TargetMode="External"/><Relationship Id="rId2893" Type="http://schemas.openxmlformats.org/officeDocument/2006/relationships/hyperlink" Target="https://plazavea.vteximg.com.br/arquivos/ids/209670-450-450/20138540.jpg?v=636850692632300000" TargetMode="External"/><Relationship Id="rId213" Type="http://schemas.openxmlformats.org/officeDocument/2006/relationships/hyperlink" Target="https://wongfood.vteximg.com.br/arquivos/ids/261724-750-750/frontal-118600.jpg?v=636796296849500000" TargetMode="External"/><Relationship Id="rId420" Type="http://schemas.openxmlformats.org/officeDocument/2006/relationships/hyperlink" Target="https://plazavea.vteximg.com.br/arquivos/ids/213240-450-450/20144828.jpg?v=636893252861270000" TargetMode="External"/><Relationship Id="rId658" Type="http://schemas.openxmlformats.org/officeDocument/2006/relationships/hyperlink" Target="https://wongfood.vteximg.com.br/arquivos/ids/273545-750-750/477748004-01-1122.jpg?v=636849864353430000" TargetMode="External"/><Relationship Id="rId865" Type="http://schemas.openxmlformats.org/officeDocument/2006/relationships/hyperlink" Target="https://wongfood.vteximg.com.br/arquivos/ids/255427-750-750/727568-1.jpg?v=636771375287800000" TargetMode="External"/><Relationship Id="rId1050" Type="http://schemas.openxmlformats.org/officeDocument/2006/relationships/hyperlink" Target="https://plazavea.vteximg.com.br/arquivos/ids/195000-450-450/20071393.jpg?v=636516414482770000" TargetMode="External"/><Relationship Id="rId1288" Type="http://schemas.openxmlformats.org/officeDocument/2006/relationships/hyperlink" Target="https://wongfood.vteximg.com.br/arquivos/ids/261719-750-750/570586002-01-131050.jpg?v=636796296761800000" TargetMode="External"/><Relationship Id="rId1495" Type="http://schemas.openxmlformats.org/officeDocument/2006/relationships/hyperlink" Target="https://plazavea.vteximg.com.br/arquivos/ids/201829-450-450/20110704.jpg?v=636701036323100000" TargetMode="External"/><Relationship Id="rId2101" Type="http://schemas.openxmlformats.org/officeDocument/2006/relationships/hyperlink" Target="https://plazavea.vteximg.com.br/arquivos/ids/203456-450-450/20159742.jpg?v=636753802974630000" TargetMode="External"/><Relationship Id="rId2339" Type="http://schemas.openxmlformats.org/officeDocument/2006/relationships/hyperlink" Target="https://wongfood.vteximg.com.br/arquivos/ids/245671-750-750/717431001-01-237363.jpg?v=636730525542400000" TargetMode="External"/><Relationship Id="rId2546" Type="http://schemas.openxmlformats.org/officeDocument/2006/relationships/hyperlink" Target="https://plazavea.vteximg.com.br/arquivos/ids/201828-450-450/20110698.jpg?v=636701036316370000" TargetMode="External"/><Relationship Id="rId2753" Type="http://schemas.openxmlformats.org/officeDocument/2006/relationships/hyperlink" Target="https://wongfood.vteximg.com.br/arquivos/ids/286940-750-750/570586004-01-131052.jpg?v=636909480369300000" TargetMode="External"/><Relationship Id="rId2960" Type="http://schemas.openxmlformats.org/officeDocument/2006/relationships/hyperlink" Target="https://wongfood.vteximg.com.br/arquivos/ids/283562-750-750/575775002-1.jpg?v=636893028876770000" TargetMode="External"/><Relationship Id="rId518" Type="http://schemas.openxmlformats.org/officeDocument/2006/relationships/hyperlink" Target="https://plazavea.vteximg.com.br/arquivos/ids/209671-450-450/963081.jpg?v=636850692641700000" TargetMode="External"/><Relationship Id="rId725" Type="http://schemas.openxmlformats.org/officeDocument/2006/relationships/hyperlink" Target="https://wongfood.vteximg.com.br/arquivos/ids/250553-750-750/732128004-1.jpg?v=636747910463400000" TargetMode="External"/><Relationship Id="rId932" Type="http://schemas.openxmlformats.org/officeDocument/2006/relationships/hyperlink" Target="https://plazavea.vteximg.com.br/arquivos/ids/203490-450-450/20148264.jpg?v=636754603853670000" TargetMode="External"/><Relationship Id="rId1148" Type="http://schemas.openxmlformats.org/officeDocument/2006/relationships/hyperlink" Target="https://wongfood.vteximg.com.br/arquivos/ids/231601-750-750/534674-01-73631.jpg?v=636670152536730000" TargetMode="External"/><Relationship Id="rId1355" Type="http://schemas.openxmlformats.org/officeDocument/2006/relationships/hyperlink" Target="https://wongfood.vteximg.com.br/arquivos/ids/283562-750-750/575775002-1.jpg?v=636893028876770000" TargetMode="External"/><Relationship Id="rId1562" Type="http://schemas.openxmlformats.org/officeDocument/2006/relationships/hyperlink" Target="https://plazavea.vteximg.com.br/arquivos/ids/203493-450-450/20148267.jpg?v=636754612854530000" TargetMode="External"/><Relationship Id="rId2406" Type="http://schemas.openxmlformats.org/officeDocument/2006/relationships/hyperlink" Target="https://plazavea.vteximg.com.br/arquivos/ids/201828-450-450/20110698.jpg?v=636701036316370000" TargetMode="External"/><Relationship Id="rId2613" Type="http://schemas.openxmlformats.org/officeDocument/2006/relationships/hyperlink" Target="https://wongfood.vteximg.com.br/arquivos/ids/284694-750-750/477748004-1.jpg?v=636898211310370000" TargetMode="External"/><Relationship Id="rId1008" Type="http://schemas.openxmlformats.org/officeDocument/2006/relationships/hyperlink" Target="https://plazavea.vteximg.com.br/arquivos/ids/192190-450-450/20071392.jpg?v=636444688418800000" TargetMode="External"/><Relationship Id="rId1215" Type="http://schemas.openxmlformats.org/officeDocument/2006/relationships/hyperlink" Target="https://plazavea.vteximg.com.br/arquivos/ids/203491-450-450/20148265.jpg?v=636754603859600000" TargetMode="External"/><Relationship Id="rId1422" Type="http://schemas.openxmlformats.org/officeDocument/2006/relationships/hyperlink" Target="https://wongfood.vteximg.com.br/arquivos/ids/261721-750-750/570586004-01-131052.jpg?v=636796296820230000" TargetMode="External"/><Relationship Id="rId1867" Type="http://schemas.openxmlformats.org/officeDocument/2006/relationships/hyperlink" Target="https://plazavea.vteximg.com.br/arquivos/ids/213246-450-450/20145312.jpg?v=636893252909630000" TargetMode="External"/><Relationship Id="rId2820" Type="http://schemas.openxmlformats.org/officeDocument/2006/relationships/hyperlink" Target="https://wongfood.vteximg.com.br/arquivos/ids/283567-750-750/717209002-1.jpg?v=636893030543900000" TargetMode="External"/><Relationship Id="rId2918" Type="http://schemas.openxmlformats.org/officeDocument/2006/relationships/hyperlink" Target="https://wongfood.vteximg.com.br/arquivos/ids/231598-750-750/534673-01-11428.jpg?v=636670152518000000" TargetMode="External"/><Relationship Id="rId61" Type="http://schemas.openxmlformats.org/officeDocument/2006/relationships/hyperlink" Target="https://wongfood.vteximg.com.br/arquivos/ids/245650-750-750/535137002-01-6434.jpg?v=636730524323600000" TargetMode="External"/><Relationship Id="rId1727" Type="http://schemas.openxmlformats.org/officeDocument/2006/relationships/hyperlink" Target="https://wongfood.vteximg.com.br/arquivos/ids/245672-750-750/717431002-01-237364.jpg?v=636730525547600000" TargetMode="External"/><Relationship Id="rId1934" Type="http://schemas.openxmlformats.org/officeDocument/2006/relationships/hyperlink" Target="https://plazavea.vteximg.com.br/arquivos/ids/210686-450-450/20129413.jpg?v=636867025027000000" TargetMode="External"/><Relationship Id="rId3082" Type="http://schemas.openxmlformats.org/officeDocument/2006/relationships/hyperlink" Target="https://wongfood.vteximg.com.br/arquivos/ids/245673-750-750/717431003-01-237365.jpg?v=636730525551970000" TargetMode="External"/><Relationship Id="rId19" Type="http://schemas.openxmlformats.org/officeDocument/2006/relationships/hyperlink" Target="https://wongfood.vteximg.com.br/arquivos/ids/244147-750-750/535140003-01-6447.jpg?v=636724692231000000" TargetMode="External"/><Relationship Id="rId2196" Type="http://schemas.openxmlformats.org/officeDocument/2006/relationships/hyperlink" Target="https://wongfood.vteximg.com.br/arquivos/ids/261725-750-750/frontal-118599.jpg?v=636796296855600000" TargetMode="External"/><Relationship Id="rId168" Type="http://schemas.openxmlformats.org/officeDocument/2006/relationships/hyperlink" Target="https://wongfood.vteximg.com.br/arquivos/ids/245672-750-750/717431002-01-237364.jpg?v=636730525547600000" TargetMode="External"/><Relationship Id="rId375" Type="http://schemas.openxmlformats.org/officeDocument/2006/relationships/hyperlink" Target="https://plazavea.vteximg.com.br/arquivos/ids/210692-450-450/20130407.jpg?v=636867025066030000" TargetMode="External"/><Relationship Id="rId582" Type="http://schemas.openxmlformats.org/officeDocument/2006/relationships/hyperlink" Target="https://wongfood.vteximg.com.br/arquivos/ids/233322-750-750/717209002-1.jpg?v=636675950645270000" TargetMode="External"/><Relationship Id="rId2056" Type="http://schemas.openxmlformats.org/officeDocument/2006/relationships/hyperlink" Target="https://plazavea.vteximg.com.br/arquivos/ids/213236-450-450/20141310.jpg?v=636893252828400000" TargetMode="External"/><Relationship Id="rId2263" Type="http://schemas.openxmlformats.org/officeDocument/2006/relationships/hyperlink" Target="https://plazavea.vteximg.com.br/arquivos/ids/201825-450-450/20110694.jpg?v=636701036301470000" TargetMode="External"/><Relationship Id="rId2470" Type="http://schemas.openxmlformats.org/officeDocument/2006/relationships/hyperlink" Target="https://wongfood.vteximg.com.br/arquivos/ids/250552-750-750/732128003-1.jpg?v=636747910101030000" TargetMode="External"/><Relationship Id="rId3107" Type="http://schemas.openxmlformats.org/officeDocument/2006/relationships/hyperlink" Target="https://plazavea.vteximg.com.br/arquivos/ids/213237-450-450/20141311.jpg?v=636893252838000000" TargetMode="External"/><Relationship Id="rId3" Type="http://schemas.openxmlformats.org/officeDocument/2006/relationships/hyperlink" Target="https://wongfood.vteximg.com.br/arquivos/ids/250550-750-750/732128001-1.jpg?v=636747909511030000" TargetMode="External"/><Relationship Id="rId235" Type="http://schemas.openxmlformats.org/officeDocument/2006/relationships/hyperlink" Target="https://plazavea.vteximg.com.br/arquivos/ids/201829-450-450/20110704.jpg?v=636701036323100000" TargetMode="External"/><Relationship Id="rId442" Type="http://schemas.openxmlformats.org/officeDocument/2006/relationships/hyperlink" Target="https://plazavea.vteximg.com.br/arquivos/ids/213245-450-450/20145311.jpg?v=636893252902870000" TargetMode="External"/><Relationship Id="rId887" Type="http://schemas.openxmlformats.org/officeDocument/2006/relationships/hyperlink" Target="https://plazavea.vteximg.com.br/arquivos/ids/203490-450-450/20148264.jpg?v=636754603853670000" TargetMode="External"/><Relationship Id="rId1072" Type="http://schemas.openxmlformats.org/officeDocument/2006/relationships/hyperlink" Target="https://plazavea.vteximg.com.br/arquivos/ids/213242-450-450/20144830.jpg?v=636893252878270000" TargetMode="External"/><Relationship Id="rId2123" Type="http://schemas.openxmlformats.org/officeDocument/2006/relationships/hyperlink" Target="https://wongfood.vteximg.com.br/arquivos/ids/250553-750-750/732128004-1.jpg?v=636747910463400000" TargetMode="External"/><Relationship Id="rId2330" Type="http://schemas.openxmlformats.org/officeDocument/2006/relationships/hyperlink" Target="https://wongfood.vteximg.com.br/arquivos/ids/244728-750-750/535139004-01-6444.jpg?v=636727932168600000" TargetMode="External"/><Relationship Id="rId2568" Type="http://schemas.openxmlformats.org/officeDocument/2006/relationships/hyperlink" Target="https://wongfood.vteximg.com.br/arquivos/ids/284694-750-750/477748004-1.jpg?v=636898211310370000" TargetMode="External"/><Relationship Id="rId2775" Type="http://schemas.openxmlformats.org/officeDocument/2006/relationships/hyperlink" Target="https://plazavea.vteximg.com.br/arquivos/ids/210689-450-450/20129416.jpg?v=636867025045200000" TargetMode="External"/><Relationship Id="rId2982" Type="http://schemas.openxmlformats.org/officeDocument/2006/relationships/hyperlink" Target="https://plazavea.vteximg.com.br/arquivos/ids/213245-450-450/20145311.jpg?v=636893252902870000" TargetMode="External"/><Relationship Id="rId302" Type="http://schemas.openxmlformats.org/officeDocument/2006/relationships/hyperlink" Target="https://plazavea.vteximg.com.br/arquivos/ids/213338-450-450/20160925.jpg?v=636893812145770000" TargetMode="External"/><Relationship Id="rId747" Type="http://schemas.openxmlformats.org/officeDocument/2006/relationships/hyperlink" Target="https://wongfood.vteximg.com.br/arquivos/ids/250553-750-750/732128004-1.jpg?v=636747910463400000" TargetMode="External"/><Relationship Id="rId954" Type="http://schemas.openxmlformats.org/officeDocument/2006/relationships/hyperlink" Target="https://plazavea.vteximg.com.br/arquivos/ids/192286-450-450/20130556.jpg?v=636444689780400000" TargetMode="External"/><Relationship Id="rId1377" Type="http://schemas.openxmlformats.org/officeDocument/2006/relationships/hyperlink" Target="https://wongfood.vteximg.com.br/arquivos/ids/283564-750-750/575775004-1.jpg?v=636893029433470000" TargetMode="External"/><Relationship Id="rId1584" Type="http://schemas.openxmlformats.org/officeDocument/2006/relationships/hyperlink" Target="https://plazavea.vteximg.com.br/arquivos/ids/210686-450-450/20129413.jpg?v=636867025027000000" TargetMode="External"/><Relationship Id="rId1791" Type="http://schemas.openxmlformats.org/officeDocument/2006/relationships/hyperlink" Target="https://wongfood.vteximg.com.br/arquivos/ids/283551-750-750/740985-1.jpg?v=636893018294100000" TargetMode="External"/><Relationship Id="rId2428" Type="http://schemas.openxmlformats.org/officeDocument/2006/relationships/hyperlink" Target="https://wongfood.vteximg.com.br/arquivos/ids/245656-750-750/535138001-01-6437.jpg?v=636730524371200000" TargetMode="External"/><Relationship Id="rId2635" Type="http://schemas.openxmlformats.org/officeDocument/2006/relationships/hyperlink" Target="https://plazavea.vteximg.com.br/arquivos/ids/213237-450-450/20141311.jpg?v=636893252838000000" TargetMode="External"/><Relationship Id="rId2842" Type="http://schemas.openxmlformats.org/officeDocument/2006/relationships/hyperlink" Target="https://wongfood.vteximg.com.br/arquivos/ids/286938-750-750/570586002-01-131050.jpg?v=636909480363670000" TargetMode="External"/><Relationship Id="rId83" Type="http://schemas.openxmlformats.org/officeDocument/2006/relationships/hyperlink" Target="https://wongfood.vteximg.com.br/arquivos/ids/261723-750-750/frontal-118598.jpg?v=636796296844330000" TargetMode="External"/><Relationship Id="rId607" Type="http://schemas.openxmlformats.org/officeDocument/2006/relationships/hyperlink" Target="https://wongfood.vteximg.com.br/arquivos/ids/272799-750-750/575775002-01-148925.jpg?v=636845545269200000" TargetMode="External"/><Relationship Id="rId814" Type="http://schemas.openxmlformats.org/officeDocument/2006/relationships/hyperlink" Target="https://wongfood.vteximg.com.br/arquivos/ids/272800-750-750/575775003-01-148926.jpg?v=636845545327200000" TargetMode="External"/><Relationship Id="rId1237" Type="http://schemas.openxmlformats.org/officeDocument/2006/relationships/hyperlink" Target="https://wongfood.vteximg.com.br/arquivos/ids/261719-750-750/570586002-01-131050.jpg?v=636796296761800000" TargetMode="External"/><Relationship Id="rId1444" Type="http://schemas.openxmlformats.org/officeDocument/2006/relationships/hyperlink" Target="https://wongfood.vteximg.com.br/arquivos/ids/255427-750-750/727568-1.jpg?v=636771375287800000" TargetMode="External"/><Relationship Id="rId1651" Type="http://schemas.openxmlformats.org/officeDocument/2006/relationships/hyperlink" Target="https://plazavea.vteximg.com.br/arquivos/ids/213236-450-450/20141310.jpg?v=636893252828400000" TargetMode="External"/><Relationship Id="rId1889" Type="http://schemas.openxmlformats.org/officeDocument/2006/relationships/hyperlink" Target="https://wongfood.vteximg.com.br/arquivos/ids/261723-750-750/frontal-118598.jpg?v=636796296844330000" TargetMode="External"/><Relationship Id="rId2702" Type="http://schemas.openxmlformats.org/officeDocument/2006/relationships/hyperlink" Target="https://wongfood.vteximg.com.br/arquivos/ids/283551-750-750/740985-1.jpg?v=636893018294100000" TargetMode="External"/><Relationship Id="rId1304" Type="http://schemas.openxmlformats.org/officeDocument/2006/relationships/hyperlink" Target="https://plazavea.vteximg.com.br/arquivos/ids/209669-450-450/20138539.jpg?v=636850692619330000" TargetMode="External"/><Relationship Id="rId1511" Type="http://schemas.openxmlformats.org/officeDocument/2006/relationships/hyperlink" Target="https://plazavea.vteximg.com.br/arquivos/ids/203491-450-450/20148265.jpg?v=636754603859600000" TargetMode="External"/><Relationship Id="rId1749" Type="http://schemas.openxmlformats.org/officeDocument/2006/relationships/hyperlink" Target="https://plazavea.vteximg.com.br/arquivos/ids/209669-450-450/20138539.jpg?v=636850692619330000" TargetMode="External"/><Relationship Id="rId1956" Type="http://schemas.openxmlformats.org/officeDocument/2006/relationships/hyperlink" Target="https://wongfood.vteximg.com.br/arquivos/ids/283567-750-750/717209002-1.jpg?v=636893030543900000" TargetMode="External"/><Relationship Id="rId3171" Type="http://schemas.openxmlformats.org/officeDocument/2006/relationships/hyperlink" Target="https://plazavea.vteximg.com.br/arquivos/ids/215113-450-450/20168838.jpg?v=636911153453800000" TargetMode="External"/><Relationship Id="rId1609" Type="http://schemas.openxmlformats.org/officeDocument/2006/relationships/hyperlink" Target="https://plazavea.vteximg.com.br/arquivos/ids/213245-450-450/20145311.jpg?v=636893252902870000" TargetMode="External"/><Relationship Id="rId1816" Type="http://schemas.openxmlformats.org/officeDocument/2006/relationships/hyperlink" Target="https://wongfood.vteximg.com.br/arquivos/ids/284694-750-750/477748004-1.jpg?v=636898211310370000" TargetMode="External"/><Relationship Id="rId10" Type="http://schemas.openxmlformats.org/officeDocument/2006/relationships/hyperlink" Target="https://wongfood.vteximg.com.br/arquivos/ids/261722-750-750/570586005-01-131053.jpg?v=636796296838870000" TargetMode="External"/><Relationship Id="rId397" Type="http://schemas.openxmlformats.org/officeDocument/2006/relationships/hyperlink" Target="https://wongfood.vteximg.com.br/arquivos/ids/250550-750-750/732128001-1.jpg?v=636747909511030000" TargetMode="External"/><Relationship Id="rId2078" Type="http://schemas.openxmlformats.org/officeDocument/2006/relationships/hyperlink" Target="https://wongfood.vteximg.com.br/arquivos/ids/255427-750-750/727568-1.jpg?v=636771375287800000" TargetMode="External"/><Relationship Id="rId2285" Type="http://schemas.openxmlformats.org/officeDocument/2006/relationships/hyperlink" Target="https://wongfood.vteximg.com.br/arquivos/ids/250551-750-750/732128002-1.jpg?v=636747909770670000" TargetMode="External"/><Relationship Id="rId2492" Type="http://schemas.openxmlformats.org/officeDocument/2006/relationships/hyperlink" Target="https://wongfood.vteximg.com.br/arquivos/ids/286940-750-750/570586004-01-131052.jpg?v=636909480369300000" TargetMode="External"/><Relationship Id="rId3031" Type="http://schemas.openxmlformats.org/officeDocument/2006/relationships/hyperlink" Target="https://plazavea.vteximg.com.br/arquivos/ids/201825-450-450/20110694.jpg?v=636701036301470000" TargetMode="External"/><Relationship Id="rId3129" Type="http://schemas.openxmlformats.org/officeDocument/2006/relationships/hyperlink" Target="https://wongfood.vteximg.com.br/arquivos/ids/245672-750-750/717431002-01-237364.jpg?v=636730525547600000" TargetMode="External"/><Relationship Id="rId257" Type="http://schemas.openxmlformats.org/officeDocument/2006/relationships/hyperlink" Target="https://plazavea.vteximg.com.br/arquivos/ids/210687-450-450/20129414.jpg?v=636867025033100000" TargetMode="External"/><Relationship Id="rId464" Type="http://schemas.openxmlformats.org/officeDocument/2006/relationships/hyperlink" Target="https://wongfood.vteximg.com.br/arquivos/ids/250551-750-750/732128002-1.jpg?v=636747909770670000" TargetMode="External"/><Relationship Id="rId1094" Type="http://schemas.openxmlformats.org/officeDocument/2006/relationships/hyperlink" Target="https://wongfood.vteximg.com.br/arquivos/ids/250551-750-750/732128002-1.jpg?v=636747909770670000" TargetMode="External"/><Relationship Id="rId2145" Type="http://schemas.openxmlformats.org/officeDocument/2006/relationships/hyperlink" Target="https://wongfood.vteximg.com.br/arquivos/ids/261723-750-750/frontal-118598.jpg?v=636796296844330000" TargetMode="External"/><Relationship Id="rId2797" Type="http://schemas.openxmlformats.org/officeDocument/2006/relationships/hyperlink" Target="https://wongfood.vteximg.com.br/arquivos/ids/286939-750-750/570586003-01-131051.jpg?v=636909480366000000" TargetMode="External"/><Relationship Id="rId117" Type="http://schemas.openxmlformats.org/officeDocument/2006/relationships/hyperlink" Target="https://wongfood.vteximg.com.br/arquivos/ids/283564-750-750/575775004-1.jpg?v=636893029433470000" TargetMode="External"/><Relationship Id="rId671" Type="http://schemas.openxmlformats.org/officeDocument/2006/relationships/hyperlink" Target="https://wongfood.vteximg.com.br/arquivos/ids/261723-750-750/frontal-118598.jpg?v=636796296844330000" TargetMode="External"/><Relationship Id="rId769" Type="http://schemas.openxmlformats.org/officeDocument/2006/relationships/hyperlink" Target="https://plazavea.vteximg.com.br/arquivos/ids/209669-450-450/20138539.jpg?v=636850692619330000" TargetMode="External"/><Relationship Id="rId976" Type="http://schemas.openxmlformats.org/officeDocument/2006/relationships/hyperlink" Target="https://plazavea.vteximg.com.br/arquivos/ids/209588-450-450/20144830.jpg?v=636850050919800000" TargetMode="External"/><Relationship Id="rId1399" Type="http://schemas.openxmlformats.org/officeDocument/2006/relationships/hyperlink" Target="https://plazavea.vteximg.com.br/arquivos/ids/210689-450-450/20129416.jpg?v=636867025045200000" TargetMode="External"/><Relationship Id="rId2352" Type="http://schemas.openxmlformats.org/officeDocument/2006/relationships/hyperlink" Target="https://plazavea.vteximg.com.br/arquivos/ids/209670-450-450/20138540.jpg?v=636850692632300000" TargetMode="External"/><Relationship Id="rId2657" Type="http://schemas.openxmlformats.org/officeDocument/2006/relationships/hyperlink" Target="https://wongfood.vteximg.com.br/arquivos/ids/283563-750-750/575775003-1.jpg?v=636893029144300000" TargetMode="External"/><Relationship Id="rId324" Type="http://schemas.openxmlformats.org/officeDocument/2006/relationships/hyperlink" Target="https://wongfood.vteximg.com.br/arquivos/ids/231601-750-750/534674-01-73631.jpg?v=636670152536730000" TargetMode="External"/><Relationship Id="rId531" Type="http://schemas.openxmlformats.org/officeDocument/2006/relationships/hyperlink" Target="https://wongfood.vteximg.com.br/arquivos/ids/255427-750-750/727568-1.jpg?v=636771375287800000" TargetMode="External"/><Relationship Id="rId629" Type="http://schemas.openxmlformats.org/officeDocument/2006/relationships/hyperlink" Target="https://wongfood.vteximg.com.br/arquivos/ids/233224-750-750/717209001-1.jpg?v=636675375991700000" TargetMode="External"/><Relationship Id="rId1161" Type="http://schemas.openxmlformats.org/officeDocument/2006/relationships/hyperlink" Target="https://plazavea.vteximg.com.br/arquivos/ids/209670-450-450/20138540.jpg?v=636850692632300000" TargetMode="External"/><Relationship Id="rId1259" Type="http://schemas.openxmlformats.org/officeDocument/2006/relationships/hyperlink" Target="https://wongfood.vteximg.com.br/arquivos/ids/283565-750-750/575775005-1.jpg?v=636893029718830000" TargetMode="External"/><Relationship Id="rId1466" Type="http://schemas.openxmlformats.org/officeDocument/2006/relationships/hyperlink" Target="https://plazavea.vteximg.com.br/arquivos/ids/203456-450-450/20159742.jpg?v=636753802974630000" TargetMode="External"/><Relationship Id="rId2005" Type="http://schemas.openxmlformats.org/officeDocument/2006/relationships/hyperlink" Target="https://plazavea.vteximg.com.br/arquivos/ids/213236-450-450/20141310.jpg?v=636893252828400000" TargetMode="External"/><Relationship Id="rId2212" Type="http://schemas.openxmlformats.org/officeDocument/2006/relationships/hyperlink" Target="https://plazavea.vteximg.com.br/arquivos/ids/215112-450-450/20138538.jpg?v=636911153447800000" TargetMode="External"/><Relationship Id="rId2864" Type="http://schemas.openxmlformats.org/officeDocument/2006/relationships/hyperlink" Target="https://wongfood.vteximg.com.br/arquivos/ids/245672-750-750/717431002-01-237364.jpg?v=636730525547600000" TargetMode="External"/><Relationship Id="rId836" Type="http://schemas.openxmlformats.org/officeDocument/2006/relationships/hyperlink" Target="https://wongfood.vteximg.com.br/arquivos/ids/245671-750-750/717431001-01-237363.jpg?v=636730525542400000" TargetMode="External"/><Relationship Id="rId1021" Type="http://schemas.openxmlformats.org/officeDocument/2006/relationships/hyperlink" Target="https://wongfood.vteximg.com.br/arquivos/ids/283562-750-750/575775002-1.jpg?v=636893028876770000" TargetMode="External"/><Relationship Id="rId1119" Type="http://schemas.openxmlformats.org/officeDocument/2006/relationships/hyperlink" Target="https://plazavea.vteximg.com.br/arquivos/ids/213239-450-450/20144827.jpg?v=636893252854730000" TargetMode="External"/><Relationship Id="rId1673" Type="http://schemas.openxmlformats.org/officeDocument/2006/relationships/hyperlink" Target="https://wongfood.vteximg.com.br/arquivos/ids/283563-750-750/575775003-1.jpg?v=636893029144300000" TargetMode="External"/><Relationship Id="rId1880" Type="http://schemas.openxmlformats.org/officeDocument/2006/relationships/hyperlink" Target="https://wongfood.vteximg.com.br/arquivos/ids/250551-750-750/732128002-1.jpg?v=636747909770670000" TargetMode="External"/><Relationship Id="rId1978" Type="http://schemas.openxmlformats.org/officeDocument/2006/relationships/hyperlink" Target="https://wongfood.vteximg.com.br/arquivos/ids/245671-750-750/717431001-01-237363.jpg?v=636730525542400000" TargetMode="External"/><Relationship Id="rId2517" Type="http://schemas.openxmlformats.org/officeDocument/2006/relationships/hyperlink" Target="https://wongfood.vteximg.com.br/arquivos/ids/245673-750-750/717431003-01-237365.jpg?v=636730525551970000" TargetMode="External"/><Relationship Id="rId2724" Type="http://schemas.openxmlformats.org/officeDocument/2006/relationships/hyperlink" Target="https://plazavea.vteximg.com.br/arquivos/ids/201827-450-450/20110696.jpg?v=636701036312000000" TargetMode="External"/><Relationship Id="rId2931" Type="http://schemas.openxmlformats.org/officeDocument/2006/relationships/hyperlink" Target="https://plazavea.vteximg.com.br/arquivos/ids/213242-450-450/20144830.jpg?v=636893252878270000" TargetMode="External"/><Relationship Id="rId903" Type="http://schemas.openxmlformats.org/officeDocument/2006/relationships/hyperlink" Target="https://wongfood.vteximg.com.br/arquivos/ids/245672-750-750/717431002-01-237364.jpg?v=636730525547600000" TargetMode="External"/><Relationship Id="rId1326" Type="http://schemas.openxmlformats.org/officeDocument/2006/relationships/hyperlink" Target="https://plazavea.vteximg.com.br/arquivos/ids/209666-450-450/20129429.jpg?v=636850692595400000" TargetMode="External"/><Relationship Id="rId1533" Type="http://schemas.openxmlformats.org/officeDocument/2006/relationships/hyperlink" Target="https://wongfood.vteximg.com.br/arquivos/ids/245656-750-750/535138001-01-6437.jpg?v=636730524371200000" TargetMode="External"/><Relationship Id="rId1740" Type="http://schemas.openxmlformats.org/officeDocument/2006/relationships/hyperlink" Target="https://wongfood.vteximg.com.br/arquivos/ids/283549-750-750/738808-1.jpg?v=636893017745630000" TargetMode="External"/><Relationship Id="rId3193" Type="http://schemas.openxmlformats.org/officeDocument/2006/relationships/hyperlink" Target="https://wongfood.vteximg.com.br/arquivos/ids/250552-750-750/732128003-1.jpg?v=636747910101030000" TargetMode="External"/><Relationship Id="rId32" Type="http://schemas.openxmlformats.org/officeDocument/2006/relationships/hyperlink" Target="https://wongfood.vteximg.com.br/arquivos/ids/245650-750-750/535137002-01-6434.jpg?v=636730524323600000" TargetMode="External"/><Relationship Id="rId1600" Type="http://schemas.openxmlformats.org/officeDocument/2006/relationships/hyperlink" Target="https://plazavea.vteximg.com.br/arquivos/ids/209669-450-450/20138539.jpg?v=636850692619330000" TargetMode="External"/><Relationship Id="rId1838" Type="http://schemas.openxmlformats.org/officeDocument/2006/relationships/hyperlink" Target="https://wongfood.vteximg.com.br/arquivos/ids/255427-750-750/727568-1.jpg?v=636771375287800000" TargetMode="External"/><Relationship Id="rId3053" Type="http://schemas.openxmlformats.org/officeDocument/2006/relationships/hyperlink" Target="https://wongfood.vteximg.com.br/arquivos/ids/283551-750-750/740985-1.jpg?v=636893018294100000" TargetMode="External"/><Relationship Id="rId181" Type="http://schemas.openxmlformats.org/officeDocument/2006/relationships/hyperlink" Target="https://wongfood.vteximg.com.br/arquivos/ids/261723-750-750/frontal-118598.jpg?v=636796296844330000" TargetMode="External"/><Relationship Id="rId1905" Type="http://schemas.openxmlformats.org/officeDocument/2006/relationships/hyperlink" Target="https://plazavea.vteximg.com.br/arquivos/ids/213237-450-450/20141311.jpg?v=636893252838000000" TargetMode="External"/><Relationship Id="rId3120" Type="http://schemas.openxmlformats.org/officeDocument/2006/relationships/hyperlink" Target="https://plazavea.vteximg.com.br/arquivos/ids/213236-450-450/20141310.jpg?v=636893252828400000" TargetMode="External"/><Relationship Id="rId279" Type="http://schemas.openxmlformats.org/officeDocument/2006/relationships/hyperlink" Target="https://wongfood.vteximg.com.br/arquivos/ids/255427-750-750/727568-1.jpg?v=636771375287800000" TargetMode="External"/><Relationship Id="rId486" Type="http://schemas.openxmlformats.org/officeDocument/2006/relationships/hyperlink" Target="https://plazavea.vteximg.com.br/arquivos/ids/213237-450-450/20141311.jpg?v=636893252838000000" TargetMode="External"/><Relationship Id="rId693" Type="http://schemas.openxmlformats.org/officeDocument/2006/relationships/hyperlink" Target="https://wongfood.vteximg.com.br/arquivos/ids/255427-750-750/727568-1.jpg?v=636771375287800000" TargetMode="External"/><Relationship Id="rId2167" Type="http://schemas.openxmlformats.org/officeDocument/2006/relationships/hyperlink" Target="https://wongfood.vteximg.com.br/arquivos/ids/283563-750-750/575775003-1.jpg?v=636893029144300000" TargetMode="External"/><Relationship Id="rId2374" Type="http://schemas.openxmlformats.org/officeDocument/2006/relationships/hyperlink" Target="https://wongfood.vteximg.com.br/arquivos/ids/245672-750-750/717431002-01-237364.jpg?v=636730525547600000" TargetMode="External"/><Relationship Id="rId2581" Type="http://schemas.openxmlformats.org/officeDocument/2006/relationships/hyperlink" Target="https://wongfood.vteximg.com.br/arquivos/ids/283562-750-750/575775002-1.jpg?v=636893028876770000" TargetMode="External"/><Relationship Id="rId139" Type="http://schemas.openxmlformats.org/officeDocument/2006/relationships/hyperlink" Target="https://wongfood.vteximg.com.br/arquivos/ids/261722-750-750/570586005-01-131053.jpg?v=636796296838870000" TargetMode="External"/><Relationship Id="rId346" Type="http://schemas.openxmlformats.org/officeDocument/2006/relationships/hyperlink" Target="https://plazavea.vteximg.com.br/arquivos/ids/203491-450-450/20148265.jpg?v=636754603859600000" TargetMode="External"/><Relationship Id="rId553" Type="http://schemas.openxmlformats.org/officeDocument/2006/relationships/hyperlink" Target="https://wongfood.vteximg.com.br/arquivos/ids/231601-750-750/534674-01-73631.jpg?v=636670152536730000" TargetMode="External"/><Relationship Id="rId760" Type="http://schemas.openxmlformats.org/officeDocument/2006/relationships/hyperlink" Target="https://plazavea.vteximg.com.br/arquivos/ids/201830-450-450/20062431.jpg?v=636701036328500000" TargetMode="External"/><Relationship Id="rId998" Type="http://schemas.openxmlformats.org/officeDocument/2006/relationships/hyperlink" Target="https://wongfood.vteximg.com.br/arquivos/ids/250552-750-750/732128003-1.jpg?v=636747910101030000" TargetMode="External"/><Relationship Id="rId1183" Type="http://schemas.openxmlformats.org/officeDocument/2006/relationships/hyperlink" Target="https://wongfood.vteximg.com.br/arquivos/ids/283563-750-750/575775003-1.jpg?v=636893029144300000" TargetMode="External"/><Relationship Id="rId1390" Type="http://schemas.openxmlformats.org/officeDocument/2006/relationships/hyperlink" Target="https://plazavea.vteximg.com.br/arquivos/ids/209671-450-450/963081.jpg?v=636850692641700000" TargetMode="External"/><Relationship Id="rId2027" Type="http://schemas.openxmlformats.org/officeDocument/2006/relationships/hyperlink" Target="https://wongfood.vteximg.com.br/arquivos/ids/255427-750-750/727568-1.jpg?v=636771375287800000" TargetMode="External"/><Relationship Id="rId2234" Type="http://schemas.openxmlformats.org/officeDocument/2006/relationships/hyperlink" Target="https://wongfood.vteximg.com.br/arquivos/ids/250550-750-750/732128001-1.jpg?v=636747909511030000" TargetMode="External"/><Relationship Id="rId2441" Type="http://schemas.openxmlformats.org/officeDocument/2006/relationships/hyperlink" Target="https://wongfood.vteximg.com.br/arquivos/ids/283564-750-750/575775004-1.jpg?v=636893029433470000" TargetMode="External"/><Relationship Id="rId2679" Type="http://schemas.openxmlformats.org/officeDocument/2006/relationships/hyperlink" Target="https://plazavea.vteximg.com.br/arquivos/ids/209670-450-450/20138540.jpg?v=636850692632300000" TargetMode="External"/><Relationship Id="rId2886" Type="http://schemas.openxmlformats.org/officeDocument/2006/relationships/hyperlink" Target="https://wongfood.vteximg.com.br/arquivos/ids/286938-750-750/570586002-01-131050.jpg?v=636909480363670000" TargetMode="External"/><Relationship Id="rId206" Type="http://schemas.openxmlformats.org/officeDocument/2006/relationships/hyperlink" Target="https://plazavea.vteximg.com.br/arquivos/ids/213246-450-450/20145312.jpg?v=636893252909630000" TargetMode="External"/><Relationship Id="rId413" Type="http://schemas.openxmlformats.org/officeDocument/2006/relationships/hyperlink" Target="https://wongfood.vteximg.com.br/arquivos/ids/245673-750-750/717431003-01-237365.jpg?v=636730525551970000" TargetMode="External"/><Relationship Id="rId858" Type="http://schemas.openxmlformats.org/officeDocument/2006/relationships/hyperlink" Target="https://plazavea.vteximg.com.br/arquivos/ids/203491-450-450/20148265.jpg?v=636754603859600000" TargetMode="External"/><Relationship Id="rId1043" Type="http://schemas.openxmlformats.org/officeDocument/2006/relationships/hyperlink" Target="https://wongfood.vteximg.com.br/arquivos/ids/245673-750-750/717431003-01-237365.jpg?v=636730525551970000" TargetMode="External"/><Relationship Id="rId1488" Type="http://schemas.openxmlformats.org/officeDocument/2006/relationships/hyperlink" Target="https://plazavea.vteximg.com.br/arquivos/ids/213240-450-450/20144828.jpg?v=636893252861270000" TargetMode="External"/><Relationship Id="rId1695" Type="http://schemas.openxmlformats.org/officeDocument/2006/relationships/hyperlink" Target="https://plazavea.vteximg.com.br/arquivos/ids/201829-450-450/20110704.jpg?v=636701036323100000" TargetMode="External"/><Relationship Id="rId2539" Type="http://schemas.openxmlformats.org/officeDocument/2006/relationships/hyperlink" Target="https://wongfood.vteximg.com.br/arquivos/ids/286939-750-750/570586003-01-131051.jpg?v=636909480366000000" TargetMode="External"/><Relationship Id="rId2746" Type="http://schemas.openxmlformats.org/officeDocument/2006/relationships/hyperlink" Target="https://wongfood.vteximg.com.br/arquivos/ids/283551-750-750/740985-1.jpg?v=636893018294100000" TargetMode="External"/><Relationship Id="rId2953" Type="http://schemas.openxmlformats.org/officeDocument/2006/relationships/hyperlink" Target="https://wongfood.vteximg.com.br/arquivos/ids/283560-750-750/575775001-1.jpg?v=636893028526670000" TargetMode="External"/><Relationship Id="rId620" Type="http://schemas.openxmlformats.org/officeDocument/2006/relationships/hyperlink" Target="https://wongfood.vteximg.com.br/arquivos/ids/245672-750-750/717431002-01-237364.jpg?v=636730525547600000" TargetMode="External"/><Relationship Id="rId718" Type="http://schemas.openxmlformats.org/officeDocument/2006/relationships/hyperlink" Target="https://wongfood.vteximg.com.br/arquivos/ids/244729-750-750/535140004-01-6448.jpg?v=636727932176200000" TargetMode="External"/><Relationship Id="rId925" Type="http://schemas.openxmlformats.org/officeDocument/2006/relationships/hyperlink" Target="https://plazavea.vteximg.com.br/arquivos/ids/209586-450-450/20141311.jpg?v=636850050906500000" TargetMode="External"/><Relationship Id="rId1250" Type="http://schemas.openxmlformats.org/officeDocument/2006/relationships/hyperlink" Target="https://plazavea.vteximg.com.br/arquivos/ids/192280-450-450/20126865.jpg?v=636444689678100000" TargetMode="External"/><Relationship Id="rId1348" Type="http://schemas.openxmlformats.org/officeDocument/2006/relationships/hyperlink" Target="https://plazavea.vteximg.com.br/arquivos/ids/210689-450-450/20129416.jpg?v=636867025045200000" TargetMode="External"/><Relationship Id="rId1555" Type="http://schemas.openxmlformats.org/officeDocument/2006/relationships/hyperlink" Target="https://wongfood.vteximg.com.br/arquivos/ids/283562-750-750/575775002-1.jpg?v=636893028876770000" TargetMode="External"/><Relationship Id="rId1762" Type="http://schemas.openxmlformats.org/officeDocument/2006/relationships/hyperlink" Target="https://plazavea.vteximg.com.br/arquivos/ids/203493-450-450/20148267.jpg?v=636754612854530000" TargetMode="External"/><Relationship Id="rId2301" Type="http://schemas.openxmlformats.org/officeDocument/2006/relationships/hyperlink" Target="https://plazavea.vteximg.com.br/arquivos/ids/213237-450-450/20141311.jpg?v=636893252838000000" TargetMode="External"/><Relationship Id="rId2606" Type="http://schemas.openxmlformats.org/officeDocument/2006/relationships/hyperlink" Target="https://wongfood.vteximg.com.br/arquivos/ids/283567-750-750/717209002-1.jpg?v=636893030543900000" TargetMode="External"/><Relationship Id="rId1110" Type="http://schemas.openxmlformats.org/officeDocument/2006/relationships/hyperlink" Target="https://plazavea.vteximg.com.br/arquivos/ids/192281-450-450/20126866.jpg?v=636444689711000000" TargetMode="External"/><Relationship Id="rId1208" Type="http://schemas.openxmlformats.org/officeDocument/2006/relationships/hyperlink" Target="https://plazavea.vteximg.com.br/arquivos/ids/213237-450-450/20141311.jpg?v=636893252838000000" TargetMode="External"/><Relationship Id="rId1415" Type="http://schemas.openxmlformats.org/officeDocument/2006/relationships/hyperlink" Target="https://wongfood.vteximg.com.br/arquivos/ids/250550-750-750/732128001-1.jpg?v=636747909511030000" TargetMode="External"/><Relationship Id="rId2813" Type="http://schemas.openxmlformats.org/officeDocument/2006/relationships/hyperlink" Target="https://plazavea.vteximg.com.br/arquivos/ids/213245-450-450/20145311.jpg?v=636893252902870000" TargetMode="External"/><Relationship Id="rId54" Type="http://schemas.openxmlformats.org/officeDocument/2006/relationships/hyperlink" Target="https://wongfood.vteximg.com.br/arquivos/ids/261723-750-750/frontal-118598.jpg?v=636796296844330000" TargetMode="External"/><Relationship Id="rId1622" Type="http://schemas.openxmlformats.org/officeDocument/2006/relationships/hyperlink" Target="https://plazavea.vteximg.com.br/arquivos/ids/209666-450-450/20129429.jpg?v=636850692595400000" TargetMode="External"/><Relationship Id="rId1927" Type="http://schemas.openxmlformats.org/officeDocument/2006/relationships/hyperlink" Target="https://wongfood.vteximg.com.br/arquivos/ids/245671-750-750/717431001-01-237363.jpg?v=636730525542400000" TargetMode="External"/><Relationship Id="rId3075" Type="http://schemas.openxmlformats.org/officeDocument/2006/relationships/hyperlink" Target="https://plazavea.vteximg.com.br/arquivos/ids/210686-450-450/20129413.jpg?v=636867025027000000" TargetMode="External"/><Relationship Id="rId2091" Type="http://schemas.openxmlformats.org/officeDocument/2006/relationships/hyperlink" Target="https://wongfood.vteximg.com.br/arquivos/ids/261724-750-750/frontal-118600.jpg?v=636796296849500000" TargetMode="External"/><Relationship Id="rId2189" Type="http://schemas.openxmlformats.org/officeDocument/2006/relationships/hyperlink" Target="https://wongfood.vteximg.com.br/arquivos/ids/283562-750-750/575775002-1.jpg?v=636893028876770000" TargetMode="External"/><Relationship Id="rId3142" Type="http://schemas.openxmlformats.org/officeDocument/2006/relationships/hyperlink" Target="https://wongfood.vteximg.com.br/arquivos/ids/245652-750-750/534671-01-11427.jpg?v=636730524336900000" TargetMode="External"/><Relationship Id="rId270" Type="http://schemas.openxmlformats.org/officeDocument/2006/relationships/hyperlink" Target="https://plazavea.vteximg.com.br/arquivos/ids/192286-450-450/20130556.jpg?v=636444689780400000" TargetMode="External"/><Relationship Id="rId2396" Type="http://schemas.openxmlformats.org/officeDocument/2006/relationships/hyperlink" Target="https://wongfood.vteximg.com.br/arquivos/ids/286938-750-750/570586002-01-131050.jpg?v=636909480363670000" TargetMode="External"/><Relationship Id="rId3002" Type="http://schemas.openxmlformats.org/officeDocument/2006/relationships/hyperlink" Target="https://wongfood.vteximg.com.br/arquivos/ids/283565-750-750/575775005-1.jpg?v=636893029718830000" TargetMode="External"/><Relationship Id="rId130" Type="http://schemas.openxmlformats.org/officeDocument/2006/relationships/hyperlink" Target="https://wongfood.vteximg.com.br/arquivos/ids/231601-750-750/534674-01-73631.jpg?v=636670152536730000" TargetMode="External"/><Relationship Id="rId368" Type="http://schemas.openxmlformats.org/officeDocument/2006/relationships/hyperlink" Target="https://wongfood.vteximg.com.br/arquivos/ids/261719-750-750/570586002-01-131050.jpg?v=636796296761800000" TargetMode="External"/><Relationship Id="rId575" Type="http://schemas.openxmlformats.org/officeDocument/2006/relationships/hyperlink" Target="https://wongfood.vteximg.com.br/arquivos/ids/245674-750-750/717431004-01-237366.jpg?v=636730525559330000" TargetMode="External"/><Relationship Id="rId782" Type="http://schemas.openxmlformats.org/officeDocument/2006/relationships/hyperlink" Target="https://plazavea.vteximg.com.br/arquivos/ids/203491-450-450/20148265.jpg?v=636754603859600000" TargetMode="External"/><Relationship Id="rId2049" Type="http://schemas.openxmlformats.org/officeDocument/2006/relationships/hyperlink" Target="https://plazavea.vteximg.com.br/arquivos/ids/203456-450-450/20159742.jpg?v=636753802974630000" TargetMode="External"/><Relationship Id="rId2256" Type="http://schemas.openxmlformats.org/officeDocument/2006/relationships/hyperlink" Target="https://plazavea.vteximg.com.br/arquivos/ids/203456-450-450/20159742.jpg?v=636753802974630000" TargetMode="External"/><Relationship Id="rId2463" Type="http://schemas.openxmlformats.org/officeDocument/2006/relationships/hyperlink" Target="https://plazavea.vteximg.com.br/arquivos/ids/213335-450-450/20160924.jpg?v=636893812119830000" TargetMode="External"/><Relationship Id="rId2670" Type="http://schemas.openxmlformats.org/officeDocument/2006/relationships/hyperlink" Target="https://wongfood.vteximg.com.br/arquivos/ids/286940-750-750/570586004-01-131052.jpg?v=636909480369300000" TargetMode="External"/><Relationship Id="rId228" Type="http://schemas.openxmlformats.org/officeDocument/2006/relationships/hyperlink" Target="https://wongfood.vteximg.com.br/arquivos/ids/231601-750-750/534674-01-73631.jpg?v=636670152536730000" TargetMode="External"/><Relationship Id="rId435" Type="http://schemas.openxmlformats.org/officeDocument/2006/relationships/hyperlink" Target="https://plazavea.vteximg.com.br/arquivos/ids/213236-450-450/20141310.jpg?v=636893252828400000" TargetMode="External"/><Relationship Id="rId642" Type="http://schemas.openxmlformats.org/officeDocument/2006/relationships/hyperlink" Target="https://wongfood.vteximg.com.br/arquivos/ids/272801-750-750/575775004-01-148927.jpg?v=636845545344270000" TargetMode="External"/><Relationship Id="rId1065" Type="http://schemas.openxmlformats.org/officeDocument/2006/relationships/hyperlink" Target="https://wongfood.vteximg.com.br/arquivos/ids/283566-750-750/717209001-1.jpg?v=636893029988600000" TargetMode="External"/><Relationship Id="rId1272" Type="http://schemas.openxmlformats.org/officeDocument/2006/relationships/hyperlink" Target="https://wongfood.vteximg.com.br/arquivos/ids/261720-750-750/570586003-01-131051.jpg?v=636796296802100000" TargetMode="External"/><Relationship Id="rId2116" Type="http://schemas.openxmlformats.org/officeDocument/2006/relationships/hyperlink" Target="https://wongfood.vteximg.com.br/arquivos/ids/245652-750-750/534671-01-11427.jpg?v=636730524336900000" TargetMode="External"/><Relationship Id="rId2323" Type="http://schemas.openxmlformats.org/officeDocument/2006/relationships/hyperlink" Target="https://wongfood.vteximg.com.br/arquivos/ids/245673-750-750/717431003-01-237365.jpg?v=636730525551970000" TargetMode="External"/><Relationship Id="rId2530" Type="http://schemas.openxmlformats.org/officeDocument/2006/relationships/hyperlink" Target="https://wongfood.vteximg.com.br/arquivos/ids/283566-750-750/717209001-1.jpg?v=636893029988600000" TargetMode="External"/><Relationship Id="rId2768" Type="http://schemas.openxmlformats.org/officeDocument/2006/relationships/hyperlink" Target="https://plazavea.vteximg.com.br/arquivos/ids/213332-450-450/20160923.jpg?v=636893812093130000" TargetMode="External"/><Relationship Id="rId2975" Type="http://schemas.openxmlformats.org/officeDocument/2006/relationships/hyperlink" Target="https://plazavea.vteximg.com.br/arquivos/ids/209669-450-450/20138539.jpg?v=636850692619330000" TargetMode="External"/><Relationship Id="rId502" Type="http://schemas.openxmlformats.org/officeDocument/2006/relationships/hyperlink" Target="https://wongfood.vteximg.com.br/arquivos/ids/261724-750-750/frontal-118600.jpg?v=636796296849500000" TargetMode="External"/><Relationship Id="rId947" Type="http://schemas.openxmlformats.org/officeDocument/2006/relationships/hyperlink" Target="https://wongfood.vteximg.com.br/arquivos/ids/272801-750-750/575775004-01-148927.jpg?v=636845545344270000" TargetMode="External"/><Relationship Id="rId1132" Type="http://schemas.openxmlformats.org/officeDocument/2006/relationships/hyperlink" Target="https://plazavea.vteximg.com.br/arquivos/ids/210687-450-450/20129414.jpg?v=636867025033100000" TargetMode="External"/><Relationship Id="rId1577" Type="http://schemas.openxmlformats.org/officeDocument/2006/relationships/hyperlink" Target="https://wongfood.vteximg.com.br/arquivos/ids/245672-750-750/717431002-01-237364.jpg?v=636730525547600000" TargetMode="External"/><Relationship Id="rId1784" Type="http://schemas.openxmlformats.org/officeDocument/2006/relationships/hyperlink" Target="https://wongfood.vteximg.com.br/arquivos/ids/286938-750-750/570586002-01-131050.jpg?v=636909480363670000" TargetMode="External"/><Relationship Id="rId1991" Type="http://schemas.openxmlformats.org/officeDocument/2006/relationships/hyperlink" Target="https://plazavea.vteximg.com.br/arquivos/ids/201829-450-450/20110704.jpg?v=636701036323100000" TargetMode="External"/><Relationship Id="rId2628" Type="http://schemas.openxmlformats.org/officeDocument/2006/relationships/hyperlink" Target="https://wongfood.vteximg.com.br/arquivos/ids/283563-750-750/575775003-1.jpg?v=636893029144300000" TargetMode="External"/><Relationship Id="rId2835" Type="http://schemas.openxmlformats.org/officeDocument/2006/relationships/hyperlink" Target="https://wongfood.vteximg.com.br/arquivos/ids/283550-750-750/738809-1.jpg?v=636893018018500000" TargetMode="External"/><Relationship Id="rId76" Type="http://schemas.openxmlformats.org/officeDocument/2006/relationships/hyperlink" Target="https://wongfood.vteximg.com.br/arquivos/ids/233322-750-750/717209002-1.jpg?v=636675950645270000" TargetMode="External"/><Relationship Id="rId807" Type="http://schemas.openxmlformats.org/officeDocument/2006/relationships/hyperlink" Target="https://wongfood.vteximg.com.br/arquivos/ids/272799-750-750/575775002-01-148925.jpg?v=636845545269200000" TargetMode="External"/><Relationship Id="rId1437" Type="http://schemas.openxmlformats.org/officeDocument/2006/relationships/hyperlink" Target="https://wongfood.vteximg.com.br/arquivos/ids/245656-750-750/535138001-01-6437.jpg?v=636730524371200000" TargetMode="External"/><Relationship Id="rId1644" Type="http://schemas.openxmlformats.org/officeDocument/2006/relationships/hyperlink" Target="https://plazavea.vteximg.com.br/arquivos/ids/201829-450-450/20110704.jpg?v=636701036323100000" TargetMode="External"/><Relationship Id="rId1851" Type="http://schemas.openxmlformats.org/officeDocument/2006/relationships/hyperlink" Target="https://plazavea.vteximg.com.br/arquivos/ids/213236-450-450/20141310.jpg?v=636893252828400000" TargetMode="External"/><Relationship Id="rId2902" Type="http://schemas.openxmlformats.org/officeDocument/2006/relationships/hyperlink" Target="https://plazavea.vteximg.com.br/arquivos/ids/213236-450-450/20141310.jpg?v=636893252828400000" TargetMode="External"/><Relationship Id="rId3097" Type="http://schemas.openxmlformats.org/officeDocument/2006/relationships/hyperlink" Target="https://wongfood.vteximg.com.br/arquivos/ids/245652-750-750/534671-01-11427.jpg?v=636730524336900000" TargetMode="External"/><Relationship Id="rId1504" Type="http://schemas.openxmlformats.org/officeDocument/2006/relationships/hyperlink" Target="https://wongfood.vteximg.com.br/arquivos/ids/283562-750-750/575775002-1.jpg?v=636893028876770000" TargetMode="External"/><Relationship Id="rId1711" Type="http://schemas.openxmlformats.org/officeDocument/2006/relationships/hyperlink" Target="https://plazavea.vteximg.com.br/arquivos/ids/203493-450-450/20148267.jpg?v=636754612854530000" TargetMode="External"/><Relationship Id="rId1949" Type="http://schemas.openxmlformats.org/officeDocument/2006/relationships/hyperlink" Target="https://wongfood.vteximg.com.br/arquivos/ids/286941-750-750/570586005-01-131053.jpg?v=636909480371330000" TargetMode="External"/><Relationship Id="rId3164" Type="http://schemas.openxmlformats.org/officeDocument/2006/relationships/hyperlink" Target="https://plazavea.vteximg.com.br/arquivos/ids/213245-450-450/20145311.jpg?v=636893252902870000" TargetMode="External"/><Relationship Id="rId292" Type="http://schemas.openxmlformats.org/officeDocument/2006/relationships/hyperlink" Target="https://plazavea.vteximg.com.br/arquivos/ids/213237-450-450/20141311.jpg?v=636893252838000000" TargetMode="External"/><Relationship Id="rId1809" Type="http://schemas.openxmlformats.org/officeDocument/2006/relationships/hyperlink" Target="https://wongfood.vteximg.com.br/arquivos/ids/283555-750-750/477748002-1.jpg?v=636893026768270000" TargetMode="External"/><Relationship Id="rId597" Type="http://schemas.openxmlformats.org/officeDocument/2006/relationships/hyperlink" Target="https://wongfood.vteximg.com.br/arquivos/ids/245672-750-750/717431002-01-237364.jpg?v=636730525547600000" TargetMode="External"/><Relationship Id="rId2180" Type="http://schemas.openxmlformats.org/officeDocument/2006/relationships/hyperlink" Target="https://wongfood.vteximg.com.br/arquivos/ids/283549-750-750/738808-1.jpg?v=636893017745630000" TargetMode="External"/><Relationship Id="rId2278" Type="http://schemas.openxmlformats.org/officeDocument/2006/relationships/hyperlink" Target="https://wongfood.vteximg.com.br/arquivos/ids/283565-750-750/575775005-1.jpg?v=636893029718830000" TargetMode="External"/><Relationship Id="rId2485" Type="http://schemas.openxmlformats.org/officeDocument/2006/relationships/hyperlink" Target="https://wongfood.vteximg.com.br/arquivos/ids/245674-750-750/717431004-01-237366.jpg?v=636730525559330000" TargetMode="External"/><Relationship Id="rId3024" Type="http://schemas.openxmlformats.org/officeDocument/2006/relationships/hyperlink" Target="https://plazavea.vteximg.com.br/arquivos/ids/203191-450-450/20159743.jpg?v=636743465796130000" TargetMode="External"/><Relationship Id="rId152" Type="http://schemas.openxmlformats.org/officeDocument/2006/relationships/hyperlink" Target="https://plazavea.vteximg.com.br/arquivos/ids/203493-450-450/20148267.jpg?v=636754612854530000" TargetMode="External"/><Relationship Id="rId457" Type="http://schemas.openxmlformats.org/officeDocument/2006/relationships/hyperlink" Target="https://wongfood.vteximg.com.br/arquivos/ids/283560-750-750/575775001-1.jpg?v=636893028526670000" TargetMode="External"/><Relationship Id="rId1087" Type="http://schemas.openxmlformats.org/officeDocument/2006/relationships/hyperlink" Target="https://wongfood.vteximg.com.br/arquivos/ids/283560-750-750/575775001-1.jpg?v=636893028526670000" TargetMode="External"/><Relationship Id="rId1294" Type="http://schemas.openxmlformats.org/officeDocument/2006/relationships/hyperlink" Target="https://wongfood.vteximg.com.br/arquivos/ids/261723-750-750/frontal-118598.jpg?v=636796296844330000" TargetMode="External"/><Relationship Id="rId2040" Type="http://schemas.openxmlformats.org/officeDocument/2006/relationships/hyperlink" Target="https://wongfood.vteximg.com.br/arquivos/ids/261725-750-750/frontal-118599.jpg?v=636796296855600000" TargetMode="External"/><Relationship Id="rId2138" Type="http://schemas.openxmlformats.org/officeDocument/2006/relationships/hyperlink" Target="https://wongfood.vteximg.com.br/arquivos/ids/283560-750-750/575775001-1.jpg?v=636893028526670000" TargetMode="External"/><Relationship Id="rId2692" Type="http://schemas.openxmlformats.org/officeDocument/2006/relationships/hyperlink" Target="https://wongfood.vteximg.com.br/arquivos/ids/283567-750-750/717209002-1.jpg?v=636893030543900000" TargetMode="External"/><Relationship Id="rId2997" Type="http://schemas.openxmlformats.org/officeDocument/2006/relationships/hyperlink" Target="https://wongfood.vteximg.com.br/arquivos/ids/283554-750-750/477748001-1.jpg?v=636893026136270000" TargetMode="External"/><Relationship Id="rId664" Type="http://schemas.openxmlformats.org/officeDocument/2006/relationships/hyperlink" Target="https://wongfood.vteximg.com.br/arquivos/ids/272800-750-750/575775003-01-148926.jpg?v=636845545327200000" TargetMode="External"/><Relationship Id="rId871" Type="http://schemas.openxmlformats.org/officeDocument/2006/relationships/hyperlink" Target="https://plazavea.vteximg.com.br/arquivos/ids/192281-450-450/20126866.jpg?v=636444689711000000" TargetMode="External"/><Relationship Id="rId969" Type="http://schemas.openxmlformats.org/officeDocument/2006/relationships/hyperlink" Target="https://wongfood.vteximg.com.br/arquivos/ids/233224-750-750/717209001-1.jpg?v=636675375991700000" TargetMode="External"/><Relationship Id="rId1599" Type="http://schemas.openxmlformats.org/officeDocument/2006/relationships/hyperlink" Target="https://plazavea.vteximg.com.br/arquivos/ids/192287-450-450/20130647.jpg?v=636444689795400000" TargetMode="External"/><Relationship Id="rId2345" Type="http://schemas.openxmlformats.org/officeDocument/2006/relationships/hyperlink" Target="https://wongfood.vteximg.com.br/arquivos/ids/286939-750-750/570586003-01-131051.jpg?v=636909480366000000" TargetMode="External"/><Relationship Id="rId2552" Type="http://schemas.openxmlformats.org/officeDocument/2006/relationships/hyperlink" Target="https://plazavea.vteximg.com.br/arquivos/ids/213242-450-450/20144830.jpg?v=636893252878270000" TargetMode="External"/><Relationship Id="rId317" Type="http://schemas.openxmlformats.org/officeDocument/2006/relationships/hyperlink" Target="https://wongfood.vteximg.com.br/arquivos/ids/245674-750-750/717431004-01-237366.jpg?v=636730525559330000" TargetMode="External"/><Relationship Id="rId524" Type="http://schemas.openxmlformats.org/officeDocument/2006/relationships/hyperlink" Target="https://wongfood.vteximg.com.br/arquivos/ids/233322-750-750/717209002-1.jpg?v=636675950645270000" TargetMode="External"/><Relationship Id="rId731" Type="http://schemas.openxmlformats.org/officeDocument/2006/relationships/hyperlink" Target="https://wongfood.vteximg.com.br/arquivos/ids/272798-750-750/575775001-01-148924.jpg?v=636845545258730000" TargetMode="External"/><Relationship Id="rId1154" Type="http://schemas.openxmlformats.org/officeDocument/2006/relationships/hyperlink" Target="https://plazavea.vteximg.com.br/arquivos/ids/192190-450-450/20071392.jpg?v=636444688418800000" TargetMode="External"/><Relationship Id="rId1361" Type="http://schemas.openxmlformats.org/officeDocument/2006/relationships/hyperlink" Target="https://plazavea.vteximg.com.br/arquivos/ids/213245-450-450/20145311.jpg?v=636893252902870000" TargetMode="External"/><Relationship Id="rId1459" Type="http://schemas.openxmlformats.org/officeDocument/2006/relationships/hyperlink" Target="https://plazavea.vteximg.com.br/arquivos/ids/213244-450-450/20145310.jpg?v=636893252893130000" TargetMode="External"/><Relationship Id="rId2205" Type="http://schemas.openxmlformats.org/officeDocument/2006/relationships/hyperlink" Target="https://plazavea.vteximg.com.br/arquivos/ids/203456-450-450/20159742.jpg?v=636753802974630000" TargetMode="External"/><Relationship Id="rId2412" Type="http://schemas.openxmlformats.org/officeDocument/2006/relationships/hyperlink" Target="https://plazavea.vteximg.com.br/arquivos/ids/213236-450-450/20141310.jpg?v=636893252828400000" TargetMode="External"/><Relationship Id="rId2857" Type="http://schemas.openxmlformats.org/officeDocument/2006/relationships/hyperlink" Target="https://plazavea.vteximg.com.br/arquivos/ids/213245-450-450/20145311.jpg?v=636893252902870000" TargetMode="External"/><Relationship Id="rId98" Type="http://schemas.openxmlformats.org/officeDocument/2006/relationships/hyperlink" Target="https://wongfood.vteximg.com.br/arquivos/ids/283562-750-750/575775002-1.jpg?v=636893028876770000" TargetMode="External"/><Relationship Id="rId829" Type="http://schemas.openxmlformats.org/officeDocument/2006/relationships/hyperlink" Target="https://wongfood.vteximg.com.br/arquivos/ids/250550-750-750/732128001-1.jpg?v=636747909511030000" TargetMode="External"/><Relationship Id="rId1014" Type="http://schemas.openxmlformats.org/officeDocument/2006/relationships/hyperlink" Target="https://plazavea.vteximg.com.br/arquivos/ids/210689-450-450/20129416.jpg?v=636867025045200000" TargetMode="External"/><Relationship Id="rId1221" Type="http://schemas.openxmlformats.org/officeDocument/2006/relationships/hyperlink" Target="https://plazavea.vteximg.com.br/arquivos/ids/213246-450-450/20145312.jpg?v=636893252909630000" TargetMode="External"/><Relationship Id="rId1666" Type="http://schemas.openxmlformats.org/officeDocument/2006/relationships/hyperlink" Target="https://plazavea.vteximg.com.br/arquivos/ids/201828-450-450/20110698.jpg?v=636701036316370000" TargetMode="External"/><Relationship Id="rId1873" Type="http://schemas.openxmlformats.org/officeDocument/2006/relationships/hyperlink" Target="https://wongfood.vteximg.com.br/arquivos/ids/283560-750-750/575775001-1.jpg?v=636893028526670000" TargetMode="External"/><Relationship Id="rId2717" Type="http://schemas.openxmlformats.org/officeDocument/2006/relationships/hyperlink" Target="https://plazavea.vteximg.com.br/arquivos/ids/201829-450-450/20110704.jpg?v=636701036323100000" TargetMode="External"/><Relationship Id="rId2924" Type="http://schemas.openxmlformats.org/officeDocument/2006/relationships/hyperlink" Target="https://wongfood.vteximg.com.br/arquivos/ids/283563-750-750/575775003-1.jpg?v=636893029144300000" TargetMode="External"/><Relationship Id="rId1319" Type="http://schemas.openxmlformats.org/officeDocument/2006/relationships/hyperlink" Target="https://wongfood.vteximg.com.br/arquivos/ids/284694-750-750/477748004-1.jpg?v=636898211310370000" TargetMode="External"/><Relationship Id="rId1526" Type="http://schemas.openxmlformats.org/officeDocument/2006/relationships/hyperlink" Target="https://wongfood.vteximg.com.br/arquivos/ids/245671-750-750/717431001-01-237363.jpg?v=636730525542400000" TargetMode="External"/><Relationship Id="rId1733" Type="http://schemas.openxmlformats.org/officeDocument/2006/relationships/hyperlink" Target="https://plazavea.vteximg.com.br/arquivos/ids/210686-450-450/20129413.jpg?v=636867025027000000" TargetMode="External"/><Relationship Id="rId1940" Type="http://schemas.openxmlformats.org/officeDocument/2006/relationships/hyperlink" Target="https://wongfood.vteximg.com.br/arquivos/ids/255427-750-750/727568-1.jpg?v=636771375287800000" TargetMode="External"/><Relationship Id="rId3186" Type="http://schemas.openxmlformats.org/officeDocument/2006/relationships/hyperlink" Target="https://wongfood.vteximg.com.br/arquivos/ids/245674-750-750/717431004-01-237366.jpg?v=636730525559330000" TargetMode="External"/><Relationship Id="rId25" Type="http://schemas.openxmlformats.org/officeDocument/2006/relationships/hyperlink" Target="https://wongfood.vteximg.com.br/arquivos/ids/245673-750-750/717431003-01-237365.jpg?v=636730525551970000" TargetMode="External"/><Relationship Id="rId1800" Type="http://schemas.openxmlformats.org/officeDocument/2006/relationships/hyperlink" Target="https://plazavea.vteximg.com.br/arquivos/ids/209670-450-450/20138540.jpg?v=636850692632300000" TargetMode="External"/><Relationship Id="rId3046" Type="http://schemas.openxmlformats.org/officeDocument/2006/relationships/hyperlink" Target="https://wongfood.vteximg.com.br/arquivos/ids/283566-750-750/717209001-1.jpg?v=636893029988600000" TargetMode="External"/><Relationship Id="rId174" Type="http://schemas.openxmlformats.org/officeDocument/2006/relationships/hyperlink" Target="https://wongfood.vteximg.com.br/arquivos/ids/245653-750-750/535137001-01-6433.jpg?v=636730524350200000" TargetMode="External"/><Relationship Id="rId381" Type="http://schemas.openxmlformats.org/officeDocument/2006/relationships/hyperlink" Target="https://wongfood.vteximg.com.br/arquivos/ids/261722-750-750/570586005-01-131053.jpg?v=636796296838870000" TargetMode="External"/><Relationship Id="rId2062" Type="http://schemas.openxmlformats.org/officeDocument/2006/relationships/hyperlink" Target="https://plazavea.vteximg.com.br/arquivos/ids/201827-450-450/20110696.jpg?v=636701036312000000" TargetMode="External"/><Relationship Id="rId3113" Type="http://schemas.openxmlformats.org/officeDocument/2006/relationships/hyperlink" Target="https://plazavea.vteximg.com.br/arquivos/ids/201828-450-450/20110698.jpg?v=636701036316370000" TargetMode="External"/><Relationship Id="rId241" Type="http://schemas.openxmlformats.org/officeDocument/2006/relationships/hyperlink" Target="https://plazavea.vteximg.com.br/arquivos/ids/213236-450-450/20141310.jpg?v=636893252828400000" TargetMode="External"/><Relationship Id="rId479" Type="http://schemas.openxmlformats.org/officeDocument/2006/relationships/hyperlink" Target="https://wongfood.vteximg.com.br/arquivos/ids/244729-750-750/535140004-01-6448.jpg?v=636727932176200000" TargetMode="External"/><Relationship Id="rId686" Type="http://schemas.openxmlformats.org/officeDocument/2006/relationships/hyperlink" Target="https://wongfood.vteximg.com.br/arquivos/ids/272798-750-750/575775001-01-148924.jpg?v=636845545258730000" TargetMode="External"/><Relationship Id="rId893" Type="http://schemas.openxmlformats.org/officeDocument/2006/relationships/hyperlink" Target="https://plazavea.vteximg.com.br/arquivos/ids/203456-450-450/20159742.jpg?v=636753802974630000" TargetMode="External"/><Relationship Id="rId2367" Type="http://schemas.openxmlformats.org/officeDocument/2006/relationships/hyperlink" Target="https://plazavea.vteximg.com.br/arquivos/ids/213335-450-450/20160924.jpg?v=636893812119830000" TargetMode="External"/><Relationship Id="rId2574" Type="http://schemas.openxmlformats.org/officeDocument/2006/relationships/hyperlink" Target="https://wongfood.vteximg.com.br/arquivos/ids/250551-750-750/732128002-1.jpg?v=636747909770670000" TargetMode="External"/><Relationship Id="rId2781" Type="http://schemas.openxmlformats.org/officeDocument/2006/relationships/hyperlink" Target="https://wongfood.vteximg.com.br/arquivos/ids/245652-750-750/534671-01-11427.jpg?v=636730524336900000" TargetMode="External"/><Relationship Id="rId339" Type="http://schemas.openxmlformats.org/officeDocument/2006/relationships/hyperlink" Target="https://wongfood.vteximg.com.br/arquivos/ids/283567-750-750/717209002-1.jpg?v=636893030543900000" TargetMode="External"/><Relationship Id="rId546" Type="http://schemas.openxmlformats.org/officeDocument/2006/relationships/hyperlink" Target="https://wongfood.vteximg.com.br/arquivos/ids/272800-750-750/575775003-01-148926.jpg?v=636845545327200000" TargetMode="External"/><Relationship Id="rId753" Type="http://schemas.openxmlformats.org/officeDocument/2006/relationships/hyperlink" Target="https://wongfood.vteximg.com.br/arquivos/ids/272801-750-750/575775004-01-148927.jpg?v=636845545344270000" TargetMode="External"/><Relationship Id="rId1176" Type="http://schemas.openxmlformats.org/officeDocument/2006/relationships/hyperlink" Target="https://plazavea.vteximg.com.br/arquivos/ids/201828-450-450/20110698.jpg?v=636701036316370000" TargetMode="External"/><Relationship Id="rId1383" Type="http://schemas.openxmlformats.org/officeDocument/2006/relationships/hyperlink" Target="https://wongfood.vteximg.com.br/arquivos/ids/250552-750-750/732128003-1.jpg?v=636747910101030000" TargetMode="External"/><Relationship Id="rId2227" Type="http://schemas.openxmlformats.org/officeDocument/2006/relationships/hyperlink" Target="https://wongfood.vteximg.com.br/arquivos/ids/250552-750-750/732128003-1.jpg?v=636747910101030000" TargetMode="External"/><Relationship Id="rId2434" Type="http://schemas.openxmlformats.org/officeDocument/2006/relationships/hyperlink" Target="https://wongfood.vteximg.com.br/arquivos/ids/283549-750-750/738808-1.jpg?v=636893017745630000" TargetMode="External"/><Relationship Id="rId2879" Type="http://schemas.openxmlformats.org/officeDocument/2006/relationships/hyperlink" Target="https://wongfood.vteximg.com.br/arquivos/ids/283550-750-750/738809-1.jpg?v=636893018018500000" TargetMode="External"/><Relationship Id="rId101" Type="http://schemas.openxmlformats.org/officeDocument/2006/relationships/hyperlink" Target="https://plazavea.vteximg.com.br/arquivos/ids/213242-450-450/20144830.jpg?v=636893252878270000" TargetMode="External"/><Relationship Id="rId406" Type="http://schemas.openxmlformats.org/officeDocument/2006/relationships/hyperlink" Target="https://wongfood.vteximg.com.br/arquivos/ids/261724-750-750/frontal-118600.jpg?v=636796296849500000" TargetMode="External"/><Relationship Id="rId960" Type="http://schemas.openxmlformats.org/officeDocument/2006/relationships/hyperlink" Target="https://plazavea.vteximg.com.br/arquivos/ids/192190-450-450/20071392.jpg?v=636444688418800000" TargetMode="External"/><Relationship Id="rId1036" Type="http://schemas.openxmlformats.org/officeDocument/2006/relationships/hyperlink" Target="https://wongfood.vteximg.com.br/arquivos/ids/261721-750-750/570586004-01-131052.jpg?v=636796296820230000" TargetMode="External"/><Relationship Id="rId1243" Type="http://schemas.openxmlformats.org/officeDocument/2006/relationships/hyperlink" Target="https://wongfood.vteximg.com.br/arquivos/ids/261718-750-750/570583-01-118597.jpg?v=636796296756170000" TargetMode="External"/><Relationship Id="rId1590" Type="http://schemas.openxmlformats.org/officeDocument/2006/relationships/hyperlink" Target="https://wongfood.vteximg.com.br/arquivos/ids/255427-750-750/727568-1.jpg?v=636771375287800000" TargetMode="External"/><Relationship Id="rId1688" Type="http://schemas.openxmlformats.org/officeDocument/2006/relationships/hyperlink" Target="https://wongfood.vteximg.com.br/arquivos/ids/261718-750-750/570583-01-118597.jpg?v=636796296756170000" TargetMode="External"/><Relationship Id="rId1895" Type="http://schemas.openxmlformats.org/officeDocument/2006/relationships/hyperlink" Target="https://plazavea.vteximg.com.br/arquivos/ids/201826-450-450/20110702.jpg?v=636701036307600000" TargetMode="External"/><Relationship Id="rId2641" Type="http://schemas.openxmlformats.org/officeDocument/2006/relationships/hyperlink" Target="https://plazavea.vteximg.com.br/arquivos/ids/213332-450-450/20160923.jpg?v=636893812093130000" TargetMode="External"/><Relationship Id="rId2739" Type="http://schemas.openxmlformats.org/officeDocument/2006/relationships/hyperlink" Target="https://wongfood.vteximg.com.br/arquivos/ids/283566-750-750/717209001-1.jpg?v=636893029988600000" TargetMode="External"/><Relationship Id="rId2946" Type="http://schemas.openxmlformats.org/officeDocument/2006/relationships/hyperlink" Target="https://plazavea.vteximg.com.br/arquivos/ids/210689-450-450/20129416.jpg?v=636867025045200000" TargetMode="External"/><Relationship Id="rId613" Type="http://schemas.openxmlformats.org/officeDocument/2006/relationships/hyperlink" Target="https://wongfood.vteximg.com.br/arquivos/ids/261721-750-750/570586004-01-131052.jpg?v=636796296820230000" TargetMode="External"/><Relationship Id="rId820" Type="http://schemas.openxmlformats.org/officeDocument/2006/relationships/hyperlink" Target="https://wongfood.vteximg.com.br/arquivos/ids/250551-750-750/732128002-1.jpg?v=636747909770670000" TargetMode="External"/><Relationship Id="rId918" Type="http://schemas.openxmlformats.org/officeDocument/2006/relationships/hyperlink" Target="https://wongfood.vteximg.com.br/arquivos/ids/261722-750-750/570586005-01-131053.jpg?v=636796296838870000" TargetMode="External"/><Relationship Id="rId1450" Type="http://schemas.openxmlformats.org/officeDocument/2006/relationships/hyperlink" Target="https://plazavea.vteximg.com.br/arquivos/ids/192287-450-450/20130647.jpg?v=636444689795400000" TargetMode="External"/><Relationship Id="rId1548" Type="http://schemas.openxmlformats.org/officeDocument/2006/relationships/hyperlink" Target="https://wongfood.vteximg.com.br/arquivos/ids/286941-750-750/570586005-01-131053.jpg?v=636909480371330000" TargetMode="External"/><Relationship Id="rId1755" Type="http://schemas.openxmlformats.org/officeDocument/2006/relationships/hyperlink" Target="https://wongfood.vteximg.com.br/arquivos/ids/283562-750-750/575775002-1.jpg?v=636893028876770000" TargetMode="External"/><Relationship Id="rId2501" Type="http://schemas.openxmlformats.org/officeDocument/2006/relationships/hyperlink" Target="https://plazavea.vteximg.com.br/arquivos/ids/201827-450-450/20110696.jpg?v=636701036312000000" TargetMode="External"/><Relationship Id="rId1103" Type="http://schemas.openxmlformats.org/officeDocument/2006/relationships/hyperlink" Target="https://plazavea.vteximg.com.br/arquivos/ids/210692-450-450/20130407.jpg?v=636867025066030000" TargetMode="External"/><Relationship Id="rId1310" Type="http://schemas.openxmlformats.org/officeDocument/2006/relationships/hyperlink" Target="https://wongfood.vteximg.com.br/arquivos/ids/283554-750-750/477748001-1.jpg?v=636893026136270000" TargetMode="External"/><Relationship Id="rId1408" Type="http://schemas.openxmlformats.org/officeDocument/2006/relationships/hyperlink" Target="https://wongfood.vteximg.com.br/arquivos/ids/283565-750-750/575775005-1.jpg?v=636893029718830000" TargetMode="External"/><Relationship Id="rId1962" Type="http://schemas.openxmlformats.org/officeDocument/2006/relationships/hyperlink" Target="https://plazavea.vteximg.com.br/arquivos/ids/213245-450-450/20145311.jpg?v=636893252902870000" TargetMode="External"/><Relationship Id="rId2806" Type="http://schemas.openxmlformats.org/officeDocument/2006/relationships/hyperlink" Target="https://plazavea.vteximg.com.br/arquivos/ids/209670-450-450/20138540.jpg?v=636850692632300000" TargetMode="External"/><Relationship Id="rId47" Type="http://schemas.openxmlformats.org/officeDocument/2006/relationships/hyperlink" Target="https://wongfood.vteximg.com.br/arquivos/ids/261722-750-750/570586005-01-131053.jpg?v=636796296838870000" TargetMode="External"/><Relationship Id="rId1615" Type="http://schemas.openxmlformats.org/officeDocument/2006/relationships/hyperlink" Target="https://wongfood.vteximg.com.br/arquivos/ids/284694-750-750/477748004-1.jpg?v=636898211310370000" TargetMode="External"/><Relationship Id="rId1822" Type="http://schemas.openxmlformats.org/officeDocument/2006/relationships/hyperlink" Target="https://wongfood.vteximg.com.br/arquivos/ids/283560-750-750/575775001-1.jpg?v=636893028526670000" TargetMode="External"/><Relationship Id="rId3068" Type="http://schemas.openxmlformats.org/officeDocument/2006/relationships/hyperlink" Target="https://plazavea.vteximg.com.br/arquivos/ids/201828-450-450/20110698.jpg?v=636701036316370000" TargetMode="External"/><Relationship Id="rId196" Type="http://schemas.openxmlformats.org/officeDocument/2006/relationships/hyperlink" Target="https://plazavea.vteximg.com.br/arquivos/ids/213239-450-450/20144827.jpg?v=636893252854730000" TargetMode="External"/><Relationship Id="rId2084" Type="http://schemas.openxmlformats.org/officeDocument/2006/relationships/hyperlink" Target="https://wongfood.vteximg.com.br/arquivos/ids/283564-750-750/575775004-1.jpg?v=636893029433470000" TargetMode="External"/><Relationship Id="rId2291" Type="http://schemas.openxmlformats.org/officeDocument/2006/relationships/hyperlink" Target="https://wongfood.vteximg.com.br/arquivos/ids/283562-750-750/575775002-1.jpg?v=636893028876770000" TargetMode="External"/><Relationship Id="rId3135" Type="http://schemas.openxmlformats.org/officeDocument/2006/relationships/hyperlink" Target="https://wongfood.vteximg.com.br/arquivos/ids/250551-750-750/732128002-1.jpg?v=636747909770670000" TargetMode="External"/><Relationship Id="rId263" Type="http://schemas.openxmlformats.org/officeDocument/2006/relationships/hyperlink" Target="https://wongfood.vteximg.com.br/arquivos/ids/283563-750-750/575775003-1.jpg?v=636893029144300000" TargetMode="External"/><Relationship Id="rId470" Type="http://schemas.openxmlformats.org/officeDocument/2006/relationships/hyperlink" Target="https://wongfood.vteximg.com.br/arquivos/ids/283532-750-750/402158-1.jpg?v=636893010411370000" TargetMode="External"/><Relationship Id="rId2151" Type="http://schemas.openxmlformats.org/officeDocument/2006/relationships/hyperlink" Target="https://plazavea.vteximg.com.br/arquivos/ids/192287-450-450/20130647.jpg?v=636444689795400000" TargetMode="External"/><Relationship Id="rId2389" Type="http://schemas.openxmlformats.org/officeDocument/2006/relationships/hyperlink" Target="https://wongfood.vteximg.com.br/arquivos/ids/283565-750-750/575775005-1.jpg?v=636893029718830000" TargetMode="External"/><Relationship Id="rId2596" Type="http://schemas.openxmlformats.org/officeDocument/2006/relationships/hyperlink" Target="https://plazavea.vteximg.com.br/arquivos/ids/213332-450-450/20160923.jpg?v=636893812093130000" TargetMode="External"/><Relationship Id="rId123" Type="http://schemas.openxmlformats.org/officeDocument/2006/relationships/hyperlink" Target="https://wongfood.vteximg.com.br/arquivos/ids/250552-750-750/732128003-1.jpg?v=636747910101030000" TargetMode="External"/><Relationship Id="rId330" Type="http://schemas.openxmlformats.org/officeDocument/2006/relationships/hyperlink" Target="https://plazavea.vteximg.com.br/arquivos/ids/201827-450-450/20110696.jpg?v=636701036312000000" TargetMode="External"/><Relationship Id="rId568" Type="http://schemas.openxmlformats.org/officeDocument/2006/relationships/hyperlink" Target="https://wongfood.vteximg.com.br/arquivos/ids/261724-750-750/frontal-118600.jpg?v=636796296849500000" TargetMode="External"/><Relationship Id="rId775" Type="http://schemas.openxmlformats.org/officeDocument/2006/relationships/hyperlink" Target="https://wongfood.vteximg.com.br/arquivos/ids/272799-750-750/575775002-01-148925.jpg?v=636845545269200000" TargetMode="External"/><Relationship Id="rId982" Type="http://schemas.openxmlformats.org/officeDocument/2006/relationships/hyperlink" Target="https://wongfood.vteximg.com.br/arquivos/ids/250553-750-750/732128004-1.jpg?v=636747910463400000" TargetMode="External"/><Relationship Id="rId1198" Type="http://schemas.openxmlformats.org/officeDocument/2006/relationships/hyperlink" Target="https://wongfood.vteximg.com.br/arquivos/ids/283549-750-750/738808-1.jpg?v=636893017745630000" TargetMode="External"/><Relationship Id="rId2011" Type="http://schemas.openxmlformats.org/officeDocument/2006/relationships/hyperlink" Target="https://wongfood.vteximg.com.br/arquivos/ids/245652-750-750/534671-01-11427.jpg?v=636730524336900000" TargetMode="External"/><Relationship Id="rId2249" Type="http://schemas.openxmlformats.org/officeDocument/2006/relationships/hyperlink" Target="https://plazavea.vteximg.com.br/arquivos/ids/201829-450-450/20110704.jpg?v=636701036323100000" TargetMode="External"/><Relationship Id="rId2456" Type="http://schemas.openxmlformats.org/officeDocument/2006/relationships/hyperlink" Target="https://plazavea.vteximg.com.br/arquivos/ids/213332-450-450/20160923.jpg?v=636893812093130000" TargetMode="External"/><Relationship Id="rId2663" Type="http://schemas.openxmlformats.org/officeDocument/2006/relationships/hyperlink" Target="https://wongfood.vteximg.com.br/arquivos/ids/283549-750-750/738808-1.jpg?v=636893017745630000" TargetMode="External"/><Relationship Id="rId2870" Type="http://schemas.openxmlformats.org/officeDocument/2006/relationships/hyperlink" Target="https://wongfood.vteximg.com.br/arquivos/ids/245652-750-750/534671-01-11427.jpg?v=636730524336900000" TargetMode="External"/><Relationship Id="rId428" Type="http://schemas.openxmlformats.org/officeDocument/2006/relationships/hyperlink" Target="https://plazavea.vteximg.com.br/arquivos/ids/201829-450-450/20110704.jpg?v=636701036323100000" TargetMode="External"/><Relationship Id="rId635" Type="http://schemas.openxmlformats.org/officeDocument/2006/relationships/hyperlink" Target="https://wongfood.vteximg.com.br/arquivos/ids/273545-750-750/477748004-01-1122.jpg?v=636849864353430000" TargetMode="External"/><Relationship Id="rId842" Type="http://schemas.openxmlformats.org/officeDocument/2006/relationships/hyperlink" Target="https://plazavea.vteximg.com.br/arquivos/ids/192190-450-450/20071392.jpg?v=636444688418800000" TargetMode="External"/><Relationship Id="rId1058" Type="http://schemas.openxmlformats.org/officeDocument/2006/relationships/hyperlink" Target="https://plazavea.vteximg.com.br/arquivos/ids/201826-450-450/20110702.jpg?v=636701036307600000" TargetMode="External"/><Relationship Id="rId1265" Type="http://schemas.openxmlformats.org/officeDocument/2006/relationships/hyperlink" Target="https://plazavea.vteximg.com.br/arquivos/ids/203493-450-450/20148267.jpg?v=636754612854530000" TargetMode="External"/><Relationship Id="rId1472" Type="http://schemas.openxmlformats.org/officeDocument/2006/relationships/hyperlink" Target="https://wongfood.vteximg.com.br/arquivos/ids/261725-750-750/frontal-118599.jpg?v=636796296855600000" TargetMode="External"/><Relationship Id="rId2109" Type="http://schemas.openxmlformats.org/officeDocument/2006/relationships/hyperlink" Target="https://plazavea.vteximg.com.br/arquivos/ids/209669-450-450/20138539.jpg?v=636850692619330000" TargetMode="External"/><Relationship Id="rId2316" Type="http://schemas.openxmlformats.org/officeDocument/2006/relationships/hyperlink" Target="https://plazavea.vteximg.com.br/arquivos/ids/214570-450-450/20172909.jpg?v=636905128480470000" TargetMode="External"/><Relationship Id="rId2523" Type="http://schemas.openxmlformats.org/officeDocument/2006/relationships/hyperlink" Target="https://wongfood.vteximg.com.br/arquivos/ids/261718-750-750/570583-01-118597.jpg?v=636796296756170000" TargetMode="External"/><Relationship Id="rId2730" Type="http://schemas.openxmlformats.org/officeDocument/2006/relationships/hyperlink" Target="https://plazavea.vteximg.com.br/arquivos/ids/213239-450-450/20144827.jpg?v=636893252854730000" TargetMode="External"/><Relationship Id="rId2968" Type="http://schemas.openxmlformats.org/officeDocument/2006/relationships/hyperlink" Target="https://wongfood.vteximg.com.br/arquivos/ids/286941-750-750/570586005-01-131053.jpg?v=636909480371330000" TargetMode="External"/><Relationship Id="rId702" Type="http://schemas.openxmlformats.org/officeDocument/2006/relationships/hyperlink" Target="https://wongfood.vteximg.com.br/arquivos/ids/273545-750-750/477748004-01-1122.jpg?v=636849864353430000" TargetMode="External"/><Relationship Id="rId1125" Type="http://schemas.openxmlformats.org/officeDocument/2006/relationships/hyperlink" Target="https://plazavea.vteximg.com.br/arquivos/ids/203493-450-450/20148267.jpg?v=636754612854530000" TargetMode="External"/><Relationship Id="rId1332" Type="http://schemas.openxmlformats.org/officeDocument/2006/relationships/hyperlink" Target="https://wongfood.vteximg.com.br/arquivos/ids/245673-750-750/717431003-01-237365.jpg?v=636730525551970000" TargetMode="External"/><Relationship Id="rId1777" Type="http://schemas.openxmlformats.org/officeDocument/2006/relationships/hyperlink" Target="https://wongfood.vteximg.com.br/arquivos/ids/245672-750-750/717431002-01-237364.jpg?v=636730525547600000" TargetMode="External"/><Relationship Id="rId1984" Type="http://schemas.openxmlformats.org/officeDocument/2006/relationships/hyperlink" Target="https://wongfood.vteximg.com.br/arquivos/ids/245656-750-750/535138001-01-6437.jpg?v=636730524371200000" TargetMode="External"/><Relationship Id="rId2828" Type="http://schemas.openxmlformats.org/officeDocument/2006/relationships/hyperlink" Target="https://wongfood.vteximg.com.br/arquivos/ids/250550-750-750/732128001-1.jpg?v=636747909511030000" TargetMode="External"/><Relationship Id="rId69" Type="http://schemas.openxmlformats.org/officeDocument/2006/relationships/hyperlink" Target="https://wongfood.vteximg.com.br/arquivos/ids/273545-750-750/477748004-01-1122.jpg?v=636849864353430000" TargetMode="External"/><Relationship Id="rId1637" Type="http://schemas.openxmlformats.org/officeDocument/2006/relationships/hyperlink" Target="https://plazavea.vteximg.com.br/arquivos/ids/209671-450-450/963081.jpg?v=636850692641700000" TargetMode="External"/><Relationship Id="rId1844" Type="http://schemas.openxmlformats.org/officeDocument/2006/relationships/hyperlink" Target="https://plazavea.vteximg.com.br/arquivos/ids/201829-450-450/20110704.jpg?v=636701036323100000" TargetMode="External"/><Relationship Id="rId1704" Type="http://schemas.openxmlformats.org/officeDocument/2006/relationships/hyperlink" Target="https://wongfood.vteximg.com.br/arquivos/ids/283562-750-750/575775002-1.jpg?v=636893028876770000" TargetMode="External"/><Relationship Id="rId3157" Type="http://schemas.openxmlformats.org/officeDocument/2006/relationships/hyperlink" Target="https://plazavea.vteximg.com.br/arquivos/ids/215112-450-450/20138538.jpg?v=636911153447800000" TargetMode="External"/><Relationship Id="rId285" Type="http://schemas.openxmlformats.org/officeDocument/2006/relationships/hyperlink" Target="https://plazavea.vteximg.com.br/arquivos/ids/210689-450-450/20129416.jpg?v=636867025045200000" TargetMode="External"/><Relationship Id="rId1911" Type="http://schemas.openxmlformats.org/officeDocument/2006/relationships/hyperlink" Target="https://wongfood.vteximg.com.br/arquivos/ids/283555-750-750/477748002-1.jpg?v=636893026768270000" TargetMode="External"/><Relationship Id="rId492" Type="http://schemas.openxmlformats.org/officeDocument/2006/relationships/hyperlink" Target="https://plazavea.vteximg.com.br/arquivos/ids/203490-450-450/20148264.jpg?v=636754603853670000" TargetMode="External"/><Relationship Id="rId797" Type="http://schemas.openxmlformats.org/officeDocument/2006/relationships/hyperlink" Target="https://wongfood.vteximg.com.br/arquivos/ids/245672-750-750/717431002-01-237364.jpg?v=636730525547600000" TargetMode="External"/><Relationship Id="rId2173" Type="http://schemas.openxmlformats.org/officeDocument/2006/relationships/hyperlink" Target="https://wongfood.vteximg.com.br/arquivos/ids/245656-750-750/535138001-01-6437.jpg?v=636730524371200000" TargetMode="External"/><Relationship Id="rId2380" Type="http://schemas.openxmlformats.org/officeDocument/2006/relationships/hyperlink" Target="https://wongfood.vteximg.com.br/arquivos/ids/283551-750-750/740985-1.jpg?v=636893018294100000" TargetMode="External"/><Relationship Id="rId2478" Type="http://schemas.openxmlformats.org/officeDocument/2006/relationships/hyperlink" Target="https://wongfood.vteximg.com.br/arquivos/ids/244728-750-750/535139004-01-6444.jpg?v=636727932168600000" TargetMode="External"/><Relationship Id="rId3017" Type="http://schemas.openxmlformats.org/officeDocument/2006/relationships/hyperlink" Target="https://plazavea.vteximg.com.br/arquivos/ids/201828-450-450/20110698.jpg?v=636701036316370000" TargetMode="External"/><Relationship Id="rId145" Type="http://schemas.openxmlformats.org/officeDocument/2006/relationships/hyperlink" Target="https://plazavea.vteximg.com.br/arquivos/ids/213237-450-450/20141311.jpg?v=636893252838000000" TargetMode="External"/><Relationship Id="rId352" Type="http://schemas.openxmlformats.org/officeDocument/2006/relationships/hyperlink" Target="https://plazavea.vteximg.com.br/arquivos/ids/213246-450-450/20145312.jpg?v=636893252909630000" TargetMode="External"/><Relationship Id="rId1287" Type="http://schemas.openxmlformats.org/officeDocument/2006/relationships/hyperlink" Target="https://wongfood.vteximg.com.br/arquivos/ids/245653-750-750/535137001-01-6433.jpg?v=636730524350200000" TargetMode="External"/><Relationship Id="rId2033" Type="http://schemas.openxmlformats.org/officeDocument/2006/relationships/hyperlink" Target="https://wongfood.vteximg.com.br/arquivos/ids/283562-750-750/575775002-1.jpg?v=636893028876770000" TargetMode="External"/><Relationship Id="rId2240" Type="http://schemas.openxmlformats.org/officeDocument/2006/relationships/hyperlink" Target="https://wongfood.vteximg.com.br/arquivos/ids/283560-750-750/575775001-1.jpg?v=636893028526670000" TargetMode="External"/><Relationship Id="rId2685" Type="http://schemas.openxmlformats.org/officeDocument/2006/relationships/hyperlink" Target="https://plazavea.vteximg.com.br/arquivos/ids/203191-450-450/20159743.jpg?v=636743465796130000" TargetMode="External"/><Relationship Id="rId2892" Type="http://schemas.openxmlformats.org/officeDocument/2006/relationships/hyperlink" Target="https://plazavea.vteximg.com.br/arquivos/ids/215112-450-450/20138538.jpg?v=636911153447800000" TargetMode="External"/><Relationship Id="rId212" Type="http://schemas.openxmlformats.org/officeDocument/2006/relationships/hyperlink" Target="https://plazavea.vteximg.com.br/arquivos/ids/209665-450-450/20129427.jpg?v=636850692588670000" TargetMode="External"/><Relationship Id="rId657" Type="http://schemas.openxmlformats.org/officeDocument/2006/relationships/hyperlink" Target="https://wongfood.vteximg.com.br/arquivos/ids/250553-750-750/732128004-1.jpg?v=636747910463400000" TargetMode="External"/><Relationship Id="rId864" Type="http://schemas.openxmlformats.org/officeDocument/2006/relationships/hyperlink" Target="https://plazavea.vteximg.com.br/arquivos/ids/192286-450-450/20130556.jpg?v=636444689780400000" TargetMode="External"/><Relationship Id="rId1494" Type="http://schemas.openxmlformats.org/officeDocument/2006/relationships/hyperlink" Target="https://wongfood.vteximg.com.br/arquivos/ids/244729-750-750/535140004-01-6448.jpg?v=636727932176200000" TargetMode="External"/><Relationship Id="rId1799" Type="http://schemas.openxmlformats.org/officeDocument/2006/relationships/hyperlink" Target="https://plazavea.vteximg.com.br/arquivos/ids/209669-450-450/20138539.jpg?v=636850692619330000" TargetMode="External"/><Relationship Id="rId2100" Type="http://schemas.openxmlformats.org/officeDocument/2006/relationships/hyperlink" Target="https://plazavea.vteximg.com.br/arquivos/ids/201828-450-450/20110698.jpg?v=636701036316370000" TargetMode="External"/><Relationship Id="rId2338" Type="http://schemas.openxmlformats.org/officeDocument/2006/relationships/hyperlink" Target="https://wongfood.vteximg.com.br/arquivos/ids/245674-750-750/717431004-01-237366.jpg?v=636730525559330000" TargetMode="External"/><Relationship Id="rId2545" Type="http://schemas.openxmlformats.org/officeDocument/2006/relationships/hyperlink" Target="https://plazavea.vteximg.com.br/arquivos/ids/201825-450-450/20110694.jpg?v=636701036301470000" TargetMode="External"/><Relationship Id="rId2752" Type="http://schemas.openxmlformats.org/officeDocument/2006/relationships/hyperlink" Target="https://wongfood.vteximg.com.br/arquivos/ids/286941-750-750/570586005-01-131053.jpg?v=636909480371330000" TargetMode="External"/><Relationship Id="rId517" Type="http://schemas.openxmlformats.org/officeDocument/2006/relationships/hyperlink" Target="https://wongfood.vteximg.com.br/arquivos/ids/283532-750-750/402158-1.jpg?v=636893010411370000" TargetMode="External"/><Relationship Id="rId724" Type="http://schemas.openxmlformats.org/officeDocument/2006/relationships/hyperlink" Target="https://wongfood.vteximg.com.br/arquivos/ids/250550-750-750/732128001-1.jpg?v=636747909511030000" TargetMode="External"/><Relationship Id="rId931" Type="http://schemas.openxmlformats.org/officeDocument/2006/relationships/hyperlink" Target="https://plazavea.vteximg.com.br/arquivos/ids/209595-450-450/20145311.jpg?v=636850050966230000" TargetMode="External"/><Relationship Id="rId1147" Type="http://schemas.openxmlformats.org/officeDocument/2006/relationships/hyperlink" Target="https://wongfood.vteximg.com.br/arquivos/ids/261719-750-750/570586002-01-131050.jpg?v=636796296761800000" TargetMode="External"/><Relationship Id="rId1354" Type="http://schemas.openxmlformats.org/officeDocument/2006/relationships/hyperlink" Target="https://plazavea.vteximg.com.br/arquivos/ids/213237-450-450/20141311.jpg?v=636893252838000000" TargetMode="External"/><Relationship Id="rId1561" Type="http://schemas.openxmlformats.org/officeDocument/2006/relationships/hyperlink" Target="https://plazavea.vteximg.com.br/arquivos/ids/203491-450-450/20148265.jpg?v=636754603859600000" TargetMode="External"/><Relationship Id="rId2405" Type="http://schemas.openxmlformats.org/officeDocument/2006/relationships/hyperlink" Target="https://plazavea.vteximg.com.br/arquivos/ids/192287-450-450/20130647.jpg?v=636444689795400000" TargetMode="External"/><Relationship Id="rId2612" Type="http://schemas.openxmlformats.org/officeDocument/2006/relationships/hyperlink" Target="https://wongfood.vteximg.com.br/arquivos/ids/245656-750-750/535138001-01-6437.jpg?v=636730524371200000" TargetMode="External"/><Relationship Id="rId60" Type="http://schemas.openxmlformats.org/officeDocument/2006/relationships/hyperlink" Target="https://wongfood.vteximg.com.br/arquivos/ids/273545-750-750/477748004-01-1122.jpg?v=636849864353430000" TargetMode="External"/><Relationship Id="rId1007" Type="http://schemas.openxmlformats.org/officeDocument/2006/relationships/hyperlink" Target="https://wongfood.vteximg.com.br/arquivos/ids/231598-750-750/534673-01-11428.jpg?v=636670152518000000" TargetMode="External"/><Relationship Id="rId1214" Type="http://schemas.openxmlformats.org/officeDocument/2006/relationships/hyperlink" Target="https://plazavea.vteximg.com.br/arquivos/ids/213245-450-450/20145311.jpg?v=636893252902870000" TargetMode="External"/><Relationship Id="rId1421" Type="http://schemas.openxmlformats.org/officeDocument/2006/relationships/hyperlink" Target="https://wongfood.vteximg.com.br/arquivos/ids/261720-750-750/570586003-01-131051.jpg?v=636796296802100000" TargetMode="External"/><Relationship Id="rId1659" Type="http://schemas.openxmlformats.org/officeDocument/2006/relationships/hyperlink" Target="https://plazavea.vteximg.com.br/arquivos/ids/203491-450-450/20148265.jpg?v=636754603859600000" TargetMode="External"/><Relationship Id="rId1866" Type="http://schemas.openxmlformats.org/officeDocument/2006/relationships/hyperlink" Target="https://wongfood.vteximg.com.br/arquivos/ids/284694-750-750/477748004-1.jpg?v=636898211310370000" TargetMode="External"/><Relationship Id="rId2917" Type="http://schemas.openxmlformats.org/officeDocument/2006/relationships/hyperlink" Target="https://wongfood.vteximg.com.br/arquivos/ids/283562-750-750/575775002-1.jpg?v=636893028876770000" TargetMode="External"/><Relationship Id="rId3081" Type="http://schemas.openxmlformats.org/officeDocument/2006/relationships/hyperlink" Target="https://wongfood.vteximg.com.br/arquivos/ids/283567-750-750/717209002-1.jpg?v=636893030543900000" TargetMode="External"/><Relationship Id="rId1519" Type="http://schemas.openxmlformats.org/officeDocument/2006/relationships/hyperlink" Target="https://wongfood.vteximg.com.br/arquivos/ids/286939-750-750/570586003-01-131051.jpg?v=636909480366000000" TargetMode="External"/><Relationship Id="rId1726" Type="http://schemas.openxmlformats.org/officeDocument/2006/relationships/hyperlink" Target="https://wongfood.vteximg.com.br/arquivos/ids/245671-750-750/717431001-01-237363.jpg?v=636730525542400000" TargetMode="External"/><Relationship Id="rId1933" Type="http://schemas.openxmlformats.org/officeDocument/2006/relationships/hyperlink" Target="https://wongfood.vteximg.com.br/arquivos/ids/245656-750-750/535138001-01-6437.jpg?v=636730524371200000" TargetMode="External"/><Relationship Id="rId3179" Type="http://schemas.openxmlformats.org/officeDocument/2006/relationships/hyperlink" Target="https://wongfood.vteximg.com.br/arquivos/ids/283564-750-750/575775004-1.jpg?v=636893029433470000" TargetMode="External"/><Relationship Id="rId18" Type="http://schemas.openxmlformats.org/officeDocument/2006/relationships/hyperlink" Target="https://wongfood.vteximg.com.br/arquivos/ids/261723-750-750/frontal-118598.jpg?v=636796296844330000" TargetMode="External"/><Relationship Id="rId2195" Type="http://schemas.openxmlformats.org/officeDocument/2006/relationships/hyperlink" Target="https://wongfood.vteximg.com.br/arquivos/ids/261724-750-750/frontal-118600.jpg?v=636796296849500000" TargetMode="External"/><Relationship Id="rId3039" Type="http://schemas.openxmlformats.org/officeDocument/2006/relationships/hyperlink" Target="https://wongfood.vteximg.com.br/arquivos/ids/245671-750-750/717431001-01-237363.jpg?v=636730525542400000" TargetMode="External"/><Relationship Id="rId167" Type="http://schemas.openxmlformats.org/officeDocument/2006/relationships/hyperlink" Target="https://wongfood.vteximg.com.br/arquivos/ids/245671-750-750/717431001-01-237363.jpg?v=636730525542400000" TargetMode="External"/><Relationship Id="rId374" Type="http://schemas.openxmlformats.org/officeDocument/2006/relationships/hyperlink" Target="https://wongfood.vteximg.com.br/arquivos/ids/261723-750-750/frontal-118598.jpg?v=636796296844330000" TargetMode="External"/><Relationship Id="rId581" Type="http://schemas.openxmlformats.org/officeDocument/2006/relationships/hyperlink" Target="https://wongfood.vteximg.com.br/arquivos/ids/233224-750-750/717209001-1.jpg?v=636675375991700000" TargetMode="External"/><Relationship Id="rId2055" Type="http://schemas.openxmlformats.org/officeDocument/2006/relationships/hyperlink" Target="https://plazavea.vteximg.com.br/arquivos/ids/213237-450-450/20141311.jpg?v=636893252838000000" TargetMode="External"/><Relationship Id="rId2262" Type="http://schemas.openxmlformats.org/officeDocument/2006/relationships/hyperlink" Target="https://plazavea.vteximg.com.br/arquivos/ids/201826-450-450/20110702.jpg?v=636701036307600000" TargetMode="External"/><Relationship Id="rId3106" Type="http://schemas.openxmlformats.org/officeDocument/2006/relationships/hyperlink" Target="https://wongfood.vteximg.com.br/arquivos/ids/261724-750-750/frontal-118600.jpg?v=636796296849500000" TargetMode="External"/><Relationship Id="rId234" Type="http://schemas.openxmlformats.org/officeDocument/2006/relationships/hyperlink" Target="https://plazavea.vteximg.com.br/arquivos/ids/201826-450-450/20110702.jpg?v=636701036307600000" TargetMode="External"/><Relationship Id="rId679" Type="http://schemas.openxmlformats.org/officeDocument/2006/relationships/hyperlink" Target="https://wongfood.vteximg.com.br/arquivos/ids/250550-750-750/732128001-1.jpg?v=636747909511030000" TargetMode="External"/><Relationship Id="rId886" Type="http://schemas.openxmlformats.org/officeDocument/2006/relationships/hyperlink" Target="https://plazavea.vteximg.com.br/arquivos/ids/209595-450-450/20145311.jpg?v=636850050966230000" TargetMode="External"/><Relationship Id="rId2567" Type="http://schemas.openxmlformats.org/officeDocument/2006/relationships/hyperlink" Target="https://wongfood.vteximg.com.br/arquivos/ids/245656-750-750/535138001-01-6437.jpg?v=636730524371200000" TargetMode="External"/><Relationship Id="rId2774" Type="http://schemas.openxmlformats.org/officeDocument/2006/relationships/hyperlink" Target="https://plazavea.vteximg.com.br/arquivos/ids/209666-450-450/20129429.jpg?v=636850692595400000" TargetMode="External"/><Relationship Id="rId2" Type="http://schemas.openxmlformats.org/officeDocument/2006/relationships/hyperlink" Target="https://wongfood.vteximg.com.br/arquivos/ids/233322-750-750/717209002-1.jpg?v=636675950645270000" TargetMode="External"/><Relationship Id="rId441" Type="http://schemas.openxmlformats.org/officeDocument/2006/relationships/hyperlink" Target="https://plazavea.vteximg.com.br/arquivos/ids/213244-450-450/20145310.jpg?v=636893252893130000" TargetMode="External"/><Relationship Id="rId539" Type="http://schemas.openxmlformats.org/officeDocument/2006/relationships/hyperlink" Target="https://wongfood.vteximg.com.br/arquivos/ids/273545-750-750/477748004-01-1122.jpg?v=636849864353430000" TargetMode="External"/><Relationship Id="rId746" Type="http://schemas.openxmlformats.org/officeDocument/2006/relationships/hyperlink" Target="https://wongfood.vteximg.com.br/arquivos/ids/250550-750-750/732128001-1.jpg?v=636747909511030000" TargetMode="External"/><Relationship Id="rId1071" Type="http://schemas.openxmlformats.org/officeDocument/2006/relationships/hyperlink" Target="https://wongfood.vteximg.com.br/arquivos/ids/283565-750-750/575775005-1.jpg?v=636893029718830000" TargetMode="External"/><Relationship Id="rId1169" Type="http://schemas.openxmlformats.org/officeDocument/2006/relationships/hyperlink" Target="https://plazavea.vteximg.com.br/arquivos/ids/213242-450-450/20144830.jpg?v=636893252878270000" TargetMode="External"/><Relationship Id="rId1376" Type="http://schemas.openxmlformats.org/officeDocument/2006/relationships/hyperlink" Target="https://wongfood.vteximg.com.br/arquivos/ids/283563-750-750/575775003-1.jpg?v=636893029144300000" TargetMode="External"/><Relationship Id="rId1583" Type="http://schemas.openxmlformats.org/officeDocument/2006/relationships/hyperlink" Target="https://wongfood.vteximg.com.br/arquivos/ids/245656-750-750/535138001-01-6437.jpg?v=636730524371200000" TargetMode="External"/><Relationship Id="rId2122" Type="http://schemas.openxmlformats.org/officeDocument/2006/relationships/hyperlink" Target="https://wongfood.vteximg.com.br/arquivos/ids/284694-750-750/477748004-1.jpg?v=636898211310370000" TargetMode="External"/><Relationship Id="rId2427" Type="http://schemas.openxmlformats.org/officeDocument/2006/relationships/hyperlink" Target="https://wongfood.vteximg.com.br/arquivos/ids/244729-750-750/535140004-01-6448.jpg?v=636727932176200000" TargetMode="External"/><Relationship Id="rId2981" Type="http://schemas.openxmlformats.org/officeDocument/2006/relationships/hyperlink" Target="https://plazavea.vteximg.com.br/arquivos/ids/203191-450-450/20159743.jpg?v=636743465796130000" TargetMode="External"/><Relationship Id="rId301" Type="http://schemas.openxmlformats.org/officeDocument/2006/relationships/hyperlink" Target="https://plazavea.vteximg.com.br/arquivos/ids/203456-450-450/20159742.jpg?v=636753802974630000" TargetMode="External"/><Relationship Id="rId953" Type="http://schemas.openxmlformats.org/officeDocument/2006/relationships/hyperlink" Target="https://wongfood.vteximg.com.br/arquivos/ids/250552-750-750/732128003-1.jpg?v=636747910101030000" TargetMode="External"/><Relationship Id="rId1029" Type="http://schemas.openxmlformats.org/officeDocument/2006/relationships/hyperlink" Target="https://wongfood.vteximg.com.br/arquivos/ids/250550-750-750/732128001-1.jpg?v=636747909511030000" TargetMode="External"/><Relationship Id="rId1236" Type="http://schemas.openxmlformats.org/officeDocument/2006/relationships/hyperlink" Target="https://plazavea.vteximg.com.br/arquivos/ids/192286-450-450/20130556.jpg?v=636444689780400000" TargetMode="External"/><Relationship Id="rId1790" Type="http://schemas.openxmlformats.org/officeDocument/2006/relationships/hyperlink" Target="https://wongfood.vteximg.com.br/arquivos/ids/283550-750-750/738809-1.jpg?v=636893018018500000" TargetMode="External"/><Relationship Id="rId1888" Type="http://schemas.openxmlformats.org/officeDocument/2006/relationships/hyperlink" Target="https://wongfood.vteximg.com.br/arquivos/ids/261718-750-750/570583-01-118597.jpg?v=636796296756170000" TargetMode="External"/><Relationship Id="rId2634" Type="http://schemas.openxmlformats.org/officeDocument/2006/relationships/hyperlink" Target="https://plazavea.vteximg.com.br/arquivos/ids/213242-450-450/20144830.jpg?v=636893252878270000" TargetMode="External"/><Relationship Id="rId2841" Type="http://schemas.openxmlformats.org/officeDocument/2006/relationships/hyperlink" Target="https://wongfood.vteximg.com.br/arquivos/ids/286939-750-750/570586003-01-131051.jpg?v=636909480366000000" TargetMode="External"/><Relationship Id="rId2939" Type="http://schemas.openxmlformats.org/officeDocument/2006/relationships/hyperlink" Target="https://plazavea.vteximg.com.br/arquivos/ids/213338-450-450/20160925.jpg?v=636893812145770000" TargetMode="External"/><Relationship Id="rId82" Type="http://schemas.openxmlformats.org/officeDocument/2006/relationships/hyperlink" Target="https://wongfood.vteximg.com.br/arquivos/ids/261718-750-750/570583-01-118597.jpg?v=636796296756170000" TargetMode="External"/><Relationship Id="rId606" Type="http://schemas.openxmlformats.org/officeDocument/2006/relationships/hyperlink" Target="https://wongfood.vteximg.com.br/arquivos/ids/233322-750-750/717209002-1.jpg?v=636675950645270000" TargetMode="External"/><Relationship Id="rId813" Type="http://schemas.openxmlformats.org/officeDocument/2006/relationships/hyperlink" Target="https://wongfood.vteximg.com.br/arquivos/ids/272798-750-750/575775001-01-148924.jpg?v=636845545258730000" TargetMode="External"/><Relationship Id="rId1443" Type="http://schemas.openxmlformats.org/officeDocument/2006/relationships/hyperlink" Target="https://plazavea.vteximg.com.br/arquivos/ids/210692-450-450/20130407.jpg?v=636867025066030000" TargetMode="External"/><Relationship Id="rId1650" Type="http://schemas.openxmlformats.org/officeDocument/2006/relationships/hyperlink" Target="https://plazavea.vteximg.com.br/arquivos/ids/209670-450-450/20138540.jpg?v=636850692632300000" TargetMode="External"/><Relationship Id="rId1748" Type="http://schemas.openxmlformats.org/officeDocument/2006/relationships/hyperlink" Target="https://plazavea.vteximg.com.br/arquivos/ids/192287-450-450/20130647.jpg?v=636444689795400000" TargetMode="External"/><Relationship Id="rId2701" Type="http://schemas.openxmlformats.org/officeDocument/2006/relationships/hyperlink" Target="https://wongfood.vteximg.com.br/arquivos/ids/283554-750-750/477748001-1.jpg?v=636893026136270000" TargetMode="External"/><Relationship Id="rId1303" Type="http://schemas.openxmlformats.org/officeDocument/2006/relationships/hyperlink" Target="https://plazavea.vteximg.com.br/arquivos/ids/192287-450-450/20130647.jpg?v=636444689795400000" TargetMode="External"/><Relationship Id="rId1510" Type="http://schemas.openxmlformats.org/officeDocument/2006/relationships/hyperlink" Target="https://plazavea.vteximg.com.br/arquivos/ids/213245-450-450/20145311.jpg?v=636893252902870000" TargetMode="External"/><Relationship Id="rId1955" Type="http://schemas.openxmlformats.org/officeDocument/2006/relationships/hyperlink" Target="https://plazavea.vteximg.com.br/arquivos/ids/213237-450-450/20141311.jpg?v=636893252838000000" TargetMode="External"/><Relationship Id="rId3170" Type="http://schemas.openxmlformats.org/officeDocument/2006/relationships/hyperlink" Target="https://plazavea.vteximg.com.br/arquivos/ids/213347-450-450/20160926.jpg?v=636893815144170000" TargetMode="External"/><Relationship Id="rId1608" Type="http://schemas.openxmlformats.org/officeDocument/2006/relationships/hyperlink" Target="https://wongfood.vteximg.com.br/arquivos/ids/283555-750-750/477748002-1.jpg?v=636893026768270000" TargetMode="External"/><Relationship Id="rId1815" Type="http://schemas.openxmlformats.org/officeDocument/2006/relationships/hyperlink" Target="https://plazavea.vteximg.com.br/arquivos/ids/203456-450-450/20159742.jpg?v=636753802974630000" TargetMode="External"/><Relationship Id="rId3030" Type="http://schemas.openxmlformats.org/officeDocument/2006/relationships/hyperlink" Target="https://plazavea.vteximg.com.br/arquivos/ids/201826-450-450/20110702.jpg?v=636701036307600000" TargetMode="External"/><Relationship Id="rId189" Type="http://schemas.openxmlformats.org/officeDocument/2006/relationships/hyperlink" Target="https://plazavea.vteximg.com.br/arquivos/ids/210689-450-450/20129416.jpg?v=636867025045200000" TargetMode="External"/><Relationship Id="rId396" Type="http://schemas.openxmlformats.org/officeDocument/2006/relationships/hyperlink" Target="https://plazavea.vteximg.com.br/arquivos/ids/203493-450-450/20148267.jpg?v=636754612854530000" TargetMode="External"/><Relationship Id="rId2077" Type="http://schemas.openxmlformats.org/officeDocument/2006/relationships/hyperlink" Target="https://wongfood.vteximg.com.br/arquivos/ids/283549-750-750/738808-1.jpg?v=636893017745630000" TargetMode="External"/><Relationship Id="rId2284" Type="http://schemas.openxmlformats.org/officeDocument/2006/relationships/hyperlink" Target="https://wongfood.vteximg.com.br/arquivos/ids/255427-750-750/727568-1.jpg?v=636771375287800000" TargetMode="External"/><Relationship Id="rId2491" Type="http://schemas.openxmlformats.org/officeDocument/2006/relationships/hyperlink" Target="https://wongfood.vteximg.com.br/arquivos/ids/286941-750-750/570586005-01-131053.jpg?v=636909480371330000" TargetMode="External"/><Relationship Id="rId3128" Type="http://schemas.openxmlformats.org/officeDocument/2006/relationships/hyperlink" Target="https://wongfood.vteximg.com.br/arquivos/ids/245673-750-750/717431003-01-237365.jpg?v=636730525551970000" TargetMode="External"/><Relationship Id="rId256" Type="http://schemas.openxmlformats.org/officeDocument/2006/relationships/hyperlink" Target="https://wongfood.vteximg.com.br/arquivos/ids/261720-750-750/570586003-01-131051.jpg?v=636796296802100000" TargetMode="External"/><Relationship Id="rId463" Type="http://schemas.openxmlformats.org/officeDocument/2006/relationships/hyperlink" Target="https://wongfood.vteximg.com.br/arquivos/ids/245674-750-750/717431004-01-237366.jpg?v=636730525559330000" TargetMode="External"/><Relationship Id="rId670" Type="http://schemas.openxmlformats.org/officeDocument/2006/relationships/hyperlink" Target="https://wongfood.vteximg.com.br/arquivos/ids/250552-750-750/732128003-1.jpg?v=636747910101030000" TargetMode="External"/><Relationship Id="rId1093" Type="http://schemas.openxmlformats.org/officeDocument/2006/relationships/hyperlink" Target="https://wongfood.vteximg.com.br/arquivos/ids/245674-750-750/717431004-01-237366.jpg?v=636730525559330000" TargetMode="External"/><Relationship Id="rId2144" Type="http://schemas.openxmlformats.org/officeDocument/2006/relationships/hyperlink" Target="https://wongfood.vteximg.com.br/arquivos/ids/261725-750-750/frontal-118599.jpg?v=636796296855600000" TargetMode="External"/><Relationship Id="rId2351" Type="http://schemas.openxmlformats.org/officeDocument/2006/relationships/hyperlink" Target="https://plazavea.vteximg.com.br/arquivos/ids/213237-450-450/20141311.jpg?v=636893252838000000" TargetMode="External"/><Relationship Id="rId2589" Type="http://schemas.openxmlformats.org/officeDocument/2006/relationships/hyperlink" Target="https://plazavea.vteximg.com.br/arquivos/ids/213237-450-450/20141311.jpg?v=636893252838000000" TargetMode="External"/><Relationship Id="rId2796" Type="http://schemas.openxmlformats.org/officeDocument/2006/relationships/hyperlink" Target="https://wongfood.vteximg.com.br/arquivos/ids/286940-750-750/570586004-01-131052.jpg?v=636909480369300000" TargetMode="External"/><Relationship Id="rId116" Type="http://schemas.openxmlformats.org/officeDocument/2006/relationships/hyperlink" Target="https://wongfood.vteximg.com.br/arquivos/ids/283563-750-750/575775003-1.jpg?v=636893029144300000" TargetMode="External"/><Relationship Id="rId323" Type="http://schemas.openxmlformats.org/officeDocument/2006/relationships/hyperlink" Target="https://plazavea.vteximg.com.br/arquivos/ids/213240-450-450/20144828.jpg?v=636893252861270000" TargetMode="External"/><Relationship Id="rId530" Type="http://schemas.openxmlformats.org/officeDocument/2006/relationships/hyperlink" Target="https://wongfood.vteximg.com.br/arquivos/ids/261723-750-750/frontal-118598.jpg?v=636796296844330000" TargetMode="External"/><Relationship Id="rId768" Type="http://schemas.openxmlformats.org/officeDocument/2006/relationships/hyperlink" Target="https://plazavea.vteximg.com.br/arquivos/ids/192287-450-450/20130647.jpg?v=636444689795400000" TargetMode="External"/><Relationship Id="rId975" Type="http://schemas.openxmlformats.org/officeDocument/2006/relationships/hyperlink" Target="https://wongfood.vteximg.com.br/arquivos/ids/272802-750-750/575775005-01-148928.jpg?v=636845545462200000" TargetMode="External"/><Relationship Id="rId1160" Type="http://schemas.openxmlformats.org/officeDocument/2006/relationships/hyperlink" Target="https://plazavea.vteximg.com.br/arquivos/ids/192287-450-450/20130647.jpg?v=636444689795400000" TargetMode="External"/><Relationship Id="rId1398" Type="http://schemas.openxmlformats.org/officeDocument/2006/relationships/hyperlink" Target="https://wongfood.vteximg.com.br/arquivos/ids/261722-750-750/570586005-01-131053.jpg?v=636796296838870000" TargetMode="External"/><Relationship Id="rId2004" Type="http://schemas.openxmlformats.org/officeDocument/2006/relationships/hyperlink" Target="https://plazavea.vteximg.com.br/arquivos/ids/213237-450-450/20141311.jpg?v=636893252838000000" TargetMode="External"/><Relationship Id="rId2211" Type="http://schemas.openxmlformats.org/officeDocument/2006/relationships/hyperlink" Target="https://plazavea.vteximg.com.br/arquivos/ids/209669-450-450/20138539.jpg?v=636850692619330000" TargetMode="External"/><Relationship Id="rId2449" Type="http://schemas.openxmlformats.org/officeDocument/2006/relationships/hyperlink" Target="https://plazavea.vteximg.com.br/arquivos/ids/213237-450-450/20141311.jpg?v=636893252838000000" TargetMode="External"/><Relationship Id="rId2656" Type="http://schemas.openxmlformats.org/officeDocument/2006/relationships/hyperlink" Target="https://wongfood.vteximg.com.br/arquivos/ids/283565-750-750/575775005-1.jpg?v=636893029718830000" TargetMode="External"/><Relationship Id="rId2863" Type="http://schemas.openxmlformats.org/officeDocument/2006/relationships/hyperlink" Target="https://wongfood.vteximg.com.br/arquivos/ids/245673-750-750/717431003-01-237365.jpg?v=636730525551970000" TargetMode="External"/><Relationship Id="rId628" Type="http://schemas.openxmlformats.org/officeDocument/2006/relationships/hyperlink" Target="https://wongfood.vteximg.com.br/arquivos/ids/261722-750-750/570586005-01-131053.jpg?v=636796296838870000" TargetMode="External"/><Relationship Id="rId835" Type="http://schemas.openxmlformats.org/officeDocument/2006/relationships/hyperlink" Target="https://wongfood.vteximg.com.br/arquivos/ids/272801-750-750/575775004-01-148927.jpg?v=636845545344270000" TargetMode="External"/><Relationship Id="rId1258" Type="http://schemas.openxmlformats.org/officeDocument/2006/relationships/hyperlink" Target="https://plazavea.vteximg.com.br/arquivos/ids/213239-450-450/20144827.jpg?v=636893252854730000" TargetMode="External"/><Relationship Id="rId1465" Type="http://schemas.openxmlformats.org/officeDocument/2006/relationships/hyperlink" Target="https://wongfood.vteximg.com.br/arquivos/ids/250553-750-750/732128004-1.jpg?v=636747910463400000" TargetMode="External"/><Relationship Id="rId1672" Type="http://schemas.openxmlformats.org/officeDocument/2006/relationships/hyperlink" Target="https://wongfood.vteximg.com.br/arquivos/ids/283560-750-750/575775001-1.jpg?v=636893028526670000" TargetMode="External"/><Relationship Id="rId2309" Type="http://schemas.openxmlformats.org/officeDocument/2006/relationships/hyperlink" Target="https://plazavea.vteximg.com.br/arquivos/ids/213242-450-450/20144830.jpg?v=636893252878270000" TargetMode="External"/><Relationship Id="rId2516" Type="http://schemas.openxmlformats.org/officeDocument/2006/relationships/hyperlink" Target="https://wongfood.vteximg.com.br/arquivos/ids/250552-750-750/732128003-1.jpg?v=636747910101030000" TargetMode="External"/><Relationship Id="rId2723" Type="http://schemas.openxmlformats.org/officeDocument/2006/relationships/hyperlink" Target="https://plazavea.vteximg.com.br/arquivos/ids/201828-450-450/20110698.jpg?v=636701036316370000" TargetMode="External"/><Relationship Id="rId1020" Type="http://schemas.openxmlformats.org/officeDocument/2006/relationships/hyperlink" Target="https://plazavea.vteximg.com.br/arquivos/ids/213237-450-450/20141311.jpg?v=636893252838000000" TargetMode="External"/><Relationship Id="rId1118" Type="http://schemas.openxmlformats.org/officeDocument/2006/relationships/hyperlink" Target="https://wongfood.vteximg.com.br/arquivos/ids/283562-750-750/575775002-1.jpg?v=636893028876770000" TargetMode="External"/><Relationship Id="rId1325" Type="http://schemas.openxmlformats.org/officeDocument/2006/relationships/hyperlink" Target="https://wongfood.vteximg.com.br/arquivos/ids/261724-750-750/frontal-118600.jpg?v=636796296849500000" TargetMode="External"/><Relationship Id="rId1532" Type="http://schemas.openxmlformats.org/officeDocument/2006/relationships/hyperlink" Target="https://wongfood.vteximg.com.br/arquivos/ids/245653-750-750/535137001-01-6433.jpg?v=636730524350200000" TargetMode="External"/><Relationship Id="rId1977" Type="http://schemas.openxmlformats.org/officeDocument/2006/relationships/hyperlink" Target="https://wongfood.vteximg.com.br/arquivos/ids/283564-750-750/575775004-1.jpg?v=636893029433470000" TargetMode="External"/><Relationship Id="rId2930" Type="http://schemas.openxmlformats.org/officeDocument/2006/relationships/hyperlink" Target="https://plazavea.vteximg.com.br/arquivos/ids/213332-450-450/20160923.jpg?v=636893812093130000" TargetMode="External"/><Relationship Id="rId902" Type="http://schemas.openxmlformats.org/officeDocument/2006/relationships/hyperlink" Target="https://wongfood.vteximg.com.br/arquivos/ids/245671-750-750/717431001-01-237363.jpg?v=636730525542400000" TargetMode="External"/><Relationship Id="rId1837" Type="http://schemas.openxmlformats.org/officeDocument/2006/relationships/hyperlink" Target="https://wongfood.vteximg.com.br/arquivos/ids/261723-750-750/frontal-118598.jpg?v=636796296844330000" TargetMode="External"/><Relationship Id="rId3192" Type="http://schemas.openxmlformats.org/officeDocument/2006/relationships/hyperlink" Target="https://wongfood.vteximg.com.br/arquivos/ids/283549-750-750/738808-1.jpg?v=636893017745630000" TargetMode="External"/><Relationship Id="rId31" Type="http://schemas.openxmlformats.org/officeDocument/2006/relationships/hyperlink" Target="https://wongfood.vteximg.com.br/arquivos/ids/273545-750-750/477748004-01-1122.jpg?v=636849864353430000" TargetMode="External"/><Relationship Id="rId2099" Type="http://schemas.openxmlformats.org/officeDocument/2006/relationships/hyperlink" Target="https://plazavea.vteximg.com.br/arquivos/ids/210689-450-450/20129416.jpg?v=636867025045200000" TargetMode="External"/><Relationship Id="rId3052" Type="http://schemas.openxmlformats.org/officeDocument/2006/relationships/hyperlink" Target="https://wongfood.vteximg.com.br/arquivos/ids/284694-750-750/477748004-1.jpg?v=636898211310370000" TargetMode="External"/><Relationship Id="rId180" Type="http://schemas.openxmlformats.org/officeDocument/2006/relationships/hyperlink" Target="https://wongfood.vteximg.com.br/arquivos/ids/261718-750-750/570583-01-118597.jpg?v=636796296756170000" TargetMode="External"/><Relationship Id="rId278" Type="http://schemas.openxmlformats.org/officeDocument/2006/relationships/hyperlink" Target="https://plazavea.vteximg.com.br/arquivos/ids/210692-450-450/20130407.jpg?v=636867025066030000" TargetMode="External"/><Relationship Id="rId1904" Type="http://schemas.openxmlformats.org/officeDocument/2006/relationships/hyperlink" Target="https://wongfood.vteximg.com.br/arquivos/ids/283567-750-750/717209002-1.jpg?v=636893030543900000" TargetMode="External"/><Relationship Id="rId485" Type="http://schemas.openxmlformats.org/officeDocument/2006/relationships/hyperlink" Target="https://plazavea.vteximg.com.br/arquivos/ids/213236-450-450/20141310.jpg?v=636893252828400000" TargetMode="External"/><Relationship Id="rId692" Type="http://schemas.openxmlformats.org/officeDocument/2006/relationships/hyperlink" Target="https://wongfood.vteximg.com.br/arquivos/ids/250552-750-750/732128003-1.jpg?v=636747910101030000" TargetMode="External"/><Relationship Id="rId2166" Type="http://schemas.openxmlformats.org/officeDocument/2006/relationships/hyperlink" Target="https://plazavea.vteximg.com.br/arquivos/ids/201827-450-450/20110696.jpg?v=636701036312000000" TargetMode="External"/><Relationship Id="rId2373" Type="http://schemas.openxmlformats.org/officeDocument/2006/relationships/hyperlink" Target="https://wongfood.vteximg.com.br/arquivos/ids/245673-750-750/717431003-01-237365.jpg?v=636730525551970000" TargetMode="External"/><Relationship Id="rId2580" Type="http://schemas.openxmlformats.org/officeDocument/2006/relationships/hyperlink" Target="https://wongfood.vteximg.com.br/arquivos/ids/283564-750-750/575775004-1.jpg?v=636893029433470000" TargetMode="External"/><Relationship Id="rId138" Type="http://schemas.openxmlformats.org/officeDocument/2006/relationships/hyperlink" Target="https://plazavea.vteximg.com.br/arquivos/ids/201829-450-450/20110704.jpg?v=636701036323100000" TargetMode="External"/><Relationship Id="rId345" Type="http://schemas.openxmlformats.org/officeDocument/2006/relationships/hyperlink" Target="https://plazavea.vteximg.com.br/arquivos/ids/213245-450-450/20145311.jpg?v=636893252902870000" TargetMode="External"/><Relationship Id="rId552" Type="http://schemas.openxmlformats.org/officeDocument/2006/relationships/hyperlink" Target="https://wongfood.vteximg.com.br/arquivos/ids/250552-750-750/732128003-1.jpg?v=636747910101030000" TargetMode="External"/><Relationship Id="rId997" Type="http://schemas.openxmlformats.org/officeDocument/2006/relationships/hyperlink" Target="https://wongfood.vteximg.com.br/arquivos/ids/250551-750-750/732128002-1.jpg?v=636747909770670000" TargetMode="External"/><Relationship Id="rId1182" Type="http://schemas.openxmlformats.org/officeDocument/2006/relationships/hyperlink" Target="https://wongfood.vteximg.com.br/arquivos/ids/283560-750-750/575775001-1.jpg?v=636893028526670000" TargetMode="External"/><Relationship Id="rId2026" Type="http://schemas.openxmlformats.org/officeDocument/2006/relationships/hyperlink" Target="https://wongfood.vteximg.com.br/arquivos/ids/283549-750-750/738808-1.jpg?v=636893017745630000" TargetMode="External"/><Relationship Id="rId2233" Type="http://schemas.openxmlformats.org/officeDocument/2006/relationships/hyperlink" Target="https://wongfood.vteximg.com.br/arquivos/ids/250551-750-750/732128002-1.jpg?v=636747909770670000" TargetMode="External"/><Relationship Id="rId2440" Type="http://schemas.openxmlformats.org/officeDocument/2006/relationships/hyperlink" Target="https://wongfood.vteximg.com.br/arquivos/ids/283565-750-750/575775005-1.jpg?v=636893029718830000" TargetMode="External"/><Relationship Id="rId2678" Type="http://schemas.openxmlformats.org/officeDocument/2006/relationships/hyperlink" Target="https://plazavea.vteximg.com.br/arquivos/ids/215112-450-450/20138538.jpg?v=636911153447800000" TargetMode="External"/><Relationship Id="rId2885" Type="http://schemas.openxmlformats.org/officeDocument/2006/relationships/hyperlink" Target="https://wongfood.vteximg.com.br/arquivos/ids/286939-750-750/570586003-01-131051.jpg?v=636909480366000000" TargetMode="External"/><Relationship Id="rId205" Type="http://schemas.openxmlformats.org/officeDocument/2006/relationships/hyperlink" Target="https://plazavea.vteximg.com.br/arquivos/ids/213338-450-450/20160925.jpg?v=636893812145770000" TargetMode="External"/><Relationship Id="rId412" Type="http://schemas.openxmlformats.org/officeDocument/2006/relationships/hyperlink" Target="https://wongfood.vteximg.com.br/arquivos/ids/245672-750-750/717431002-01-237364.jpg?v=636730525547600000" TargetMode="External"/><Relationship Id="rId857" Type="http://schemas.openxmlformats.org/officeDocument/2006/relationships/hyperlink" Target="https://plazavea.vteximg.com.br/arquivos/ids/203490-450-450/20148264.jpg?v=636754603853670000" TargetMode="External"/><Relationship Id="rId1042" Type="http://schemas.openxmlformats.org/officeDocument/2006/relationships/hyperlink" Target="https://wongfood.vteximg.com.br/arquivos/ids/245672-750-750/717431002-01-237364.jpg?v=636730525547600000" TargetMode="External"/><Relationship Id="rId1487" Type="http://schemas.openxmlformats.org/officeDocument/2006/relationships/hyperlink" Target="https://wongfood.vteximg.com.br/arquivos/ids/261719-750-750/570586002-01-131050.jpg?v=636796296761800000" TargetMode="External"/><Relationship Id="rId1694" Type="http://schemas.openxmlformats.org/officeDocument/2006/relationships/hyperlink" Target="https://plazavea.vteximg.com.br/arquivos/ids/201826-450-450/20110702.jpg?v=636701036307600000" TargetMode="External"/><Relationship Id="rId2300" Type="http://schemas.openxmlformats.org/officeDocument/2006/relationships/hyperlink" Target="https://plazavea.vteximg.com.br/arquivos/ids/201829-450-450/20110704.jpg?v=636701036323100000" TargetMode="External"/><Relationship Id="rId2538" Type="http://schemas.openxmlformats.org/officeDocument/2006/relationships/hyperlink" Target="https://wongfood.vteximg.com.br/arquivos/ids/286940-750-750/570586004-01-131052.jpg?v=636909480369300000" TargetMode="External"/><Relationship Id="rId2745" Type="http://schemas.openxmlformats.org/officeDocument/2006/relationships/hyperlink" Target="https://wongfood.vteximg.com.br/arquivos/ids/283554-750-750/477748001-1.jpg?v=636893026136270000" TargetMode="External"/><Relationship Id="rId2952" Type="http://schemas.openxmlformats.org/officeDocument/2006/relationships/hyperlink" Target="https://wongfood.vteximg.com.br/arquivos/ids/283564-750-750/575775004-1.jpg?v=636893029433470000" TargetMode="External"/><Relationship Id="rId717" Type="http://schemas.openxmlformats.org/officeDocument/2006/relationships/hyperlink" Target="https://wongfood.vteximg.com.br/arquivos/ids/255427-750-750/727568-1.jpg?v=636771375287800000" TargetMode="External"/><Relationship Id="rId924" Type="http://schemas.openxmlformats.org/officeDocument/2006/relationships/hyperlink" Target="https://wongfood.vteximg.com.br/arquivos/ids/233322-750-750/717209002-1.jpg?v=636675950645270000" TargetMode="External"/><Relationship Id="rId1347" Type="http://schemas.openxmlformats.org/officeDocument/2006/relationships/hyperlink" Target="https://wongfood.vteximg.com.br/arquivos/ids/261722-750-750/570586005-01-131053.jpg?v=636796296838870000" TargetMode="External"/><Relationship Id="rId1554" Type="http://schemas.openxmlformats.org/officeDocument/2006/relationships/hyperlink" Target="https://plazavea.vteximg.com.br/arquivos/ids/213237-450-450/20141311.jpg?v=636893252838000000" TargetMode="External"/><Relationship Id="rId1761" Type="http://schemas.openxmlformats.org/officeDocument/2006/relationships/hyperlink" Target="https://plazavea.vteximg.com.br/arquivos/ids/203491-450-450/20148265.jpg?v=636754603859600000" TargetMode="External"/><Relationship Id="rId1999" Type="http://schemas.openxmlformats.org/officeDocument/2006/relationships/hyperlink" Target="https://plazavea.vteximg.com.br/arquivos/ids/213245-450-450/20145311.jpg?v=636893252902870000" TargetMode="External"/><Relationship Id="rId2605" Type="http://schemas.openxmlformats.org/officeDocument/2006/relationships/hyperlink" Target="https://wongfood.vteximg.com.br/arquivos/ids/250552-750-750/732128003-1.jpg?v=636747910101030000" TargetMode="External"/><Relationship Id="rId2812" Type="http://schemas.openxmlformats.org/officeDocument/2006/relationships/hyperlink" Target="https://plazavea.vteximg.com.br/arquivos/ids/203191-450-450/20159743.jpg?v=636743465796130000" TargetMode="External"/><Relationship Id="rId53" Type="http://schemas.openxmlformats.org/officeDocument/2006/relationships/hyperlink" Target="https://wongfood.vteximg.com.br/arquivos/ids/250552-750-750/732128003-1.jpg?v=636747910101030000" TargetMode="External"/><Relationship Id="rId1207" Type="http://schemas.openxmlformats.org/officeDocument/2006/relationships/hyperlink" Target="https://plazavea.vteximg.com.br/arquivos/ids/213236-450-450/20141310.jpg?v=636893252828400000" TargetMode="External"/><Relationship Id="rId1414" Type="http://schemas.openxmlformats.org/officeDocument/2006/relationships/hyperlink" Target="https://plazavea.vteximg.com.br/arquivos/ids/203493-450-450/20148267.jpg?v=636754612854530000" TargetMode="External"/><Relationship Id="rId1621" Type="http://schemas.openxmlformats.org/officeDocument/2006/relationships/hyperlink" Target="https://wongfood.vteximg.com.br/arquivos/ids/261724-750-750/frontal-118600.jpg?v=636796296849500000" TargetMode="External"/><Relationship Id="rId1859" Type="http://schemas.openxmlformats.org/officeDocument/2006/relationships/hyperlink" Target="https://wongfood.vteximg.com.br/arquivos/ids/283555-750-750/477748002-1.jpg?v=636893026768270000" TargetMode="External"/><Relationship Id="rId3074" Type="http://schemas.openxmlformats.org/officeDocument/2006/relationships/hyperlink" Target="https://plazavea.vteximg.com.br/arquivos/ids/213236-450-450/20141310.jpg?v=636893252828400000" TargetMode="External"/><Relationship Id="rId1719" Type="http://schemas.openxmlformats.org/officeDocument/2006/relationships/hyperlink" Target="https://wongfood.vteximg.com.br/arquivos/ids/286940-750-750/570586004-01-131052.jpg?v=636909480369300000" TargetMode="External"/><Relationship Id="rId1926" Type="http://schemas.openxmlformats.org/officeDocument/2006/relationships/hyperlink" Target="https://wongfood.vteximg.com.br/arquivos/ids/283564-750-750/575775004-1.jpg?v=636893029433470000" TargetMode="External"/><Relationship Id="rId2090" Type="http://schemas.openxmlformats.org/officeDocument/2006/relationships/hyperlink" Target="https://wongfood.vteximg.com.br/arquivos/ids/286938-750-750/570586002-01-131050.jpg?v=636909480363670000" TargetMode="External"/><Relationship Id="rId2188" Type="http://schemas.openxmlformats.org/officeDocument/2006/relationships/hyperlink" Target="https://wongfood.vteximg.com.br/arquivos/ids/283564-750-750/575775004-1.jpg?v=636893029433470000" TargetMode="External"/><Relationship Id="rId2395" Type="http://schemas.openxmlformats.org/officeDocument/2006/relationships/hyperlink" Target="https://wongfood.vteximg.com.br/arquivos/ids/286939-750-750/570586003-01-131051.jpg?v=636909480366000000" TargetMode="External"/><Relationship Id="rId3141" Type="http://schemas.openxmlformats.org/officeDocument/2006/relationships/hyperlink" Target="https://wongfood.vteximg.com.br/arquivos/ids/261718-750-750/570583-01-118597.jpg?v=636796296756170000" TargetMode="External"/><Relationship Id="rId367" Type="http://schemas.openxmlformats.org/officeDocument/2006/relationships/hyperlink" Target="https://plazavea.vteximg.com.br/arquivos/ids/192286-450-450/20130556.jpg?v=636444689780400000" TargetMode="External"/><Relationship Id="rId574" Type="http://schemas.openxmlformats.org/officeDocument/2006/relationships/hyperlink" Target="https://wongfood.vteximg.com.br/arquivos/ids/245673-750-750/717431003-01-237365.jpg?v=636730525551970000" TargetMode="External"/><Relationship Id="rId2048" Type="http://schemas.openxmlformats.org/officeDocument/2006/relationships/hyperlink" Target="https://plazavea.vteximg.com.br/arquivos/ids/201828-450-450/20110698.jpg?v=636701036316370000" TargetMode="External"/><Relationship Id="rId2255" Type="http://schemas.openxmlformats.org/officeDocument/2006/relationships/hyperlink" Target="https://plazavea.vteximg.com.br/arquivos/ids/201827-450-450/20110696.jpg?v=636701036312000000" TargetMode="External"/><Relationship Id="rId3001" Type="http://schemas.openxmlformats.org/officeDocument/2006/relationships/hyperlink" Target="https://wongfood.vteximg.com.br/arquivos/ids/245674-750-750/717431004-01-237366.jpg?v=636730525559330000" TargetMode="External"/><Relationship Id="rId227" Type="http://schemas.openxmlformats.org/officeDocument/2006/relationships/hyperlink" Target="https://wongfood.vteximg.com.br/arquivos/ids/283532-750-750/402158-1.jpg?v=636893010411370000" TargetMode="External"/><Relationship Id="rId781" Type="http://schemas.openxmlformats.org/officeDocument/2006/relationships/hyperlink" Target="https://plazavea.vteximg.com.br/arquivos/ids/203490-450-450/20148264.jpg?v=636754603853670000" TargetMode="External"/><Relationship Id="rId879" Type="http://schemas.openxmlformats.org/officeDocument/2006/relationships/hyperlink" Target="https://wongfood.vteximg.com.br/arquivos/ids/233322-750-750/717209002-1.jpg?v=636675950645270000" TargetMode="External"/><Relationship Id="rId2462" Type="http://schemas.openxmlformats.org/officeDocument/2006/relationships/hyperlink" Target="https://plazavea.vteximg.com.br/arquivos/ids/210689-450-450/20129416.jpg?v=636867025045200000" TargetMode="External"/><Relationship Id="rId2767" Type="http://schemas.openxmlformats.org/officeDocument/2006/relationships/hyperlink" Target="https://plazavea.vteximg.com.br/arquivos/ids/213338-450-450/20160925.jpg?v=636893812145770000" TargetMode="External"/><Relationship Id="rId434" Type="http://schemas.openxmlformats.org/officeDocument/2006/relationships/hyperlink" Target="https://wongfood.vteximg.com.br/arquivos/ids/283566-750-750/717209001-1.jpg?v=636893029988600000" TargetMode="External"/><Relationship Id="rId641" Type="http://schemas.openxmlformats.org/officeDocument/2006/relationships/hyperlink" Target="https://wongfood.vteximg.com.br/arquivos/ids/272800-750-750/575775003-01-148926.jpg?v=636845545327200000" TargetMode="External"/><Relationship Id="rId739" Type="http://schemas.openxmlformats.org/officeDocument/2006/relationships/hyperlink" Target="https://wongfood.vteximg.com.br/arquivos/ids/255427-750-750/727568-1.jpg?v=636771375287800000" TargetMode="External"/><Relationship Id="rId1064" Type="http://schemas.openxmlformats.org/officeDocument/2006/relationships/hyperlink" Target="https://plazavea.vteximg.com.br/arquivos/ids/209670-450-450/20138540.jpg?v=636850692632300000" TargetMode="External"/><Relationship Id="rId1271" Type="http://schemas.openxmlformats.org/officeDocument/2006/relationships/hyperlink" Target="https://plazavea.vteximg.com.br/arquivos/ids/201828-450-450/20110698.jpg?v=636701036316370000" TargetMode="External"/><Relationship Id="rId1369" Type="http://schemas.openxmlformats.org/officeDocument/2006/relationships/hyperlink" Target="https://plazavea.vteximg.com.br/arquivos/ids/201828-450-450/20110698.jpg?v=636701036316370000" TargetMode="External"/><Relationship Id="rId1576" Type="http://schemas.openxmlformats.org/officeDocument/2006/relationships/hyperlink" Target="https://wongfood.vteximg.com.br/arquivos/ids/245671-750-750/717431001-01-237363.jpg?v=636730525542400000" TargetMode="External"/><Relationship Id="rId2115" Type="http://schemas.openxmlformats.org/officeDocument/2006/relationships/hyperlink" Target="https://wongfood.vteximg.com.br/arquivos/ids/283563-750-750/575775003-1.jpg?v=636893029144300000" TargetMode="External"/><Relationship Id="rId2322" Type="http://schemas.openxmlformats.org/officeDocument/2006/relationships/hyperlink" Target="https://wongfood.vteximg.com.br/arquivos/ids/250552-750-750/732128003-1.jpg?v=636747910101030000" TargetMode="External"/><Relationship Id="rId2974" Type="http://schemas.openxmlformats.org/officeDocument/2006/relationships/hyperlink" Target="https://plazavea.vteximg.com.br/arquivos/ids/213237-450-450/20141311.jpg?v=636893252838000000" TargetMode="External"/><Relationship Id="rId501" Type="http://schemas.openxmlformats.org/officeDocument/2006/relationships/hyperlink" Target="https://wongfood.vteximg.com.br/arquivos/ids/261725-750-750/frontal-118599.jpg?v=636796296855600000" TargetMode="External"/><Relationship Id="rId946" Type="http://schemas.openxmlformats.org/officeDocument/2006/relationships/hyperlink" Target="https://wongfood.vteximg.com.br/arquivos/ids/272800-750-750/575775003-01-148926.jpg?v=636845545327200000" TargetMode="External"/><Relationship Id="rId1131" Type="http://schemas.openxmlformats.org/officeDocument/2006/relationships/hyperlink" Target="https://wongfood.vteximg.com.br/arquivos/ids/261720-750-750/570586003-01-131051.jpg?v=636796296802100000" TargetMode="External"/><Relationship Id="rId1229" Type="http://schemas.openxmlformats.org/officeDocument/2006/relationships/hyperlink" Target="https://wongfood.vteximg.com.br/arquivos/ids/283564-750-750/575775004-1.jpg?v=636893029433470000" TargetMode="External"/><Relationship Id="rId1783" Type="http://schemas.openxmlformats.org/officeDocument/2006/relationships/hyperlink" Target="https://plazavea.vteximg.com.br/arquivos/ids/210686-450-450/20129413.jpg?v=636867025027000000" TargetMode="External"/><Relationship Id="rId1990" Type="http://schemas.openxmlformats.org/officeDocument/2006/relationships/hyperlink" Target="https://plazavea.vteximg.com.br/arquivos/ids/203493-450-450/20148267.jpg?v=636754612854530000" TargetMode="External"/><Relationship Id="rId2627" Type="http://schemas.openxmlformats.org/officeDocument/2006/relationships/hyperlink" Target="https://wongfood.vteximg.com.br/arquivos/ids/283564-750-750/575775004-1.jpg?v=636893029433470000" TargetMode="External"/><Relationship Id="rId2834" Type="http://schemas.openxmlformats.org/officeDocument/2006/relationships/hyperlink" Target="https://wongfood.vteximg.com.br/arquivos/ids/283551-750-750/740985-1.jpg?v=636893018294100000" TargetMode="External"/><Relationship Id="rId75" Type="http://schemas.openxmlformats.org/officeDocument/2006/relationships/hyperlink" Target="https://wongfood.vteximg.com.br/arquivos/ids/261722-750-750/570586005-01-131053.jpg?v=636796296838870000" TargetMode="External"/><Relationship Id="rId806" Type="http://schemas.openxmlformats.org/officeDocument/2006/relationships/hyperlink" Target="https://wongfood.vteximg.com.br/arquivos/ids/233322-750-750/717209002-1.jpg?v=636675950645270000" TargetMode="External"/><Relationship Id="rId1436" Type="http://schemas.openxmlformats.org/officeDocument/2006/relationships/hyperlink" Target="https://wongfood.vteximg.com.br/arquivos/ids/245653-750-750/535137001-01-6433.jpg?v=636730524350200000" TargetMode="External"/><Relationship Id="rId1643" Type="http://schemas.openxmlformats.org/officeDocument/2006/relationships/hyperlink" Target="https://plazavea.vteximg.com.br/arquivos/ids/201826-450-450/20110702.jpg?v=636701036307600000" TargetMode="External"/><Relationship Id="rId1850" Type="http://schemas.openxmlformats.org/officeDocument/2006/relationships/hyperlink" Target="https://wongfood.vteximg.com.br/arquivos/ids/283566-750-750/717209001-1.jpg?v=636893029988600000" TargetMode="External"/><Relationship Id="rId2901" Type="http://schemas.openxmlformats.org/officeDocument/2006/relationships/hyperlink" Target="https://plazavea.vteximg.com.br/arquivos/ids/213239-450-450/20144827.jpg?v=636893252854730000" TargetMode="External"/><Relationship Id="rId3096" Type="http://schemas.openxmlformats.org/officeDocument/2006/relationships/hyperlink" Target="https://wongfood.vteximg.com.br/arquivos/ids/231598-750-750/534673-01-11428.jpg?v=636670152518000000" TargetMode="External"/><Relationship Id="rId1503" Type="http://schemas.openxmlformats.org/officeDocument/2006/relationships/hyperlink" Target="https://plazavea.vteximg.com.br/arquivos/ids/213237-450-450/20141311.jpg?v=636893252838000000" TargetMode="External"/><Relationship Id="rId1710" Type="http://schemas.openxmlformats.org/officeDocument/2006/relationships/hyperlink" Target="https://plazavea.vteximg.com.br/arquivos/ids/203491-450-450/20148265.jpg?v=636754603859600000" TargetMode="External"/><Relationship Id="rId1948" Type="http://schemas.openxmlformats.org/officeDocument/2006/relationships/hyperlink" Target="https://plazavea.vteximg.com.br/arquivos/ids/210689-450-450/20129416.jpg?v=636867025045200000" TargetMode="External"/><Relationship Id="rId3163" Type="http://schemas.openxmlformats.org/officeDocument/2006/relationships/hyperlink" Target="https://plazavea.vteximg.com.br/arquivos/ids/203191-450-450/20159743.jpg?v=636743465796130000" TargetMode="External"/><Relationship Id="rId291" Type="http://schemas.openxmlformats.org/officeDocument/2006/relationships/hyperlink" Target="https://wongfood.vteximg.com.br/arquivos/ids/283567-750-750/717209002-1.jpg?v=636893030543900000" TargetMode="External"/><Relationship Id="rId1808" Type="http://schemas.openxmlformats.org/officeDocument/2006/relationships/hyperlink" Target="https://plazavea.vteximg.com.br/arquivos/ids/213244-450-450/20145310.jpg?v=636893252893130000" TargetMode="External"/><Relationship Id="rId3023" Type="http://schemas.openxmlformats.org/officeDocument/2006/relationships/hyperlink" Target="https://plazavea.vteximg.com.br/arquivos/ids/203456-450-450/20159742.jpg?v=636753802974630000" TargetMode="External"/><Relationship Id="rId151" Type="http://schemas.openxmlformats.org/officeDocument/2006/relationships/hyperlink" Target="https://plazavea.vteximg.com.br/arquivos/ids/203491-450-450/20148265.jpg?v=636754603859600000" TargetMode="External"/><Relationship Id="rId389" Type="http://schemas.openxmlformats.org/officeDocument/2006/relationships/hyperlink" Target="https://plazavea.vteximg.com.br/arquivos/ids/213237-450-450/20141311.jpg?v=636893252838000000" TargetMode="External"/><Relationship Id="rId596" Type="http://schemas.openxmlformats.org/officeDocument/2006/relationships/hyperlink" Target="https://wongfood.vteximg.com.br/arquivos/ids/245671-750-750/717431001-01-237363.jpg?v=636730525542400000" TargetMode="External"/><Relationship Id="rId2277" Type="http://schemas.openxmlformats.org/officeDocument/2006/relationships/hyperlink" Target="https://wongfood.vteximg.com.br/arquivos/ids/284694-750-750/477748004-1.jpg?v=636898211310370000" TargetMode="External"/><Relationship Id="rId2484" Type="http://schemas.openxmlformats.org/officeDocument/2006/relationships/hyperlink" Target="https://wongfood.vteximg.com.br/arquivos/ids/283566-750-750/717209001-1.jpg?v=636893029988600000" TargetMode="External"/><Relationship Id="rId2691" Type="http://schemas.openxmlformats.org/officeDocument/2006/relationships/hyperlink" Target="https://plazavea.vteximg.com.br/arquivos/ids/201825-450-450/20110694.jpg?v=636701036301470000" TargetMode="External"/><Relationship Id="rId249" Type="http://schemas.openxmlformats.org/officeDocument/2006/relationships/hyperlink" Target="https://plazavea.vteximg.com.br/arquivos/ids/203491-450-450/20148265.jpg?v=636754603859600000" TargetMode="External"/><Relationship Id="rId456" Type="http://schemas.openxmlformats.org/officeDocument/2006/relationships/hyperlink" Target="https://plazavea.vteximg.com.br/arquivos/ids/209666-450-450/20129429.jpg?v=636850692595400000" TargetMode="External"/><Relationship Id="rId663" Type="http://schemas.openxmlformats.org/officeDocument/2006/relationships/hyperlink" Target="https://wongfood.vteximg.com.br/arquivos/ids/272798-750-750/575775001-01-148924.jpg?v=636845545258730000" TargetMode="External"/><Relationship Id="rId870" Type="http://schemas.openxmlformats.org/officeDocument/2006/relationships/hyperlink" Target="https://plazavea.vteximg.com.br/arquivos/ids/201829-450-450/20110704.jpg?v=636701036323100000" TargetMode="External"/><Relationship Id="rId1086" Type="http://schemas.openxmlformats.org/officeDocument/2006/relationships/hyperlink" Target="https://wongfood.vteximg.com.br/arquivos/ids/261724-750-750/frontal-118600.jpg?v=636796296849500000" TargetMode="External"/><Relationship Id="rId1293" Type="http://schemas.openxmlformats.org/officeDocument/2006/relationships/hyperlink" Target="https://wongfood.vteximg.com.br/arquivos/ids/261718-750-750/570583-01-118597.jpg?v=636796296756170000" TargetMode="External"/><Relationship Id="rId2137" Type="http://schemas.openxmlformats.org/officeDocument/2006/relationships/hyperlink" Target="https://wongfood.vteximg.com.br/arquivos/ids/283562-750-750/575775002-1.jpg?v=636893028876770000" TargetMode="External"/><Relationship Id="rId2344" Type="http://schemas.openxmlformats.org/officeDocument/2006/relationships/hyperlink" Target="https://wongfood.vteximg.com.br/arquivos/ids/286940-750-750/570586004-01-131052.jpg?v=636909480369300000" TargetMode="External"/><Relationship Id="rId2551" Type="http://schemas.openxmlformats.org/officeDocument/2006/relationships/hyperlink" Target="https://plazavea.vteximg.com.br/arquivos/ids/213245-450-450/20145311.jpg?v=636893252902870000" TargetMode="External"/><Relationship Id="rId2789" Type="http://schemas.openxmlformats.org/officeDocument/2006/relationships/hyperlink" Target="https://wongfood.vteximg.com.br/arquivos/ids/283554-750-750/477748001-1.jpg?v=636893026136270000" TargetMode="External"/><Relationship Id="rId2996" Type="http://schemas.openxmlformats.org/officeDocument/2006/relationships/hyperlink" Target="https://wongfood.vteximg.com.br/arquivos/ids/283560-750-750/575775001-1.jpg?v=636893028526670000" TargetMode="External"/><Relationship Id="rId109" Type="http://schemas.openxmlformats.org/officeDocument/2006/relationships/hyperlink" Target="https://wongfood.vteximg.com.br/arquivos/ids/261720-750-750/570586003-01-131051.jpg?v=636796296802100000" TargetMode="External"/><Relationship Id="rId316" Type="http://schemas.openxmlformats.org/officeDocument/2006/relationships/hyperlink" Target="https://wongfood.vteximg.com.br/arquivos/ids/245673-750-750/717431003-01-237365.jpg?v=636730525551970000" TargetMode="External"/><Relationship Id="rId523" Type="http://schemas.openxmlformats.org/officeDocument/2006/relationships/hyperlink" Target="https://wongfood.vteximg.com.br/arquivos/ids/261722-750-750/570586005-01-131053.jpg?v=636796296838870000" TargetMode="External"/><Relationship Id="rId968" Type="http://schemas.openxmlformats.org/officeDocument/2006/relationships/hyperlink" Target="https://plazavea.vteximg.com.br/arquivos/ids/209670-450-450/20138540.jpg?v=636850692632300000" TargetMode="External"/><Relationship Id="rId1153" Type="http://schemas.openxmlformats.org/officeDocument/2006/relationships/hyperlink" Target="https://wongfood.vteximg.com.br/arquivos/ids/283549-750-750/738808-1.jpg?v=636893017745630000" TargetMode="External"/><Relationship Id="rId1598" Type="http://schemas.openxmlformats.org/officeDocument/2006/relationships/hyperlink" Target="https://plazavea.vteximg.com.br/arquivos/ids/210689-450-450/20129416.jpg?v=636867025045200000" TargetMode="External"/><Relationship Id="rId2204" Type="http://schemas.openxmlformats.org/officeDocument/2006/relationships/hyperlink" Target="https://plazavea.vteximg.com.br/arquivos/ids/201828-450-450/20110698.jpg?v=636701036316370000" TargetMode="External"/><Relationship Id="rId2649" Type="http://schemas.openxmlformats.org/officeDocument/2006/relationships/hyperlink" Target="https://plazavea.vteximg.com.br/arquivos/ids/201825-450-450/20110694.jpg?v=636701036301470000" TargetMode="External"/><Relationship Id="rId2856" Type="http://schemas.openxmlformats.org/officeDocument/2006/relationships/hyperlink" Target="https://plazavea.vteximg.com.br/arquivos/ids/203191-450-450/20159743.jpg?v=636743465796130000" TargetMode="External"/><Relationship Id="rId97" Type="http://schemas.openxmlformats.org/officeDocument/2006/relationships/hyperlink" Target="https://plazavea.vteximg.com.br/arquivos/ids/213237-450-450/20141311.jpg?v=636893252838000000" TargetMode="External"/><Relationship Id="rId730" Type="http://schemas.openxmlformats.org/officeDocument/2006/relationships/hyperlink" Target="https://wongfood.vteximg.com.br/arquivos/ids/261724-750-750/frontal-118600.jpg?v=636796296849500000" TargetMode="External"/><Relationship Id="rId828" Type="http://schemas.openxmlformats.org/officeDocument/2006/relationships/hyperlink" Target="https://wongfood.vteximg.com.br/arquivos/ids/272802-750-750/575775005-01-148928.jpg?v=636845545462200000" TargetMode="External"/><Relationship Id="rId1013" Type="http://schemas.openxmlformats.org/officeDocument/2006/relationships/hyperlink" Target="https://wongfood.vteximg.com.br/arquivos/ids/261722-750-750/570586005-01-131053.jpg?v=636796296838870000" TargetMode="External"/><Relationship Id="rId1360" Type="http://schemas.openxmlformats.org/officeDocument/2006/relationships/hyperlink" Target="https://wongfood.vteximg.com.br/arquivos/ids/283555-750-750/477748002-1.jpg?v=636893026768270000" TargetMode="External"/><Relationship Id="rId1458" Type="http://schemas.openxmlformats.org/officeDocument/2006/relationships/hyperlink" Target="https://wongfood.vteximg.com.br/arquivos/ids/283554-750-750/477748001-1.jpg?v=636893026136270000" TargetMode="External"/><Relationship Id="rId1665" Type="http://schemas.openxmlformats.org/officeDocument/2006/relationships/hyperlink" Target="https://plazavea.vteximg.com.br/arquivos/ids/213246-450-450/20145312.jpg?v=636893252909630000" TargetMode="External"/><Relationship Id="rId1872" Type="http://schemas.openxmlformats.org/officeDocument/2006/relationships/hyperlink" Target="https://plazavea.vteximg.com.br/arquivos/ids/209666-450-450/20129429.jpg?v=636850692595400000" TargetMode="External"/><Relationship Id="rId2411" Type="http://schemas.openxmlformats.org/officeDocument/2006/relationships/hyperlink" Target="https://plazavea.vteximg.com.br/arquivos/ids/213242-450-450/20144830.jpg?v=636893252878270000" TargetMode="External"/><Relationship Id="rId2509" Type="http://schemas.openxmlformats.org/officeDocument/2006/relationships/hyperlink" Target="https://plazavea.vteximg.com.br/arquivos/ids/210689-450-450/20129416.jpg?v=636867025045200000" TargetMode="External"/><Relationship Id="rId2716" Type="http://schemas.openxmlformats.org/officeDocument/2006/relationships/hyperlink" Target="https://wongfood.vteximg.com.br/arquivos/ids/261723-750-750/frontal-118598.jpg?v=636796296844330000" TargetMode="External"/><Relationship Id="rId1220" Type="http://schemas.openxmlformats.org/officeDocument/2006/relationships/hyperlink" Target="https://wongfood.vteximg.com.br/arquivos/ids/284694-750-750/477748004-1.jpg?v=636898211310370000" TargetMode="External"/><Relationship Id="rId1318" Type="http://schemas.openxmlformats.org/officeDocument/2006/relationships/hyperlink" Target="https://plazavea.vteximg.com.br/arquivos/ids/203456-450-450/20159742.jpg?v=636753802974630000" TargetMode="External"/><Relationship Id="rId1525" Type="http://schemas.openxmlformats.org/officeDocument/2006/relationships/hyperlink" Target="https://wongfood.vteximg.com.br/arquivos/ids/283564-750-750/575775004-1.jpg?v=636893029433470000" TargetMode="External"/><Relationship Id="rId2923" Type="http://schemas.openxmlformats.org/officeDocument/2006/relationships/hyperlink" Target="https://wongfood.vteximg.com.br/arquivos/ids/250552-750-750/732128003-1.jpg?v=636747910101030000" TargetMode="External"/><Relationship Id="rId1732" Type="http://schemas.openxmlformats.org/officeDocument/2006/relationships/hyperlink" Target="https://wongfood.vteximg.com.br/arquivos/ids/245656-750-750/535138001-01-6437.jpg?v=636730524371200000" TargetMode="External"/><Relationship Id="rId3185" Type="http://schemas.openxmlformats.org/officeDocument/2006/relationships/hyperlink" Target="https://wongfood.vteximg.com.br/arquivos/ids/283566-750-750/717209001-1.jpg?v=636893029988600000" TargetMode="External"/><Relationship Id="rId24" Type="http://schemas.openxmlformats.org/officeDocument/2006/relationships/hyperlink" Target="https://wongfood.vteximg.com.br/arquivos/ids/245657-750-750/535138002-01-6438.jpg?v=636730524378830000" TargetMode="External"/><Relationship Id="rId2299" Type="http://schemas.openxmlformats.org/officeDocument/2006/relationships/hyperlink" Target="https://wongfood.vteximg.com.br/arquivos/ids/261723-750-750/frontal-118598.jpg?v=636796296844330000" TargetMode="External"/><Relationship Id="rId3045" Type="http://schemas.openxmlformats.org/officeDocument/2006/relationships/hyperlink" Target="https://wongfood.vteximg.com.br/arquivos/ids/250550-750-750/732128001-1.jpg?v=636747909511030000" TargetMode="External"/><Relationship Id="rId173" Type="http://schemas.openxmlformats.org/officeDocument/2006/relationships/hyperlink" Target="https://plazavea.vteximg.com.br/arquivos/ids/192286-450-450/20130556.jpg?v=636444689780400000" TargetMode="External"/><Relationship Id="rId380" Type="http://schemas.openxmlformats.org/officeDocument/2006/relationships/hyperlink" Target="https://plazavea.vteximg.com.br/arquivos/ids/201829-450-450/20110704.jpg?v=636701036323100000" TargetMode="External"/><Relationship Id="rId2061" Type="http://schemas.openxmlformats.org/officeDocument/2006/relationships/hyperlink" Target="https://plazavea.vteximg.com.br/arquivos/ids/201826-450-450/20110702.jpg?v=636701036307600000" TargetMode="External"/><Relationship Id="rId3112" Type="http://schemas.openxmlformats.org/officeDocument/2006/relationships/hyperlink" Target="https://plazavea.vteximg.com.br/arquivos/ids/209670-450-450/20138540.jpg?v=636850692632300000" TargetMode="External"/><Relationship Id="rId240" Type="http://schemas.openxmlformats.org/officeDocument/2006/relationships/hyperlink" Target="https://wongfood.vteximg.com.br/arquivos/ids/283566-750-750/717209001-1.jpg?v=636893029988600000" TargetMode="External"/><Relationship Id="rId478" Type="http://schemas.openxmlformats.org/officeDocument/2006/relationships/hyperlink" Target="https://plazavea.vteximg.com.br/arquivos/ids/201826-450-450/20110702.jpg?v=636701036307600000" TargetMode="External"/><Relationship Id="rId685" Type="http://schemas.openxmlformats.org/officeDocument/2006/relationships/hyperlink" Target="https://wongfood.vteximg.com.br/arquivos/ids/261724-750-750/frontal-118600.jpg?v=636796296849500000" TargetMode="External"/><Relationship Id="rId892" Type="http://schemas.openxmlformats.org/officeDocument/2006/relationships/hyperlink" Target="https://wongfood.vteximg.com.br/arquivos/ids/250553-750-750/732128004-1.jpg?v=636747910463400000" TargetMode="External"/><Relationship Id="rId2159" Type="http://schemas.openxmlformats.org/officeDocument/2006/relationships/hyperlink" Target="https://plazavea.vteximg.com.br/arquivos/ids/213237-450-450/20141311.jpg?v=636893252838000000" TargetMode="External"/><Relationship Id="rId2366" Type="http://schemas.openxmlformats.org/officeDocument/2006/relationships/hyperlink" Target="https://plazavea.vteximg.com.br/arquivos/ids/214570-450-450/20172909.jpg?v=636905128480470000" TargetMode="External"/><Relationship Id="rId2573" Type="http://schemas.openxmlformats.org/officeDocument/2006/relationships/hyperlink" Target="https://wongfood.vteximg.com.br/arquivos/ids/283549-750-750/738808-1.jpg?v=636893017745630000" TargetMode="External"/><Relationship Id="rId2780" Type="http://schemas.openxmlformats.org/officeDocument/2006/relationships/hyperlink" Target="https://wongfood.vteximg.com.br/arquivos/ids/283564-750-750/575775004-1.jpg?v=636893029433470000" TargetMode="External"/><Relationship Id="rId100" Type="http://schemas.openxmlformats.org/officeDocument/2006/relationships/hyperlink" Target="https://wongfood.vteximg.com.br/arquivos/ids/283565-750-750/575775005-1.jpg?v=636893029718830000" TargetMode="External"/><Relationship Id="rId338" Type="http://schemas.openxmlformats.org/officeDocument/2006/relationships/hyperlink" Target="https://plazavea.vteximg.com.br/arquivos/ids/213236-450-450/20141310.jpg?v=636893252828400000" TargetMode="External"/><Relationship Id="rId545" Type="http://schemas.openxmlformats.org/officeDocument/2006/relationships/hyperlink" Target="https://wongfood.vteximg.com.br/arquivos/ids/272798-750-750/575775001-01-148924.jpg?v=636845545258730000" TargetMode="External"/><Relationship Id="rId752" Type="http://schemas.openxmlformats.org/officeDocument/2006/relationships/hyperlink" Target="https://wongfood.vteximg.com.br/arquivos/ids/272800-750-750/575775003-01-148926.jpg?v=636845545327200000" TargetMode="External"/><Relationship Id="rId1175" Type="http://schemas.openxmlformats.org/officeDocument/2006/relationships/hyperlink" Target="https://plazavea.vteximg.com.br/arquivos/ids/203456-450-450/20159742.jpg?v=636753802974630000" TargetMode="External"/><Relationship Id="rId1382" Type="http://schemas.openxmlformats.org/officeDocument/2006/relationships/hyperlink" Target="https://wongfood.vteximg.com.br/arquivos/ids/250551-750-750/732128002-1.jpg?v=636747909770670000" TargetMode="External"/><Relationship Id="rId2019" Type="http://schemas.openxmlformats.org/officeDocument/2006/relationships/hyperlink" Target="https://wongfood.vteximg.com.br/arquivos/ids/284694-750-750/477748004-1.jpg?v=636898211310370000" TargetMode="External"/><Relationship Id="rId2226" Type="http://schemas.openxmlformats.org/officeDocument/2006/relationships/hyperlink" Target="https://wongfood.vteximg.com.br/arquivos/ids/250553-750-750/732128004-1.jpg?v=636747910463400000" TargetMode="External"/><Relationship Id="rId2433" Type="http://schemas.openxmlformats.org/officeDocument/2006/relationships/hyperlink" Target="https://wongfood.vteximg.com.br/arquivos/ids/283550-750-750/738809-1.jpg?v=636893018018500000" TargetMode="External"/><Relationship Id="rId2640" Type="http://schemas.openxmlformats.org/officeDocument/2006/relationships/hyperlink" Target="https://plazavea.vteximg.com.br/arquivos/ids/213338-450-450/20160925.jpg?v=636893812145770000" TargetMode="External"/><Relationship Id="rId2878" Type="http://schemas.openxmlformats.org/officeDocument/2006/relationships/hyperlink" Target="https://wongfood.vteximg.com.br/arquivos/ids/283551-750-750/740985-1.jpg?v=636893018294100000" TargetMode="External"/><Relationship Id="rId405" Type="http://schemas.openxmlformats.org/officeDocument/2006/relationships/hyperlink" Target="https://wongfood.vteximg.com.br/arquivos/ids/261725-750-750/frontal-118599.jpg?v=636796296855600000" TargetMode="External"/><Relationship Id="rId612" Type="http://schemas.openxmlformats.org/officeDocument/2006/relationships/hyperlink" Target="https://wongfood.vteximg.com.br/arquivos/ids/261720-750-750/570586003-01-131051.jpg?v=636796296802100000" TargetMode="External"/><Relationship Id="rId1035" Type="http://schemas.openxmlformats.org/officeDocument/2006/relationships/hyperlink" Target="https://plazavea.vteximg.com.br/arquivos/ids/210687-450-450/20129414.jpg?v=636867025033100000" TargetMode="External"/><Relationship Id="rId1242" Type="http://schemas.openxmlformats.org/officeDocument/2006/relationships/hyperlink" Target="https://wongfood.vteximg.com.br/arquivos/ids/245652-750-750/534671-01-11427.jpg?v=636730524336900000" TargetMode="External"/><Relationship Id="rId1687" Type="http://schemas.openxmlformats.org/officeDocument/2006/relationships/hyperlink" Target="https://wongfood.vteximg.com.br/arquivos/ids/245652-750-750/534671-01-11427.jpg?v=636730524336900000" TargetMode="External"/><Relationship Id="rId1894" Type="http://schemas.openxmlformats.org/officeDocument/2006/relationships/hyperlink" Target="https://plazavea.vteximg.com.br/arquivos/ids/201827-450-450/20110696.jpg?v=636701036312000000" TargetMode="External"/><Relationship Id="rId2500" Type="http://schemas.openxmlformats.org/officeDocument/2006/relationships/hyperlink" Target="https://plazavea.vteximg.com.br/arquivos/ids/201828-450-450/20110698.jpg?v=636701036316370000" TargetMode="External"/><Relationship Id="rId2738" Type="http://schemas.openxmlformats.org/officeDocument/2006/relationships/hyperlink" Target="https://wongfood.vteximg.com.br/arquivos/ids/250551-750-750/732128002-1.jpg?v=636747909770670000" TargetMode="External"/><Relationship Id="rId2945" Type="http://schemas.openxmlformats.org/officeDocument/2006/relationships/hyperlink" Target="https://plazavea.vteximg.com.br/arquivos/ids/210686-450-450/20129413.jpg?v=636867025027000000" TargetMode="External"/><Relationship Id="rId917" Type="http://schemas.openxmlformats.org/officeDocument/2006/relationships/hyperlink" Target="https://plazavea.vteximg.com.br/arquivos/ids/192281-450-450/20126866.jpg?v=636444689711000000" TargetMode="External"/><Relationship Id="rId1102" Type="http://schemas.openxmlformats.org/officeDocument/2006/relationships/hyperlink" Target="https://wongfood.vteximg.com.br/arquivos/ids/261723-750-750/frontal-118598.jpg?v=636796296844330000" TargetMode="External"/><Relationship Id="rId1547" Type="http://schemas.openxmlformats.org/officeDocument/2006/relationships/hyperlink" Target="https://plazavea.vteximg.com.br/arquivos/ids/192280-450-450/20126865.jpg?v=636444689678100000" TargetMode="External"/><Relationship Id="rId1754" Type="http://schemas.openxmlformats.org/officeDocument/2006/relationships/hyperlink" Target="https://plazavea.vteximg.com.br/arquivos/ids/213237-450-450/20141311.jpg?v=636893252838000000" TargetMode="External"/><Relationship Id="rId1961" Type="http://schemas.openxmlformats.org/officeDocument/2006/relationships/hyperlink" Target="https://wongfood.vteximg.com.br/arquivos/ids/283554-750-750/477748001-1.jpg?v=636893026136270000" TargetMode="External"/><Relationship Id="rId2805" Type="http://schemas.openxmlformats.org/officeDocument/2006/relationships/hyperlink" Target="https://plazavea.vteximg.com.br/arquivos/ids/215112-450-450/20138538.jpg?v=636911153447800000" TargetMode="External"/><Relationship Id="rId46" Type="http://schemas.openxmlformats.org/officeDocument/2006/relationships/hyperlink" Target="https://wongfood.vteximg.com.br/arquivos/ids/244147-750-750/535140003-01-6447.jpg?v=636724692231000000" TargetMode="External"/><Relationship Id="rId1407" Type="http://schemas.openxmlformats.org/officeDocument/2006/relationships/hyperlink" Target="https://plazavea.vteximg.com.br/arquivos/ids/213239-450-450/20144827.jpg?v=636893252854730000" TargetMode="External"/><Relationship Id="rId1614" Type="http://schemas.openxmlformats.org/officeDocument/2006/relationships/hyperlink" Target="https://plazavea.vteximg.com.br/arquivos/ids/203456-450-450/20159742.jpg?v=636753802974630000" TargetMode="External"/><Relationship Id="rId1821" Type="http://schemas.openxmlformats.org/officeDocument/2006/relationships/hyperlink" Target="https://plazavea.vteximg.com.br/arquivos/ids/209666-450-450/20129429.jpg?v=636850692595400000" TargetMode="External"/><Relationship Id="rId3067" Type="http://schemas.openxmlformats.org/officeDocument/2006/relationships/hyperlink" Target="https://plazavea.vteximg.com.br/arquivos/ids/209670-450-450/20138540.jpg?v=636850692632300000" TargetMode="External"/><Relationship Id="rId195" Type="http://schemas.openxmlformats.org/officeDocument/2006/relationships/hyperlink" Target="https://wongfood.vteximg.com.br/arquivos/ids/283562-750-750/575775002-1.jpg?v=636893028876770000" TargetMode="External"/><Relationship Id="rId1919" Type="http://schemas.openxmlformats.org/officeDocument/2006/relationships/hyperlink" Target="https://wongfood.vteximg.com.br/arquivos/ids/286939-750-750/570586003-01-131051.jpg?v=636909480366000000" TargetMode="External"/><Relationship Id="rId2083" Type="http://schemas.openxmlformats.org/officeDocument/2006/relationships/hyperlink" Target="https://wongfood.vteximg.com.br/arquivos/ids/245671-750-750/717431001-01-237363.jpg?v=636730525542400000" TargetMode="External"/><Relationship Id="rId2290" Type="http://schemas.openxmlformats.org/officeDocument/2006/relationships/hyperlink" Target="https://wongfood.vteximg.com.br/arquivos/ids/283564-750-750/575775004-1.jpg?v=636893029433470000" TargetMode="External"/><Relationship Id="rId2388" Type="http://schemas.openxmlformats.org/officeDocument/2006/relationships/hyperlink" Target="https://wongfood.vteximg.com.br/arquivos/ids/245671-750-750/717431001-01-237363.jpg?v=636730525542400000" TargetMode="External"/><Relationship Id="rId2595" Type="http://schemas.openxmlformats.org/officeDocument/2006/relationships/hyperlink" Target="https://plazavea.vteximg.com.br/arquivos/ids/213338-450-450/20160925.jpg?v=636893812145770000" TargetMode="External"/><Relationship Id="rId3134" Type="http://schemas.openxmlformats.org/officeDocument/2006/relationships/hyperlink" Target="https://wongfood.vteximg.com.br/arquivos/ids/283550-750-750/738809-1.jpg?v=636893018018500000" TargetMode="External"/><Relationship Id="rId262" Type="http://schemas.openxmlformats.org/officeDocument/2006/relationships/hyperlink" Target="https://wongfood.vteximg.com.br/arquivos/ids/283560-750-750/575775001-1.jpg?v=636893028526670000" TargetMode="External"/><Relationship Id="rId567" Type="http://schemas.openxmlformats.org/officeDocument/2006/relationships/hyperlink" Target="https://wongfood.vteximg.com.br/arquivos/ids/261725-750-750/frontal-118599.jpg?v=636796296855600000" TargetMode="External"/><Relationship Id="rId1197" Type="http://schemas.openxmlformats.org/officeDocument/2006/relationships/hyperlink" Target="https://wongfood.vteximg.com.br/arquivos/ids/255427-750-750/727568-1.jpg?v=636771375287800000" TargetMode="External"/><Relationship Id="rId2150" Type="http://schemas.openxmlformats.org/officeDocument/2006/relationships/hyperlink" Target="https://plazavea.vteximg.com.br/arquivos/ids/209670-450-450/20138540.jpg?v=636850692632300000" TargetMode="External"/><Relationship Id="rId2248" Type="http://schemas.openxmlformats.org/officeDocument/2006/relationships/hyperlink" Target="https://wongfood.vteximg.com.br/arquivos/ids/261718-750-750/570583-01-118597.jpg?v=636796296756170000" TargetMode="External"/><Relationship Id="rId122" Type="http://schemas.openxmlformats.org/officeDocument/2006/relationships/hyperlink" Target="https://wongfood.vteximg.com.br/arquivos/ids/250551-750-750/732128002-1.jpg?v=636747909770670000" TargetMode="External"/><Relationship Id="rId774" Type="http://schemas.openxmlformats.org/officeDocument/2006/relationships/hyperlink" Target="https://plazavea.vteximg.com.br/arquivos/ids/209586-450-450/20141311.jpg?v=636850050906500000" TargetMode="External"/><Relationship Id="rId981" Type="http://schemas.openxmlformats.org/officeDocument/2006/relationships/hyperlink" Target="https://wongfood.vteximg.com.br/arquivos/ids/250550-750-750/732128001-1.jpg?v=636747909511030000" TargetMode="External"/><Relationship Id="rId1057" Type="http://schemas.openxmlformats.org/officeDocument/2006/relationships/hyperlink" Target="https://plazavea.vteximg.com.br/arquivos/ids/201827-450-450/20110696.jpg?v=636701036312000000" TargetMode="External"/><Relationship Id="rId2010" Type="http://schemas.openxmlformats.org/officeDocument/2006/relationships/hyperlink" Target="https://plazavea.vteximg.com.br/arquivos/ids/201826-450-450/20110702.jpg?v=636701036307600000" TargetMode="External"/><Relationship Id="rId2455" Type="http://schemas.openxmlformats.org/officeDocument/2006/relationships/hyperlink" Target="https://plazavea.vteximg.com.br/arquivos/ids/201827-450-450/20110696.jpg?v=636701036312000000" TargetMode="External"/><Relationship Id="rId2662" Type="http://schemas.openxmlformats.org/officeDocument/2006/relationships/hyperlink" Target="https://wongfood.vteximg.com.br/arquivos/ids/283550-750-750/738809-1.jpg?v=636893018018500000" TargetMode="External"/><Relationship Id="rId427" Type="http://schemas.openxmlformats.org/officeDocument/2006/relationships/hyperlink" Target="https://plazavea.vteximg.com.br/arquivos/ids/201826-450-450/20110702.jpg?v=636701036307600000" TargetMode="External"/><Relationship Id="rId634" Type="http://schemas.openxmlformats.org/officeDocument/2006/relationships/hyperlink" Target="https://wongfood.vteximg.com.br/arquivos/ids/250553-750-750/732128004-1.jpg?v=636747910463400000" TargetMode="External"/><Relationship Id="rId841" Type="http://schemas.openxmlformats.org/officeDocument/2006/relationships/hyperlink" Target="https://wongfood.vteximg.com.br/arquivos/ids/250552-750-750/732128003-1.jpg?v=636747910101030000" TargetMode="External"/><Relationship Id="rId1264" Type="http://schemas.openxmlformats.org/officeDocument/2006/relationships/hyperlink" Target="https://plazavea.vteximg.com.br/arquivos/ids/203491-450-450/20148265.jpg?v=636754603859600000" TargetMode="External"/><Relationship Id="rId1471" Type="http://schemas.openxmlformats.org/officeDocument/2006/relationships/hyperlink" Target="https://wongfood.vteximg.com.br/arquivos/ids/261721-750-750/570586004-01-131052.jpg?v=636796296820230000" TargetMode="External"/><Relationship Id="rId1569" Type="http://schemas.openxmlformats.org/officeDocument/2006/relationships/hyperlink" Target="https://wongfood.vteximg.com.br/arquivos/ids/286939-750-750/570586003-01-131051.jpg?v=636909480366000000" TargetMode="External"/><Relationship Id="rId2108" Type="http://schemas.openxmlformats.org/officeDocument/2006/relationships/hyperlink" Target="https://plazavea.vteximg.com.br/arquivos/ids/213236-450-450/20141310.jpg?v=636893252828400000" TargetMode="External"/><Relationship Id="rId2315" Type="http://schemas.openxmlformats.org/officeDocument/2006/relationships/hyperlink" Target="https://plazavea.vteximg.com.br/arquivos/ids/201825-450-450/20110694.jpg?v=636701036301470000" TargetMode="External"/><Relationship Id="rId2522" Type="http://schemas.openxmlformats.org/officeDocument/2006/relationships/hyperlink" Target="https://wongfood.vteximg.com.br/arquivos/ids/284694-750-750/477748004-1.jpg?v=636898211310370000" TargetMode="External"/><Relationship Id="rId2967" Type="http://schemas.openxmlformats.org/officeDocument/2006/relationships/hyperlink" Target="https://wongfood.vteximg.com.br/arquivos/ids/283563-750-750/575775003-1.jpg?v=636893029144300000" TargetMode="External"/><Relationship Id="rId701" Type="http://schemas.openxmlformats.org/officeDocument/2006/relationships/hyperlink" Target="https://wongfood.vteximg.com.br/arquivos/ids/250553-750-750/732128004-1.jpg?v=636747910463400000" TargetMode="External"/><Relationship Id="rId939" Type="http://schemas.openxmlformats.org/officeDocument/2006/relationships/hyperlink" Target="https://plazavea.vteximg.com.br/arquivos/ids/209082-450-450/20160925.jpg?v=636843664867130000" TargetMode="External"/><Relationship Id="rId1124" Type="http://schemas.openxmlformats.org/officeDocument/2006/relationships/hyperlink" Target="https://plazavea.vteximg.com.br/arquivos/ids/203491-450-450/20148265.jpg?v=636754603859600000" TargetMode="External"/><Relationship Id="rId1331" Type="http://schemas.openxmlformats.org/officeDocument/2006/relationships/hyperlink" Target="https://wongfood.vteximg.com.br/arquivos/ids/245672-750-750/717431002-01-237364.jpg?v=636730525547600000" TargetMode="External"/><Relationship Id="rId1776" Type="http://schemas.openxmlformats.org/officeDocument/2006/relationships/hyperlink" Target="https://wongfood.vteximg.com.br/arquivos/ids/245671-750-750/717431001-01-237363.jpg?v=636730525542400000" TargetMode="External"/><Relationship Id="rId1983" Type="http://schemas.openxmlformats.org/officeDocument/2006/relationships/hyperlink" Target="https://wongfood.vteximg.com.br/arquivos/ids/250552-750-750/732128003-1.jpg?v=636747910101030000" TargetMode="External"/><Relationship Id="rId2827" Type="http://schemas.openxmlformats.org/officeDocument/2006/relationships/hyperlink" Target="https://wongfood.vteximg.com.br/arquivos/ids/250551-750-750/732128002-1.jpg?v=636747909770670000" TargetMode="External"/><Relationship Id="rId68" Type="http://schemas.openxmlformats.org/officeDocument/2006/relationships/hyperlink" Target="https://wongfood.vteximg.com.br/arquivos/ids/233322-750-750/717209002-1.jpg?v=636675950645270000" TargetMode="External"/><Relationship Id="rId1429" Type="http://schemas.openxmlformats.org/officeDocument/2006/relationships/hyperlink" Target="https://wongfood.vteximg.com.br/arquivos/ids/245671-750-750/717431001-01-237363.jpg?v=636730525542400000" TargetMode="External"/><Relationship Id="rId1636" Type="http://schemas.openxmlformats.org/officeDocument/2006/relationships/hyperlink" Target="https://plazavea.vteximg.com.br/arquivos/ids/213240-450-450/20144828.jpg?v=636893252861270000" TargetMode="External"/><Relationship Id="rId1843" Type="http://schemas.openxmlformats.org/officeDocument/2006/relationships/hyperlink" Target="https://plazavea.vteximg.com.br/arquivos/ids/201826-450-450/20110702.jpg?v=636701036307600000" TargetMode="External"/><Relationship Id="rId3089" Type="http://schemas.openxmlformats.org/officeDocument/2006/relationships/hyperlink" Target="https://wongfood.vteximg.com.br/arquivos/ids/250551-750-750/732128002-1.jpg?v=636747909770670000" TargetMode="External"/><Relationship Id="rId1703" Type="http://schemas.openxmlformats.org/officeDocument/2006/relationships/hyperlink" Target="https://plazavea.vteximg.com.br/arquivos/ids/213237-450-450/20141311.jpg?v=636893252838000000" TargetMode="External"/><Relationship Id="rId1910" Type="http://schemas.openxmlformats.org/officeDocument/2006/relationships/hyperlink" Target="https://plazavea.vteximg.com.br/arquivos/ids/213244-450-450/20145310.jpg?v=636893252893130000" TargetMode="External"/><Relationship Id="rId3156" Type="http://schemas.openxmlformats.org/officeDocument/2006/relationships/hyperlink" Target="https://plazavea.vteximg.com.br/arquivos/ids/209669-450-450/20138539.jpg?v=636850692619330000" TargetMode="External"/><Relationship Id="rId284" Type="http://schemas.openxmlformats.org/officeDocument/2006/relationships/hyperlink" Target="https://wongfood.vteximg.com.br/arquivos/ids/261722-750-750/570586005-01-131053.jpg?v=636796296838870000" TargetMode="External"/><Relationship Id="rId491" Type="http://schemas.openxmlformats.org/officeDocument/2006/relationships/hyperlink" Target="https://plazavea.vteximg.com.br/arquivos/ids/213245-450-450/20145311.jpg?v=636893252902870000" TargetMode="External"/><Relationship Id="rId2172" Type="http://schemas.openxmlformats.org/officeDocument/2006/relationships/hyperlink" Target="https://wongfood.vteximg.com.br/arquivos/ids/283565-750-750/575775005-1.jpg?v=636893029718830000" TargetMode="External"/><Relationship Id="rId3016" Type="http://schemas.openxmlformats.org/officeDocument/2006/relationships/hyperlink" Target="https://plazavea.vteximg.com.br/arquivos/ids/201829-450-450/20110704.jpg?v=636701036323100000" TargetMode="External"/><Relationship Id="rId144" Type="http://schemas.openxmlformats.org/officeDocument/2006/relationships/hyperlink" Target="https://plazavea.vteximg.com.br/arquivos/ids/213236-450-450/20141310.jpg?v=636893252828400000" TargetMode="External"/><Relationship Id="rId589" Type="http://schemas.openxmlformats.org/officeDocument/2006/relationships/hyperlink" Target="https://wongfood.vteximg.com.br/arquivos/ids/261720-750-750/570586003-01-131051.jpg?v=636796296802100000" TargetMode="External"/><Relationship Id="rId796" Type="http://schemas.openxmlformats.org/officeDocument/2006/relationships/hyperlink" Target="https://wongfood.vteximg.com.br/arquivos/ids/245671-750-750/717431001-01-237363.jpg?v=636730525542400000" TargetMode="External"/><Relationship Id="rId2477" Type="http://schemas.openxmlformats.org/officeDocument/2006/relationships/hyperlink" Target="https://wongfood.vteximg.com.br/arquivos/ids/261718-750-750/570583-01-118597.jpg?v=636796296756170000" TargetMode="External"/><Relationship Id="rId2684" Type="http://schemas.openxmlformats.org/officeDocument/2006/relationships/hyperlink" Target="https://plazavea.vteximg.com.br/arquivos/ids/203456-450-450/20159742.jpg?v=636753802974630000" TargetMode="External"/><Relationship Id="rId351" Type="http://schemas.openxmlformats.org/officeDocument/2006/relationships/hyperlink" Target="https://plazavea.vteximg.com.br/arquivos/ids/213347-450-450/20160926.jpg?v=636893815144170000" TargetMode="External"/><Relationship Id="rId449" Type="http://schemas.openxmlformats.org/officeDocument/2006/relationships/hyperlink" Target="https://plazavea.vteximg.com.br/arquivos/ids/213338-450-450/20160925.jpg?v=636893812145770000" TargetMode="External"/><Relationship Id="rId656" Type="http://schemas.openxmlformats.org/officeDocument/2006/relationships/hyperlink" Target="https://wongfood.vteximg.com.br/arquivos/ids/250550-750-750/732128001-1.jpg?v=636747909511030000" TargetMode="External"/><Relationship Id="rId863" Type="http://schemas.openxmlformats.org/officeDocument/2006/relationships/hyperlink" Target="https://plazavea.vteximg.com.br/arquivos/ids/210261-450-450/20160926.jpg?v=636857797693430000" TargetMode="External"/><Relationship Id="rId1079" Type="http://schemas.openxmlformats.org/officeDocument/2006/relationships/hyperlink" Target="https://plazavea.vteximg.com.br/arquivos/ids/203456-450-450/20159742.jpg?v=636753802974630000" TargetMode="External"/><Relationship Id="rId1286" Type="http://schemas.openxmlformats.org/officeDocument/2006/relationships/hyperlink" Target="https://wongfood.vteximg.com.br/arquivos/ids/245656-750-750/535138001-01-6437.jpg?v=636730524371200000" TargetMode="External"/><Relationship Id="rId1493" Type="http://schemas.openxmlformats.org/officeDocument/2006/relationships/hyperlink" Target="https://plazavea.vteximg.com.br/arquivos/ids/201826-450-450/20110702.jpg?v=636701036307600000" TargetMode="External"/><Relationship Id="rId2032" Type="http://schemas.openxmlformats.org/officeDocument/2006/relationships/hyperlink" Target="https://wongfood.vteximg.com.br/arquivos/ids/283564-750-750/575775004-1.jpg?v=636893029433470000" TargetMode="External"/><Relationship Id="rId2337" Type="http://schemas.openxmlformats.org/officeDocument/2006/relationships/hyperlink" Target="https://wongfood.vteximg.com.br/arquivos/ids/283566-750-750/717209001-1.jpg?v=636893029988600000" TargetMode="External"/><Relationship Id="rId2544" Type="http://schemas.openxmlformats.org/officeDocument/2006/relationships/hyperlink" Target="https://plazavea.vteximg.com.br/arquivos/ids/209666-450-450/20129429.jpg?v=636850692595400000" TargetMode="External"/><Relationship Id="rId2891" Type="http://schemas.openxmlformats.org/officeDocument/2006/relationships/hyperlink" Target="https://plazavea.vteximg.com.br/arquivos/ids/209669-450-450/20138539.jpg?v=636850692619330000" TargetMode="External"/><Relationship Id="rId2989" Type="http://schemas.openxmlformats.org/officeDocument/2006/relationships/hyperlink" Target="https://plazavea.vteximg.com.br/arquivos/ids/201830-450-450/20062431.jpg?v=636701036328500000" TargetMode="External"/><Relationship Id="rId211" Type="http://schemas.openxmlformats.org/officeDocument/2006/relationships/hyperlink" Target="https://wongfood.vteximg.com.br/arquivos/ids/261725-750-750/frontal-118599.jpg?v=636796296855600000" TargetMode="External"/><Relationship Id="rId309" Type="http://schemas.openxmlformats.org/officeDocument/2006/relationships/hyperlink" Target="https://wongfood.vteximg.com.br/arquivos/ids/261724-750-750/frontal-118600.jpg?v=636796296849500000" TargetMode="External"/><Relationship Id="rId516" Type="http://schemas.openxmlformats.org/officeDocument/2006/relationships/hyperlink" Target="https://plazavea.vteximg.com.br/arquivos/ids/213240-450-450/20144828.jpg?v=636893252861270000" TargetMode="External"/><Relationship Id="rId1146" Type="http://schemas.openxmlformats.org/officeDocument/2006/relationships/hyperlink" Target="https://wongfood.vteximg.com.br/arquivos/ids/245653-750-750/535137001-01-6433.jpg?v=636730524350200000" TargetMode="External"/><Relationship Id="rId1798" Type="http://schemas.openxmlformats.org/officeDocument/2006/relationships/hyperlink" Target="https://plazavea.vteximg.com.br/arquivos/ids/192287-450-450/20130647.jpg?v=636444689795400000" TargetMode="External"/><Relationship Id="rId2751" Type="http://schemas.openxmlformats.org/officeDocument/2006/relationships/hyperlink" Target="https://wongfood.vteximg.com.br/arquivos/ids/250550-750-750/732128001-1.jpg?v=636747909511030000" TargetMode="External"/><Relationship Id="rId2849" Type="http://schemas.openxmlformats.org/officeDocument/2006/relationships/hyperlink" Target="https://plazavea.vteximg.com.br/arquivos/ids/215112-450-450/20138538.jpg?v=636911153447800000" TargetMode="External"/><Relationship Id="rId723" Type="http://schemas.openxmlformats.org/officeDocument/2006/relationships/hyperlink" Target="https://wongfood.vteximg.com.br/arquivos/ids/272802-750-750/575775005-01-148928.jpg?v=636845545462200000" TargetMode="External"/><Relationship Id="rId930" Type="http://schemas.openxmlformats.org/officeDocument/2006/relationships/hyperlink" Target="https://plazavea.vteximg.com.br/arquivos/ids/209593-450-450/20145310.jpg?v=636850050953270000" TargetMode="External"/><Relationship Id="rId1006" Type="http://schemas.openxmlformats.org/officeDocument/2006/relationships/hyperlink" Target="https://wongfood.vteximg.com.br/arquivos/ids/283550-750-750/738809-1.jpg?v=636893018018500000" TargetMode="External"/><Relationship Id="rId1353" Type="http://schemas.openxmlformats.org/officeDocument/2006/relationships/hyperlink" Target="https://plazavea.vteximg.com.br/arquivos/ids/213236-450-450/20141310.jpg?v=636893252828400000" TargetMode="External"/><Relationship Id="rId1560" Type="http://schemas.openxmlformats.org/officeDocument/2006/relationships/hyperlink" Target="https://plazavea.vteximg.com.br/arquivos/ids/213245-450-450/20145311.jpg?v=636893252902870000" TargetMode="External"/><Relationship Id="rId1658" Type="http://schemas.openxmlformats.org/officeDocument/2006/relationships/hyperlink" Target="https://plazavea.vteximg.com.br/arquivos/ids/213245-450-450/20145311.jpg?v=636893252902870000" TargetMode="External"/><Relationship Id="rId1865" Type="http://schemas.openxmlformats.org/officeDocument/2006/relationships/hyperlink" Target="https://plazavea.vteximg.com.br/arquivos/ids/203456-450-450/20159742.jpg?v=636753802974630000" TargetMode="External"/><Relationship Id="rId2404" Type="http://schemas.openxmlformats.org/officeDocument/2006/relationships/hyperlink" Target="https://plazavea.vteximg.com.br/arquivos/ids/209670-450-450/20138540.jpg?v=636850692632300000" TargetMode="External"/><Relationship Id="rId2611" Type="http://schemas.openxmlformats.org/officeDocument/2006/relationships/hyperlink" Target="https://wongfood.vteximg.com.br/arquivos/ids/244729-750-750/535140004-01-6448.jpg?v=636727932176200000" TargetMode="External"/><Relationship Id="rId2709" Type="http://schemas.openxmlformats.org/officeDocument/2006/relationships/hyperlink" Target="https://wongfood.vteximg.com.br/arquivos/ids/283562-750-750/575775002-1.jpg?v=636893028876770000" TargetMode="External"/><Relationship Id="rId1213" Type="http://schemas.openxmlformats.org/officeDocument/2006/relationships/hyperlink" Target="https://wongfood.vteximg.com.br/arquivos/ids/283555-750-750/477748002-1.jpg?v=636893026768270000" TargetMode="External"/><Relationship Id="rId1420" Type="http://schemas.openxmlformats.org/officeDocument/2006/relationships/hyperlink" Target="https://plazavea.vteximg.com.br/arquivos/ids/201828-450-450/20110698.jpg?v=636701036316370000" TargetMode="External"/><Relationship Id="rId1518" Type="http://schemas.openxmlformats.org/officeDocument/2006/relationships/hyperlink" Target="https://plazavea.vteximg.com.br/arquivos/ids/201828-450-450/20110698.jpg?v=636701036316370000" TargetMode="External"/><Relationship Id="rId2916" Type="http://schemas.openxmlformats.org/officeDocument/2006/relationships/hyperlink" Target="https://wongfood.vteximg.com.br/arquivos/ids/283565-750-750/575775005-1.jpg?v=636893029718830000" TargetMode="External"/><Relationship Id="rId3080" Type="http://schemas.openxmlformats.org/officeDocument/2006/relationships/hyperlink" Target="https://wongfood.vteximg.com.br/arquivos/ids/250553-750-750/732128004-1.jpg?v=636747910463400000" TargetMode="External"/><Relationship Id="rId1725" Type="http://schemas.openxmlformats.org/officeDocument/2006/relationships/hyperlink" Target="https://wongfood.vteximg.com.br/arquivos/ids/283564-750-750/575775004-1.jpg?v=636893029433470000" TargetMode="External"/><Relationship Id="rId1932" Type="http://schemas.openxmlformats.org/officeDocument/2006/relationships/hyperlink" Target="https://wongfood.vteximg.com.br/arquivos/ids/250552-750-750/732128003-1.jpg?v=636747910101030000" TargetMode="External"/><Relationship Id="rId3178" Type="http://schemas.openxmlformats.org/officeDocument/2006/relationships/hyperlink" Target="https://wongfood.vteximg.com.br/arquivos/ids/245671-750-750/717431001-01-237363.jpg?v=636730525542400000" TargetMode="External"/><Relationship Id="rId17" Type="http://schemas.openxmlformats.org/officeDocument/2006/relationships/hyperlink" Target="https://wongfood.vteximg.com.br/arquivos/ids/250552-750-750/732128003-1.jpg?v=636747910101030000" TargetMode="External"/><Relationship Id="rId2194" Type="http://schemas.openxmlformats.org/officeDocument/2006/relationships/hyperlink" Target="https://wongfood.vteximg.com.br/arquivos/ids/286938-750-750/570586002-01-131050.jpg?v=636909480363670000" TargetMode="External"/><Relationship Id="rId3038" Type="http://schemas.openxmlformats.org/officeDocument/2006/relationships/hyperlink" Target="https://wongfood.vteximg.com.br/arquivos/ids/245672-750-750/717431002-01-237364.jpg?v=636730525547600000" TargetMode="External"/><Relationship Id="rId166" Type="http://schemas.openxmlformats.org/officeDocument/2006/relationships/hyperlink" Target="https://wongfood.vteximg.com.br/arquivos/ids/283564-750-750/575775004-1.jpg?v=636893029433470000" TargetMode="External"/><Relationship Id="rId373" Type="http://schemas.openxmlformats.org/officeDocument/2006/relationships/hyperlink" Target="https://wongfood.vteximg.com.br/arquivos/ids/261718-750-750/570583-01-118597.jpg?v=636796296756170000" TargetMode="External"/><Relationship Id="rId580" Type="http://schemas.openxmlformats.org/officeDocument/2006/relationships/hyperlink" Target="https://wongfood.vteximg.com.br/arquivos/ids/261722-750-750/570586005-01-131053.jpg?v=636796296838870000" TargetMode="External"/><Relationship Id="rId2054" Type="http://schemas.openxmlformats.org/officeDocument/2006/relationships/hyperlink" Target="https://plazavea.vteximg.com.br/arquivos/ids/213240-450-450/20144828.jpg?v=636893252861270000" TargetMode="External"/><Relationship Id="rId2261" Type="http://schemas.openxmlformats.org/officeDocument/2006/relationships/hyperlink" Target="https://plazavea.vteximg.com.br/arquivos/ids/210689-450-450/20129416.jpg?v=636867025045200000" TargetMode="External"/><Relationship Id="rId2499" Type="http://schemas.openxmlformats.org/officeDocument/2006/relationships/hyperlink" Target="https://plazavea.vteximg.com.br/arquivos/ids/201825-450-450/20110694.jpg?v=636701036301470000" TargetMode="External"/><Relationship Id="rId3105" Type="http://schemas.openxmlformats.org/officeDocument/2006/relationships/hyperlink" Target="https://wongfood.vteximg.com.br/arquivos/ids/286938-750-750/570586002-01-131050.jpg?v=636909480363670000" TargetMode="External"/><Relationship Id="rId1" Type="http://schemas.openxmlformats.org/officeDocument/2006/relationships/hyperlink" Target="https://wongfood.vteximg.com.br/arquivos/ids/261722-750-750/570586005-01-131053.jpg?v=636796296838870000" TargetMode="External"/><Relationship Id="rId233" Type="http://schemas.openxmlformats.org/officeDocument/2006/relationships/hyperlink" Target="https://wongfood.vteximg.com.br/arquivos/ids/283550-750-750/738809-1.jpg?v=636893018018500000" TargetMode="External"/><Relationship Id="rId440" Type="http://schemas.openxmlformats.org/officeDocument/2006/relationships/hyperlink" Target="https://wongfood.vteximg.com.br/arquivos/ids/283554-750-750/477748001-1.jpg?v=636893026136270000" TargetMode="External"/><Relationship Id="rId678" Type="http://schemas.openxmlformats.org/officeDocument/2006/relationships/hyperlink" Target="https://wongfood.vteximg.com.br/arquivos/ids/272802-750-750/575775005-01-148928.jpg?v=636845545462200000" TargetMode="External"/><Relationship Id="rId885" Type="http://schemas.openxmlformats.org/officeDocument/2006/relationships/hyperlink" Target="https://plazavea.vteximg.com.br/arquivos/ids/209593-450-450/20145310.jpg?v=636850050953270000" TargetMode="External"/><Relationship Id="rId1070" Type="http://schemas.openxmlformats.org/officeDocument/2006/relationships/hyperlink" Target="https://plazavea.vteximg.com.br/arquivos/ids/213239-450-450/20144827.jpg?v=636893252854730000" TargetMode="External"/><Relationship Id="rId2121" Type="http://schemas.openxmlformats.org/officeDocument/2006/relationships/hyperlink" Target="https://wongfood.vteximg.com.br/arquivos/ids/245656-750-750/535138001-01-6437.jpg?v=636730524371200000" TargetMode="External"/><Relationship Id="rId2359" Type="http://schemas.openxmlformats.org/officeDocument/2006/relationships/hyperlink" Target="https://plazavea.vteximg.com.br/arquivos/ids/213242-450-450/20144830.jpg?v=636893252878270000" TargetMode="External"/><Relationship Id="rId2566" Type="http://schemas.openxmlformats.org/officeDocument/2006/relationships/hyperlink" Target="https://wongfood.vteximg.com.br/arquivos/ids/244729-750-750/535140004-01-6448.jpg?v=636727932176200000" TargetMode="External"/><Relationship Id="rId2773" Type="http://schemas.openxmlformats.org/officeDocument/2006/relationships/hyperlink" Target="https://plazavea.vteximg.com.br/arquivos/ids/210686-450-450/20129413.jpg?v=636867025027000000" TargetMode="External"/><Relationship Id="rId2980" Type="http://schemas.openxmlformats.org/officeDocument/2006/relationships/hyperlink" Target="https://plazavea.vteximg.com.br/arquivos/ids/203456-450-450/20159742.jpg?v=636753802974630000" TargetMode="External"/><Relationship Id="rId300" Type="http://schemas.openxmlformats.org/officeDocument/2006/relationships/hyperlink" Target="https://wongfood.vteximg.com.br/arquivos/ids/250553-750-750/732128004-1.jpg?v=636747910463400000" TargetMode="External"/><Relationship Id="rId538" Type="http://schemas.openxmlformats.org/officeDocument/2006/relationships/hyperlink" Target="https://wongfood.vteximg.com.br/arquivos/ids/250553-750-750/732128004-1.jpg?v=636747910463400000" TargetMode="External"/><Relationship Id="rId745" Type="http://schemas.openxmlformats.org/officeDocument/2006/relationships/hyperlink" Target="https://wongfood.vteximg.com.br/arquivos/ids/272802-750-750/575775005-01-148928.jpg?v=636845545462200000" TargetMode="External"/><Relationship Id="rId952" Type="http://schemas.openxmlformats.org/officeDocument/2006/relationships/hyperlink" Target="https://wongfood.vteximg.com.br/arquivos/ids/250551-750-750/732128002-1.jpg?v=636747909770670000" TargetMode="External"/><Relationship Id="rId1168" Type="http://schemas.openxmlformats.org/officeDocument/2006/relationships/hyperlink" Target="https://wongfood.vteximg.com.br/arquivos/ids/283565-750-750/575775005-1.jpg?v=636893029718830000" TargetMode="External"/><Relationship Id="rId1375" Type="http://schemas.openxmlformats.org/officeDocument/2006/relationships/hyperlink" Target="https://wongfood.vteximg.com.br/arquivos/ids/283560-750-750/575775001-1.jpg?v=636893028526670000" TargetMode="External"/><Relationship Id="rId1582" Type="http://schemas.openxmlformats.org/officeDocument/2006/relationships/hyperlink" Target="https://wongfood.vteximg.com.br/arquivos/ids/245653-750-750/535137001-01-6433.jpg?v=636730524350200000" TargetMode="External"/><Relationship Id="rId2219" Type="http://schemas.openxmlformats.org/officeDocument/2006/relationships/hyperlink" Target="https://wongfood.vteximg.com.br/arquivos/ids/283567-750-750/717209002-1.jpg?v=636893030543900000" TargetMode="External"/><Relationship Id="rId2426" Type="http://schemas.openxmlformats.org/officeDocument/2006/relationships/hyperlink" Target="https://wongfood.vteximg.com.br/arquivos/ids/283563-750-750/575775003-1.jpg?v=636893029144300000" TargetMode="External"/><Relationship Id="rId2633" Type="http://schemas.openxmlformats.org/officeDocument/2006/relationships/hyperlink" Target="https://plazavea.vteximg.com.br/arquivos/ids/201829-450-450/20110704.jpg?v=636701036323100000" TargetMode="External"/><Relationship Id="rId81" Type="http://schemas.openxmlformats.org/officeDocument/2006/relationships/hyperlink" Target="https://wongfood.vteximg.com.br/arquivos/ids/231601-750-750/534674-01-73631.jpg?v=636670152536730000" TargetMode="External"/><Relationship Id="rId605" Type="http://schemas.openxmlformats.org/officeDocument/2006/relationships/hyperlink" Target="https://wongfood.vteximg.com.br/arquivos/ids/233224-750-750/717209001-1.jpg?v=636675375991700000" TargetMode="External"/><Relationship Id="rId812" Type="http://schemas.openxmlformats.org/officeDocument/2006/relationships/hyperlink" Target="https://wongfood.vteximg.com.br/arquivos/ids/261721-750-750/570586004-01-131052.jpg?v=636796296820230000" TargetMode="External"/><Relationship Id="rId1028" Type="http://schemas.openxmlformats.org/officeDocument/2006/relationships/hyperlink" Target="https://plazavea.vteximg.com.br/arquivos/ids/203493-450-450/20148267.jpg?v=636754612854530000" TargetMode="External"/><Relationship Id="rId1235" Type="http://schemas.openxmlformats.org/officeDocument/2006/relationships/hyperlink" Target="https://wongfood.vteximg.com.br/arquivos/ids/250552-750-750/732128003-1.jpg?v=636747910101030000" TargetMode="External"/><Relationship Id="rId1442" Type="http://schemas.openxmlformats.org/officeDocument/2006/relationships/hyperlink" Target="https://wongfood.vteximg.com.br/arquivos/ids/261718-750-750/570583-01-118597.jpg?v=636796296756170000" TargetMode="External"/><Relationship Id="rId1887" Type="http://schemas.openxmlformats.org/officeDocument/2006/relationships/hyperlink" Target="https://wongfood.vteximg.com.br/arquivos/ids/245652-750-750/534671-01-11427.jpg?v=636730524336900000" TargetMode="External"/><Relationship Id="rId2840" Type="http://schemas.openxmlformats.org/officeDocument/2006/relationships/hyperlink" Target="https://wongfood.vteximg.com.br/arquivos/ids/286940-750-750/570586004-01-131052.jpg?v=636909480369300000" TargetMode="External"/><Relationship Id="rId2938" Type="http://schemas.openxmlformats.org/officeDocument/2006/relationships/hyperlink" Target="https://plazavea.vteximg.com.br/arquivos/ids/201827-450-450/20110696.jpg?v=636701036312000000" TargetMode="External"/><Relationship Id="rId1302" Type="http://schemas.openxmlformats.org/officeDocument/2006/relationships/hyperlink" Target="https://plazavea.vteximg.com.br/arquivos/ids/210689-450-450/20129416.jpg?v=636867025045200000" TargetMode="External"/><Relationship Id="rId1747" Type="http://schemas.openxmlformats.org/officeDocument/2006/relationships/hyperlink" Target="https://plazavea.vteximg.com.br/arquivos/ids/210689-450-450/20129416.jpg?v=636867025045200000" TargetMode="External"/><Relationship Id="rId1954" Type="http://schemas.openxmlformats.org/officeDocument/2006/relationships/hyperlink" Target="https://wongfood.vteximg.com.br/arquivos/ids/283566-750-750/717209001-1.jpg?v=636893029988600000" TargetMode="External"/><Relationship Id="rId2700" Type="http://schemas.openxmlformats.org/officeDocument/2006/relationships/hyperlink" Target="https://wongfood.vteximg.com.br/arquivos/ids/283560-750-750/575775001-1.jpg?v=636893028526670000" TargetMode="External"/><Relationship Id="rId39" Type="http://schemas.openxmlformats.org/officeDocument/2006/relationships/hyperlink" Target="https://wongfood.vteximg.com.br/arquivos/ids/250550-750-750/732128001-1.jpg?v=636747909511030000" TargetMode="External"/><Relationship Id="rId1607" Type="http://schemas.openxmlformats.org/officeDocument/2006/relationships/hyperlink" Target="https://plazavea.vteximg.com.br/arquivos/ids/213244-450-450/20145310.jpg?v=636893252893130000" TargetMode="External"/><Relationship Id="rId1814" Type="http://schemas.openxmlformats.org/officeDocument/2006/relationships/hyperlink" Target="https://wongfood.vteximg.com.br/arquivos/ids/250553-750-750/732128004-1.jpg?v=636747910463400000" TargetMode="External"/><Relationship Id="rId188" Type="http://schemas.openxmlformats.org/officeDocument/2006/relationships/hyperlink" Target="https://wongfood.vteximg.com.br/arquivos/ids/261722-750-750/570586005-01-131053.jpg?v=636796296838870000" TargetMode="External"/><Relationship Id="rId395" Type="http://schemas.openxmlformats.org/officeDocument/2006/relationships/hyperlink" Target="https://plazavea.vteximg.com.br/arquivos/ids/203491-450-450/20148265.jpg?v=636754603859600000" TargetMode="External"/><Relationship Id="rId2076" Type="http://schemas.openxmlformats.org/officeDocument/2006/relationships/hyperlink" Target="https://wongfood.vteximg.com.br/arquivos/ids/283550-750-750/738809-1.jpg?v=636893018018500000" TargetMode="External"/><Relationship Id="rId2283" Type="http://schemas.openxmlformats.org/officeDocument/2006/relationships/hyperlink" Target="https://wongfood.vteximg.com.br/arquivos/ids/283549-750-750/738808-1.jpg?v=636893017745630000" TargetMode="External"/><Relationship Id="rId2490" Type="http://schemas.openxmlformats.org/officeDocument/2006/relationships/hyperlink" Target="https://wongfood.vteximg.com.br/arquivos/ids/283560-750-750/575775001-1.jpg?v=636893028526670000" TargetMode="External"/><Relationship Id="rId2588" Type="http://schemas.openxmlformats.org/officeDocument/2006/relationships/hyperlink" Target="https://plazavea.vteximg.com.br/arquivos/ids/213242-450-450/20144830.jpg?v=636893252878270000" TargetMode="External"/><Relationship Id="rId3127" Type="http://schemas.openxmlformats.org/officeDocument/2006/relationships/hyperlink" Target="https://wongfood.vteximg.com.br/arquivos/ids/283567-750-750/717209002-1.jpg?v=636893030543900000" TargetMode="External"/><Relationship Id="rId255" Type="http://schemas.openxmlformats.org/officeDocument/2006/relationships/hyperlink" Target="https://plazavea.vteximg.com.br/arquivos/ids/201828-450-450/20110698.jpg?v=636701036316370000" TargetMode="External"/><Relationship Id="rId462" Type="http://schemas.openxmlformats.org/officeDocument/2006/relationships/hyperlink" Target="https://wongfood.vteximg.com.br/arquivos/ids/245673-750-750/717431003-01-237365.jpg?v=636730525551970000" TargetMode="External"/><Relationship Id="rId1092" Type="http://schemas.openxmlformats.org/officeDocument/2006/relationships/hyperlink" Target="https://wongfood.vteximg.com.br/arquivos/ids/245673-750-750/717431003-01-237365.jpg?v=636730525551970000" TargetMode="External"/><Relationship Id="rId1397" Type="http://schemas.openxmlformats.org/officeDocument/2006/relationships/hyperlink" Target="https://plazavea.vteximg.com.br/arquivos/ids/192280-450-450/20126865.jpg?v=636444689678100000" TargetMode="External"/><Relationship Id="rId2143" Type="http://schemas.openxmlformats.org/officeDocument/2006/relationships/hyperlink" Target="https://wongfood.vteximg.com.br/arquivos/ids/261724-750-750/frontal-118600.jpg?v=636796296849500000" TargetMode="External"/><Relationship Id="rId2350" Type="http://schemas.openxmlformats.org/officeDocument/2006/relationships/hyperlink" Target="https://plazavea.vteximg.com.br/arquivos/ids/201829-450-450/20110704.jpg?v=636701036323100000" TargetMode="External"/><Relationship Id="rId2795" Type="http://schemas.openxmlformats.org/officeDocument/2006/relationships/hyperlink" Target="https://wongfood.vteximg.com.br/arquivos/ids/286941-750-750/570586005-01-131053.jpg?v=636909480371330000" TargetMode="External"/><Relationship Id="rId115" Type="http://schemas.openxmlformats.org/officeDocument/2006/relationships/hyperlink" Target="https://wongfood.vteximg.com.br/arquivos/ids/283560-750-750/575775001-1.jpg?v=636893028526670000" TargetMode="External"/><Relationship Id="rId322" Type="http://schemas.openxmlformats.org/officeDocument/2006/relationships/hyperlink" Target="https://plazavea.vteximg.com.br/arquivos/ids/201825-450-450/20110694.jpg?v=636701036301470000" TargetMode="External"/><Relationship Id="rId767" Type="http://schemas.openxmlformats.org/officeDocument/2006/relationships/hyperlink" Target="https://plazavea.vteximg.com.br/arquivos/ids/210689-450-450/20129416.jpg?v=636867025045200000" TargetMode="External"/><Relationship Id="rId974" Type="http://schemas.openxmlformats.org/officeDocument/2006/relationships/hyperlink" Target="https://plazavea.vteximg.com.br/arquivos/ids/209587-450-450/20144827.jpg?v=636850050913400000" TargetMode="External"/><Relationship Id="rId2003" Type="http://schemas.openxmlformats.org/officeDocument/2006/relationships/hyperlink" Target="https://plazavea.vteximg.com.br/arquivos/ids/213240-450-450/20144828.jpg?v=636893252861270000" TargetMode="External"/><Relationship Id="rId2210" Type="http://schemas.openxmlformats.org/officeDocument/2006/relationships/hyperlink" Target="https://plazavea.vteximg.com.br/arquivos/ids/213236-450-450/20141310.jpg?v=636893252828400000" TargetMode="External"/><Relationship Id="rId2448" Type="http://schemas.openxmlformats.org/officeDocument/2006/relationships/hyperlink" Target="https://plazavea.vteximg.com.br/arquivos/ids/201829-450-450/20110704.jpg?v=636701036323100000" TargetMode="External"/><Relationship Id="rId2655" Type="http://schemas.openxmlformats.org/officeDocument/2006/relationships/hyperlink" Target="https://wongfood.vteximg.com.br/arquivos/ids/245674-750-750/717431004-01-237366.jpg?v=636730525559330000" TargetMode="External"/><Relationship Id="rId2862" Type="http://schemas.openxmlformats.org/officeDocument/2006/relationships/hyperlink" Target="https://wongfood.vteximg.com.br/arquivos/ids/283567-750-750/717209002-1.jpg?v=636893030543900000" TargetMode="External"/><Relationship Id="rId627" Type="http://schemas.openxmlformats.org/officeDocument/2006/relationships/hyperlink" Target="https://wongfood.vteximg.com.br/arquivos/ids/244729-750-750/535140004-01-6448.jpg?v=636727932176200000" TargetMode="External"/><Relationship Id="rId834" Type="http://schemas.openxmlformats.org/officeDocument/2006/relationships/hyperlink" Target="https://wongfood.vteximg.com.br/arquivos/ids/272800-750-750/575775003-01-148926.jpg?v=636845545327200000" TargetMode="External"/><Relationship Id="rId1257" Type="http://schemas.openxmlformats.org/officeDocument/2006/relationships/hyperlink" Target="https://wongfood.vteximg.com.br/arquivos/ids/283562-750-750/575775002-1.jpg?v=636893028876770000" TargetMode="External"/><Relationship Id="rId1464" Type="http://schemas.openxmlformats.org/officeDocument/2006/relationships/hyperlink" Target="https://wongfood.vteximg.com.br/arquivos/ids/250550-750-750/732128001-1.jpg?v=636747909511030000" TargetMode="External"/><Relationship Id="rId1671" Type="http://schemas.openxmlformats.org/officeDocument/2006/relationships/hyperlink" Target="https://plazavea.vteximg.com.br/arquivos/ids/209666-450-450/20129429.jpg?v=636850692595400000" TargetMode="External"/><Relationship Id="rId2308" Type="http://schemas.openxmlformats.org/officeDocument/2006/relationships/hyperlink" Target="https://plazavea.vteximg.com.br/arquivos/ids/213245-450-450/20145311.jpg?v=636893252902870000" TargetMode="External"/><Relationship Id="rId2515" Type="http://schemas.openxmlformats.org/officeDocument/2006/relationships/hyperlink" Target="https://wongfood.vteximg.com.br/arquivos/ids/250553-750-750/732128004-1.jpg?v=636747910463400000" TargetMode="External"/><Relationship Id="rId2722" Type="http://schemas.openxmlformats.org/officeDocument/2006/relationships/hyperlink" Target="https://plazavea.vteximg.com.br/arquivos/ids/209670-450-450/20138540.jpg?v=636850692632300000" TargetMode="External"/><Relationship Id="rId901" Type="http://schemas.openxmlformats.org/officeDocument/2006/relationships/hyperlink" Target="https://wongfood.vteximg.com.br/arquivos/ids/272801-750-750/575775004-01-148927.jpg?v=636845545344270000" TargetMode="External"/><Relationship Id="rId1117" Type="http://schemas.openxmlformats.org/officeDocument/2006/relationships/hyperlink" Target="https://plazavea.vteximg.com.br/arquivos/ids/213237-450-450/20141311.jpg?v=636893252838000000" TargetMode="External"/><Relationship Id="rId1324" Type="http://schemas.openxmlformats.org/officeDocument/2006/relationships/hyperlink" Target="https://wongfood.vteximg.com.br/arquivos/ids/261725-750-750/frontal-118599.jpg?v=636796296855600000" TargetMode="External"/><Relationship Id="rId1531" Type="http://schemas.openxmlformats.org/officeDocument/2006/relationships/hyperlink" Target="https://wongfood.vteximg.com.br/arquivos/ids/250552-750-750/732128003-1.jpg?v=636747910101030000" TargetMode="External"/><Relationship Id="rId1769" Type="http://schemas.openxmlformats.org/officeDocument/2006/relationships/hyperlink" Target="https://wongfood.vteximg.com.br/arquivos/ids/286940-750-750/570586004-01-131052.jpg?v=636909480369300000" TargetMode="External"/><Relationship Id="rId1976" Type="http://schemas.openxmlformats.org/officeDocument/2006/relationships/hyperlink" Target="https://wongfood.vteximg.com.br/arquivos/ids/283563-750-750/575775003-1.jpg?v=636893029144300000" TargetMode="External"/><Relationship Id="rId3191" Type="http://schemas.openxmlformats.org/officeDocument/2006/relationships/hyperlink" Target="https://wongfood.vteximg.com.br/arquivos/ids/283551-750-750/740985-1.jpg?v=636893018294100000" TargetMode="External"/><Relationship Id="rId30" Type="http://schemas.openxmlformats.org/officeDocument/2006/relationships/hyperlink" Target="https://wongfood.vteximg.com.br/arquivos/ids/250550-750-750/732128001-1.jpg?v=636747909511030000" TargetMode="External"/><Relationship Id="rId1629" Type="http://schemas.openxmlformats.org/officeDocument/2006/relationships/hyperlink" Target="https://wongfood.vteximg.com.br/arquivos/ids/245674-750-750/717431004-01-237366.jpg?v=636730525559330000" TargetMode="External"/><Relationship Id="rId1836" Type="http://schemas.openxmlformats.org/officeDocument/2006/relationships/hyperlink" Target="https://wongfood.vteximg.com.br/arquivos/ids/245652-750-750/534671-01-11427.jpg?v=636730524336900000" TargetMode="External"/><Relationship Id="rId1903" Type="http://schemas.openxmlformats.org/officeDocument/2006/relationships/hyperlink" Target="https://plazavea.vteximg.com.br/arquivos/ids/213236-450-450/20141310.jpg?v=636893252828400000" TargetMode="External"/><Relationship Id="rId2098" Type="http://schemas.openxmlformats.org/officeDocument/2006/relationships/hyperlink" Target="https://plazavea.vteximg.com.br/arquivos/ids/192287-450-450/20130647.jpg?v=636444689795400000" TargetMode="External"/><Relationship Id="rId3051" Type="http://schemas.openxmlformats.org/officeDocument/2006/relationships/hyperlink" Target="https://wongfood.vteximg.com.br/arquivos/ids/245652-750-750/534671-01-11427.jpg?v=636730524336900000" TargetMode="External"/><Relationship Id="rId3149" Type="http://schemas.openxmlformats.org/officeDocument/2006/relationships/hyperlink" Target="https://wongfood.vteximg.com.br/arquivos/ids/286939-750-750/570586003-01-131051.jpg?v=636909480366000000" TargetMode="External"/><Relationship Id="rId277" Type="http://schemas.openxmlformats.org/officeDocument/2006/relationships/hyperlink" Target="https://wongfood.vteximg.com.br/arquivos/ids/261723-750-750/frontal-118598.jpg?v=636796296844330000" TargetMode="External"/><Relationship Id="rId484" Type="http://schemas.openxmlformats.org/officeDocument/2006/relationships/hyperlink" Target="https://plazavea.vteximg.com.br/arquivos/ids/209670-450-450/20138540.jpg?v=636850692632300000" TargetMode="External"/><Relationship Id="rId2165" Type="http://schemas.openxmlformats.org/officeDocument/2006/relationships/hyperlink" Target="https://plazavea.vteximg.com.br/arquivos/ids/201825-450-450/20110694.jpg?v=636701036301470000" TargetMode="External"/><Relationship Id="rId3009" Type="http://schemas.openxmlformats.org/officeDocument/2006/relationships/hyperlink" Target="https://wongfood.vteximg.com.br/arquivos/ids/283549-750-750/738808-1.jpg?v=636893017745630000" TargetMode="External"/><Relationship Id="rId137" Type="http://schemas.openxmlformats.org/officeDocument/2006/relationships/hyperlink" Target="https://plazavea.vteximg.com.br/arquivos/ids/201826-450-450/20110702.jpg?v=636701036307600000" TargetMode="External"/><Relationship Id="rId344" Type="http://schemas.openxmlformats.org/officeDocument/2006/relationships/hyperlink" Target="https://plazavea.vteximg.com.br/arquivos/ids/213244-450-450/20145310.jpg?v=636893252893130000" TargetMode="External"/><Relationship Id="rId691" Type="http://schemas.openxmlformats.org/officeDocument/2006/relationships/hyperlink" Target="https://wongfood.vteximg.com.br/arquivos/ids/245674-750-750/717431004-01-237366.jpg?v=636730525559330000" TargetMode="External"/><Relationship Id="rId789" Type="http://schemas.openxmlformats.org/officeDocument/2006/relationships/hyperlink" Target="https://plazavea.vteximg.com.br/arquivos/ids/210261-450-450/20160926.jpg?v=636857797693430000" TargetMode="External"/><Relationship Id="rId996" Type="http://schemas.openxmlformats.org/officeDocument/2006/relationships/hyperlink" Target="https://wongfood.vteximg.com.br/arquivos/ids/245674-750-750/717431004-01-237366.jpg?v=636730525559330000" TargetMode="External"/><Relationship Id="rId2025" Type="http://schemas.openxmlformats.org/officeDocument/2006/relationships/hyperlink" Target="https://wongfood.vteximg.com.br/arquivos/ids/283550-750-750/738809-1.jpg?v=636893018018500000" TargetMode="External"/><Relationship Id="rId2372" Type="http://schemas.openxmlformats.org/officeDocument/2006/relationships/hyperlink" Target="https://wongfood.vteximg.com.br/arquivos/ids/250552-750-750/732128003-1.jpg?v=636747910101030000" TargetMode="External"/><Relationship Id="rId2677" Type="http://schemas.openxmlformats.org/officeDocument/2006/relationships/hyperlink" Target="https://plazavea.vteximg.com.br/arquivos/ids/213237-450-450/20141311.jpg?v=636893252838000000" TargetMode="External"/><Relationship Id="rId2884" Type="http://schemas.openxmlformats.org/officeDocument/2006/relationships/hyperlink" Target="https://wongfood.vteximg.com.br/arquivos/ids/286940-750-750/570586004-01-131052.jpg?v=636909480369300000" TargetMode="External"/><Relationship Id="rId551" Type="http://schemas.openxmlformats.org/officeDocument/2006/relationships/hyperlink" Target="https://wongfood.vteximg.com.br/arquivos/ids/245674-750-750/717431004-01-237366.jpg?v=636730525559330000" TargetMode="External"/><Relationship Id="rId649" Type="http://schemas.openxmlformats.org/officeDocument/2006/relationships/hyperlink" Target="https://wongfood.vteximg.com.br/arquivos/ids/255427-750-750/727568-1.jpg?v=636771375287800000" TargetMode="External"/><Relationship Id="rId856" Type="http://schemas.openxmlformats.org/officeDocument/2006/relationships/hyperlink" Target="https://plazavea.vteximg.com.br/arquivos/ids/209595-450-450/20145311.jpg?v=636850050966230000" TargetMode="External"/><Relationship Id="rId1181" Type="http://schemas.openxmlformats.org/officeDocument/2006/relationships/hyperlink" Target="https://wongfood.vteximg.com.br/arquivos/ids/261724-750-750/frontal-118600.jpg?v=636796296849500000" TargetMode="External"/><Relationship Id="rId1279" Type="http://schemas.openxmlformats.org/officeDocument/2006/relationships/hyperlink" Target="https://wongfood.vteximg.com.br/arquivos/ids/245671-750-750/717431001-01-237363.jpg?v=636730525542400000" TargetMode="External"/><Relationship Id="rId1486" Type="http://schemas.openxmlformats.org/officeDocument/2006/relationships/hyperlink" Target="https://plazavea.vteximg.com.br/arquivos/ids/210686-450-450/20129413.jpg?v=636867025027000000" TargetMode="External"/><Relationship Id="rId2232" Type="http://schemas.openxmlformats.org/officeDocument/2006/relationships/hyperlink" Target="https://wongfood.vteximg.com.br/arquivos/ids/255427-750-750/727568-1.jpg?v=636771375287800000" TargetMode="External"/><Relationship Id="rId2537" Type="http://schemas.openxmlformats.org/officeDocument/2006/relationships/hyperlink" Target="https://wongfood.vteximg.com.br/arquivos/ids/286941-750-750/570586005-01-131053.jpg?v=636909480371330000" TargetMode="External"/><Relationship Id="rId204" Type="http://schemas.openxmlformats.org/officeDocument/2006/relationships/hyperlink" Target="https://plazavea.vteximg.com.br/arquivos/ids/203456-450-450/20159742.jpg?v=636753802974630000" TargetMode="External"/><Relationship Id="rId411" Type="http://schemas.openxmlformats.org/officeDocument/2006/relationships/hyperlink" Target="https://wongfood.vteximg.com.br/arquivos/ids/245671-750-750/717431001-01-237363.jpg?v=636730525542400000" TargetMode="External"/><Relationship Id="rId509" Type="http://schemas.openxmlformats.org/officeDocument/2006/relationships/hyperlink" Target="https://wongfood.vteximg.com.br/arquivos/ids/245673-750-750/717431003-01-237365.jpg?v=636730525551970000" TargetMode="External"/><Relationship Id="rId1041" Type="http://schemas.openxmlformats.org/officeDocument/2006/relationships/hyperlink" Target="https://wongfood.vteximg.com.br/arquivos/ids/245671-750-750/717431001-01-237363.jpg?v=636730525542400000" TargetMode="External"/><Relationship Id="rId1139" Type="http://schemas.openxmlformats.org/officeDocument/2006/relationships/hyperlink" Target="https://wongfood.vteximg.com.br/arquivos/ids/245671-750-750/717431001-01-237363.jpg?v=636730525542400000" TargetMode="External"/><Relationship Id="rId1346" Type="http://schemas.openxmlformats.org/officeDocument/2006/relationships/hyperlink" Target="https://plazavea.vteximg.com.br/arquivos/ids/192280-450-450/20126865.jpg?v=636444689678100000" TargetMode="External"/><Relationship Id="rId1693" Type="http://schemas.openxmlformats.org/officeDocument/2006/relationships/hyperlink" Target="https://wongfood.vteximg.com.br/arquivos/ids/283550-750-750/738809-1.jpg?v=636893018018500000" TargetMode="External"/><Relationship Id="rId1998" Type="http://schemas.openxmlformats.org/officeDocument/2006/relationships/hyperlink" Target="https://plazavea.vteximg.com.br/arquivos/ids/203456-450-450/20159742.jpg?v=636753802974630000" TargetMode="External"/><Relationship Id="rId2744" Type="http://schemas.openxmlformats.org/officeDocument/2006/relationships/hyperlink" Target="https://wongfood.vteximg.com.br/arquivos/ids/283560-750-750/575775001-1.jpg?v=636893028526670000" TargetMode="External"/><Relationship Id="rId2951" Type="http://schemas.openxmlformats.org/officeDocument/2006/relationships/hyperlink" Target="https://wongfood.vteximg.com.br/arquivos/ids/245671-750-750/717431001-01-237363.jpg?v=636730525542400000" TargetMode="External"/><Relationship Id="rId716" Type="http://schemas.openxmlformats.org/officeDocument/2006/relationships/hyperlink" Target="https://wongfood.vteximg.com.br/arquivos/ids/261723-750-750/frontal-118598.jpg?v=636796296844330000" TargetMode="External"/><Relationship Id="rId923" Type="http://schemas.openxmlformats.org/officeDocument/2006/relationships/hyperlink" Target="https://plazavea.vteximg.com.br/arquivos/ids/209585-450-450/20141310.jpg?v=636850050900230000" TargetMode="External"/><Relationship Id="rId1553" Type="http://schemas.openxmlformats.org/officeDocument/2006/relationships/hyperlink" Target="https://plazavea.vteximg.com.br/arquivos/ids/213236-450-450/20141310.jpg?v=636893252828400000" TargetMode="External"/><Relationship Id="rId1760" Type="http://schemas.openxmlformats.org/officeDocument/2006/relationships/hyperlink" Target="https://plazavea.vteximg.com.br/arquivos/ids/213245-450-450/20145311.jpg?v=636893252902870000" TargetMode="External"/><Relationship Id="rId1858" Type="http://schemas.openxmlformats.org/officeDocument/2006/relationships/hyperlink" Target="https://plazavea.vteximg.com.br/arquivos/ids/213244-450-450/20145310.jpg?v=636893252893130000" TargetMode="External"/><Relationship Id="rId2604" Type="http://schemas.openxmlformats.org/officeDocument/2006/relationships/hyperlink" Target="https://wongfood.vteximg.com.br/arquivos/ids/250553-750-750/732128004-1.jpg?v=636747910463400000" TargetMode="External"/><Relationship Id="rId2811" Type="http://schemas.openxmlformats.org/officeDocument/2006/relationships/hyperlink" Target="https://plazavea.vteximg.com.br/arquivos/ids/203456-450-450/20159742.jpg?v=636753802974630000" TargetMode="External"/><Relationship Id="rId52" Type="http://schemas.openxmlformats.org/officeDocument/2006/relationships/hyperlink" Target="https://wongfood.vteximg.com.br/arquivos/ids/261721-750-750/570586004-01-131052.jpg?v=636796296820230000" TargetMode="External"/><Relationship Id="rId1206" Type="http://schemas.openxmlformats.org/officeDocument/2006/relationships/hyperlink" Target="https://plazavea.vteximg.com.br/arquivos/ids/192287-450-450/20130647.jpg?v=636444689795400000" TargetMode="External"/><Relationship Id="rId1413" Type="http://schemas.openxmlformats.org/officeDocument/2006/relationships/hyperlink" Target="https://plazavea.vteximg.com.br/arquivos/ids/203491-450-450/20148265.jpg?v=636754603859600000" TargetMode="External"/><Relationship Id="rId1620" Type="http://schemas.openxmlformats.org/officeDocument/2006/relationships/hyperlink" Target="https://wongfood.vteximg.com.br/arquivos/ids/261725-750-750/frontal-118599.jpg?v=636796296855600000" TargetMode="External"/><Relationship Id="rId2909" Type="http://schemas.openxmlformats.org/officeDocument/2006/relationships/hyperlink" Target="https://wongfood.vteximg.com.br/arquivos/ids/283564-750-750/575775004-1.jpg?v=636893029433470000" TargetMode="External"/><Relationship Id="rId3073" Type="http://schemas.openxmlformats.org/officeDocument/2006/relationships/hyperlink" Target="https://plazavea.vteximg.com.br/arquivos/ids/213239-450-450/20144827.jpg?v=636893252854730000" TargetMode="External"/><Relationship Id="rId1718" Type="http://schemas.openxmlformats.org/officeDocument/2006/relationships/hyperlink" Target="https://wongfood.vteximg.com.br/arquivos/ids/286939-750-750/570586003-01-131051.jpg?v=636909480366000000" TargetMode="External"/><Relationship Id="rId1925" Type="http://schemas.openxmlformats.org/officeDocument/2006/relationships/hyperlink" Target="https://wongfood.vteximg.com.br/arquivos/ids/283563-750-750/575775003-1.jpg?v=636893029144300000" TargetMode="External"/><Relationship Id="rId3140" Type="http://schemas.openxmlformats.org/officeDocument/2006/relationships/hyperlink" Target="https://wongfood.vteximg.com.br/arquivos/ids/283562-750-750/575775002-1.jpg?v=636893028876770000" TargetMode="External"/><Relationship Id="rId299" Type="http://schemas.openxmlformats.org/officeDocument/2006/relationships/hyperlink" Target="https://plazavea.vteximg.com.br/arquivos/ids/203493-450-450/20148267.jpg?v=636754612854530000" TargetMode="External"/><Relationship Id="rId2187" Type="http://schemas.openxmlformats.org/officeDocument/2006/relationships/hyperlink" Target="https://wongfood.vteximg.com.br/arquivos/ids/245671-750-750/717431001-01-237363.jpg?v=636730525542400000" TargetMode="External"/><Relationship Id="rId2394" Type="http://schemas.openxmlformats.org/officeDocument/2006/relationships/hyperlink" Target="https://wongfood.vteximg.com.br/arquivos/ids/286940-750-750/570586004-01-131052.jpg?v=636909480369300000" TargetMode="External"/><Relationship Id="rId159" Type="http://schemas.openxmlformats.org/officeDocument/2006/relationships/hyperlink" Target="https://plazavea.vteximg.com.br/arquivos/ids/210687-450-450/20129414.jpg?v=636867025033100000" TargetMode="External"/><Relationship Id="rId366" Type="http://schemas.openxmlformats.org/officeDocument/2006/relationships/hyperlink" Target="https://wongfood.vteximg.com.br/arquivos/ids/250552-750-750/732128003-1.jpg?v=636747910101030000" TargetMode="External"/><Relationship Id="rId573" Type="http://schemas.openxmlformats.org/officeDocument/2006/relationships/hyperlink" Target="https://wongfood.vteximg.com.br/arquivos/ids/245672-750-750/717431002-01-237364.jpg?v=636730525547600000" TargetMode="External"/><Relationship Id="rId780" Type="http://schemas.openxmlformats.org/officeDocument/2006/relationships/hyperlink" Target="https://plazavea.vteximg.com.br/arquivos/ids/209595-450-450/20145311.jpg?v=636850050966230000" TargetMode="External"/><Relationship Id="rId2047" Type="http://schemas.openxmlformats.org/officeDocument/2006/relationships/hyperlink" Target="https://plazavea.vteximg.com.br/arquivos/ids/201825-450-450/20110694.jpg?v=636701036301470000" TargetMode="External"/><Relationship Id="rId2254" Type="http://schemas.openxmlformats.org/officeDocument/2006/relationships/hyperlink" Target="https://plazavea.vteximg.com.br/arquivos/ids/201828-450-450/20110698.jpg?v=636701036316370000" TargetMode="External"/><Relationship Id="rId2461" Type="http://schemas.openxmlformats.org/officeDocument/2006/relationships/hyperlink" Target="https://plazavea.vteximg.com.br/arquivos/ids/209666-450-450/20129429.jpg?v=636850692595400000" TargetMode="External"/><Relationship Id="rId2699" Type="http://schemas.openxmlformats.org/officeDocument/2006/relationships/hyperlink" Target="https://wongfood.vteximg.com.br/arquivos/ids/283563-750-750/575775003-1.jpg?v=636893029144300000" TargetMode="External"/><Relationship Id="rId3000" Type="http://schemas.openxmlformats.org/officeDocument/2006/relationships/hyperlink" Target="https://wongfood.vteximg.com.br/arquivos/ids/283566-750-750/717209001-1.jpg?v=636893029988600000" TargetMode="External"/><Relationship Id="rId226" Type="http://schemas.openxmlformats.org/officeDocument/2006/relationships/hyperlink" Target="https://plazavea.vteximg.com.br/arquivos/ids/213240-450-450/20144828.jpg?v=636893252861270000" TargetMode="External"/><Relationship Id="rId433" Type="http://schemas.openxmlformats.org/officeDocument/2006/relationships/hyperlink" Target="https://plazavea.vteximg.com.br/arquivos/ids/209670-450-450/20138540.jpg?v=636850692632300000" TargetMode="External"/><Relationship Id="rId878" Type="http://schemas.openxmlformats.org/officeDocument/2006/relationships/hyperlink" Target="https://plazavea.vteximg.com.br/arquivos/ids/209585-450-450/20141310.jpg?v=636850050900230000" TargetMode="External"/><Relationship Id="rId1063" Type="http://schemas.openxmlformats.org/officeDocument/2006/relationships/hyperlink" Target="https://plazavea.vteximg.com.br/arquivos/ids/192287-450-450/20130647.jpg?v=636444689795400000" TargetMode="External"/><Relationship Id="rId1270" Type="http://schemas.openxmlformats.org/officeDocument/2006/relationships/hyperlink" Target="https://plazavea.vteximg.com.br/arquivos/ids/213246-450-450/20145312.jpg?v=636893252909630000" TargetMode="External"/><Relationship Id="rId2114" Type="http://schemas.openxmlformats.org/officeDocument/2006/relationships/hyperlink" Target="https://plazavea.vteximg.com.br/arquivos/ids/201827-450-450/20110696.jpg?v=636701036312000000" TargetMode="External"/><Relationship Id="rId2559" Type="http://schemas.openxmlformats.org/officeDocument/2006/relationships/hyperlink" Target="https://wongfood.vteximg.com.br/arquivos/ids/245652-750-750/534671-01-11427.jpg?v=636730524336900000" TargetMode="External"/><Relationship Id="rId2766" Type="http://schemas.openxmlformats.org/officeDocument/2006/relationships/hyperlink" Target="https://plazavea.vteximg.com.br/arquivos/ids/201827-450-450/20110696.jpg?v=636701036312000000" TargetMode="External"/><Relationship Id="rId2973" Type="http://schemas.openxmlformats.org/officeDocument/2006/relationships/hyperlink" Target="https://plazavea.vteximg.com.br/arquivos/ids/213332-450-450/20160923.jpg?v=636893812093130000" TargetMode="External"/><Relationship Id="rId640" Type="http://schemas.openxmlformats.org/officeDocument/2006/relationships/hyperlink" Target="https://wongfood.vteximg.com.br/arquivos/ids/272798-750-750/575775001-01-148924.jpg?v=636845545258730000" TargetMode="External"/><Relationship Id="rId738" Type="http://schemas.openxmlformats.org/officeDocument/2006/relationships/hyperlink" Target="https://wongfood.vteximg.com.br/arquivos/ids/250552-750-750/732128003-1.jpg?v=636747910101030000" TargetMode="External"/><Relationship Id="rId945" Type="http://schemas.openxmlformats.org/officeDocument/2006/relationships/hyperlink" Target="https://wongfood.vteximg.com.br/arquivos/ids/272798-750-750/575775001-01-148924.jpg?v=636845545258730000" TargetMode="External"/><Relationship Id="rId1368" Type="http://schemas.openxmlformats.org/officeDocument/2006/relationships/hyperlink" Target="https://plazavea.vteximg.com.br/arquivos/ids/213246-450-450/20145312.jpg?v=636893252909630000" TargetMode="External"/><Relationship Id="rId1575" Type="http://schemas.openxmlformats.org/officeDocument/2006/relationships/hyperlink" Target="https://wongfood.vteximg.com.br/arquivos/ids/283564-750-750/575775004-1.jpg?v=636893029433470000" TargetMode="External"/><Relationship Id="rId1782" Type="http://schemas.openxmlformats.org/officeDocument/2006/relationships/hyperlink" Target="https://wongfood.vteximg.com.br/arquivos/ids/245656-750-750/535138001-01-6437.jpg?v=636730524371200000" TargetMode="External"/><Relationship Id="rId2321" Type="http://schemas.openxmlformats.org/officeDocument/2006/relationships/hyperlink" Target="https://wongfood.vteximg.com.br/arquivos/ids/250553-750-750/732128004-1.jpg?v=636747910463400000" TargetMode="External"/><Relationship Id="rId2419" Type="http://schemas.openxmlformats.org/officeDocument/2006/relationships/hyperlink" Target="https://wongfood.vteximg.com.br/arquivos/ids/283567-750-750/717209002-1.jpg?v=636893030543900000" TargetMode="External"/><Relationship Id="rId2626" Type="http://schemas.openxmlformats.org/officeDocument/2006/relationships/hyperlink" Target="https://wongfood.vteximg.com.br/arquivos/ids/283565-750-750/575775005-1.jpg?v=636893029718830000" TargetMode="External"/><Relationship Id="rId2833" Type="http://schemas.openxmlformats.org/officeDocument/2006/relationships/hyperlink" Target="https://wongfood.vteximg.com.br/arquivos/ids/283560-750-750/575775001-1.jpg?v=636893028526670000" TargetMode="External"/><Relationship Id="rId74" Type="http://schemas.openxmlformats.org/officeDocument/2006/relationships/hyperlink" Target="https://wongfood.vteximg.com.br/arquivos/ids/244729-750-750/535140004-01-6448.jpg?v=636727932176200000" TargetMode="External"/><Relationship Id="rId500" Type="http://schemas.openxmlformats.org/officeDocument/2006/relationships/hyperlink" Target="https://wongfood.vteximg.com.br/arquivos/ids/261720-750-750/570586003-01-131051.jpg?v=636796296802100000" TargetMode="External"/><Relationship Id="rId805" Type="http://schemas.openxmlformats.org/officeDocument/2006/relationships/hyperlink" Target="https://wongfood.vteximg.com.br/arquivos/ids/233224-750-750/717209001-1.jpg?v=636675375991700000" TargetMode="External"/><Relationship Id="rId1130" Type="http://schemas.openxmlformats.org/officeDocument/2006/relationships/hyperlink" Target="https://plazavea.vteximg.com.br/arquivos/ids/201828-450-450/20110698.jpg?v=636701036316370000" TargetMode="External"/><Relationship Id="rId1228" Type="http://schemas.openxmlformats.org/officeDocument/2006/relationships/hyperlink" Target="https://wongfood.vteximg.com.br/arquivos/ids/283563-750-750/575775003-1.jpg?v=636893029144300000" TargetMode="External"/><Relationship Id="rId1435" Type="http://schemas.openxmlformats.org/officeDocument/2006/relationships/hyperlink" Target="https://plazavea.vteximg.com.br/arquivos/ids/192286-450-450/20130556.jpg?v=636444689780400000" TargetMode="External"/><Relationship Id="rId1642" Type="http://schemas.openxmlformats.org/officeDocument/2006/relationships/hyperlink" Target="https://wongfood.vteximg.com.br/arquivos/ids/283550-750-750/738809-1.jpg?v=636893018018500000" TargetMode="External"/><Relationship Id="rId1947" Type="http://schemas.openxmlformats.org/officeDocument/2006/relationships/hyperlink" Target="https://plazavea.vteximg.com.br/arquivos/ids/192280-450-450/20126865.jpg?v=636444689678100000" TargetMode="External"/><Relationship Id="rId2900" Type="http://schemas.openxmlformats.org/officeDocument/2006/relationships/hyperlink" Target="https://plazavea.vteximg.com.br/arquivos/ids/213245-450-450/20145311.jpg?v=636893252902870000" TargetMode="External"/><Relationship Id="rId3095" Type="http://schemas.openxmlformats.org/officeDocument/2006/relationships/hyperlink" Target="https://wongfood.vteximg.com.br/arquivos/ids/261718-750-750/570583-01-118597.jpg?v=636796296756170000" TargetMode="External"/><Relationship Id="rId1502" Type="http://schemas.openxmlformats.org/officeDocument/2006/relationships/hyperlink" Target="https://plazavea.vteximg.com.br/arquivos/ids/213236-450-450/20141310.jpg?v=636893252828400000" TargetMode="External"/><Relationship Id="rId1807" Type="http://schemas.openxmlformats.org/officeDocument/2006/relationships/hyperlink" Target="https://wongfood.vteximg.com.br/arquivos/ids/283554-750-750/477748001-1.jpg?v=636893026136270000" TargetMode="External"/><Relationship Id="rId3162" Type="http://schemas.openxmlformats.org/officeDocument/2006/relationships/hyperlink" Target="https://plazavea.vteximg.com.br/arquivos/ids/203456-450-450/20159742.jpg?v=636753802974630000" TargetMode="External"/><Relationship Id="rId290" Type="http://schemas.openxmlformats.org/officeDocument/2006/relationships/hyperlink" Target="https://plazavea.vteximg.com.br/arquivos/ids/213236-450-450/20141310.jpg?v=636893252828400000" TargetMode="External"/><Relationship Id="rId388" Type="http://schemas.openxmlformats.org/officeDocument/2006/relationships/hyperlink" Target="https://wongfood.vteximg.com.br/arquivos/ids/283567-750-750/717209002-1.jpg?v=636893030543900000" TargetMode="External"/><Relationship Id="rId2069" Type="http://schemas.openxmlformats.org/officeDocument/2006/relationships/hyperlink" Target="https://wongfood.vteximg.com.br/arquivos/ids/245656-750-750/535138001-01-6437.jpg?v=636730524371200000" TargetMode="External"/><Relationship Id="rId3022" Type="http://schemas.openxmlformats.org/officeDocument/2006/relationships/hyperlink" Target="https://plazavea.vteximg.com.br/arquivos/ids/201827-450-450/20110696.jpg?v=636701036312000000" TargetMode="External"/><Relationship Id="rId150" Type="http://schemas.openxmlformats.org/officeDocument/2006/relationships/hyperlink" Target="https://plazavea.vteximg.com.br/arquivos/ids/213245-450-450/20145311.jpg?v=636893252902870000" TargetMode="External"/><Relationship Id="rId595" Type="http://schemas.openxmlformats.org/officeDocument/2006/relationships/hyperlink" Target="https://wongfood.vteximg.com.br/arquivos/ids/272801-750-750/575775004-01-148927.jpg?v=636845545344270000" TargetMode="External"/><Relationship Id="rId2276" Type="http://schemas.openxmlformats.org/officeDocument/2006/relationships/hyperlink" Target="https://wongfood.vteximg.com.br/arquivos/ids/245656-750-750/535138001-01-6437.jpg?v=636730524371200000" TargetMode="External"/><Relationship Id="rId2483" Type="http://schemas.openxmlformats.org/officeDocument/2006/relationships/hyperlink" Target="https://wongfood.vteximg.com.br/arquivos/ids/250550-750-750/732128001-1.jpg?v=636747909511030000" TargetMode="External"/><Relationship Id="rId2690" Type="http://schemas.openxmlformats.org/officeDocument/2006/relationships/hyperlink" Target="https://plazavea.vteximg.com.br/arquivos/ids/210689-450-450/20129416.jpg?v=636867025045200000" TargetMode="External"/><Relationship Id="rId248" Type="http://schemas.openxmlformats.org/officeDocument/2006/relationships/hyperlink" Target="https://plazavea.vteximg.com.br/arquivos/ids/213245-450-450/20145311.jpg?v=636893252902870000" TargetMode="External"/><Relationship Id="rId455" Type="http://schemas.openxmlformats.org/officeDocument/2006/relationships/hyperlink" Target="https://wongfood.vteximg.com.br/arquivos/ids/261724-750-750/frontal-118600.jpg?v=636796296849500000" TargetMode="External"/><Relationship Id="rId662" Type="http://schemas.openxmlformats.org/officeDocument/2006/relationships/hyperlink" Target="https://wongfood.vteximg.com.br/arquivos/ids/261724-750-750/frontal-118600.jpg?v=636796296849500000" TargetMode="External"/><Relationship Id="rId1085" Type="http://schemas.openxmlformats.org/officeDocument/2006/relationships/hyperlink" Target="https://wongfood.vteximg.com.br/arquivos/ids/261725-750-750/frontal-118599.jpg?v=636796296855600000" TargetMode="External"/><Relationship Id="rId1292" Type="http://schemas.openxmlformats.org/officeDocument/2006/relationships/hyperlink" Target="https://wongfood.vteximg.com.br/arquivos/ids/245652-750-750/534671-01-11427.jpg?v=636730524336900000" TargetMode="External"/><Relationship Id="rId2136" Type="http://schemas.openxmlformats.org/officeDocument/2006/relationships/hyperlink" Target="https://wongfood.vteximg.com.br/arquivos/ids/283564-750-750/575775004-1.jpg?v=636893029433470000" TargetMode="External"/><Relationship Id="rId2343" Type="http://schemas.openxmlformats.org/officeDocument/2006/relationships/hyperlink" Target="https://wongfood.vteximg.com.br/arquivos/ids/286941-750-750/570586005-01-131053.jpg?v=636909480371330000" TargetMode="External"/><Relationship Id="rId2550" Type="http://schemas.openxmlformats.org/officeDocument/2006/relationships/hyperlink" Target="https://plazavea.vteximg.com.br/arquivos/ids/203456-450-450/20159742.jpg?v=636753802974630000" TargetMode="External"/><Relationship Id="rId2788" Type="http://schemas.openxmlformats.org/officeDocument/2006/relationships/hyperlink" Target="https://wongfood.vteximg.com.br/arquivos/ids/283560-750-750/575775001-1.jpg?v=636893028526670000" TargetMode="External"/><Relationship Id="rId2995" Type="http://schemas.openxmlformats.org/officeDocument/2006/relationships/hyperlink" Target="https://wongfood.vteximg.com.br/arquivos/ids/283564-750-750/575775004-1.jpg?v=636893029433470000" TargetMode="External"/><Relationship Id="rId108" Type="http://schemas.openxmlformats.org/officeDocument/2006/relationships/hyperlink" Target="https://plazavea.vteximg.com.br/arquivos/ids/201828-450-450/20110698.jpg?v=636701036316370000" TargetMode="External"/><Relationship Id="rId315" Type="http://schemas.openxmlformats.org/officeDocument/2006/relationships/hyperlink" Target="https://wongfood.vteximg.com.br/arquivos/ids/245672-750-750/717431002-01-237364.jpg?v=636730525547600000" TargetMode="External"/><Relationship Id="rId522" Type="http://schemas.openxmlformats.org/officeDocument/2006/relationships/hyperlink" Target="https://wongfood.vteximg.com.br/arquivos/ids/244729-750-750/535140004-01-6448.jpg?v=636727932176200000" TargetMode="External"/><Relationship Id="rId967" Type="http://schemas.openxmlformats.org/officeDocument/2006/relationships/hyperlink" Target="https://plazavea.vteximg.com.br/arquivos/ids/192287-450-450/20130647.jpg?v=636444689795400000" TargetMode="External"/><Relationship Id="rId1152" Type="http://schemas.openxmlformats.org/officeDocument/2006/relationships/hyperlink" Target="https://wongfood.vteximg.com.br/arquivos/ids/255427-750-750/727568-1.jpg?v=636771375287800000" TargetMode="External"/><Relationship Id="rId1597" Type="http://schemas.openxmlformats.org/officeDocument/2006/relationships/hyperlink" Target="https://wongfood.vteximg.com.br/arquivos/ids/286941-750-750/570586005-01-131053.jpg?v=636909480371330000" TargetMode="External"/><Relationship Id="rId2203" Type="http://schemas.openxmlformats.org/officeDocument/2006/relationships/hyperlink" Target="https://plazavea.vteximg.com.br/arquivos/ids/201825-450-450/20110694.jpg?v=636701036301470000" TargetMode="External"/><Relationship Id="rId2410" Type="http://schemas.openxmlformats.org/officeDocument/2006/relationships/hyperlink" Target="https://plazavea.vteximg.com.br/arquivos/ids/213245-450-450/20145311.jpg?v=636893252902870000" TargetMode="External"/><Relationship Id="rId2648" Type="http://schemas.openxmlformats.org/officeDocument/2006/relationships/hyperlink" Target="https://plazavea.vteximg.com.br/arquivos/ids/210689-450-450/20129416.jpg?v=636867025045200000" TargetMode="External"/><Relationship Id="rId2855" Type="http://schemas.openxmlformats.org/officeDocument/2006/relationships/hyperlink" Target="https://plazavea.vteximg.com.br/arquivos/ids/203456-450-450/20159742.jpg?v=636753802974630000" TargetMode="External"/><Relationship Id="rId96" Type="http://schemas.openxmlformats.org/officeDocument/2006/relationships/hyperlink" Target="https://wongfood.vteximg.com.br/arquivos/ids/283567-750-750/717209002-1.jpg?v=636893030543900000" TargetMode="External"/><Relationship Id="rId827" Type="http://schemas.openxmlformats.org/officeDocument/2006/relationships/hyperlink" Target="https://wongfood.vteximg.com.br/arquivos/ids/272799-750-750/575775002-01-148925.jpg?v=636845545269200000" TargetMode="External"/><Relationship Id="rId1012" Type="http://schemas.openxmlformats.org/officeDocument/2006/relationships/hyperlink" Target="https://plazavea.vteximg.com.br/arquivos/ids/192281-450-450/20126866.jpg?v=636444689711000000" TargetMode="External"/><Relationship Id="rId1457" Type="http://schemas.openxmlformats.org/officeDocument/2006/relationships/hyperlink" Target="https://wongfood.vteximg.com.br/arquivos/ids/283565-750-750/575775005-1.jpg?v=636893029718830000" TargetMode="External"/><Relationship Id="rId1664" Type="http://schemas.openxmlformats.org/officeDocument/2006/relationships/hyperlink" Target="https://wongfood.vteximg.com.br/arquivos/ids/284694-750-750/477748004-1.jpg?v=636898211310370000" TargetMode="External"/><Relationship Id="rId1871" Type="http://schemas.openxmlformats.org/officeDocument/2006/relationships/hyperlink" Target="https://wongfood.vteximg.com.br/arquivos/ids/261724-750-750/frontal-118600.jpg?v=636796296849500000" TargetMode="External"/><Relationship Id="rId2508" Type="http://schemas.openxmlformats.org/officeDocument/2006/relationships/hyperlink" Target="https://plazavea.vteximg.com.br/arquivos/ids/209666-450-450/20129429.jpg?v=636850692595400000" TargetMode="External"/><Relationship Id="rId2715" Type="http://schemas.openxmlformats.org/officeDocument/2006/relationships/hyperlink" Target="https://wongfood.vteximg.com.br/arquivos/ids/261725-750-750/frontal-118599.jpg?v=636796296855600000" TargetMode="External"/><Relationship Id="rId2922" Type="http://schemas.openxmlformats.org/officeDocument/2006/relationships/hyperlink" Target="https://wongfood.vteximg.com.br/arquivos/ids/283549-750-750/738808-1.jpg?v=636893017745630000" TargetMode="External"/><Relationship Id="rId1317" Type="http://schemas.openxmlformats.org/officeDocument/2006/relationships/hyperlink" Target="https://wongfood.vteximg.com.br/arquivos/ids/250553-750-750/732128004-1.jpg?v=636747910463400000" TargetMode="External"/><Relationship Id="rId1524" Type="http://schemas.openxmlformats.org/officeDocument/2006/relationships/hyperlink" Target="https://wongfood.vteximg.com.br/arquivos/ids/283563-750-750/575775003-1.jpg?v=636893029144300000" TargetMode="External"/><Relationship Id="rId1731" Type="http://schemas.openxmlformats.org/officeDocument/2006/relationships/hyperlink" Target="https://wongfood.vteximg.com.br/arquivos/ids/250552-750-750/732128003-1.jpg?v=636747910101030000" TargetMode="External"/><Relationship Id="rId1969" Type="http://schemas.openxmlformats.org/officeDocument/2006/relationships/hyperlink" Target="https://wongfood.vteximg.com.br/arquivos/ids/284694-750-750/477748004-1.jpg?v=636898211310370000" TargetMode="External"/><Relationship Id="rId3184" Type="http://schemas.openxmlformats.org/officeDocument/2006/relationships/hyperlink" Target="https://wongfood.vteximg.com.br/arquivos/ids/250550-750-750/732128001-1.jpg?v=636747909511030000" TargetMode="External"/><Relationship Id="rId23" Type="http://schemas.openxmlformats.org/officeDocument/2006/relationships/hyperlink" Target="https://wongfood.vteximg.com.br/arquivos/ids/245650-750-750/535137002-01-6434.jpg?v=636730524323600000" TargetMode="External"/><Relationship Id="rId1829" Type="http://schemas.openxmlformats.org/officeDocument/2006/relationships/hyperlink" Target="https://wongfood.vteximg.com.br/arquivos/ids/250551-750-750/732128002-1.jpg?v=636747909770670000" TargetMode="External"/><Relationship Id="rId2298" Type="http://schemas.openxmlformats.org/officeDocument/2006/relationships/hyperlink" Target="https://wongfood.vteximg.com.br/arquivos/ids/261725-750-750/frontal-118599.jpg?v=636796296855600000" TargetMode="External"/><Relationship Id="rId3044" Type="http://schemas.openxmlformats.org/officeDocument/2006/relationships/hyperlink" Target="https://wongfood.vteximg.com.br/arquivos/ids/250551-750-750/732128002-1.jpg?v=636747909770670000" TargetMode="External"/><Relationship Id="rId172" Type="http://schemas.openxmlformats.org/officeDocument/2006/relationships/hyperlink" Target="https://wongfood.vteximg.com.br/arquivos/ids/250552-750-750/732128003-1.jpg?v=636747910101030000" TargetMode="External"/><Relationship Id="rId477" Type="http://schemas.openxmlformats.org/officeDocument/2006/relationships/hyperlink" Target="https://wongfood.vteximg.com.br/arquivos/ids/244147-750-750/535140003-01-6447.jpg?v=636724692231000000" TargetMode="External"/><Relationship Id="rId684" Type="http://schemas.openxmlformats.org/officeDocument/2006/relationships/hyperlink" Target="https://wongfood.vteximg.com.br/arquivos/ids/261725-750-750/frontal-118599.jpg?v=636796296855600000" TargetMode="External"/><Relationship Id="rId2060" Type="http://schemas.openxmlformats.org/officeDocument/2006/relationships/hyperlink" Target="https://plazavea.vteximg.com.br/arquivos/ids/192280-450-450/20126865.jpg?v=636444689678100000" TargetMode="External"/><Relationship Id="rId2158" Type="http://schemas.openxmlformats.org/officeDocument/2006/relationships/hyperlink" Target="https://plazavea.vteximg.com.br/arquivos/ids/213240-450-450/20144828.jpg?v=636893252861270000" TargetMode="External"/><Relationship Id="rId2365" Type="http://schemas.openxmlformats.org/officeDocument/2006/relationships/hyperlink" Target="https://plazavea.vteximg.com.br/arquivos/ids/201825-450-450/20110694.jpg?v=636701036301470000" TargetMode="External"/><Relationship Id="rId3111" Type="http://schemas.openxmlformats.org/officeDocument/2006/relationships/hyperlink" Target="https://plazavea.vteximg.com.br/arquivos/ids/215112-450-450/20138538.jpg?v=636911153447800000" TargetMode="External"/><Relationship Id="rId337" Type="http://schemas.openxmlformats.org/officeDocument/2006/relationships/hyperlink" Target="https://wongfood.vteximg.com.br/arquivos/ids/283566-750-750/717209001-1.jpg?v=636893029988600000" TargetMode="External"/><Relationship Id="rId891" Type="http://schemas.openxmlformats.org/officeDocument/2006/relationships/hyperlink" Target="https://plazavea.vteximg.com.br/arquivos/ids/203451-450-450/20159740.jpg?v=636753802942170000" TargetMode="External"/><Relationship Id="rId989" Type="http://schemas.openxmlformats.org/officeDocument/2006/relationships/hyperlink" Target="https://wongfood.vteximg.com.br/arquivos/ids/261724-750-750/frontal-118600.jpg?v=636796296849500000" TargetMode="External"/><Relationship Id="rId2018" Type="http://schemas.openxmlformats.org/officeDocument/2006/relationships/hyperlink" Target="https://wongfood.vteximg.com.br/arquivos/ids/245656-750-750/535138001-01-6437.jpg?v=636730524371200000" TargetMode="External"/><Relationship Id="rId2572" Type="http://schemas.openxmlformats.org/officeDocument/2006/relationships/hyperlink" Target="https://wongfood.vteximg.com.br/arquivos/ids/283550-750-750/738809-1.jpg?v=636893018018500000" TargetMode="External"/><Relationship Id="rId2877" Type="http://schemas.openxmlformats.org/officeDocument/2006/relationships/hyperlink" Target="https://wongfood.vteximg.com.br/arquivos/ids/231598-750-750/534673-01-11428.jpg?v=636670152518000000" TargetMode="External"/><Relationship Id="rId544" Type="http://schemas.openxmlformats.org/officeDocument/2006/relationships/hyperlink" Target="https://wongfood.vteximg.com.br/arquivos/ids/261724-750-750/frontal-118600.jpg?v=636796296849500000" TargetMode="External"/><Relationship Id="rId751" Type="http://schemas.openxmlformats.org/officeDocument/2006/relationships/hyperlink" Target="https://wongfood.vteximg.com.br/arquivos/ids/272798-750-750/575775001-01-148924.jpg?v=636845545258730000" TargetMode="External"/><Relationship Id="rId849" Type="http://schemas.openxmlformats.org/officeDocument/2006/relationships/hyperlink" Target="https://plazavea.vteximg.com.br/arquivos/ids/209669-450-450/20138539.jpg?v=636850692619330000" TargetMode="External"/><Relationship Id="rId1174" Type="http://schemas.openxmlformats.org/officeDocument/2006/relationships/hyperlink" Target="https://wongfood.vteximg.com.br/arquivos/ids/250553-750-750/732128004-1.jpg?v=636747910463400000" TargetMode="External"/><Relationship Id="rId1381" Type="http://schemas.openxmlformats.org/officeDocument/2006/relationships/hyperlink" Target="https://wongfood.vteximg.com.br/arquivos/ids/245674-750-750/717431004-01-237366.jpg?v=636730525559330000" TargetMode="External"/><Relationship Id="rId1479" Type="http://schemas.openxmlformats.org/officeDocument/2006/relationships/hyperlink" Target="https://wongfood.vteximg.com.br/arquivos/ids/245672-750-750/717431002-01-237364.jpg?v=636730525547600000" TargetMode="External"/><Relationship Id="rId1686" Type="http://schemas.openxmlformats.org/officeDocument/2006/relationships/hyperlink" Target="https://plazavea.vteximg.com.br/arquivos/ids/209671-450-450/963081.jpg?v=636850692641700000" TargetMode="External"/><Relationship Id="rId2225" Type="http://schemas.openxmlformats.org/officeDocument/2006/relationships/hyperlink" Target="https://wongfood.vteximg.com.br/arquivos/ids/284694-750-750/477748004-1.jpg?v=636898211310370000" TargetMode="External"/><Relationship Id="rId2432" Type="http://schemas.openxmlformats.org/officeDocument/2006/relationships/hyperlink" Target="https://wongfood.vteximg.com.br/arquivos/ids/283551-750-750/740985-1.jpg?v=636893018294100000" TargetMode="External"/><Relationship Id="rId404" Type="http://schemas.openxmlformats.org/officeDocument/2006/relationships/hyperlink" Target="https://wongfood.vteximg.com.br/arquivos/ids/261721-750-750/570586004-01-131052.jpg?v=636796296820230000" TargetMode="External"/><Relationship Id="rId611" Type="http://schemas.openxmlformats.org/officeDocument/2006/relationships/hyperlink" Target="https://wongfood.vteximg.com.br/arquivos/ids/273545-750-750/477748004-01-1122.jpg?v=636849864353430000" TargetMode="External"/><Relationship Id="rId1034" Type="http://schemas.openxmlformats.org/officeDocument/2006/relationships/hyperlink" Target="https://wongfood.vteximg.com.br/arquivos/ids/261720-750-750/570586003-01-131051.jpg?v=636796296802100000" TargetMode="External"/><Relationship Id="rId1241" Type="http://schemas.openxmlformats.org/officeDocument/2006/relationships/hyperlink" Target="https://plazavea.vteximg.com.br/arquivos/ids/209671-450-450/963081.jpg?v=636850692641700000" TargetMode="External"/><Relationship Id="rId1339" Type="http://schemas.openxmlformats.org/officeDocument/2006/relationships/hyperlink" Target="https://plazavea.vteximg.com.br/arquivos/ids/213240-450-450/20144828.jpg?v=636893252861270000" TargetMode="External"/><Relationship Id="rId1893" Type="http://schemas.openxmlformats.org/officeDocument/2006/relationships/hyperlink" Target="https://wongfood.vteximg.com.br/arquivos/ids/283551-750-750/740985-1.jpg?v=636893018294100000" TargetMode="External"/><Relationship Id="rId2737" Type="http://schemas.openxmlformats.org/officeDocument/2006/relationships/hyperlink" Target="https://wongfood.vteximg.com.br/arquivos/ids/245652-750-750/534671-01-11427.jpg?v=636730524336900000" TargetMode="External"/><Relationship Id="rId2944" Type="http://schemas.openxmlformats.org/officeDocument/2006/relationships/hyperlink" Target="https://plazavea.vteximg.com.br/arquivos/ids/213236-450-450/20141310.jpg?v=636893252828400000" TargetMode="External"/><Relationship Id="rId709" Type="http://schemas.openxmlformats.org/officeDocument/2006/relationships/hyperlink" Target="https://wongfood.vteximg.com.br/arquivos/ids/272800-750-750/575775003-01-148926.jpg?v=636845545327200000" TargetMode="External"/><Relationship Id="rId916" Type="http://schemas.openxmlformats.org/officeDocument/2006/relationships/hyperlink" Target="https://plazavea.vteximg.com.br/arquivos/ids/201829-450-450/20110704.jpg?v=636701036323100000" TargetMode="External"/><Relationship Id="rId1101" Type="http://schemas.openxmlformats.org/officeDocument/2006/relationships/hyperlink" Target="https://wongfood.vteximg.com.br/arquivos/ids/261718-750-750/570583-01-118597.jpg?v=636796296756170000" TargetMode="External"/><Relationship Id="rId1546" Type="http://schemas.openxmlformats.org/officeDocument/2006/relationships/hyperlink" Target="https://plazavea.vteximg.com.br/arquivos/ids/192281-450-450/20126866.jpg?v=636444689711000000" TargetMode="External"/><Relationship Id="rId1753" Type="http://schemas.openxmlformats.org/officeDocument/2006/relationships/hyperlink" Target="https://wongfood.vteximg.com.br/arquivos/ids/283567-750-750/717209002-1.jpg?v=636893030543900000" TargetMode="External"/><Relationship Id="rId1960" Type="http://schemas.openxmlformats.org/officeDocument/2006/relationships/hyperlink" Target="https://plazavea.vteximg.com.br/arquivos/ids/213244-450-450/20145310.jpg?v=636893252893130000" TargetMode="External"/><Relationship Id="rId2804" Type="http://schemas.openxmlformats.org/officeDocument/2006/relationships/hyperlink" Target="https://plazavea.vteximg.com.br/arquivos/ids/209669-450-450/20138539.jpg?v=636850692619330000" TargetMode="External"/><Relationship Id="rId45" Type="http://schemas.openxmlformats.org/officeDocument/2006/relationships/hyperlink" Target="https://wongfood.vteximg.com.br/arquivos/ids/261723-750-750/frontal-118598.jpg?v=636796296844330000" TargetMode="External"/><Relationship Id="rId1406" Type="http://schemas.openxmlformats.org/officeDocument/2006/relationships/hyperlink" Target="https://wongfood.vteximg.com.br/arquivos/ids/283562-750-750/575775002-1.jpg?v=636893028876770000" TargetMode="External"/><Relationship Id="rId1613" Type="http://schemas.openxmlformats.org/officeDocument/2006/relationships/hyperlink" Target="https://wongfood.vteximg.com.br/arquivos/ids/250553-750-750/732128004-1.jpg?v=636747910463400000" TargetMode="External"/><Relationship Id="rId1820" Type="http://schemas.openxmlformats.org/officeDocument/2006/relationships/hyperlink" Target="https://wongfood.vteximg.com.br/arquivos/ids/286940-750-750/570586004-01-131052.jpg?v=636909480369300000" TargetMode="External"/><Relationship Id="rId3066" Type="http://schemas.openxmlformats.org/officeDocument/2006/relationships/hyperlink" Target="https://plazavea.vteximg.com.br/arquivos/ids/215112-450-450/20138538.jpg?v=636911153447800000" TargetMode="External"/><Relationship Id="rId194" Type="http://schemas.openxmlformats.org/officeDocument/2006/relationships/hyperlink" Target="https://plazavea.vteximg.com.br/arquivos/ids/213237-450-450/20141311.jpg?v=636893252838000000" TargetMode="External"/><Relationship Id="rId1918" Type="http://schemas.openxmlformats.org/officeDocument/2006/relationships/hyperlink" Target="https://plazavea.vteximg.com.br/arquivos/ids/213246-450-450/20145312.jpg?v=636893252909630000" TargetMode="External"/><Relationship Id="rId2082" Type="http://schemas.openxmlformats.org/officeDocument/2006/relationships/hyperlink" Target="https://wongfood.vteximg.com.br/arquivos/ids/245674-750-750/717431004-01-237366.jpg?v=636730525559330000" TargetMode="External"/><Relationship Id="rId3133" Type="http://schemas.openxmlformats.org/officeDocument/2006/relationships/hyperlink" Target="https://wongfood.vteximg.com.br/arquivos/ids/283554-750-750/477748001-1.jpg?v=636893026136270000" TargetMode="External"/><Relationship Id="rId261" Type="http://schemas.openxmlformats.org/officeDocument/2006/relationships/hyperlink" Target="https://plazavea.vteximg.com.br/arquivos/ids/209666-450-450/20129429.jpg?v=636850692595400000" TargetMode="External"/><Relationship Id="rId499" Type="http://schemas.openxmlformats.org/officeDocument/2006/relationships/hyperlink" Target="https://plazavea.vteximg.com.br/arquivos/ids/201828-450-450/20110698.jpg?v=636701036316370000" TargetMode="External"/><Relationship Id="rId2387" Type="http://schemas.openxmlformats.org/officeDocument/2006/relationships/hyperlink" Target="https://wongfood.vteximg.com.br/arquivos/ids/245674-750-750/717431004-01-237366.jpg?v=636730525559330000" TargetMode="External"/><Relationship Id="rId2594" Type="http://schemas.openxmlformats.org/officeDocument/2006/relationships/hyperlink" Target="https://plazavea.vteximg.com.br/arquivos/ids/201827-450-450/20110696.jpg?v=636701036312000000" TargetMode="External"/><Relationship Id="rId359" Type="http://schemas.openxmlformats.org/officeDocument/2006/relationships/hyperlink" Target="https://wongfood.vteximg.com.br/arquivos/ids/283560-750-750/575775001-1.jpg?v=636893028526670000" TargetMode="External"/><Relationship Id="rId566" Type="http://schemas.openxmlformats.org/officeDocument/2006/relationships/hyperlink" Target="https://wongfood.vteximg.com.br/arquivos/ids/261721-750-750/570586004-01-131052.jpg?v=636796296820230000" TargetMode="External"/><Relationship Id="rId773" Type="http://schemas.openxmlformats.org/officeDocument/2006/relationships/hyperlink" Target="https://wongfood.vteximg.com.br/arquivos/ids/233322-750-750/717209002-1.jpg?v=636675950645270000" TargetMode="External"/><Relationship Id="rId1196" Type="http://schemas.openxmlformats.org/officeDocument/2006/relationships/hyperlink" Target="https://plazavea.vteximg.com.br/arquivos/ids/210692-450-450/20130407.jpg?v=636867025066030000" TargetMode="External"/><Relationship Id="rId2247" Type="http://schemas.openxmlformats.org/officeDocument/2006/relationships/hyperlink" Target="https://wongfood.vteximg.com.br/arquivos/ids/261723-750-750/frontal-118598.jpg?v=636796296844330000" TargetMode="External"/><Relationship Id="rId2454" Type="http://schemas.openxmlformats.org/officeDocument/2006/relationships/hyperlink" Target="https://plazavea.vteximg.com.br/arquivos/ids/201828-450-450/20110698.jpg?v=636701036316370000" TargetMode="External"/><Relationship Id="rId2899" Type="http://schemas.openxmlformats.org/officeDocument/2006/relationships/hyperlink" Target="https://plazavea.vteximg.com.br/arquivos/ids/203191-450-450/20159743.jpg?v=636743465796130000" TargetMode="External"/><Relationship Id="rId3200" Type="http://schemas.openxmlformats.org/officeDocument/2006/relationships/hyperlink" Target="https://wongfood.vteximg.com.br/arquivos/ids/261725-750-750/frontal-118599.jpg?v=636796296855600000" TargetMode="External"/><Relationship Id="rId121" Type="http://schemas.openxmlformats.org/officeDocument/2006/relationships/hyperlink" Target="https://wongfood.vteximg.com.br/arquivos/ids/245674-750-750/717431004-01-237366.jpg?v=636730525559330000" TargetMode="External"/><Relationship Id="rId219" Type="http://schemas.openxmlformats.org/officeDocument/2006/relationships/hyperlink" Target="https://wongfood.vteximg.com.br/arquivos/ids/245673-750-750/717431003-01-237365.jpg?v=636730525551970000" TargetMode="External"/><Relationship Id="rId426" Type="http://schemas.openxmlformats.org/officeDocument/2006/relationships/hyperlink" Target="https://wongfood.vteximg.com.br/arquivos/ids/283549-750-750/738808-1.jpg?v=636893017745630000" TargetMode="External"/><Relationship Id="rId633" Type="http://schemas.openxmlformats.org/officeDocument/2006/relationships/hyperlink" Target="https://wongfood.vteximg.com.br/arquivos/ids/250550-750-750/732128001-1.jpg?v=636747909511030000" TargetMode="External"/><Relationship Id="rId980" Type="http://schemas.openxmlformats.org/officeDocument/2006/relationships/hyperlink" Target="https://plazavea.vteximg.com.br/arquivos/ids/203493-450-450/20148267.jpg?v=636754612854530000" TargetMode="External"/><Relationship Id="rId1056" Type="http://schemas.openxmlformats.org/officeDocument/2006/relationships/hyperlink" Target="https://plazavea.vteximg.com.br/arquivos/ids/192190-450-450/20071392.jpg?v=636444688418800000" TargetMode="External"/><Relationship Id="rId1263" Type="http://schemas.openxmlformats.org/officeDocument/2006/relationships/hyperlink" Target="https://plazavea.vteximg.com.br/arquivos/ids/213245-450-450/20145311.jpg?v=636893252902870000" TargetMode="External"/><Relationship Id="rId2107" Type="http://schemas.openxmlformats.org/officeDocument/2006/relationships/hyperlink" Target="https://plazavea.vteximg.com.br/arquivos/ids/213237-450-450/20141311.jpg?v=636893252838000000" TargetMode="External"/><Relationship Id="rId2314" Type="http://schemas.openxmlformats.org/officeDocument/2006/relationships/hyperlink" Target="https://plazavea.vteximg.com.br/arquivos/ids/201826-450-450/20110702.jpg?v=636701036307600000" TargetMode="External"/><Relationship Id="rId2661" Type="http://schemas.openxmlformats.org/officeDocument/2006/relationships/hyperlink" Target="https://wongfood.vteximg.com.br/arquivos/ids/283551-750-750/740985-1.jpg?v=636893018294100000" TargetMode="External"/><Relationship Id="rId2759" Type="http://schemas.openxmlformats.org/officeDocument/2006/relationships/hyperlink" Target="https://plazavea.vteximg.com.br/arquivos/ids/201829-450-450/20110704.jpg?v=636701036323100000" TargetMode="External"/><Relationship Id="rId2966" Type="http://schemas.openxmlformats.org/officeDocument/2006/relationships/hyperlink" Target="https://wongfood.vteximg.com.br/arquivos/ids/250552-750-750/732128003-1.jpg?v=636747910101030000" TargetMode="External"/><Relationship Id="rId840" Type="http://schemas.openxmlformats.org/officeDocument/2006/relationships/hyperlink" Target="https://wongfood.vteximg.com.br/arquivos/ids/250551-750-750/732128002-1.jpg?v=636747909770670000" TargetMode="External"/><Relationship Id="rId938" Type="http://schemas.openxmlformats.org/officeDocument/2006/relationships/hyperlink" Target="https://plazavea.vteximg.com.br/arquivos/ids/203456-450-450/20159742.jpg?v=636753802974630000" TargetMode="External"/><Relationship Id="rId1470" Type="http://schemas.openxmlformats.org/officeDocument/2006/relationships/hyperlink" Target="https://wongfood.vteximg.com.br/arquivos/ids/261720-750-750/570586003-01-131051.jpg?v=636796296802100000" TargetMode="External"/><Relationship Id="rId1568" Type="http://schemas.openxmlformats.org/officeDocument/2006/relationships/hyperlink" Target="https://plazavea.vteximg.com.br/arquivos/ids/201828-450-450/20110698.jpg?v=636701036316370000" TargetMode="External"/><Relationship Id="rId1775" Type="http://schemas.openxmlformats.org/officeDocument/2006/relationships/hyperlink" Target="https://wongfood.vteximg.com.br/arquivos/ids/283564-750-750/575775004-1.jpg?v=636893029433470000" TargetMode="External"/><Relationship Id="rId2521" Type="http://schemas.openxmlformats.org/officeDocument/2006/relationships/hyperlink" Target="https://wongfood.vteximg.com.br/arquivos/ids/245656-750-750/535138001-01-6437.jpg?v=636730524371200000" TargetMode="External"/><Relationship Id="rId2619" Type="http://schemas.openxmlformats.org/officeDocument/2006/relationships/hyperlink" Target="https://wongfood.vteximg.com.br/arquivos/ids/283550-750-750/738809-1.jpg?v=636893018018500000" TargetMode="External"/><Relationship Id="rId2826" Type="http://schemas.openxmlformats.org/officeDocument/2006/relationships/hyperlink" Target="https://wongfood.vteximg.com.br/arquivos/ids/245652-750-750/534671-01-11427.jpg?v=636730524336900000" TargetMode="External"/><Relationship Id="rId67" Type="http://schemas.openxmlformats.org/officeDocument/2006/relationships/hyperlink" Target="https://wongfood.vteximg.com.br/arquivos/ids/261722-750-750/570586005-01-131053.jpg?v=636796296838870000" TargetMode="External"/><Relationship Id="rId700" Type="http://schemas.openxmlformats.org/officeDocument/2006/relationships/hyperlink" Target="https://wongfood.vteximg.com.br/arquivos/ids/250550-750-750/732128001-1.jpg?v=636747909511030000" TargetMode="External"/><Relationship Id="rId1123" Type="http://schemas.openxmlformats.org/officeDocument/2006/relationships/hyperlink" Target="https://plazavea.vteximg.com.br/arquivos/ids/213245-450-450/20145311.jpg?v=636893252902870000" TargetMode="External"/><Relationship Id="rId1330" Type="http://schemas.openxmlformats.org/officeDocument/2006/relationships/hyperlink" Target="https://wongfood.vteximg.com.br/arquivos/ids/245671-750-750/717431001-01-237363.jpg?v=636730525542400000" TargetMode="External"/><Relationship Id="rId1428" Type="http://schemas.openxmlformats.org/officeDocument/2006/relationships/hyperlink" Target="https://wongfood.vteximg.com.br/arquivos/ids/283564-750-750/575775004-1.jpg?v=636893029433470000" TargetMode="External"/><Relationship Id="rId1635" Type="http://schemas.openxmlformats.org/officeDocument/2006/relationships/hyperlink" Target="https://wongfood.vteximg.com.br/arquivos/ids/286938-750-750/570586002-01-131050.jpg?v=636909480363670000" TargetMode="External"/><Relationship Id="rId1982" Type="http://schemas.openxmlformats.org/officeDocument/2006/relationships/hyperlink" Target="https://wongfood.vteximg.com.br/arquivos/ids/250551-750-750/732128002-1.jpg?v=636747909770670000" TargetMode="External"/><Relationship Id="rId3088" Type="http://schemas.openxmlformats.org/officeDocument/2006/relationships/hyperlink" Target="https://wongfood.vteximg.com.br/arquivos/ids/283550-750-750/738809-1.jpg?v=636893018018500000" TargetMode="External"/><Relationship Id="rId1842" Type="http://schemas.openxmlformats.org/officeDocument/2006/relationships/hyperlink" Target="https://plazavea.vteximg.com.br/arquivos/ids/201827-450-450/20110696.jpg?v=636701036312000000" TargetMode="External"/><Relationship Id="rId1702" Type="http://schemas.openxmlformats.org/officeDocument/2006/relationships/hyperlink" Target="https://plazavea.vteximg.com.br/arquivos/ids/213236-450-450/20141310.jpg?v=636893252828400000" TargetMode="External"/><Relationship Id="rId3155" Type="http://schemas.openxmlformats.org/officeDocument/2006/relationships/hyperlink" Target="https://plazavea.vteximg.com.br/arquivos/ids/201829-450-450/20110704.jpg?v=636701036323100000" TargetMode="External"/><Relationship Id="rId283" Type="http://schemas.openxmlformats.org/officeDocument/2006/relationships/hyperlink" Target="https://plazavea.vteximg.com.br/arquivos/ids/201829-450-450/20110704.jpg?v=636701036323100000" TargetMode="External"/><Relationship Id="rId490" Type="http://schemas.openxmlformats.org/officeDocument/2006/relationships/hyperlink" Target="https://plazavea.vteximg.com.br/arquivos/ids/213244-450-450/20145310.jpg?v=636893252893130000" TargetMode="External"/><Relationship Id="rId2171" Type="http://schemas.openxmlformats.org/officeDocument/2006/relationships/hyperlink" Target="https://wongfood.vteximg.com.br/arquivos/ids/245672-750-750/717431002-01-237364.jpg?v=636730525547600000" TargetMode="External"/><Relationship Id="rId3015" Type="http://schemas.openxmlformats.org/officeDocument/2006/relationships/hyperlink" Target="https://wongfood.vteximg.com.br/arquivos/ids/286938-750-750/570586002-01-131050.jpg?v=636909480363670000" TargetMode="External"/><Relationship Id="rId143" Type="http://schemas.openxmlformats.org/officeDocument/2006/relationships/hyperlink" Target="https://wongfood.vteximg.com.br/arquivos/ids/283566-750-750/717209001-1.jpg?v=636893029988600000" TargetMode="External"/><Relationship Id="rId350" Type="http://schemas.openxmlformats.org/officeDocument/2006/relationships/hyperlink" Target="https://plazavea.vteximg.com.br/arquivos/ids/213338-450-450/20160925.jpg?v=636893812145770000" TargetMode="External"/><Relationship Id="rId588" Type="http://schemas.openxmlformats.org/officeDocument/2006/relationships/hyperlink" Target="https://wongfood.vteximg.com.br/arquivos/ids/245650-750-750/535137002-01-6434.jpg?v=636730524323600000" TargetMode="External"/><Relationship Id="rId795" Type="http://schemas.openxmlformats.org/officeDocument/2006/relationships/hyperlink" Target="https://wongfood.vteximg.com.br/arquivos/ids/272801-750-750/575775004-01-148927.jpg?v=636845545344270000" TargetMode="External"/><Relationship Id="rId2031" Type="http://schemas.openxmlformats.org/officeDocument/2006/relationships/hyperlink" Target="https://wongfood.vteximg.com.br/arquivos/ids/245671-750-750/717431001-01-237363.jpg?v=636730525542400000" TargetMode="External"/><Relationship Id="rId2269" Type="http://schemas.openxmlformats.org/officeDocument/2006/relationships/hyperlink" Target="https://wongfood.vteximg.com.br/arquivos/ids/245652-750-750/534671-01-11427.jpg?v=636730524336900000" TargetMode="External"/><Relationship Id="rId2476" Type="http://schemas.openxmlformats.org/officeDocument/2006/relationships/hyperlink" Target="https://wongfood.vteximg.com.br/arquivos/ids/284694-750-750/477748004-1.jpg?v=636898211310370000" TargetMode="External"/><Relationship Id="rId2683" Type="http://schemas.openxmlformats.org/officeDocument/2006/relationships/hyperlink" Target="https://plazavea.vteximg.com.br/arquivos/ids/213332-450-450/20160923.jpg?v=636893812093130000" TargetMode="External"/><Relationship Id="rId2890" Type="http://schemas.openxmlformats.org/officeDocument/2006/relationships/hyperlink" Target="https://plazavea.vteximg.com.br/arquivos/ids/213237-450-450/20141311.jpg?v=636893252838000000" TargetMode="External"/><Relationship Id="rId9" Type="http://schemas.openxmlformats.org/officeDocument/2006/relationships/hyperlink" Target="https://wongfood.vteximg.com.br/arquivos/ids/250552-750-750/732128003-1.jpg?v=636747910101030000" TargetMode="External"/><Relationship Id="rId210" Type="http://schemas.openxmlformats.org/officeDocument/2006/relationships/hyperlink" Target="https://wongfood.vteximg.com.br/arquivos/ids/261721-750-750/570586004-01-131052.jpg?v=636796296820230000" TargetMode="External"/><Relationship Id="rId448" Type="http://schemas.openxmlformats.org/officeDocument/2006/relationships/hyperlink" Target="https://plazavea.vteximg.com.br/arquivos/ids/203456-450-450/20159742.jpg?v=636753802974630000" TargetMode="External"/><Relationship Id="rId655" Type="http://schemas.openxmlformats.org/officeDocument/2006/relationships/hyperlink" Target="https://wongfood.vteximg.com.br/arquivos/ids/272802-750-750/575775005-01-148928.jpg?v=636845545462200000" TargetMode="External"/><Relationship Id="rId862" Type="http://schemas.openxmlformats.org/officeDocument/2006/relationships/hyperlink" Target="https://plazavea.vteximg.com.br/arquivos/ids/209082-450-450/20160925.jpg?v=636843664867130000" TargetMode="External"/><Relationship Id="rId1078" Type="http://schemas.openxmlformats.org/officeDocument/2006/relationships/hyperlink" Target="https://wongfood.vteximg.com.br/arquivos/ids/250553-750-750/732128004-1.jpg?v=636747910463400000" TargetMode="External"/><Relationship Id="rId1285" Type="http://schemas.openxmlformats.org/officeDocument/2006/relationships/hyperlink" Target="https://plazavea.vteximg.com.br/arquivos/ids/192286-450-450/20130556.jpg?v=636444689780400000" TargetMode="External"/><Relationship Id="rId1492" Type="http://schemas.openxmlformats.org/officeDocument/2006/relationships/hyperlink" Target="https://wongfood.vteximg.com.br/arquivos/ids/255427-750-750/727568-1.jpg?v=636771375287800000" TargetMode="External"/><Relationship Id="rId2129" Type="http://schemas.openxmlformats.org/officeDocument/2006/relationships/hyperlink" Target="https://wongfood.vteximg.com.br/arquivos/ids/255427-750-750/727568-1.jpg?v=636771375287800000" TargetMode="External"/><Relationship Id="rId2336" Type="http://schemas.openxmlformats.org/officeDocument/2006/relationships/hyperlink" Target="https://wongfood.vteximg.com.br/arquivos/ids/250550-750-750/732128001-1.jpg?v=636747909511030000" TargetMode="External"/><Relationship Id="rId2543" Type="http://schemas.openxmlformats.org/officeDocument/2006/relationships/hyperlink" Target="https://plazavea.vteximg.com.br/arquivos/ids/209670-450-450/20138540.jpg?v=636850692632300000" TargetMode="External"/><Relationship Id="rId2750" Type="http://schemas.openxmlformats.org/officeDocument/2006/relationships/hyperlink" Target="https://wongfood.vteximg.com.br/arquivos/ids/250552-750-750/732128003-1.jpg?v=636747910101030000" TargetMode="External"/><Relationship Id="rId2988" Type="http://schemas.openxmlformats.org/officeDocument/2006/relationships/hyperlink" Target="https://plazavea.vteximg.com.br/arquivos/ids/201825-450-450/20110694.jpg?v=636701036301470000" TargetMode="External"/><Relationship Id="rId308" Type="http://schemas.openxmlformats.org/officeDocument/2006/relationships/hyperlink" Target="https://wongfood.vteximg.com.br/arquivos/ids/261725-750-750/frontal-118599.jpg?v=636796296855600000" TargetMode="External"/><Relationship Id="rId515" Type="http://schemas.openxmlformats.org/officeDocument/2006/relationships/hyperlink" Target="https://plazavea.vteximg.com.br/arquivos/ids/201825-450-450/20110694.jpg?v=636701036301470000" TargetMode="External"/><Relationship Id="rId722" Type="http://schemas.openxmlformats.org/officeDocument/2006/relationships/hyperlink" Target="https://wongfood.vteximg.com.br/arquivos/ids/272799-750-750/575775002-01-148925.jpg?v=636845545269200000" TargetMode="External"/><Relationship Id="rId1145" Type="http://schemas.openxmlformats.org/officeDocument/2006/relationships/hyperlink" Target="https://plazavea.vteximg.com.br/arquivos/ids/192286-450-450/20130556.jpg?v=636444689780400000" TargetMode="External"/><Relationship Id="rId1352" Type="http://schemas.openxmlformats.org/officeDocument/2006/relationships/hyperlink" Target="https://wongfood.vteximg.com.br/arquivos/ids/283566-750-750/717209001-1.jpg?v=636893029988600000" TargetMode="External"/><Relationship Id="rId1797" Type="http://schemas.openxmlformats.org/officeDocument/2006/relationships/hyperlink" Target="https://plazavea.vteximg.com.br/arquivos/ids/210689-450-450/20129416.jpg?v=636867025045200000" TargetMode="External"/><Relationship Id="rId2403" Type="http://schemas.openxmlformats.org/officeDocument/2006/relationships/hyperlink" Target="https://plazavea.vteximg.com.br/arquivos/ids/215112-450-450/20138538.jpg?v=636911153447800000" TargetMode="External"/><Relationship Id="rId2848" Type="http://schemas.openxmlformats.org/officeDocument/2006/relationships/hyperlink" Target="https://plazavea.vteximg.com.br/arquivos/ids/209669-450-450/20138539.jpg?v=636850692619330000" TargetMode="External"/><Relationship Id="rId89" Type="http://schemas.openxmlformats.org/officeDocument/2006/relationships/hyperlink" Target="https://plazavea.vteximg.com.br/arquivos/ids/201829-450-450/20110704.jpg?v=636701036323100000" TargetMode="External"/><Relationship Id="rId1005" Type="http://schemas.openxmlformats.org/officeDocument/2006/relationships/hyperlink" Target="https://wongfood.vteximg.com.br/arquivos/ids/283549-750-750/738808-1.jpg?v=636893017745630000" TargetMode="External"/><Relationship Id="rId1212" Type="http://schemas.openxmlformats.org/officeDocument/2006/relationships/hyperlink" Target="https://plazavea.vteximg.com.br/arquivos/ids/213244-450-450/20145310.jpg?v=636893252893130000" TargetMode="External"/><Relationship Id="rId1657" Type="http://schemas.openxmlformats.org/officeDocument/2006/relationships/hyperlink" Target="https://wongfood.vteximg.com.br/arquivos/ids/283555-750-750/477748002-1.jpg?v=636893026768270000" TargetMode="External"/><Relationship Id="rId1864" Type="http://schemas.openxmlformats.org/officeDocument/2006/relationships/hyperlink" Target="https://wongfood.vteximg.com.br/arquivos/ids/250553-750-750/732128004-1.jpg?v=636747910463400000" TargetMode="External"/><Relationship Id="rId2610" Type="http://schemas.openxmlformats.org/officeDocument/2006/relationships/hyperlink" Target="https://wongfood.vteximg.com.br/arquivos/ids/245652-750-750/534671-01-11427.jpg?v=636730524336900000" TargetMode="External"/><Relationship Id="rId2708" Type="http://schemas.openxmlformats.org/officeDocument/2006/relationships/hyperlink" Target="https://wongfood.vteximg.com.br/arquivos/ids/283566-750-750/717209001-1.jpg?v=636893029988600000" TargetMode="External"/><Relationship Id="rId2915" Type="http://schemas.openxmlformats.org/officeDocument/2006/relationships/hyperlink" Target="https://wongfood.vteximg.com.br/arquivos/ids/245674-750-750/717431004-01-237366.jpg?v=636730525559330000" TargetMode="External"/><Relationship Id="rId1517" Type="http://schemas.openxmlformats.org/officeDocument/2006/relationships/hyperlink" Target="https://plazavea.vteximg.com.br/arquivos/ids/213246-450-450/20145312.jpg?v=636893252909630000" TargetMode="External"/><Relationship Id="rId1724" Type="http://schemas.openxmlformats.org/officeDocument/2006/relationships/hyperlink" Target="https://wongfood.vteximg.com.br/arquivos/ids/283563-750-750/575775003-1.jpg?v=636893029144300000" TargetMode="External"/><Relationship Id="rId3177" Type="http://schemas.openxmlformats.org/officeDocument/2006/relationships/hyperlink" Target="https://wongfood.vteximg.com.br/arquivos/ids/245672-750-750/717431002-01-237364.jpg?v=636730525547600000" TargetMode="External"/><Relationship Id="rId16" Type="http://schemas.openxmlformats.org/officeDocument/2006/relationships/hyperlink" Target="https://wongfood.vteximg.com.br/arquivos/ids/245673-750-750/717431003-01-237365.jpg?v=636730525551970000" TargetMode="External"/><Relationship Id="rId1931" Type="http://schemas.openxmlformats.org/officeDocument/2006/relationships/hyperlink" Target="https://wongfood.vteximg.com.br/arquivos/ids/250551-750-750/732128002-1.jpg?v=636747909770670000" TargetMode="External"/><Relationship Id="rId3037" Type="http://schemas.openxmlformats.org/officeDocument/2006/relationships/hyperlink" Target="https://wongfood.vteximg.com.br/arquivos/ids/245673-750-750/717431003-01-237365.jpg?v=636730525551970000" TargetMode="External"/><Relationship Id="rId2193" Type="http://schemas.openxmlformats.org/officeDocument/2006/relationships/hyperlink" Target="https://wongfood.vteximg.com.br/arquivos/ids/286939-750-750/570586003-01-131051.jpg?v=636909480366000000" TargetMode="External"/><Relationship Id="rId2498" Type="http://schemas.openxmlformats.org/officeDocument/2006/relationships/hyperlink" Target="https://plazavea.vteximg.com.br/arquivos/ids/209670-450-450/20138540.jpg?v=636850692632300000" TargetMode="External"/><Relationship Id="rId165" Type="http://schemas.openxmlformats.org/officeDocument/2006/relationships/hyperlink" Target="https://wongfood.vteximg.com.br/arquivos/ids/283563-750-750/575775003-1.jpg?v=636893029144300000" TargetMode="External"/><Relationship Id="rId372" Type="http://schemas.openxmlformats.org/officeDocument/2006/relationships/hyperlink" Target="https://wongfood.vteximg.com.br/arquivos/ids/231601-750-750/534674-01-73631.jpg?v=636670152536730000" TargetMode="External"/><Relationship Id="rId677" Type="http://schemas.openxmlformats.org/officeDocument/2006/relationships/hyperlink" Target="https://wongfood.vteximg.com.br/arquivos/ids/272799-750-750/575775002-01-148925.jpg?v=636845545269200000" TargetMode="External"/><Relationship Id="rId2053" Type="http://schemas.openxmlformats.org/officeDocument/2006/relationships/hyperlink" Target="https://plazavea.vteximg.com.br/arquivos/ids/213239-450-450/20144827.jpg?v=636893252854730000" TargetMode="External"/><Relationship Id="rId2260" Type="http://schemas.openxmlformats.org/officeDocument/2006/relationships/hyperlink" Target="https://plazavea.vteximg.com.br/arquivos/ids/215112-450-450/20138538.jpg?v=636911153447800000" TargetMode="External"/><Relationship Id="rId2358" Type="http://schemas.openxmlformats.org/officeDocument/2006/relationships/hyperlink" Target="https://plazavea.vteximg.com.br/arquivos/ids/213245-450-450/20145311.jpg?v=636893252902870000" TargetMode="External"/><Relationship Id="rId3104" Type="http://schemas.openxmlformats.org/officeDocument/2006/relationships/hyperlink" Target="https://wongfood.vteximg.com.br/arquivos/ids/286939-750-750/570586003-01-131051.jpg?v=636909480366000000" TargetMode="External"/><Relationship Id="rId232" Type="http://schemas.openxmlformats.org/officeDocument/2006/relationships/hyperlink" Target="https://wongfood.vteximg.com.br/arquivos/ids/255427-750-750/727568-1.jpg?v=636771375287800000" TargetMode="External"/><Relationship Id="rId884" Type="http://schemas.openxmlformats.org/officeDocument/2006/relationships/hyperlink" Target="https://plazavea.vteximg.com.br/arquivos/ids/209588-450-450/20144830.jpg?v=636850050919800000" TargetMode="External"/><Relationship Id="rId2120" Type="http://schemas.openxmlformats.org/officeDocument/2006/relationships/hyperlink" Target="https://wongfood.vteximg.com.br/arquivos/ids/283565-750-750/575775005-1.jpg?v=636893029718830000" TargetMode="External"/><Relationship Id="rId2565" Type="http://schemas.openxmlformats.org/officeDocument/2006/relationships/hyperlink" Target="https://wongfood.vteximg.com.br/arquivos/ids/283563-750-750/575775003-1.jpg?v=636893029144300000" TargetMode="External"/><Relationship Id="rId2772" Type="http://schemas.openxmlformats.org/officeDocument/2006/relationships/hyperlink" Target="https://plazavea.vteximg.com.br/arquivos/ids/213236-450-450/20141310.jpg?v=636893252828400000" TargetMode="External"/><Relationship Id="rId537" Type="http://schemas.openxmlformats.org/officeDocument/2006/relationships/hyperlink" Target="https://wongfood.vteximg.com.br/arquivos/ids/272802-750-750/575775005-01-148928.jpg?v=636845545462200000" TargetMode="External"/><Relationship Id="rId744" Type="http://schemas.openxmlformats.org/officeDocument/2006/relationships/hyperlink" Target="https://wongfood.vteximg.com.br/arquivos/ids/272799-750-750/575775002-01-148925.jpg?v=636845545269200000" TargetMode="External"/><Relationship Id="rId951" Type="http://schemas.openxmlformats.org/officeDocument/2006/relationships/hyperlink" Target="https://wongfood.vteximg.com.br/arquivos/ids/245674-750-750/717431004-01-237366.jpg?v=636730525559330000" TargetMode="External"/><Relationship Id="rId1167" Type="http://schemas.openxmlformats.org/officeDocument/2006/relationships/hyperlink" Target="https://plazavea.vteximg.com.br/arquivos/ids/213239-450-450/20144827.jpg?v=636893252854730000" TargetMode="External"/><Relationship Id="rId1374" Type="http://schemas.openxmlformats.org/officeDocument/2006/relationships/hyperlink" Target="https://plazavea.vteximg.com.br/arquivos/ids/209666-450-450/20129429.jpg?v=636850692595400000" TargetMode="External"/><Relationship Id="rId1581" Type="http://schemas.openxmlformats.org/officeDocument/2006/relationships/hyperlink" Target="https://wongfood.vteximg.com.br/arquivos/ids/250552-750-750/732128003-1.jpg?v=636747910101030000" TargetMode="External"/><Relationship Id="rId1679" Type="http://schemas.openxmlformats.org/officeDocument/2006/relationships/hyperlink" Target="https://wongfood.vteximg.com.br/arquivos/ids/250551-750-750/732128002-1.jpg?v=636747909770670000" TargetMode="External"/><Relationship Id="rId2218" Type="http://schemas.openxmlformats.org/officeDocument/2006/relationships/hyperlink" Target="https://wongfood.vteximg.com.br/arquivos/ids/283555-750-750/477748002-1.jpg?v=636893026768270000" TargetMode="External"/><Relationship Id="rId2425" Type="http://schemas.openxmlformats.org/officeDocument/2006/relationships/hyperlink" Target="https://wongfood.vteximg.com.br/arquivos/ids/245672-750-750/717431002-01-237364.jpg?v=636730525547600000" TargetMode="External"/><Relationship Id="rId2632" Type="http://schemas.openxmlformats.org/officeDocument/2006/relationships/hyperlink" Target="https://wongfood.vteximg.com.br/arquivos/ids/286940-750-750/570586004-01-131052.jpg?v=636909480369300000" TargetMode="External"/><Relationship Id="rId80" Type="http://schemas.openxmlformats.org/officeDocument/2006/relationships/hyperlink" Target="https://wongfood.vteximg.com.br/arquivos/ids/250552-750-750/732128003-1.jpg?v=636747910101030000" TargetMode="External"/><Relationship Id="rId604" Type="http://schemas.openxmlformats.org/officeDocument/2006/relationships/hyperlink" Target="https://wongfood.vteximg.com.br/arquivos/ids/261722-750-750/570586005-01-131053.jpg?v=636796296838870000" TargetMode="External"/><Relationship Id="rId811" Type="http://schemas.openxmlformats.org/officeDocument/2006/relationships/hyperlink" Target="https://wongfood.vteximg.com.br/arquivos/ids/261720-750-750/570586003-01-131051.jpg?v=636796296802100000" TargetMode="External"/><Relationship Id="rId1027" Type="http://schemas.openxmlformats.org/officeDocument/2006/relationships/hyperlink" Target="https://plazavea.vteximg.com.br/arquivos/ids/203491-450-450/20148265.jpg?v=636754603859600000" TargetMode="External"/><Relationship Id="rId1234" Type="http://schemas.openxmlformats.org/officeDocument/2006/relationships/hyperlink" Target="https://wongfood.vteximg.com.br/arquivos/ids/250551-750-750/732128002-1.jpg?v=636747909770670000" TargetMode="External"/><Relationship Id="rId1441" Type="http://schemas.openxmlformats.org/officeDocument/2006/relationships/hyperlink" Target="https://plazavea.vteximg.com.br/arquivos/ids/209671-450-450/963081.jpg?v=636850692641700000" TargetMode="External"/><Relationship Id="rId1886" Type="http://schemas.openxmlformats.org/officeDocument/2006/relationships/hyperlink" Target="https://plazavea.vteximg.com.br/arquivos/ids/213240-450-450/20144828.jpg?v=636893252861270000" TargetMode="External"/><Relationship Id="rId2937" Type="http://schemas.openxmlformats.org/officeDocument/2006/relationships/hyperlink" Target="https://plazavea.vteximg.com.br/arquivos/ids/201828-450-450/20110698.jpg?v=636701036316370000" TargetMode="External"/><Relationship Id="rId909" Type="http://schemas.openxmlformats.org/officeDocument/2006/relationships/hyperlink" Target="https://wongfood.vteximg.com.br/arquivos/ids/245653-750-750/535137001-01-6433.jpg?v=636730524350200000" TargetMode="External"/><Relationship Id="rId1301" Type="http://schemas.openxmlformats.org/officeDocument/2006/relationships/hyperlink" Target="https://wongfood.vteximg.com.br/arquivos/ids/261722-750-750/570586005-01-131053.jpg?v=636796296838870000" TargetMode="External"/><Relationship Id="rId1539" Type="http://schemas.openxmlformats.org/officeDocument/2006/relationships/hyperlink" Target="https://plazavea.vteximg.com.br/arquivos/ids/210692-450-450/20130407.jpg?v=636867025066030000" TargetMode="External"/><Relationship Id="rId1746" Type="http://schemas.openxmlformats.org/officeDocument/2006/relationships/hyperlink" Target="https://plazavea.vteximg.com.br/arquivos/ids/192280-450-450/20126865.jpg?v=636444689678100000" TargetMode="External"/><Relationship Id="rId1953" Type="http://schemas.openxmlformats.org/officeDocument/2006/relationships/hyperlink" Target="https://plazavea.vteximg.com.br/arquivos/ids/213236-450-450/20141310.jpg?v=636893252828400000" TargetMode="External"/><Relationship Id="rId3199" Type="http://schemas.openxmlformats.org/officeDocument/2006/relationships/hyperlink" Target="https://wongfood.vteximg.com.br/arquivos/ids/261724-750-750/frontal-118600.jpg?v=636796296849500000" TargetMode="External"/><Relationship Id="rId38" Type="http://schemas.openxmlformats.org/officeDocument/2006/relationships/hyperlink" Target="https://wongfood.vteximg.com.br/arquivos/ids/261722-750-750/570586005-01-131053.jpg?v=636796296838870000" TargetMode="External"/><Relationship Id="rId1606" Type="http://schemas.openxmlformats.org/officeDocument/2006/relationships/hyperlink" Target="https://wongfood.vteximg.com.br/arquivos/ids/283554-750-750/477748001-1.jpg?v=636893026136270000" TargetMode="External"/><Relationship Id="rId1813" Type="http://schemas.openxmlformats.org/officeDocument/2006/relationships/hyperlink" Target="https://wongfood.vteximg.com.br/arquivos/ids/250550-750-750/732128001-1.jpg?v=636747909511030000" TargetMode="External"/><Relationship Id="rId3059" Type="http://schemas.openxmlformats.org/officeDocument/2006/relationships/hyperlink" Target="https://wongfood.vteximg.com.br/arquivos/ids/286939-750-750/570586003-01-131051.jpg?v=636909480366000000" TargetMode="External"/><Relationship Id="rId187" Type="http://schemas.openxmlformats.org/officeDocument/2006/relationships/hyperlink" Target="https://plazavea.vteximg.com.br/arquivos/ids/201829-450-450/20110704.jpg?v=636701036323100000" TargetMode="External"/><Relationship Id="rId394" Type="http://schemas.openxmlformats.org/officeDocument/2006/relationships/hyperlink" Target="https://plazavea.vteximg.com.br/arquivos/ids/213245-450-450/20145311.jpg?v=636893252902870000" TargetMode="External"/><Relationship Id="rId2075" Type="http://schemas.openxmlformats.org/officeDocument/2006/relationships/hyperlink" Target="https://wongfood.vteximg.com.br/arquivos/ids/283551-750-750/740985-1.jpg?v=636893018294100000" TargetMode="External"/><Relationship Id="rId2282" Type="http://schemas.openxmlformats.org/officeDocument/2006/relationships/hyperlink" Target="https://wongfood.vteximg.com.br/arquivos/ids/283550-750-750/738809-1.jpg?v=636893018018500000" TargetMode="External"/><Relationship Id="rId3126" Type="http://schemas.openxmlformats.org/officeDocument/2006/relationships/hyperlink" Target="https://wongfood.vteximg.com.br/arquivos/ids/250553-750-750/732128004-1.jpg?v=636747910463400000" TargetMode="External"/><Relationship Id="rId254" Type="http://schemas.openxmlformats.org/officeDocument/2006/relationships/hyperlink" Target="https://plazavea.vteximg.com.br/arquivos/ids/213246-450-450/20145312.jpg?v=636893252909630000" TargetMode="External"/><Relationship Id="rId699" Type="http://schemas.openxmlformats.org/officeDocument/2006/relationships/hyperlink" Target="https://wongfood.vteximg.com.br/arquivos/ids/272802-750-750/575775005-01-148928.jpg?v=636845545462200000" TargetMode="External"/><Relationship Id="rId1091" Type="http://schemas.openxmlformats.org/officeDocument/2006/relationships/hyperlink" Target="https://wongfood.vteximg.com.br/arquivos/ids/245672-750-750/717431002-01-237364.jpg?v=636730525547600000" TargetMode="External"/><Relationship Id="rId2587" Type="http://schemas.openxmlformats.org/officeDocument/2006/relationships/hyperlink" Target="https://plazavea.vteximg.com.br/arquivos/ids/201829-450-450/20110704.jpg?v=636701036323100000" TargetMode="External"/><Relationship Id="rId2794" Type="http://schemas.openxmlformats.org/officeDocument/2006/relationships/hyperlink" Target="https://wongfood.vteximg.com.br/arquivos/ids/283563-750-750/575775003-1.jpg?v=636893029144300000" TargetMode="External"/><Relationship Id="rId114" Type="http://schemas.openxmlformats.org/officeDocument/2006/relationships/hyperlink" Target="https://wongfood.vteximg.com.br/arquivos/ids/261724-750-750/frontal-118600.jpg?v=636796296849500000" TargetMode="External"/><Relationship Id="rId461" Type="http://schemas.openxmlformats.org/officeDocument/2006/relationships/hyperlink" Target="https://wongfood.vteximg.com.br/arquivos/ids/245672-750-750/717431002-01-237364.jpg?v=636730525547600000" TargetMode="External"/><Relationship Id="rId559" Type="http://schemas.openxmlformats.org/officeDocument/2006/relationships/hyperlink" Target="https://wongfood.vteximg.com.br/arquivos/ids/233322-750-750/717209002-1.jpg?v=636675950645270000" TargetMode="External"/><Relationship Id="rId766" Type="http://schemas.openxmlformats.org/officeDocument/2006/relationships/hyperlink" Target="https://wongfood.vteximg.com.br/arquivos/ids/261722-750-750/570586005-01-131053.jpg?v=636796296838870000" TargetMode="External"/><Relationship Id="rId1189" Type="http://schemas.openxmlformats.org/officeDocument/2006/relationships/hyperlink" Target="https://wongfood.vteximg.com.br/arquivos/ids/250551-750-750/732128002-1.jpg?v=636747909770670000" TargetMode="External"/><Relationship Id="rId1396" Type="http://schemas.openxmlformats.org/officeDocument/2006/relationships/hyperlink" Target="https://plazavea.vteximg.com.br/arquivos/ids/201829-450-450/20110704.jpg?v=636701036323100000" TargetMode="External"/><Relationship Id="rId2142" Type="http://schemas.openxmlformats.org/officeDocument/2006/relationships/hyperlink" Target="https://wongfood.vteximg.com.br/arquivos/ids/286938-750-750/570586002-01-131050.jpg?v=636909480363670000" TargetMode="External"/><Relationship Id="rId2447" Type="http://schemas.openxmlformats.org/officeDocument/2006/relationships/hyperlink" Target="https://wongfood.vteximg.com.br/arquivos/ids/286938-750-750/570586002-01-131050.jpg?v=636909480363670000" TargetMode="External"/><Relationship Id="rId321" Type="http://schemas.openxmlformats.org/officeDocument/2006/relationships/hyperlink" Target="https://wongfood.vteximg.com.br/arquivos/ids/261719-750-750/570586002-01-131050.jpg?v=636796296761800000" TargetMode="External"/><Relationship Id="rId419" Type="http://schemas.openxmlformats.org/officeDocument/2006/relationships/hyperlink" Target="https://plazavea.vteximg.com.br/arquivos/ids/201825-450-450/20110694.jpg?v=636701036301470000" TargetMode="External"/><Relationship Id="rId626" Type="http://schemas.openxmlformats.org/officeDocument/2006/relationships/hyperlink" Target="https://wongfood.vteximg.com.br/arquivos/ids/255427-750-750/727568-1.jpg?v=636771375287800000" TargetMode="External"/><Relationship Id="rId973" Type="http://schemas.openxmlformats.org/officeDocument/2006/relationships/hyperlink" Target="https://wongfood.vteximg.com.br/arquivos/ids/272799-750-750/575775002-01-148925.jpg?v=636845545269200000" TargetMode="External"/><Relationship Id="rId1049" Type="http://schemas.openxmlformats.org/officeDocument/2006/relationships/hyperlink" Target="https://wongfood.vteximg.com.br/arquivos/ids/261719-750-750/570586002-01-131050.jpg?v=636796296761800000" TargetMode="External"/><Relationship Id="rId1256" Type="http://schemas.openxmlformats.org/officeDocument/2006/relationships/hyperlink" Target="https://plazavea.vteximg.com.br/arquivos/ids/213237-450-450/20141311.jpg?v=636893252838000000" TargetMode="External"/><Relationship Id="rId2002" Type="http://schemas.openxmlformats.org/officeDocument/2006/relationships/hyperlink" Target="https://plazavea.vteximg.com.br/arquivos/ids/213239-450-450/20144827.jpg?v=636893252854730000" TargetMode="External"/><Relationship Id="rId2307" Type="http://schemas.openxmlformats.org/officeDocument/2006/relationships/hyperlink" Target="https://plazavea.vteximg.com.br/arquivos/ids/203456-450-450/20159742.jpg?v=636753802974630000" TargetMode="External"/><Relationship Id="rId2654" Type="http://schemas.openxmlformats.org/officeDocument/2006/relationships/hyperlink" Target="https://wongfood.vteximg.com.br/arquivos/ids/250551-750-750/732128002-1.jpg?v=636747909770670000" TargetMode="External"/><Relationship Id="rId2861" Type="http://schemas.openxmlformats.org/officeDocument/2006/relationships/hyperlink" Target="https://plazavea.vteximg.com.br/arquivos/ids/210689-450-450/20129416.jpg?v=636867025045200000" TargetMode="External"/><Relationship Id="rId2959" Type="http://schemas.openxmlformats.org/officeDocument/2006/relationships/hyperlink" Target="https://wongfood.vteximg.com.br/arquivos/ids/283565-750-750/575775005-1.jpg?v=636893029718830000" TargetMode="External"/><Relationship Id="rId833" Type="http://schemas.openxmlformats.org/officeDocument/2006/relationships/hyperlink" Target="https://wongfood.vteximg.com.br/arquivos/ids/272798-750-750/575775001-01-148924.jpg?v=636845545258730000" TargetMode="External"/><Relationship Id="rId1116" Type="http://schemas.openxmlformats.org/officeDocument/2006/relationships/hyperlink" Target="https://plazavea.vteximg.com.br/arquivos/ids/213236-450-450/20141310.jpg?v=636893252828400000" TargetMode="External"/><Relationship Id="rId1463" Type="http://schemas.openxmlformats.org/officeDocument/2006/relationships/hyperlink" Target="https://plazavea.vteximg.com.br/arquivos/ids/203493-450-450/20148267.jpg?v=636754612854530000" TargetMode="External"/><Relationship Id="rId1670" Type="http://schemas.openxmlformats.org/officeDocument/2006/relationships/hyperlink" Target="https://wongfood.vteximg.com.br/arquivos/ids/261724-750-750/frontal-118600.jpg?v=636796296849500000" TargetMode="External"/><Relationship Id="rId1768" Type="http://schemas.openxmlformats.org/officeDocument/2006/relationships/hyperlink" Target="https://plazavea.vteximg.com.br/arquivos/ids/201828-450-450/20110698.jpg?v=636701036316370000" TargetMode="External"/><Relationship Id="rId2514" Type="http://schemas.openxmlformats.org/officeDocument/2006/relationships/hyperlink" Target="https://wongfood.vteximg.com.br/arquivos/ids/283555-750-750/477748002-1.jpg?v=636893026768270000" TargetMode="External"/><Relationship Id="rId2721" Type="http://schemas.openxmlformats.org/officeDocument/2006/relationships/hyperlink" Target="https://plazavea.vteximg.com.br/arquivos/ids/215112-450-450/20138538.jpg?v=636911153447800000" TargetMode="External"/><Relationship Id="rId2819" Type="http://schemas.openxmlformats.org/officeDocument/2006/relationships/hyperlink" Target="https://plazavea.vteximg.com.br/arquivos/ids/213347-450-450/20160926.jpg?v=636893815144170000" TargetMode="External"/><Relationship Id="rId900" Type="http://schemas.openxmlformats.org/officeDocument/2006/relationships/hyperlink" Target="https://wongfood.vteximg.com.br/arquivos/ids/272800-750-750/575775003-01-148926.jpg?v=636845545327200000" TargetMode="External"/><Relationship Id="rId1323" Type="http://schemas.openxmlformats.org/officeDocument/2006/relationships/hyperlink" Target="https://wongfood.vteximg.com.br/arquivos/ids/261721-750-750/570586004-01-131052.jpg?v=636796296820230000" TargetMode="External"/><Relationship Id="rId1530" Type="http://schemas.openxmlformats.org/officeDocument/2006/relationships/hyperlink" Target="https://wongfood.vteximg.com.br/arquivos/ids/250551-750-750/732128002-1.jpg?v=636747909770670000" TargetMode="External"/><Relationship Id="rId1628" Type="http://schemas.openxmlformats.org/officeDocument/2006/relationships/hyperlink" Target="https://wongfood.vteximg.com.br/arquivos/ids/245673-750-750/717431003-01-237365.jpg?v=636730525551970000" TargetMode="External"/><Relationship Id="rId1975" Type="http://schemas.openxmlformats.org/officeDocument/2006/relationships/hyperlink" Target="https://wongfood.vteximg.com.br/arquivos/ids/283560-750-750/575775001-1.jpg?v=636893028526670000" TargetMode="External"/><Relationship Id="rId3190" Type="http://schemas.openxmlformats.org/officeDocument/2006/relationships/hyperlink" Target="https://wongfood.vteximg.com.br/arquivos/ids/245652-750-750/534671-01-11427.jpg?v=636730524336900000" TargetMode="External"/><Relationship Id="rId1835" Type="http://schemas.openxmlformats.org/officeDocument/2006/relationships/hyperlink" Target="https://plazavea.vteximg.com.br/arquivos/ids/213240-450-450/20144828.jpg?v=636893252861270000" TargetMode="External"/><Relationship Id="rId3050" Type="http://schemas.openxmlformats.org/officeDocument/2006/relationships/hyperlink" Target="https://wongfood.vteximg.com.br/arquivos/ids/231598-750-750/534673-01-11428.jpg?v=636670152518000000" TargetMode="External"/><Relationship Id="rId1902" Type="http://schemas.openxmlformats.org/officeDocument/2006/relationships/hyperlink" Target="https://wongfood.vteximg.com.br/arquivos/ids/283566-750-750/717209001-1.jpg?v=636893029988600000" TargetMode="External"/><Relationship Id="rId2097" Type="http://schemas.openxmlformats.org/officeDocument/2006/relationships/hyperlink" Target="https://plazavea.vteximg.com.br/arquivos/ids/209670-450-450/20138540.jpg?v=636850692632300000" TargetMode="External"/><Relationship Id="rId3148" Type="http://schemas.openxmlformats.org/officeDocument/2006/relationships/hyperlink" Target="https://wongfood.vteximg.com.br/arquivos/ids/286940-750-750/570586004-01-131052.jpg?v=636909480369300000" TargetMode="External"/><Relationship Id="rId276" Type="http://schemas.openxmlformats.org/officeDocument/2006/relationships/hyperlink" Target="https://wongfood.vteximg.com.br/arquivos/ids/261718-750-750/570583-01-118597.jpg?v=636796296756170000" TargetMode="External"/><Relationship Id="rId483" Type="http://schemas.openxmlformats.org/officeDocument/2006/relationships/hyperlink" Target="https://plazavea.vteximg.com.br/arquivos/ids/192287-450-450/20130647.jpg?v=636444689795400000" TargetMode="External"/><Relationship Id="rId690" Type="http://schemas.openxmlformats.org/officeDocument/2006/relationships/hyperlink" Target="https://wongfood.vteximg.com.br/arquivos/ids/245672-750-750/717431002-01-237364.jpg?v=636730525547600000" TargetMode="External"/><Relationship Id="rId2164" Type="http://schemas.openxmlformats.org/officeDocument/2006/relationships/hyperlink" Target="https://plazavea.vteximg.com.br/arquivos/ids/201826-450-450/20110702.jpg?v=636701036307600000" TargetMode="External"/><Relationship Id="rId2371" Type="http://schemas.openxmlformats.org/officeDocument/2006/relationships/hyperlink" Target="https://wongfood.vteximg.com.br/arquivos/ids/250553-750-750/732128004-1.jpg?v=636747910463400000" TargetMode="External"/><Relationship Id="rId3008" Type="http://schemas.openxmlformats.org/officeDocument/2006/relationships/hyperlink" Target="https://wongfood.vteximg.com.br/arquivos/ids/283550-750-750/738809-1.jpg?v=636893018018500000" TargetMode="External"/><Relationship Id="rId136" Type="http://schemas.openxmlformats.org/officeDocument/2006/relationships/hyperlink" Target="https://plazavea.vteximg.com.br/arquivos/ids/201827-450-450/20110696.jpg?v=636701036312000000" TargetMode="External"/><Relationship Id="rId343" Type="http://schemas.openxmlformats.org/officeDocument/2006/relationships/hyperlink" Target="https://wongfood.vteximg.com.br/arquivos/ids/283565-750-750/575775005-1.jpg?v=636893029718830000" TargetMode="External"/><Relationship Id="rId550" Type="http://schemas.openxmlformats.org/officeDocument/2006/relationships/hyperlink" Target="https://wongfood.vteximg.com.br/arquivos/ids/245673-750-750/717431003-01-237365.jpg?v=636730525551970000" TargetMode="External"/><Relationship Id="rId788" Type="http://schemas.openxmlformats.org/officeDocument/2006/relationships/hyperlink" Target="https://plazavea.vteximg.com.br/arquivos/ids/209082-450-450/20160925.jpg?v=636843664867130000" TargetMode="External"/><Relationship Id="rId995" Type="http://schemas.openxmlformats.org/officeDocument/2006/relationships/hyperlink" Target="https://wongfood.vteximg.com.br/arquivos/ids/245673-750-750/717431003-01-237365.jpg?v=636730525551970000" TargetMode="External"/><Relationship Id="rId1180" Type="http://schemas.openxmlformats.org/officeDocument/2006/relationships/hyperlink" Target="https://wongfood.vteximg.com.br/arquivos/ids/261725-750-750/frontal-118599.jpg?v=636796296855600000" TargetMode="External"/><Relationship Id="rId2024" Type="http://schemas.openxmlformats.org/officeDocument/2006/relationships/hyperlink" Target="https://wongfood.vteximg.com.br/arquivos/ids/283551-750-750/740985-1.jpg?v=636893018294100000" TargetMode="External"/><Relationship Id="rId2231" Type="http://schemas.openxmlformats.org/officeDocument/2006/relationships/hyperlink" Target="https://wongfood.vteximg.com.br/arquivos/ids/283549-750-750/738808-1.jpg?v=636893017745630000" TargetMode="External"/><Relationship Id="rId2469" Type="http://schemas.openxmlformats.org/officeDocument/2006/relationships/hyperlink" Target="https://wongfood.vteximg.com.br/arquivos/ids/250553-750-750/732128004-1.jpg?v=636747910463400000" TargetMode="External"/><Relationship Id="rId2676" Type="http://schemas.openxmlformats.org/officeDocument/2006/relationships/hyperlink" Target="https://plazavea.vteximg.com.br/arquivos/ids/213242-450-450/20144830.jpg?v=636893252878270000" TargetMode="External"/><Relationship Id="rId2883" Type="http://schemas.openxmlformats.org/officeDocument/2006/relationships/hyperlink" Target="https://wongfood.vteximg.com.br/arquivos/ids/286941-750-750/570586005-01-131053.jpg?v=636909480371330000" TargetMode="External"/><Relationship Id="rId203" Type="http://schemas.openxmlformats.org/officeDocument/2006/relationships/hyperlink" Target="https://wongfood.vteximg.com.br/arquivos/ids/250553-750-750/732128004-1.jpg?v=636747910463400000" TargetMode="External"/><Relationship Id="rId648" Type="http://schemas.openxmlformats.org/officeDocument/2006/relationships/hyperlink" Target="https://wongfood.vteximg.com.br/arquivos/ids/261723-750-750/frontal-118598.jpg?v=636796296844330000" TargetMode="External"/><Relationship Id="rId855" Type="http://schemas.openxmlformats.org/officeDocument/2006/relationships/hyperlink" Target="https://plazavea.vteximg.com.br/arquivos/ids/209593-450-450/20145310.jpg?v=636850050953270000" TargetMode="External"/><Relationship Id="rId1040" Type="http://schemas.openxmlformats.org/officeDocument/2006/relationships/hyperlink" Target="https://wongfood.vteximg.com.br/arquivos/ids/283564-750-750/575775004-1.jpg?v=636893029433470000" TargetMode="External"/><Relationship Id="rId1278" Type="http://schemas.openxmlformats.org/officeDocument/2006/relationships/hyperlink" Target="https://wongfood.vteximg.com.br/arquivos/ids/283564-750-750/575775004-1.jpg?v=636893029433470000" TargetMode="External"/><Relationship Id="rId1485" Type="http://schemas.openxmlformats.org/officeDocument/2006/relationships/hyperlink" Target="https://wongfood.vteximg.com.br/arquivos/ids/245656-750-750/535138001-01-6437.jpg?v=636730524371200000" TargetMode="External"/><Relationship Id="rId1692" Type="http://schemas.openxmlformats.org/officeDocument/2006/relationships/hyperlink" Target="https://wongfood.vteximg.com.br/arquivos/ids/283549-750-750/738808-1.jpg?v=636893017745630000" TargetMode="External"/><Relationship Id="rId2329" Type="http://schemas.openxmlformats.org/officeDocument/2006/relationships/hyperlink" Target="https://wongfood.vteximg.com.br/arquivos/ids/261718-750-750/570583-01-118597.jpg?v=636796296756170000" TargetMode="External"/><Relationship Id="rId2536" Type="http://schemas.openxmlformats.org/officeDocument/2006/relationships/hyperlink" Target="https://wongfood.vteximg.com.br/arquivos/ids/283560-750-750/575775001-1.jpg?v=636893028526670000" TargetMode="External"/><Relationship Id="rId2743" Type="http://schemas.openxmlformats.org/officeDocument/2006/relationships/hyperlink" Target="https://wongfood.vteximg.com.br/arquivos/ids/283562-750-750/575775002-1.jpg?v=636893028876770000" TargetMode="External"/><Relationship Id="rId410" Type="http://schemas.openxmlformats.org/officeDocument/2006/relationships/hyperlink" Target="https://wongfood.vteximg.com.br/arquivos/ids/283564-750-750/575775004-1.jpg?v=636893029433470000" TargetMode="External"/><Relationship Id="rId508" Type="http://schemas.openxmlformats.org/officeDocument/2006/relationships/hyperlink" Target="https://wongfood.vteximg.com.br/arquivos/ids/245672-750-750/717431002-01-237364.jpg?v=636730525547600000" TargetMode="External"/><Relationship Id="rId715" Type="http://schemas.openxmlformats.org/officeDocument/2006/relationships/hyperlink" Target="https://wongfood.vteximg.com.br/arquivos/ids/250552-750-750/732128003-1.jpg?v=636747910101030000" TargetMode="External"/><Relationship Id="rId922" Type="http://schemas.openxmlformats.org/officeDocument/2006/relationships/hyperlink" Target="https://wongfood.vteximg.com.br/arquivos/ids/233224-750-750/717209001-1.jpg?v=636675375991700000" TargetMode="External"/><Relationship Id="rId1138" Type="http://schemas.openxmlformats.org/officeDocument/2006/relationships/hyperlink" Target="https://wongfood.vteximg.com.br/arquivos/ids/283564-750-750/575775004-1.jpg?v=636893029433470000" TargetMode="External"/><Relationship Id="rId1345" Type="http://schemas.openxmlformats.org/officeDocument/2006/relationships/hyperlink" Target="https://plazavea.vteximg.com.br/arquivos/ids/201829-450-450/20110704.jpg?v=636701036323100000" TargetMode="External"/><Relationship Id="rId1552" Type="http://schemas.openxmlformats.org/officeDocument/2006/relationships/hyperlink" Target="https://plazavea.vteximg.com.br/arquivos/ids/209670-450-450/20138540.jpg?v=636850692632300000" TargetMode="External"/><Relationship Id="rId1997" Type="http://schemas.openxmlformats.org/officeDocument/2006/relationships/hyperlink" Target="https://plazavea.vteximg.com.br/arquivos/ids/201828-450-450/20110698.jpg?v=636701036316370000" TargetMode="External"/><Relationship Id="rId2603" Type="http://schemas.openxmlformats.org/officeDocument/2006/relationships/hyperlink" Target="https://plazavea.vteximg.com.br/arquivos/ids/214570-450-450/20172909.jpg?v=636905128480470000" TargetMode="External"/><Relationship Id="rId2950" Type="http://schemas.openxmlformats.org/officeDocument/2006/relationships/hyperlink" Target="https://wongfood.vteximg.com.br/arquivos/ids/245672-750-750/717431002-01-237364.jpg?v=636730525547600000" TargetMode="External"/><Relationship Id="rId1205" Type="http://schemas.openxmlformats.org/officeDocument/2006/relationships/hyperlink" Target="https://plazavea.vteximg.com.br/arquivos/ids/210689-450-450/20129416.jpg?v=636867025045200000" TargetMode="External"/><Relationship Id="rId1857" Type="http://schemas.openxmlformats.org/officeDocument/2006/relationships/hyperlink" Target="https://wongfood.vteximg.com.br/arquivos/ids/283554-750-750/477748001-1.jpg?v=636893026136270000" TargetMode="External"/><Relationship Id="rId2810" Type="http://schemas.openxmlformats.org/officeDocument/2006/relationships/hyperlink" Target="https://plazavea.vteximg.com.br/arquivos/ids/213338-450-450/20160925.jpg?v=636893812145770000" TargetMode="External"/><Relationship Id="rId2908" Type="http://schemas.openxmlformats.org/officeDocument/2006/relationships/hyperlink" Target="https://wongfood.vteximg.com.br/arquivos/ids/245671-750-750/717431001-01-237363.jpg?v=636730525542400000" TargetMode="External"/><Relationship Id="rId51" Type="http://schemas.openxmlformats.org/officeDocument/2006/relationships/hyperlink" Target="https://wongfood.vteximg.com.br/arquivos/ids/245650-750-750/535137002-01-6434.jpg?v=636730524323600000" TargetMode="External"/><Relationship Id="rId1412" Type="http://schemas.openxmlformats.org/officeDocument/2006/relationships/hyperlink" Target="https://plazavea.vteximg.com.br/arquivos/ids/213245-450-450/20145311.jpg?v=636893252902870000" TargetMode="External"/><Relationship Id="rId1717" Type="http://schemas.openxmlformats.org/officeDocument/2006/relationships/hyperlink" Target="https://plazavea.vteximg.com.br/arquivos/ids/201828-450-450/20110698.jpg?v=636701036316370000" TargetMode="External"/><Relationship Id="rId1924" Type="http://schemas.openxmlformats.org/officeDocument/2006/relationships/hyperlink" Target="https://wongfood.vteximg.com.br/arquivos/ids/283560-750-750/575775001-1.jpg?v=636893028526670000" TargetMode="External"/><Relationship Id="rId3072" Type="http://schemas.openxmlformats.org/officeDocument/2006/relationships/hyperlink" Target="https://plazavea.vteximg.com.br/arquivos/ids/213245-450-450/20145311.jpg?v=636893252902870000" TargetMode="External"/><Relationship Id="rId298" Type="http://schemas.openxmlformats.org/officeDocument/2006/relationships/hyperlink" Target="https://plazavea.vteximg.com.br/arquivos/ids/203491-450-450/20148265.jpg?v=636754603859600000" TargetMode="External"/><Relationship Id="rId158" Type="http://schemas.openxmlformats.org/officeDocument/2006/relationships/hyperlink" Target="https://wongfood.vteximg.com.br/arquivos/ids/261720-750-750/570586003-01-131051.jpg?v=636796296802100000" TargetMode="External"/><Relationship Id="rId2186" Type="http://schemas.openxmlformats.org/officeDocument/2006/relationships/hyperlink" Target="https://wongfood.vteximg.com.br/arquivos/ids/245674-750-750/717431004-01-237366.jpg?v=636730525559330000" TargetMode="External"/><Relationship Id="rId2393" Type="http://schemas.openxmlformats.org/officeDocument/2006/relationships/hyperlink" Target="https://wongfood.vteximg.com.br/arquivos/ids/286941-750-750/570586005-01-131053.jpg?v=636909480371330000" TargetMode="External"/><Relationship Id="rId2698" Type="http://schemas.openxmlformats.org/officeDocument/2006/relationships/hyperlink" Target="https://wongfood.vteximg.com.br/arquivos/ids/283565-750-750/575775005-1.jpg?v=636893029718830000" TargetMode="External"/><Relationship Id="rId365" Type="http://schemas.openxmlformats.org/officeDocument/2006/relationships/hyperlink" Target="https://wongfood.vteximg.com.br/arquivos/ids/245674-750-750/717431004-01-237366.jpg?v=636730525559330000" TargetMode="External"/><Relationship Id="rId572" Type="http://schemas.openxmlformats.org/officeDocument/2006/relationships/hyperlink" Target="https://wongfood.vteximg.com.br/arquivos/ids/245671-750-750/717431001-01-237363.jpg?v=636730525542400000" TargetMode="External"/><Relationship Id="rId2046" Type="http://schemas.openxmlformats.org/officeDocument/2006/relationships/hyperlink" Target="https://plazavea.vteximg.com.br/arquivos/ids/210689-450-450/20129416.jpg?v=636867025045200000" TargetMode="External"/><Relationship Id="rId2253" Type="http://schemas.openxmlformats.org/officeDocument/2006/relationships/hyperlink" Target="https://plazavea.vteximg.com.br/arquivos/ids/192287-450-450/20130647.jpg?v=636444689795400000" TargetMode="External"/><Relationship Id="rId2460" Type="http://schemas.openxmlformats.org/officeDocument/2006/relationships/hyperlink" Target="https://plazavea.vteximg.com.br/arquivos/ids/213236-450-450/20141310.jpg?v=636893252828400000" TargetMode="External"/><Relationship Id="rId225" Type="http://schemas.openxmlformats.org/officeDocument/2006/relationships/hyperlink" Target="https://plazavea.vteximg.com.br/arquivos/ids/201825-450-450/20110694.jpg?v=636701036301470000" TargetMode="External"/><Relationship Id="rId432" Type="http://schemas.openxmlformats.org/officeDocument/2006/relationships/hyperlink" Target="https://plazavea.vteximg.com.br/arquivos/ids/209669-450-450/20138539.jpg?v=636850692619330000" TargetMode="External"/><Relationship Id="rId877" Type="http://schemas.openxmlformats.org/officeDocument/2006/relationships/hyperlink" Target="https://wongfood.vteximg.com.br/arquivos/ids/233224-750-750/717209001-1.jpg?v=636675375991700000" TargetMode="External"/><Relationship Id="rId1062" Type="http://schemas.openxmlformats.org/officeDocument/2006/relationships/hyperlink" Target="https://plazavea.vteximg.com.br/arquivos/ids/210689-450-450/20129416.jpg?v=636867025045200000" TargetMode="External"/><Relationship Id="rId2113" Type="http://schemas.openxmlformats.org/officeDocument/2006/relationships/hyperlink" Target="https://plazavea.vteximg.com.br/arquivos/ids/201825-450-450/20110694.jpg?v=636701036301470000" TargetMode="External"/><Relationship Id="rId2320" Type="http://schemas.openxmlformats.org/officeDocument/2006/relationships/hyperlink" Target="https://wongfood.vteximg.com.br/arquivos/ids/283555-750-750/477748002-1.jpg?v=636893026768270000" TargetMode="External"/><Relationship Id="rId2558" Type="http://schemas.openxmlformats.org/officeDocument/2006/relationships/hyperlink" Target="https://wongfood.vteximg.com.br/arquivos/ids/283567-750-750/717209002-1.jpg?v=636893030543900000" TargetMode="External"/><Relationship Id="rId2765" Type="http://schemas.openxmlformats.org/officeDocument/2006/relationships/hyperlink" Target="https://plazavea.vteximg.com.br/arquivos/ids/201828-450-450/20110698.jpg?v=636701036316370000" TargetMode="External"/><Relationship Id="rId2972" Type="http://schemas.openxmlformats.org/officeDocument/2006/relationships/hyperlink" Target="https://plazavea.vteximg.com.br/arquivos/ids/201829-450-450/20110704.jpg?v=636701036323100000" TargetMode="External"/><Relationship Id="rId737" Type="http://schemas.openxmlformats.org/officeDocument/2006/relationships/hyperlink" Target="https://wongfood.vteximg.com.br/arquivos/ids/245674-750-750/717431004-01-237366.jpg?v=636730525559330000" TargetMode="External"/><Relationship Id="rId944" Type="http://schemas.openxmlformats.org/officeDocument/2006/relationships/hyperlink" Target="https://wongfood.vteximg.com.br/arquivos/ids/261724-750-750/frontal-118600.jpg?v=636796296849500000" TargetMode="External"/><Relationship Id="rId1367" Type="http://schemas.openxmlformats.org/officeDocument/2006/relationships/hyperlink" Target="https://wongfood.vteximg.com.br/arquivos/ids/284694-750-750/477748004-1.jpg?v=636898211310370000" TargetMode="External"/><Relationship Id="rId1574" Type="http://schemas.openxmlformats.org/officeDocument/2006/relationships/hyperlink" Target="https://wongfood.vteximg.com.br/arquivos/ids/283563-750-750/575775003-1.jpg?v=636893029144300000" TargetMode="External"/><Relationship Id="rId1781" Type="http://schemas.openxmlformats.org/officeDocument/2006/relationships/hyperlink" Target="https://wongfood.vteximg.com.br/arquivos/ids/250552-750-750/732128003-1.jpg?v=636747910101030000" TargetMode="External"/><Relationship Id="rId2418" Type="http://schemas.openxmlformats.org/officeDocument/2006/relationships/hyperlink" Target="https://plazavea.vteximg.com.br/arquivos/ids/213338-450-450/20160925.jpg?v=636893812145770000" TargetMode="External"/><Relationship Id="rId2625" Type="http://schemas.openxmlformats.org/officeDocument/2006/relationships/hyperlink" Target="https://wongfood.vteximg.com.br/arquivos/ids/245671-750-750/717431001-01-237363.jpg?v=636730525542400000" TargetMode="External"/><Relationship Id="rId2832" Type="http://schemas.openxmlformats.org/officeDocument/2006/relationships/hyperlink" Target="https://wongfood.vteximg.com.br/arquivos/ids/283562-750-750/575775002-1.jpg?v=636893028876770000" TargetMode="External"/><Relationship Id="rId73" Type="http://schemas.openxmlformats.org/officeDocument/2006/relationships/hyperlink" Target="https://wongfood.vteximg.com.br/arquivos/ids/244147-750-750/535140003-01-6447.jpg?v=636724692231000000" TargetMode="External"/><Relationship Id="rId804" Type="http://schemas.openxmlformats.org/officeDocument/2006/relationships/hyperlink" Target="https://wongfood.vteximg.com.br/arquivos/ids/261722-750-750/570586005-01-131053.jpg?v=636796296838870000" TargetMode="External"/><Relationship Id="rId1227" Type="http://schemas.openxmlformats.org/officeDocument/2006/relationships/hyperlink" Target="https://wongfood.vteximg.com.br/arquivos/ids/283560-750-750/575775001-1.jpg?v=636893028526670000" TargetMode="External"/><Relationship Id="rId1434" Type="http://schemas.openxmlformats.org/officeDocument/2006/relationships/hyperlink" Target="https://wongfood.vteximg.com.br/arquivos/ids/250552-750-750/732128003-1.jpg?v=636747910101030000" TargetMode="External"/><Relationship Id="rId1641" Type="http://schemas.openxmlformats.org/officeDocument/2006/relationships/hyperlink" Target="https://wongfood.vteximg.com.br/arquivos/ids/283549-750-750/738808-1.jpg?v=636893017745630000" TargetMode="External"/><Relationship Id="rId1879" Type="http://schemas.openxmlformats.org/officeDocument/2006/relationships/hyperlink" Target="https://wongfood.vteximg.com.br/arquivos/ids/245674-750-750/717431004-01-237366.jpg?v=636730525559330000" TargetMode="External"/><Relationship Id="rId3094" Type="http://schemas.openxmlformats.org/officeDocument/2006/relationships/hyperlink" Target="https://wongfood.vteximg.com.br/arquivos/ids/283562-750-750/575775002-1.jpg?v=636893028876770000" TargetMode="External"/><Relationship Id="rId1501" Type="http://schemas.openxmlformats.org/officeDocument/2006/relationships/hyperlink" Target="https://plazavea.vteximg.com.br/arquivos/ids/209670-450-450/20138540.jpg?v=636850692632300000" TargetMode="External"/><Relationship Id="rId1739" Type="http://schemas.openxmlformats.org/officeDocument/2006/relationships/hyperlink" Target="https://wongfood.vteximg.com.br/arquivos/ids/255427-750-750/727568-1.jpg?v=636771375287800000" TargetMode="External"/><Relationship Id="rId1946" Type="http://schemas.openxmlformats.org/officeDocument/2006/relationships/hyperlink" Target="https://plazavea.vteximg.com.br/arquivos/ids/201829-450-450/20110704.jpg?v=636701036323100000" TargetMode="External"/><Relationship Id="rId1806" Type="http://schemas.openxmlformats.org/officeDocument/2006/relationships/hyperlink" Target="https://wongfood.vteximg.com.br/arquivos/ids/283565-750-750/575775005-1.jpg?v=636893029718830000" TargetMode="External"/><Relationship Id="rId3161" Type="http://schemas.openxmlformats.org/officeDocument/2006/relationships/hyperlink" Target="https://plazavea.vteximg.com.br/arquivos/ids/203451-450-450/20159740.jpg?v=636753802942170000" TargetMode="External"/><Relationship Id="rId387" Type="http://schemas.openxmlformats.org/officeDocument/2006/relationships/hyperlink" Target="https://plazavea.vteximg.com.br/arquivos/ids/213236-450-450/20141310.jpg?v=636893252828400000" TargetMode="External"/><Relationship Id="rId594" Type="http://schemas.openxmlformats.org/officeDocument/2006/relationships/hyperlink" Target="https://wongfood.vteximg.com.br/arquivos/ids/272800-750-750/575775003-01-148926.jpg?v=636845545327200000" TargetMode="External"/><Relationship Id="rId2068" Type="http://schemas.openxmlformats.org/officeDocument/2006/relationships/hyperlink" Target="https://wongfood.vteximg.com.br/arquivos/ids/283565-750-750/575775005-1.jpg?v=636893029718830000" TargetMode="External"/><Relationship Id="rId2275" Type="http://schemas.openxmlformats.org/officeDocument/2006/relationships/hyperlink" Target="https://wongfood.vteximg.com.br/arquivos/ids/283563-750-750/575775003-1.jpg?v=636893029144300000" TargetMode="External"/><Relationship Id="rId3021" Type="http://schemas.openxmlformats.org/officeDocument/2006/relationships/hyperlink" Target="https://plazavea.vteximg.com.br/arquivos/ids/209670-450-450/20138540.jpg?v=636850692632300000" TargetMode="External"/><Relationship Id="rId3119" Type="http://schemas.openxmlformats.org/officeDocument/2006/relationships/hyperlink" Target="https://plazavea.vteximg.com.br/arquivos/ids/213239-450-450/20144827.jpg?v=636893252854730000" TargetMode="External"/><Relationship Id="rId247" Type="http://schemas.openxmlformats.org/officeDocument/2006/relationships/hyperlink" Target="https://plazavea.vteximg.com.br/arquivos/ids/213244-450-450/20145310.jpg?v=636893252893130000" TargetMode="External"/><Relationship Id="rId899" Type="http://schemas.openxmlformats.org/officeDocument/2006/relationships/hyperlink" Target="https://wongfood.vteximg.com.br/arquivos/ids/272798-750-750/575775001-01-148924.jpg?v=636845545258730000" TargetMode="External"/><Relationship Id="rId1084" Type="http://schemas.openxmlformats.org/officeDocument/2006/relationships/hyperlink" Target="https://wongfood.vteximg.com.br/arquivos/ids/261721-750-750/570586004-01-131052.jpg?v=636796296820230000" TargetMode="External"/><Relationship Id="rId2482" Type="http://schemas.openxmlformats.org/officeDocument/2006/relationships/hyperlink" Target="https://wongfood.vteximg.com.br/arquivos/ids/250551-750-750/732128002-1.jpg?v=636747909770670000" TargetMode="External"/><Relationship Id="rId2787" Type="http://schemas.openxmlformats.org/officeDocument/2006/relationships/hyperlink" Target="https://wongfood.vteximg.com.br/arquivos/ids/283562-750-750/575775002-1.jpg?v=636893028876770000" TargetMode="External"/><Relationship Id="rId107" Type="http://schemas.openxmlformats.org/officeDocument/2006/relationships/hyperlink" Target="https://plazavea.vteximg.com.br/arquivos/ids/203456-450-450/20159742.jpg?v=636753802974630000" TargetMode="External"/><Relationship Id="rId454" Type="http://schemas.openxmlformats.org/officeDocument/2006/relationships/hyperlink" Target="https://wongfood.vteximg.com.br/arquivos/ids/261725-750-750/frontal-118599.jpg?v=636796296855600000" TargetMode="External"/><Relationship Id="rId661" Type="http://schemas.openxmlformats.org/officeDocument/2006/relationships/hyperlink" Target="https://wongfood.vteximg.com.br/arquivos/ids/261725-750-750/frontal-118599.jpg?v=636796296855600000" TargetMode="External"/><Relationship Id="rId759" Type="http://schemas.openxmlformats.org/officeDocument/2006/relationships/hyperlink" Target="https://wongfood.vteximg.com.br/arquivos/ids/255427-750-750/727568-1.jpg?v=636771375287800000" TargetMode="External"/><Relationship Id="rId966" Type="http://schemas.openxmlformats.org/officeDocument/2006/relationships/hyperlink" Target="https://plazavea.vteximg.com.br/arquivos/ids/210689-450-450/20129416.jpg?v=636867025045200000" TargetMode="External"/><Relationship Id="rId1291" Type="http://schemas.openxmlformats.org/officeDocument/2006/relationships/hyperlink" Target="https://plazavea.vteximg.com.br/arquivos/ids/209671-450-450/963081.jpg?v=636850692641700000" TargetMode="External"/><Relationship Id="rId1389" Type="http://schemas.openxmlformats.org/officeDocument/2006/relationships/hyperlink" Target="https://plazavea.vteximg.com.br/arquivos/ids/213240-450-450/20144828.jpg?v=636893252861270000" TargetMode="External"/><Relationship Id="rId1596" Type="http://schemas.openxmlformats.org/officeDocument/2006/relationships/hyperlink" Target="https://plazavea.vteximg.com.br/arquivos/ids/192280-450-450/20126865.jpg?v=636444689678100000" TargetMode="External"/><Relationship Id="rId2135" Type="http://schemas.openxmlformats.org/officeDocument/2006/relationships/hyperlink" Target="https://wongfood.vteximg.com.br/arquivos/ids/245671-750-750/717431001-01-237363.jpg?v=636730525542400000" TargetMode="External"/><Relationship Id="rId2342" Type="http://schemas.openxmlformats.org/officeDocument/2006/relationships/hyperlink" Target="https://wongfood.vteximg.com.br/arquivos/ids/283560-750-750/575775001-1.jpg?v=636893028526670000" TargetMode="External"/><Relationship Id="rId2647" Type="http://schemas.openxmlformats.org/officeDocument/2006/relationships/hyperlink" Target="https://plazavea.vteximg.com.br/arquivos/ids/209666-450-450/20129429.jpg?v=636850692595400000" TargetMode="External"/><Relationship Id="rId2994" Type="http://schemas.openxmlformats.org/officeDocument/2006/relationships/hyperlink" Target="https://wongfood.vteximg.com.br/arquivos/ids/245671-750-750/717431001-01-237363.jpg?v=636730525542400000" TargetMode="External"/><Relationship Id="rId314" Type="http://schemas.openxmlformats.org/officeDocument/2006/relationships/hyperlink" Target="https://wongfood.vteximg.com.br/arquivos/ids/245671-750-750/717431001-01-237363.jpg?v=636730525542400000" TargetMode="External"/><Relationship Id="rId521" Type="http://schemas.openxmlformats.org/officeDocument/2006/relationships/hyperlink" Target="https://wongfood.vteximg.com.br/arquivos/ids/244147-750-750/535140003-01-6447.jpg?v=636724692231000000" TargetMode="External"/><Relationship Id="rId619" Type="http://schemas.openxmlformats.org/officeDocument/2006/relationships/hyperlink" Target="https://wongfood.vteximg.com.br/arquivos/ids/245671-750-750/717431001-01-237363.jpg?v=636730525542400000" TargetMode="External"/><Relationship Id="rId1151" Type="http://schemas.openxmlformats.org/officeDocument/2006/relationships/hyperlink" Target="https://plazavea.vteximg.com.br/arquivos/ids/210692-450-450/20130407.jpg?v=636867025066030000" TargetMode="External"/><Relationship Id="rId1249" Type="http://schemas.openxmlformats.org/officeDocument/2006/relationships/hyperlink" Target="https://plazavea.vteximg.com.br/arquivos/ids/192281-450-450/20126866.jpg?v=636444689711000000" TargetMode="External"/><Relationship Id="rId2202" Type="http://schemas.openxmlformats.org/officeDocument/2006/relationships/hyperlink" Target="https://plazavea.vteximg.com.br/arquivos/ids/192287-450-450/20130647.jpg?v=636444689795400000" TargetMode="External"/><Relationship Id="rId2854" Type="http://schemas.openxmlformats.org/officeDocument/2006/relationships/hyperlink" Target="https://plazavea.vteximg.com.br/arquivos/ids/213338-450-450/20160925.jpg?v=636893812145770000" TargetMode="External"/><Relationship Id="rId95" Type="http://schemas.openxmlformats.org/officeDocument/2006/relationships/hyperlink" Target="https://plazavea.vteximg.com.br/arquivos/ids/213236-450-450/20141310.jpg?v=636893252828400000" TargetMode="External"/><Relationship Id="rId826" Type="http://schemas.openxmlformats.org/officeDocument/2006/relationships/hyperlink" Target="https://wongfood.vteximg.com.br/arquivos/ids/233322-750-750/717209002-1.jpg?v=636675950645270000" TargetMode="External"/><Relationship Id="rId1011" Type="http://schemas.openxmlformats.org/officeDocument/2006/relationships/hyperlink" Target="https://plazavea.vteximg.com.br/arquivos/ids/201829-450-450/20110704.jpg?v=636701036323100000" TargetMode="External"/><Relationship Id="rId1109" Type="http://schemas.openxmlformats.org/officeDocument/2006/relationships/hyperlink" Target="https://plazavea.vteximg.com.br/arquivos/ids/201829-450-450/20110704.jpg?v=636701036323100000" TargetMode="External"/><Relationship Id="rId1456" Type="http://schemas.openxmlformats.org/officeDocument/2006/relationships/hyperlink" Target="https://plazavea.vteximg.com.br/arquivos/ids/213239-450-450/20144827.jpg?v=636893252854730000" TargetMode="External"/><Relationship Id="rId1663" Type="http://schemas.openxmlformats.org/officeDocument/2006/relationships/hyperlink" Target="https://plazavea.vteximg.com.br/arquivos/ids/203456-450-450/20159742.jpg?v=636753802974630000" TargetMode="External"/><Relationship Id="rId1870" Type="http://schemas.openxmlformats.org/officeDocument/2006/relationships/hyperlink" Target="https://wongfood.vteximg.com.br/arquivos/ids/261725-750-750/frontal-118599.jpg?v=636796296855600000" TargetMode="External"/><Relationship Id="rId1968" Type="http://schemas.openxmlformats.org/officeDocument/2006/relationships/hyperlink" Target="https://plazavea.vteximg.com.br/arquivos/ids/213246-450-450/20145312.jpg?v=636893252909630000" TargetMode="External"/><Relationship Id="rId2507" Type="http://schemas.openxmlformats.org/officeDocument/2006/relationships/hyperlink" Target="https://plazavea.vteximg.com.br/arquivos/ids/213236-450-450/20141310.jpg?v=636893252828400000" TargetMode="External"/><Relationship Id="rId2714" Type="http://schemas.openxmlformats.org/officeDocument/2006/relationships/hyperlink" Target="https://wongfood.vteximg.com.br/arquivos/ids/261724-750-750/frontal-118600.jpg?v=636796296849500000" TargetMode="External"/><Relationship Id="rId2921" Type="http://schemas.openxmlformats.org/officeDocument/2006/relationships/hyperlink" Target="https://wongfood.vteximg.com.br/arquivos/ids/283550-750-750/738809-1.jpg?v=636893018018500000" TargetMode="External"/><Relationship Id="rId1316" Type="http://schemas.openxmlformats.org/officeDocument/2006/relationships/hyperlink" Target="https://wongfood.vteximg.com.br/arquivos/ids/250550-750-750/732128001-1.jpg?v=636747909511030000" TargetMode="External"/><Relationship Id="rId1523" Type="http://schemas.openxmlformats.org/officeDocument/2006/relationships/hyperlink" Target="https://wongfood.vteximg.com.br/arquivos/ids/283560-750-750/575775001-1.jpg?v=636893028526670000" TargetMode="External"/><Relationship Id="rId1730" Type="http://schemas.openxmlformats.org/officeDocument/2006/relationships/hyperlink" Target="https://wongfood.vteximg.com.br/arquivos/ids/250551-750-750/732128002-1.jpg?v=636747909770670000" TargetMode="External"/><Relationship Id="rId3183" Type="http://schemas.openxmlformats.org/officeDocument/2006/relationships/hyperlink" Target="https://wongfood.vteximg.com.br/arquivos/ids/250551-750-750/732128002-1.jpg?v=636747909770670000" TargetMode="External"/><Relationship Id="rId22" Type="http://schemas.openxmlformats.org/officeDocument/2006/relationships/hyperlink" Target="https://wongfood.vteximg.com.br/arquivos/ids/273545-750-750/477748004-01-1122.jpg?v=636849864353430000" TargetMode="External"/><Relationship Id="rId1828" Type="http://schemas.openxmlformats.org/officeDocument/2006/relationships/hyperlink" Target="https://wongfood.vteximg.com.br/arquivos/ids/245674-750-750/717431004-01-237366.jpg?v=636730525559330000" TargetMode="External"/><Relationship Id="rId3043" Type="http://schemas.openxmlformats.org/officeDocument/2006/relationships/hyperlink" Target="https://wongfood.vteximg.com.br/arquivos/ids/283550-750-750/738809-1.jpg?v=636893018018500000" TargetMode="External"/><Relationship Id="rId171" Type="http://schemas.openxmlformats.org/officeDocument/2006/relationships/hyperlink" Target="https://wongfood.vteximg.com.br/arquivos/ids/250551-750-750/732128002-1.jpg?v=636747909770670000" TargetMode="External"/><Relationship Id="rId2297" Type="http://schemas.openxmlformats.org/officeDocument/2006/relationships/hyperlink" Target="https://wongfood.vteximg.com.br/arquivos/ids/261724-750-750/frontal-118600.jpg?v=636796296849500000" TargetMode="External"/><Relationship Id="rId269" Type="http://schemas.openxmlformats.org/officeDocument/2006/relationships/hyperlink" Target="https://wongfood.vteximg.com.br/arquivos/ids/250552-750-750/732128003-1.jpg?v=636747910101030000" TargetMode="External"/><Relationship Id="rId476" Type="http://schemas.openxmlformats.org/officeDocument/2006/relationships/hyperlink" Target="https://plazavea.vteximg.com.br/arquivos/ids/201827-450-450/20110696.jpg?v=636701036312000000" TargetMode="External"/><Relationship Id="rId683" Type="http://schemas.openxmlformats.org/officeDocument/2006/relationships/hyperlink" Target="https://wongfood.vteximg.com.br/arquivos/ids/261721-750-750/570586004-01-131052.jpg?v=636796296820230000" TargetMode="External"/><Relationship Id="rId890" Type="http://schemas.openxmlformats.org/officeDocument/2006/relationships/hyperlink" Target="https://wongfood.vteximg.com.br/arquivos/ids/250550-750-750/732128001-1.jpg?v=636747909511030000" TargetMode="External"/><Relationship Id="rId2157" Type="http://schemas.openxmlformats.org/officeDocument/2006/relationships/hyperlink" Target="https://plazavea.vteximg.com.br/arquivos/ids/213239-450-450/20144827.jpg?v=636893252854730000" TargetMode="External"/><Relationship Id="rId2364" Type="http://schemas.openxmlformats.org/officeDocument/2006/relationships/hyperlink" Target="https://plazavea.vteximg.com.br/arquivos/ids/210689-450-450/20129416.jpg?v=636867025045200000" TargetMode="External"/><Relationship Id="rId2571" Type="http://schemas.openxmlformats.org/officeDocument/2006/relationships/hyperlink" Target="https://wongfood.vteximg.com.br/arquivos/ids/283551-750-750/740985-1.jpg?v=636893018294100000" TargetMode="External"/><Relationship Id="rId3110" Type="http://schemas.openxmlformats.org/officeDocument/2006/relationships/hyperlink" Target="https://plazavea.vteximg.com.br/arquivos/ids/209669-450-450/20138539.jpg?v=636850692619330000" TargetMode="External"/><Relationship Id="rId129" Type="http://schemas.openxmlformats.org/officeDocument/2006/relationships/hyperlink" Target="https://wongfood.vteximg.com.br/arquivos/ids/283532-750-750/402158-1.jpg?v=636893010411370000" TargetMode="External"/><Relationship Id="rId336" Type="http://schemas.openxmlformats.org/officeDocument/2006/relationships/hyperlink" Target="https://plazavea.vteximg.com.br/arquivos/ids/209670-450-450/20138540.jpg?v=636850692632300000" TargetMode="External"/><Relationship Id="rId543" Type="http://schemas.openxmlformats.org/officeDocument/2006/relationships/hyperlink" Target="https://wongfood.vteximg.com.br/arquivos/ids/261725-750-750/frontal-118599.jpg?v=636796296855600000" TargetMode="External"/><Relationship Id="rId988" Type="http://schemas.openxmlformats.org/officeDocument/2006/relationships/hyperlink" Target="https://wongfood.vteximg.com.br/arquivos/ids/261721-750-750/570586004-01-131052.jpg?v=636796296820230000" TargetMode="External"/><Relationship Id="rId1173" Type="http://schemas.openxmlformats.org/officeDocument/2006/relationships/hyperlink" Target="https://plazavea.vteximg.com.br/arquivos/ids/203493-450-450/20148267.jpg?v=636754612854530000" TargetMode="External"/><Relationship Id="rId1380" Type="http://schemas.openxmlformats.org/officeDocument/2006/relationships/hyperlink" Target="https://wongfood.vteximg.com.br/arquivos/ids/245673-750-750/717431003-01-237365.jpg?v=636730525551970000" TargetMode="External"/><Relationship Id="rId2017" Type="http://schemas.openxmlformats.org/officeDocument/2006/relationships/hyperlink" Target="https://wongfood.vteximg.com.br/arquivos/ids/283563-750-750/575775003-1.jpg?v=636893029144300000" TargetMode="External"/><Relationship Id="rId2224" Type="http://schemas.openxmlformats.org/officeDocument/2006/relationships/hyperlink" Target="https://wongfood.vteximg.com.br/arquivos/ids/245656-750-750/535138001-01-6437.jpg?v=636730524371200000" TargetMode="External"/><Relationship Id="rId2669" Type="http://schemas.openxmlformats.org/officeDocument/2006/relationships/hyperlink" Target="https://wongfood.vteximg.com.br/arquivos/ids/286941-750-750/570586005-01-131053.jpg?v=636909480371330000" TargetMode="External"/><Relationship Id="rId2876" Type="http://schemas.openxmlformats.org/officeDocument/2006/relationships/hyperlink" Target="https://wongfood.vteximg.com.br/arquivos/ids/283562-750-750/575775002-1.jpg?v=636893028876770000" TargetMode="External"/><Relationship Id="rId403" Type="http://schemas.openxmlformats.org/officeDocument/2006/relationships/hyperlink" Target="https://wongfood.vteximg.com.br/arquivos/ids/261720-750-750/570586003-01-131051.jpg?v=636796296802100000" TargetMode="External"/><Relationship Id="rId750" Type="http://schemas.openxmlformats.org/officeDocument/2006/relationships/hyperlink" Target="https://wongfood.vteximg.com.br/arquivos/ids/261721-750-750/570586004-01-131052.jpg?v=636796296820230000" TargetMode="External"/><Relationship Id="rId848" Type="http://schemas.openxmlformats.org/officeDocument/2006/relationships/hyperlink" Target="https://plazavea.vteximg.com.br/arquivos/ids/192287-450-450/20130647.jpg?v=636444689795400000" TargetMode="External"/><Relationship Id="rId1033" Type="http://schemas.openxmlformats.org/officeDocument/2006/relationships/hyperlink" Target="https://plazavea.vteximg.com.br/arquivos/ids/201828-450-450/20110698.jpg?v=636701036316370000" TargetMode="External"/><Relationship Id="rId1478" Type="http://schemas.openxmlformats.org/officeDocument/2006/relationships/hyperlink" Target="https://wongfood.vteximg.com.br/arquivos/ids/245671-750-750/717431001-01-237363.jpg?v=636730525542400000" TargetMode="External"/><Relationship Id="rId1685" Type="http://schemas.openxmlformats.org/officeDocument/2006/relationships/hyperlink" Target="https://plazavea.vteximg.com.br/arquivos/ids/213240-450-450/20144828.jpg?v=636893252861270000" TargetMode="External"/><Relationship Id="rId1892" Type="http://schemas.openxmlformats.org/officeDocument/2006/relationships/hyperlink" Target="https://wongfood.vteximg.com.br/arquivos/ids/283550-750-750/738809-1.jpg?v=636893018018500000" TargetMode="External"/><Relationship Id="rId2431" Type="http://schemas.openxmlformats.org/officeDocument/2006/relationships/hyperlink" Target="https://wongfood.vteximg.com.br/arquivos/ids/244728-750-750/535139004-01-6444.jpg?v=636727932168600000" TargetMode="External"/><Relationship Id="rId2529" Type="http://schemas.openxmlformats.org/officeDocument/2006/relationships/hyperlink" Target="https://wongfood.vteximg.com.br/arquivos/ids/250550-750-750/732128001-1.jpg?v=636747909511030000" TargetMode="External"/><Relationship Id="rId2736" Type="http://schemas.openxmlformats.org/officeDocument/2006/relationships/hyperlink" Target="https://wongfood.vteximg.com.br/arquivos/ids/283564-750-750/575775004-1.jpg?v=636893029433470000" TargetMode="External"/><Relationship Id="rId610" Type="http://schemas.openxmlformats.org/officeDocument/2006/relationships/hyperlink" Target="https://wongfood.vteximg.com.br/arquivos/ids/250553-750-750/732128004-1.jpg?v=636747910463400000" TargetMode="External"/><Relationship Id="rId708" Type="http://schemas.openxmlformats.org/officeDocument/2006/relationships/hyperlink" Target="https://wongfood.vteximg.com.br/arquivos/ids/272798-750-750/575775001-01-148924.jpg?v=636845545258730000" TargetMode="External"/><Relationship Id="rId915" Type="http://schemas.openxmlformats.org/officeDocument/2006/relationships/hyperlink" Target="https://plazavea.vteximg.com.br/arquivos/ids/201826-450-450/20110702.jpg?v=636701036307600000" TargetMode="External"/><Relationship Id="rId1240" Type="http://schemas.openxmlformats.org/officeDocument/2006/relationships/hyperlink" Target="https://wongfood.vteximg.com.br/arquivos/ids/283532-750-750/402158-1.jpg?v=636893010411370000" TargetMode="External"/><Relationship Id="rId1338" Type="http://schemas.openxmlformats.org/officeDocument/2006/relationships/hyperlink" Target="https://wongfood.vteximg.com.br/arquivos/ids/261719-750-750/570586002-01-131050.jpg?v=636796296761800000" TargetMode="External"/><Relationship Id="rId1545" Type="http://schemas.openxmlformats.org/officeDocument/2006/relationships/hyperlink" Target="https://plazavea.vteximg.com.br/arquivos/ids/201829-450-450/20110704.jpg?v=636701036323100000" TargetMode="External"/><Relationship Id="rId2943" Type="http://schemas.openxmlformats.org/officeDocument/2006/relationships/hyperlink" Target="https://plazavea.vteximg.com.br/arquivos/ids/213239-450-450/20144827.jpg?v=636893252854730000" TargetMode="External"/><Relationship Id="rId1100" Type="http://schemas.openxmlformats.org/officeDocument/2006/relationships/hyperlink" Target="https://wongfood.vteximg.com.br/arquivos/ids/231601-750-750/534674-01-73631.jpg?v=636670152536730000" TargetMode="External"/><Relationship Id="rId1405" Type="http://schemas.openxmlformats.org/officeDocument/2006/relationships/hyperlink" Target="https://plazavea.vteximg.com.br/arquivos/ids/213237-450-450/20141311.jpg?v=636893252838000000" TargetMode="External"/><Relationship Id="rId1752" Type="http://schemas.openxmlformats.org/officeDocument/2006/relationships/hyperlink" Target="https://plazavea.vteximg.com.br/arquivos/ids/213236-450-450/20141310.jpg?v=636893252828400000" TargetMode="External"/><Relationship Id="rId2803" Type="http://schemas.openxmlformats.org/officeDocument/2006/relationships/hyperlink" Target="https://plazavea.vteximg.com.br/arquivos/ids/213237-450-450/20141311.jpg?v=636893252838000000" TargetMode="External"/><Relationship Id="rId44" Type="http://schemas.openxmlformats.org/officeDocument/2006/relationships/hyperlink" Target="https://wongfood.vteximg.com.br/arquivos/ids/250552-750-750/732128003-1.jpg?v=636747910101030000" TargetMode="External"/><Relationship Id="rId1612" Type="http://schemas.openxmlformats.org/officeDocument/2006/relationships/hyperlink" Target="https://wongfood.vteximg.com.br/arquivos/ids/250550-750-750/732128001-1.jpg?v=636747909511030000" TargetMode="External"/><Relationship Id="rId1917" Type="http://schemas.openxmlformats.org/officeDocument/2006/relationships/hyperlink" Target="https://wongfood.vteximg.com.br/arquivos/ids/284694-750-750/477748004-1.jpg?v=636898211310370000" TargetMode="External"/><Relationship Id="rId3065" Type="http://schemas.openxmlformats.org/officeDocument/2006/relationships/hyperlink" Target="https://plazavea.vteximg.com.br/arquivos/ids/209669-450-450/20138539.jpg?v=636850692619330000" TargetMode="External"/><Relationship Id="rId193" Type="http://schemas.openxmlformats.org/officeDocument/2006/relationships/hyperlink" Target="https://plazavea.vteximg.com.br/arquivos/ids/213236-450-450/20141310.jpg?v=636893252828400000" TargetMode="External"/><Relationship Id="rId498" Type="http://schemas.openxmlformats.org/officeDocument/2006/relationships/hyperlink" Target="https://plazavea.vteximg.com.br/arquivos/ids/213246-450-450/20145312.jpg?v=636893252909630000" TargetMode="External"/><Relationship Id="rId2081" Type="http://schemas.openxmlformats.org/officeDocument/2006/relationships/hyperlink" Target="https://wongfood.vteximg.com.br/arquivos/ids/283566-750-750/717209001-1.jpg?v=636893029988600000" TargetMode="External"/><Relationship Id="rId2179" Type="http://schemas.openxmlformats.org/officeDocument/2006/relationships/hyperlink" Target="https://wongfood.vteximg.com.br/arquivos/ids/283550-750-750/738809-1.jpg?v=636893018018500000" TargetMode="External"/><Relationship Id="rId3132" Type="http://schemas.openxmlformats.org/officeDocument/2006/relationships/hyperlink" Target="https://wongfood.vteximg.com.br/arquivos/ids/283560-750-750/575775001-1.jpg?v=636893028526670000" TargetMode="External"/><Relationship Id="rId260" Type="http://schemas.openxmlformats.org/officeDocument/2006/relationships/hyperlink" Target="https://wongfood.vteximg.com.br/arquivos/ids/261724-750-750/frontal-118600.jpg?v=636796296849500000" TargetMode="External"/><Relationship Id="rId2386" Type="http://schemas.openxmlformats.org/officeDocument/2006/relationships/hyperlink" Target="https://wongfood.vteximg.com.br/arquivos/ids/283566-750-750/717209001-1.jpg?v=636893029988600000" TargetMode="External"/><Relationship Id="rId2593" Type="http://schemas.openxmlformats.org/officeDocument/2006/relationships/hyperlink" Target="https://plazavea.vteximg.com.br/arquivos/ids/201828-450-450/20110698.jpg?v=636701036316370000" TargetMode="External"/><Relationship Id="rId120" Type="http://schemas.openxmlformats.org/officeDocument/2006/relationships/hyperlink" Target="https://wongfood.vteximg.com.br/arquivos/ids/245673-750-750/717431003-01-237365.jpg?v=636730525551970000" TargetMode="External"/><Relationship Id="rId358" Type="http://schemas.openxmlformats.org/officeDocument/2006/relationships/hyperlink" Target="https://plazavea.vteximg.com.br/arquivos/ids/209666-450-450/20129429.jpg?v=636850692595400000" TargetMode="External"/><Relationship Id="rId565" Type="http://schemas.openxmlformats.org/officeDocument/2006/relationships/hyperlink" Target="https://wongfood.vteximg.com.br/arquivos/ids/261720-750-750/570586003-01-131051.jpg?v=636796296802100000" TargetMode="External"/><Relationship Id="rId772" Type="http://schemas.openxmlformats.org/officeDocument/2006/relationships/hyperlink" Target="https://plazavea.vteximg.com.br/arquivos/ids/209585-450-450/20141310.jpg?v=636850050900230000" TargetMode="External"/><Relationship Id="rId1195" Type="http://schemas.openxmlformats.org/officeDocument/2006/relationships/hyperlink" Target="https://wongfood.vteximg.com.br/arquivos/ids/261718-750-750/570583-01-118597.jpg?v=636796296756170000" TargetMode="External"/><Relationship Id="rId2039" Type="http://schemas.openxmlformats.org/officeDocument/2006/relationships/hyperlink" Target="https://wongfood.vteximg.com.br/arquivos/ids/261724-750-750/frontal-118600.jpg?v=636796296849500000" TargetMode="External"/><Relationship Id="rId2246" Type="http://schemas.openxmlformats.org/officeDocument/2006/relationships/hyperlink" Target="https://wongfood.vteximg.com.br/arquivos/ids/261725-750-750/frontal-118599.jpg?v=636796296855600000" TargetMode="External"/><Relationship Id="rId2453" Type="http://schemas.openxmlformats.org/officeDocument/2006/relationships/hyperlink" Target="https://plazavea.vteximg.com.br/arquivos/ids/201825-450-450/20110694.jpg?v=636701036301470000" TargetMode="External"/><Relationship Id="rId2660" Type="http://schemas.openxmlformats.org/officeDocument/2006/relationships/hyperlink" Target="https://wongfood.vteximg.com.br/arquivos/ids/283554-750-750/477748001-1.jpg?v=636893026136270000" TargetMode="External"/><Relationship Id="rId2898" Type="http://schemas.openxmlformats.org/officeDocument/2006/relationships/hyperlink" Target="https://plazavea.vteximg.com.br/arquivos/ids/203456-450-450/20159742.jpg?v=636753802974630000" TargetMode="External"/><Relationship Id="rId218" Type="http://schemas.openxmlformats.org/officeDocument/2006/relationships/hyperlink" Target="https://wongfood.vteximg.com.br/arquivos/ids/245672-750-750/717431002-01-237364.jpg?v=636730525547600000" TargetMode="External"/><Relationship Id="rId425" Type="http://schemas.openxmlformats.org/officeDocument/2006/relationships/hyperlink" Target="https://wongfood.vteximg.com.br/arquivos/ids/255427-750-750/727568-1.jpg?v=636771375287800000" TargetMode="External"/><Relationship Id="rId632" Type="http://schemas.openxmlformats.org/officeDocument/2006/relationships/hyperlink" Target="https://wongfood.vteximg.com.br/arquivos/ids/272802-750-750/575775005-01-148928.jpg?v=636845545462200000" TargetMode="External"/><Relationship Id="rId1055" Type="http://schemas.openxmlformats.org/officeDocument/2006/relationships/hyperlink" Target="https://wongfood.vteximg.com.br/arquivos/ids/231598-750-750/534673-01-11428.jpg?v=636670152518000000" TargetMode="External"/><Relationship Id="rId1262" Type="http://schemas.openxmlformats.org/officeDocument/2006/relationships/hyperlink" Target="https://wongfood.vteximg.com.br/arquivos/ids/283555-750-750/477748002-1.jpg?v=636893026768270000" TargetMode="External"/><Relationship Id="rId2106" Type="http://schemas.openxmlformats.org/officeDocument/2006/relationships/hyperlink" Target="https://plazavea.vteximg.com.br/arquivos/ids/213240-450-450/20144828.jpg?v=636893252861270000" TargetMode="External"/><Relationship Id="rId2313" Type="http://schemas.openxmlformats.org/officeDocument/2006/relationships/hyperlink" Target="https://plazavea.vteximg.com.br/arquivos/ids/210689-450-450/20129416.jpg?v=636867025045200000" TargetMode="External"/><Relationship Id="rId2520" Type="http://schemas.openxmlformats.org/officeDocument/2006/relationships/hyperlink" Target="https://wongfood.vteximg.com.br/arquivos/ids/244729-750-750/535140004-01-6448.jpg?v=636727932176200000" TargetMode="External"/><Relationship Id="rId2758" Type="http://schemas.openxmlformats.org/officeDocument/2006/relationships/hyperlink" Target="https://wongfood.vteximg.com.br/arquivos/ids/261723-750-750/frontal-118598.jpg?v=636796296844330000" TargetMode="External"/><Relationship Id="rId2965" Type="http://schemas.openxmlformats.org/officeDocument/2006/relationships/hyperlink" Target="https://wongfood.vteximg.com.br/arquivos/ids/283549-750-750/738808-1.jpg?v=636893017745630000" TargetMode="External"/><Relationship Id="rId937" Type="http://schemas.openxmlformats.org/officeDocument/2006/relationships/hyperlink" Target="https://wongfood.vteximg.com.br/arquivos/ids/250553-750-750/732128004-1.jpg?v=636747910463400000" TargetMode="External"/><Relationship Id="rId1122" Type="http://schemas.openxmlformats.org/officeDocument/2006/relationships/hyperlink" Target="https://plazavea.vteximg.com.br/arquivos/ids/213244-450-450/20145310.jpg?v=636893252893130000" TargetMode="External"/><Relationship Id="rId1567" Type="http://schemas.openxmlformats.org/officeDocument/2006/relationships/hyperlink" Target="https://plazavea.vteximg.com.br/arquivos/ids/213246-450-450/20145312.jpg?v=636893252909630000" TargetMode="External"/><Relationship Id="rId1774" Type="http://schemas.openxmlformats.org/officeDocument/2006/relationships/hyperlink" Target="https://wongfood.vteximg.com.br/arquivos/ids/283563-750-750/575775003-1.jpg?v=636893029144300000" TargetMode="External"/><Relationship Id="rId1981" Type="http://schemas.openxmlformats.org/officeDocument/2006/relationships/hyperlink" Target="https://wongfood.vteximg.com.br/arquivos/ids/245674-750-750/717431004-01-237366.jpg?v=636730525559330000" TargetMode="External"/><Relationship Id="rId2618" Type="http://schemas.openxmlformats.org/officeDocument/2006/relationships/hyperlink" Target="https://wongfood.vteximg.com.br/arquivos/ids/283551-750-750/740985-1.jpg?v=636893018294100000" TargetMode="External"/><Relationship Id="rId2825" Type="http://schemas.openxmlformats.org/officeDocument/2006/relationships/hyperlink" Target="https://wongfood.vteximg.com.br/arquivos/ids/283554-750-750/477748001-1.jpg?v=636893026136270000" TargetMode="External"/><Relationship Id="rId66" Type="http://schemas.openxmlformats.org/officeDocument/2006/relationships/hyperlink" Target="https://wongfood.vteximg.com.br/arquivos/ids/244729-750-750/535140004-01-6448.jpg?v=636727932176200000" TargetMode="External"/><Relationship Id="rId1427" Type="http://schemas.openxmlformats.org/officeDocument/2006/relationships/hyperlink" Target="https://wongfood.vteximg.com.br/arquivos/ids/283563-750-750/575775003-1.jpg?v=636893029144300000" TargetMode="External"/><Relationship Id="rId1634" Type="http://schemas.openxmlformats.org/officeDocument/2006/relationships/hyperlink" Target="https://plazavea.vteximg.com.br/arquivos/ids/210686-450-450/20129413.jpg?v=636867025027000000" TargetMode="External"/><Relationship Id="rId1841" Type="http://schemas.openxmlformats.org/officeDocument/2006/relationships/hyperlink" Target="https://wongfood.vteximg.com.br/arquivos/ids/283551-750-750/740985-1.jpg?v=636893018294100000" TargetMode="External"/><Relationship Id="rId3087" Type="http://schemas.openxmlformats.org/officeDocument/2006/relationships/hyperlink" Target="https://wongfood.vteximg.com.br/arquivos/ids/283554-750-750/477748001-1.jpg?v=636893026136270000" TargetMode="External"/><Relationship Id="rId1939" Type="http://schemas.openxmlformats.org/officeDocument/2006/relationships/hyperlink" Target="https://wongfood.vteximg.com.br/arquivos/ids/261723-750-750/frontal-118598.jpg?v=636796296844330000" TargetMode="External"/><Relationship Id="rId1701" Type="http://schemas.openxmlformats.org/officeDocument/2006/relationships/hyperlink" Target="https://plazavea.vteximg.com.br/arquivos/ids/209670-450-450/20138540.jpg?v=636850692632300000" TargetMode="External"/><Relationship Id="rId3154" Type="http://schemas.openxmlformats.org/officeDocument/2006/relationships/hyperlink" Target="https://plazavea.vteximg.com.br/arquivos/ids/213237-450-450/20141311.jpg?v=636893252838000000" TargetMode="External"/><Relationship Id="rId282" Type="http://schemas.openxmlformats.org/officeDocument/2006/relationships/hyperlink" Target="https://plazavea.vteximg.com.br/arquivos/ids/201826-450-450/20110702.jpg?v=636701036307600000" TargetMode="External"/><Relationship Id="rId587" Type="http://schemas.openxmlformats.org/officeDocument/2006/relationships/hyperlink" Target="https://wongfood.vteximg.com.br/arquivos/ids/273545-750-750/477748004-01-1122.jpg?v=636849864353430000" TargetMode="External"/><Relationship Id="rId2170" Type="http://schemas.openxmlformats.org/officeDocument/2006/relationships/hyperlink" Target="https://wongfood.vteximg.com.br/arquivos/ids/245673-750-750/717431003-01-237365.jpg?v=636730525551970000" TargetMode="External"/><Relationship Id="rId2268" Type="http://schemas.openxmlformats.org/officeDocument/2006/relationships/hyperlink" Target="https://wongfood.vteximg.com.br/arquivos/ids/283567-750-750/717209002-1.jpg?v=636893030543900000" TargetMode="External"/><Relationship Id="rId3014" Type="http://schemas.openxmlformats.org/officeDocument/2006/relationships/hyperlink" Target="https://wongfood.vteximg.com.br/arquivos/ids/286939-750-750/570586003-01-131051.jpg?v=636909480366000000" TargetMode="External"/><Relationship Id="rId8" Type="http://schemas.openxmlformats.org/officeDocument/2006/relationships/hyperlink" Target="https://wongfood.vteximg.com.br/arquivos/ids/245673-750-750/717431003-01-237365.jpg?v=636730525551970000" TargetMode="External"/><Relationship Id="rId142" Type="http://schemas.openxmlformats.org/officeDocument/2006/relationships/hyperlink" Target="https://plazavea.vteximg.com.br/arquivos/ids/209670-450-450/20138540.jpg?v=636850692632300000" TargetMode="External"/><Relationship Id="rId447" Type="http://schemas.openxmlformats.org/officeDocument/2006/relationships/hyperlink" Target="https://wongfood.vteximg.com.br/arquivos/ids/250553-750-750/732128004-1.jpg?v=636747910463400000" TargetMode="External"/><Relationship Id="rId794" Type="http://schemas.openxmlformats.org/officeDocument/2006/relationships/hyperlink" Target="https://wongfood.vteximg.com.br/arquivos/ids/272800-750-750/575775003-01-148926.jpg?v=636845545327200000" TargetMode="External"/><Relationship Id="rId1077" Type="http://schemas.openxmlformats.org/officeDocument/2006/relationships/hyperlink" Target="https://wongfood.vteximg.com.br/arquivos/ids/250550-750-750/732128001-1.jpg?v=636747909511030000" TargetMode="External"/><Relationship Id="rId2030" Type="http://schemas.openxmlformats.org/officeDocument/2006/relationships/hyperlink" Target="https://wongfood.vteximg.com.br/arquivos/ids/245674-750-750/717431004-01-237366.jpg?v=636730525559330000" TargetMode="External"/><Relationship Id="rId2128" Type="http://schemas.openxmlformats.org/officeDocument/2006/relationships/hyperlink" Target="https://wongfood.vteximg.com.br/arquivos/ids/283549-750-750/738808-1.jpg?v=636893017745630000" TargetMode="External"/><Relationship Id="rId2475" Type="http://schemas.openxmlformats.org/officeDocument/2006/relationships/hyperlink" Target="https://wongfood.vteximg.com.br/arquivos/ids/245656-750-750/535138001-01-6437.jpg?v=636730524371200000" TargetMode="External"/><Relationship Id="rId2682" Type="http://schemas.openxmlformats.org/officeDocument/2006/relationships/hyperlink" Target="https://plazavea.vteximg.com.br/arquivos/ids/213338-450-450/20160925.jpg?v=636893812145770000" TargetMode="External"/><Relationship Id="rId2987" Type="http://schemas.openxmlformats.org/officeDocument/2006/relationships/hyperlink" Target="https://plazavea.vteximg.com.br/arquivos/ids/201826-450-450/20110702.jpg?v=636701036307600000" TargetMode="External"/><Relationship Id="rId654" Type="http://schemas.openxmlformats.org/officeDocument/2006/relationships/hyperlink" Target="https://wongfood.vteximg.com.br/arquivos/ids/272799-750-750/575775002-01-148925.jpg?v=636845545269200000" TargetMode="External"/><Relationship Id="rId861" Type="http://schemas.openxmlformats.org/officeDocument/2006/relationships/hyperlink" Target="https://plazavea.vteximg.com.br/arquivos/ids/203456-450-450/20159742.jpg?v=636753802974630000" TargetMode="External"/><Relationship Id="rId959" Type="http://schemas.openxmlformats.org/officeDocument/2006/relationships/hyperlink" Target="https://wongfood.vteximg.com.br/arquivos/ids/231598-750-750/534673-01-11428.jpg?v=636670152518000000" TargetMode="External"/><Relationship Id="rId1284" Type="http://schemas.openxmlformats.org/officeDocument/2006/relationships/hyperlink" Target="https://wongfood.vteximg.com.br/arquivos/ids/250552-750-750/732128003-1.jpg?v=636747910101030000" TargetMode="External"/><Relationship Id="rId1491" Type="http://schemas.openxmlformats.org/officeDocument/2006/relationships/hyperlink" Target="https://plazavea.vteximg.com.br/arquivos/ids/210692-450-450/20130407.jpg?v=636867025066030000" TargetMode="External"/><Relationship Id="rId1589" Type="http://schemas.openxmlformats.org/officeDocument/2006/relationships/hyperlink" Target="https://plazavea.vteximg.com.br/arquivos/ids/210692-450-450/20130407.jpg?v=636867025066030000" TargetMode="External"/><Relationship Id="rId2335" Type="http://schemas.openxmlformats.org/officeDocument/2006/relationships/hyperlink" Target="https://wongfood.vteximg.com.br/arquivos/ids/250551-750-750/732128002-1.jpg?v=636747909770670000" TargetMode="External"/><Relationship Id="rId2542" Type="http://schemas.openxmlformats.org/officeDocument/2006/relationships/hyperlink" Target="https://plazavea.vteximg.com.br/arquivos/ids/213237-450-450/20141311.jpg?v=636893252838000000" TargetMode="External"/><Relationship Id="rId307" Type="http://schemas.openxmlformats.org/officeDocument/2006/relationships/hyperlink" Target="https://wongfood.vteximg.com.br/arquivos/ids/261721-750-750/570586004-01-131052.jpg?v=636796296820230000" TargetMode="External"/><Relationship Id="rId514" Type="http://schemas.openxmlformats.org/officeDocument/2006/relationships/hyperlink" Target="https://wongfood.vteximg.com.br/arquivos/ids/261719-750-750/570586002-01-131050.jpg?v=636796296761800000" TargetMode="External"/><Relationship Id="rId721" Type="http://schemas.openxmlformats.org/officeDocument/2006/relationships/hyperlink" Target="https://wongfood.vteximg.com.br/arquivos/ids/233322-750-750/717209002-1.jpg?v=636675950645270000" TargetMode="External"/><Relationship Id="rId1144" Type="http://schemas.openxmlformats.org/officeDocument/2006/relationships/hyperlink" Target="https://wongfood.vteximg.com.br/arquivos/ids/250552-750-750/732128003-1.jpg?v=636747910101030000" TargetMode="External"/><Relationship Id="rId1351" Type="http://schemas.openxmlformats.org/officeDocument/2006/relationships/hyperlink" Target="https://plazavea.vteximg.com.br/arquivos/ids/209670-450-450/20138540.jpg?v=636850692632300000" TargetMode="External"/><Relationship Id="rId1449" Type="http://schemas.openxmlformats.org/officeDocument/2006/relationships/hyperlink" Target="https://plazavea.vteximg.com.br/arquivos/ids/210689-450-450/20129416.jpg?v=636867025045200000" TargetMode="External"/><Relationship Id="rId1796" Type="http://schemas.openxmlformats.org/officeDocument/2006/relationships/hyperlink" Target="https://wongfood.vteximg.com.br/arquivos/ids/286941-750-750/570586005-01-131053.jpg?v=636909480371330000" TargetMode="External"/><Relationship Id="rId2402" Type="http://schemas.openxmlformats.org/officeDocument/2006/relationships/hyperlink" Target="https://plazavea.vteximg.com.br/arquivos/ids/213237-450-450/20141311.jpg?v=636893252838000000" TargetMode="External"/><Relationship Id="rId2847" Type="http://schemas.openxmlformats.org/officeDocument/2006/relationships/hyperlink" Target="https://plazavea.vteximg.com.br/arquivos/ids/213237-450-450/20141311.jpg?v=636893252838000000" TargetMode="External"/><Relationship Id="rId88" Type="http://schemas.openxmlformats.org/officeDocument/2006/relationships/hyperlink" Target="https://plazavea.vteximg.com.br/arquivos/ids/201826-450-450/20110702.jpg?v=636701036307600000" TargetMode="External"/><Relationship Id="rId819" Type="http://schemas.openxmlformats.org/officeDocument/2006/relationships/hyperlink" Target="https://wongfood.vteximg.com.br/arquivos/ids/245674-750-750/717431004-01-237366.jpg?v=636730525559330000" TargetMode="External"/><Relationship Id="rId1004" Type="http://schemas.openxmlformats.org/officeDocument/2006/relationships/hyperlink" Target="https://wongfood.vteximg.com.br/arquivos/ids/255427-750-750/727568-1.jpg?v=636771375287800000" TargetMode="External"/><Relationship Id="rId1211" Type="http://schemas.openxmlformats.org/officeDocument/2006/relationships/hyperlink" Target="https://wongfood.vteximg.com.br/arquivos/ids/283554-750-750/477748001-1.jpg?v=636893026136270000" TargetMode="External"/><Relationship Id="rId1656" Type="http://schemas.openxmlformats.org/officeDocument/2006/relationships/hyperlink" Target="https://plazavea.vteximg.com.br/arquivos/ids/213244-450-450/20145310.jpg?v=636893252893130000" TargetMode="External"/><Relationship Id="rId1863" Type="http://schemas.openxmlformats.org/officeDocument/2006/relationships/hyperlink" Target="https://wongfood.vteximg.com.br/arquivos/ids/250550-750-750/732128001-1.jpg?v=636747909511030000" TargetMode="External"/><Relationship Id="rId2707" Type="http://schemas.openxmlformats.org/officeDocument/2006/relationships/hyperlink" Target="https://wongfood.vteximg.com.br/arquivos/ids/250550-750-750/732128001-1.jpg?v=636747909511030000" TargetMode="External"/><Relationship Id="rId2914" Type="http://schemas.openxmlformats.org/officeDocument/2006/relationships/hyperlink" Target="https://wongfood.vteximg.com.br/arquivos/ids/283566-750-750/717209001-1.jpg?v=636893029988600000" TargetMode="External"/><Relationship Id="rId1309" Type="http://schemas.openxmlformats.org/officeDocument/2006/relationships/hyperlink" Target="https://wongfood.vteximg.com.br/arquivos/ids/283565-750-750/575775005-1.jpg?v=636893029718830000" TargetMode="External"/><Relationship Id="rId1516" Type="http://schemas.openxmlformats.org/officeDocument/2006/relationships/hyperlink" Target="https://wongfood.vteximg.com.br/arquivos/ids/284694-750-750/477748004-1.jpg?v=636898211310370000" TargetMode="External"/><Relationship Id="rId1723" Type="http://schemas.openxmlformats.org/officeDocument/2006/relationships/hyperlink" Target="https://wongfood.vteximg.com.br/arquivos/ids/283560-750-750/575775001-1.jpg?v=636893028526670000" TargetMode="External"/><Relationship Id="rId1930" Type="http://schemas.openxmlformats.org/officeDocument/2006/relationships/hyperlink" Target="https://wongfood.vteximg.com.br/arquivos/ids/245674-750-750/717431004-01-237366.jpg?v=636730525559330000" TargetMode="External"/><Relationship Id="rId3176" Type="http://schemas.openxmlformats.org/officeDocument/2006/relationships/hyperlink" Target="https://wongfood.vteximg.com.br/arquivos/ids/245673-750-750/717431003-01-237365.jpg?v=636730525551970000" TargetMode="External"/><Relationship Id="rId15" Type="http://schemas.openxmlformats.org/officeDocument/2006/relationships/hyperlink" Target="https://wongfood.vteximg.com.br/arquivos/ids/244728-750-750/535139004-01-6444.jpg?v=636727932168600000" TargetMode="External"/><Relationship Id="rId2192" Type="http://schemas.openxmlformats.org/officeDocument/2006/relationships/hyperlink" Target="https://wongfood.vteximg.com.br/arquivos/ids/286940-750-750/570586004-01-131052.jpg?v=636909480369300000" TargetMode="External"/><Relationship Id="rId3036" Type="http://schemas.openxmlformats.org/officeDocument/2006/relationships/hyperlink" Target="https://wongfood.vteximg.com.br/arquivos/ids/283567-750-750/717209002-1.jpg?v=636893030543900000" TargetMode="External"/><Relationship Id="rId164" Type="http://schemas.openxmlformats.org/officeDocument/2006/relationships/hyperlink" Target="https://wongfood.vteximg.com.br/arquivos/ids/283560-750-750/575775001-1.jpg?v=636893028526670000" TargetMode="External"/><Relationship Id="rId371" Type="http://schemas.openxmlformats.org/officeDocument/2006/relationships/hyperlink" Target="https://wongfood.vteximg.com.br/arquivos/ids/283532-750-750/402158-1.jpg?v=636893010411370000" TargetMode="External"/><Relationship Id="rId2052" Type="http://schemas.openxmlformats.org/officeDocument/2006/relationships/hyperlink" Target="https://plazavea.vteximg.com.br/arquivos/ids/213246-450-450/20145312.jpg?v=636893252909630000" TargetMode="External"/><Relationship Id="rId2497" Type="http://schemas.openxmlformats.org/officeDocument/2006/relationships/hyperlink" Target="https://plazavea.vteximg.com.br/arquivos/ids/215112-450-450/20138538.jpg?v=636911153447800000" TargetMode="External"/><Relationship Id="rId469" Type="http://schemas.openxmlformats.org/officeDocument/2006/relationships/hyperlink" Target="https://plazavea.vteximg.com.br/arquivos/ids/213240-450-450/20144828.jpg?v=636893252861270000" TargetMode="External"/><Relationship Id="rId676" Type="http://schemas.openxmlformats.org/officeDocument/2006/relationships/hyperlink" Target="https://wongfood.vteximg.com.br/arquivos/ids/233322-750-750/717209002-1.jpg?v=636675950645270000" TargetMode="External"/><Relationship Id="rId883" Type="http://schemas.openxmlformats.org/officeDocument/2006/relationships/hyperlink" Target="https://wongfood.vteximg.com.br/arquivos/ids/272802-750-750/575775005-01-148928.jpg?v=636845545462200000" TargetMode="External"/><Relationship Id="rId1099" Type="http://schemas.openxmlformats.org/officeDocument/2006/relationships/hyperlink" Target="https://plazavea.vteximg.com.br/arquivos/ids/195000-450-450/20071393.jpg?v=636516414482770000" TargetMode="External"/><Relationship Id="rId2357" Type="http://schemas.openxmlformats.org/officeDocument/2006/relationships/hyperlink" Target="https://plazavea.vteximg.com.br/arquivos/ids/203456-450-450/20159742.jpg?v=636753802974630000" TargetMode="External"/><Relationship Id="rId2564" Type="http://schemas.openxmlformats.org/officeDocument/2006/relationships/hyperlink" Target="https://wongfood.vteximg.com.br/arquivos/ids/245672-750-750/717431002-01-237364.jpg?v=636730525547600000" TargetMode="External"/><Relationship Id="rId3103" Type="http://schemas.openxmlformats.org/officeDocument/2006/relationships/hyperlink" Target="https://wongfood.vteximg.com.br/arquivos/ids/286940-750-750/570586004-01-131052.jpg?v=636909480369300000" TargetMode="External"/><Relationship Id="rId231" Type="http://schemas.openxmlformats.org/officeDocument/2006/relationships/hyperlink" Target="https://plazavea.vteximg.com.br/arquivos/ids/210692-450-450/20130407.jpg?v=636867025066030000" TargetMode="External"/><Relationship Id="rId329" Type="http://schemas.openxmlformats.org/officeDocument/2006/relationships/hyperlink" Target="https://wongfood.vteximg.com.br/arquivos/ids/283550-750-750/738809-1.jpg?v=636893018018500000" TargetMode="External"/><Relationship Id="rId536" Type="http://schemas.openxmlformats.org/officeDocument/2006/relationships/hyperlink" Target="https://wongfood.vteximg.com.br/arquivos/ids/272799-750-750/575775002-01-148925.jpg?v=636845545269200000" TargetMode="External"/><Relationship Id="rId1166" Type="http://schemas.openxmlformats.org/officeDocument/2006/relationships/hyperlink" Target="https://wongfood.vteximg.com.br/arquivos/ids/283562-750-750/575775002-1.jpg?v=636893028876770000" TargetMode="External"/><Relationship Id="rId1373" Type="http://schemas.openxmlformats.org/officeDocument/2006/relationships/hyperlink" Target="https://wongfood.vteximg.com.br/arquivos/ids/261724-750-750/frontal-118600.jpg?v=636796296849500000" TargetMode="External"/><Relationship Id="rId2217" Type="http://schemas.openxmlformats.org/officeDocument/2006/relationships/hyperlink" Target="https://wongfood.vteximg.com.br/arquivos/ids/245652-750-750/534671-01-11427.jpg?v=636730524336900000" TargetMode="External"/><Relationship Id="rId2771" Type="http://schemas.openxmlformats.org/officeDocument/2006/relationships/hyperlink" Target="https://plazavea.vteximg.com.br/arquivos/ids/213245-450-450/20145311.jpg?v=636893252902870000" TargetMode="External"/><Relationship Id="rId2869" Type="http://schemas.openxmlformats.org/officeDocument/2006/relationships/hyperlink" Target="https://wongfood.vteximg.com.br/arquivos/ids/283554-750-750/477748001-1.jpg?v=636893026136270000" TargetMode="External"/><Relationship Id="rId743" Type="http://schemas.openxmlformats.org/officeDocument/2006/relationships/hyperlink" Target="https://wongfood.vteximg.com.br/arquivos/ids/233322-750-750/717209002-1.jpg?v=636675950645270000" TargetMode="External"/><Relationship Id="rId950" Type="http://schemas.openxmlformats.org/officeDocument/2006/relationships/hyperlink" Target="https://wongfood.vteximg.com.br/arquivos/ids/245673-750-750/717431003-01-237365.jpg?v=636730525551970000" TargetMode="External"/><Relationship Id="rId1026" Type="http://schemas.openxmlformats.org/officeDocument/2006/relationships/hyperlink" Target="https://plazavea.vteximg.com.br/arquivos/ids/213245-450-450/20145311.jpg?v=636893252902870000" TargetMode="External"/><Relationship Id="rId1580" Type="http://schemas.openxmlformats.org/officeDocument/2006/relationships/hyperlink" Target="https://wongfood.vteximg.com.br/arquivos/ids/250551-750-750/732128002-1.jpg?v=636747909770670000" TargetMode="External"/><Relationship Id="rId1678" Type="http://schemas.openxmlformats.org/officeDocument/2006/relationships/hyperlink" Target="https://wongfood.vteximg.com.br/arquivos/ids/245674-750-750/717431004-01-237366.jpg?v=636730525559330000" TargetMode="External"/><Relationship Id="rId1885" Type="http://schemas.openxmlformats.org/officeDocument/2006/relationships/hyperlink" Target="https://plazavea.vteximg.com.br/arquivos/ids/201825-450-450/20110694.jpg?v=636701036301470000" TargetMode="External"/><Relationship Id="rId2424" Type="http://schemas.openxmlformats.org/officeDocument/2006/relationships/hyperlink" Target="https://wongfood.vteximg.com.br/arquivos/ids/245673-750-750/717431003-01-237365.jpg?v=636730525551970000" TargetMode="External"/><Relationship Id="rId2631" Type="http://schemas.openxmlformats.org/officeDocument/2006/relationships/hyperlink" Target="https://wongfood.vteximg.com.br/arquivos/ids/286941-750-750/570586005-01-131053.jpg?v=636909480371330000" TargetMode="External"/><Relationship Id="rId2729" Type="http://schemas.openxmlformats.org/officeDocument/2006/relationships/hyperlink" Target="https://plazavea.vteximg.com.br/arquivos/ids/213245-450-450/20145311.jpg?v=636893252902870000" TargetMode="External"/><Relationship Id="rId2936" Type="http://schemas.openxmlformats.org/officeDocument/2006/relationships/hyperlink" Target="https://plazavea.vteximg.com.br/arquivos/ids/209666-450-450/20129429.jpg?v=636850692595400000" TargetMode="External"/><Relationship Id="rId603" Type="http://schemas.openxmlformats.org/officeDocument/2006/relationships/hyperlink" Target="https://wongfood.vteximg.com.br/arquivos/ids/244729-750-750/535140004-01-6448.jpg?v=636727932176200000" TargetMode="External"/><Relationship Id="rId810" Type="http://schemas.openxmlformats.org/officeDocument/2006/relationships/hyperlink" Target="https://wongfood.vteximg.com.br/arquivos/ids/250553-750-750/732128004-1.jpg?v=636747910463400000" TargetMode="External"/><Relationship Id="rId908" Type="http://schemas.openxmlformats.org/officeDocument/2006/relationships/hyperlink" Target="https://plazavea.vteximg.com.br/arquivos/ids/192286-450-450/20130556.jpg?v=636444689780400000" TargetMode="External"/><Relationship Id="rId1233" Type="http://schemas.openxmlformats.org/officeDocument/2006/relationships/hyperlink" Target="https://wongfood.vteximg.com.br/arquivos/ids/245674-750-750/717431004-01-237366.jpg?v=636730525559330000" TargetMode="External"/><Relationship Id="rId1440" Type="http://schemas.openxmlformats.org/officeDocument/2006/relationships/hyperlink" Target="https://plazavea.vteximg.com.br/arquivos/ids/213240-450-450/20144828.jpg?v=636893252861270000" TargetMode="External"/><Relationship Id="rId1538" Type="http://schemas.openxmlformats.org/officeDocument/2006/relationships/hyperlink" Target="https://wongfood.vteximg.com.br/arquivos/ids/261723-750-750/frontal-118598.jpg?v=636796296844330000" TargetMode="External"/><Relationship Id="rId1300" Type="http://schemas.openxmlformats.org/officeDocument/2006/relationships/hyperlink" Target="https://plazavea.vteximg.com.br/arquivos/ids/192280-450-450/20126865.jpg?v=636444689678100000" TargetMode="External"/><Relationship Id="rId1745" Type="http://schemas.openxmlformats.org/officeDocument/2006/relationships/hyperlink" Target="https://plazavea.vteximg.com.br/arquivos/ids/201829-450-450/20110704.jpg?v=636701036323100000" TargetMode="External"/><Relationship Id="rId1952" Type="http://schemas.openxmlformats.org/officeDocument/2006/relationships/hyperlink" Target="https://plazavea.vteximg.com.br/arquivos/ids/209670-450-450/20138540.jpg?v=636850692632300000" TargetMode="External"/><Relationship Id="rId3198" Type="http://schemas.openxmlformats.org/officeDocument/2006/relationships/hyperlink" Target="https://wongfood.vteximg.com.br/arquivos/ids/286938-750-750/570586002-01-131050.jpg?v=636909480363670000" TargetMode="External"/><Relationship Id="rId37" Type="http://schemas.openxmlformats.org/officeDocument/2006/relationships/hyperlink" Target="https://wongfood.vteximg.com.br/arquivos/ids/244147-750-750/535140003-01-6447.jpg?v=636724692231000000" TargetMode="External"/><Relationship Id="rId1605" Type="http://schemas.openxmlformats.org/officeDocument/2006/relationships/hyperlink" Target="https://wongfood.vteximg.com.br/arquivos/ids/283565-750-750/575775005-1.jpg?v=636893029718830000" TargetMode="External"/><Relationship Id="rId1812" Type="http://schemas.openxmlformats.org/officeDocument/2006/relationships/hyperlink" Target="https://plazavea.vteximg.com.br/arquivos/ids/203493-450-450/20148267.jpg?v=636754612854530000" TargetMode="External"/><Relationship Id="rId3058" Type="http://schemas.openxmlformats.org/officeDocument/2006/relationships/hyperlink" Target="https://wongfood.vteximg.com.br/arquivos/ids/286940-750-750/570586004-01-131052.jpg?v=636909480369300000" TargetMode="External"/><Relationship Id="rId186" Type="http://schemas.openxmlformats.org/officeDocument/2006/relationships/hyperlink" Target="https://plazavea.vteximg.com.br/arquivos/ids/201826-450-450/20110702.jpg?v=636701036307600000" TargetMode="External"/><Relationship Id="rId393" Type="http://schemas.openxmlformats.org/officeDocument/2006/relationships/hyperlink" Target="https://plazavea.vteximg.com.br/arquivos/ids/213244-450-450/20145310.jpg?v=636893252893130000" TargetMode="External"/><Relationship Id="rId2074" Type="http://schemas.openxmlformats.org/officeDocument/2006/relationships/hyperlink" Target="https://wongfood.vteximg.com.br/arquivos/ids/283554-750-750/477748001-1.jpg?v=636893026136270000" TargetMode="External"/><Relationship Id="rId2281" Type="http://schemas.openxmlformats.org/officeDocument/2006/relationships/hyperlink" Target="https://wongfood.vteximg.com.br/arquivos/ids/283551-750-750/740985-1.jpg?v=636893018294100000" TargetMode="External"/><Relationship Id="rId3125" Type="http://schemas.openxmlformats.org/officeDocument/2006/relationships/hyperlink" Target="https://plazavea.vteximg.com.br/arquivos/ids/213347-450-450/20160926.jpg?v=636893815144170000" TargetMode="External"/><Relationship Id="rId253" Type="http://schemas.openxmlformats.org/officeDocument/2006/relationships/hyperlink" Target="https://plazavea.vteximg.com.br/arquivos/ids/213338-450-450/20160925.jpg?v=636893812145770000" TargetMode="External"/><Relationship Id="rId460" Type="http://schemas.openxmlformats.org/officeDocument/2006/relationships/hyperlink" Target="https://wongfood.vteximg.com.br/arquivos/ids/245671-750-750/717431001-01-237363.jpg?v=636730525542400000" TargetMode="External"/><Relationship Id="rId698" Type="http://schemas.openxmlformats.org/officeDocument/2006/relationships/hyperlink" Target="https://wongfood.vteximg.com.br/arquivos/ids/272799-750-750/575775002-01-148925.jpg?v=636845545269200000" TargetMode="External"/><Relationship Id="rId1090" Type="http://schemas.openxmlformats.org/officeDocument/2006/relationships/hyperlink" Target="https://wongfood.vteximg.com.br/arquivos/ids/245671-750-750/717431001-01-237363.jpg?v=636730525542400000" TargetMode="External"/><Relationship Id="rId2141" Type="http://schemas.openxmlformats.org/officeDocument/2006/relationships/hyperlink" Target="https://wongfood.vteximg.com.br/arquivos/ids/286939-750-750/570586003-01-131051.jpg?v=636909480366000000" TargetMode="External"/><Relationship Id="rId2379" Type="http://schemas.openxmlformats.org/officeDocument/2006/relationships/hyperlink" Target="https://wongfood.vteximg.com.br/arquivos/ids/244728-750-750/535139004-01-6444.jpg?v=636727932168600000" TargetMode="External"/><Relationship Id="rId2586" Type="http://schemas.openxmlformats.org/officeDocument/2006/relationships/hyperlink" Target="https://wongfood.vteximg.com.br/arquivos/ids/286938-750-750/570586002-01-131050.jpg?v=636909480363670000" TargetMode="External"/><Relationship Id="rId2793" Type="http://schemas.openxmlformats.org/officeDocument/2006/relationships/hyperlink" Target="https://wongfood.vteximg.com.br/arquivos/ids/250552-750-750/732128003-1.jpg?v=636747910101030000" TargetMode="External"/><Relationship Id="rId113" Type="http://schemas.openxmlformats.org/officeDocument/2006/relationships/hyperlink" Target="https://plazavea.vteximg.com.br/arquivos/ids/209665-450-450/20129427.jpg?v=636850692588670000" TargetMode="External"/><Relationship Id="rId320" Type="http://schemas.openxmlformats.org/officeDocument/2006/relationships/hyperlink" Target="https://wongfood.vteximg.com.br/arquivos/ids/245653-750-750/535137001-01-6433.jpg?v=636730524350200000" TargetMode="External"/><Relationship Id="rId558" Type="http://schemas.openxmlformats.org/officeDocument/2006/relationships/hyperlink" Target="https://wongfood.vteximg.com.br/arquivos/ids/233224-750-750/717209001-1.jpg?v=636675375991700000" TargetMode="External"/><Relationship Id="rId765" Type="http://schemas.openxmlformats.org/officeDocument/2006/relationships/hyperlink" Target="https://plazavea.vteximg.com.br/arquivos/ids/192281-450-450/20126866.jpg?v=636444689711000000" TargetMode="External"/><Relationship Id="rId972" Type="http://schemas.openxmlformats.org/officeDocument/2006/relationships/hyperlink" Target="https://plazavea.vteximg.com.br/arquivos/ids/209586-450-450/20141311.jpg?v=636850050906500000" TargetMode="External"/><Relationship Id="rId1188" Type="http://schemas.openxmlformats.org/officeDocument/2006/relationships/hyperlink" Target="https://wongfood.vteximg.com.br/arquivos/ids/245674-750-750/717431004-01-237366.jpg?v=636730525559330000" TargetMode="External"/><Relationship Id="rId1395" Type="http://schemas.openxmlformats.org/officeDocument/2006/relationships/hyperlink" Target="https://wongfood.vteximg.com.br/arquivos/ids/283550-750-750/738809-1.jpg?v=636893018018500000" TargetMode="External"/><Relationship Id="rId2001" Type="http://schemas.openxmlformats.org/officeDocument/2006/relationships/hyperlink" Target="https://plazavea.vteximg.com.br/arquivos/ids/213246-450-450/20145312.jpg?v=636893252909630000" TargetMode="External"/><Relationship Id="rId2239" Type="http://schemas.openxmlformats.org/officeDocument/2006/relationships/hyperlink" Target="https://wongfood.vteximg.com.br/arquivos/ids/283562-750-750/575775002-1.jpg?v=636893028876770000" TargetMode="External"/><Relationship Id="rId2446" Type="http://schemas.openxmlformats.org/officeDocument/2006/relationships/hyperlink" Target="https://wongfood.vteximg.com.br/arquivos/ids/286939-750-750/570586003-01-131051.jpg?v=636909480366000000" TargetMode="External"/><Relationship Id="rId2653" Type="http://schemas.openxmlformats.org/officeDocument/2006/relationships/hyperlink" Target="https://wongfood.vteximg.com.br/arquivos/ids/245652-750-750/534671-01-11427.jpg?v=636730524336900000" TargetMode="External"/><Relationship Id="rId2860" Type="http://schemas.openxmlformats.org/officeDocument/2006/relationships/hyperlink" Target="https://plazavea.vteximg.com.br/arquivos/ids/209666-450-450/20129429.jpg?v=636850692595400000" TargetMode="External"/><Relationship Id="rId418" Type="http://schemas.openxmlformats.org/officeDocument/2006/relationships/hyperlink" Target="https://wongfood.vteximg.com.br/arquivos/ids/261719-750-750/570586002-01-131050.jpg?v=636796296761800000" TargetMode="External"/><Relationship Id="rId625" Type="http://schemas.openxmlformats.org/officeDocument/2006/relationships/hyperlink" Target="https://wongfood.vteximg.com.br/arquivos/ids/261723-750-750/frontal-118598.jpg?v=636796296844330000" TargetMode="External"/><Relationship Id="rId832" Type="http://schemas.openxmlformats.org/officeDocument/2006/relationships/hyperlink" Target="https://wongfood.vteximg.com.br/arquivos/ids/261721-750-750/570586004-01-131052.jpg?v=636796296820230000" TargetMode="External"/><Relationship Id="rId1048" Type="http://schemas.openxmlformats.org/officeDocument/2006/relationships/hyperlink" Target="https://wongfood.vteximg.com.br/arquivos/ids/245653-750-750/535137001-01-6433.jpg?v=636730524350200000" TargetMode="External"/><Relationship Id="rId1255" Type="http://schemas.openxmlformats.org/officeDocument/2006/relationships/hyperlink" Target="https://plazavea.vteximg.com.br/arquivos/ids/213236-450-450/20141310.jpg?v=636893252828400000" TargetMode="External"/><Relationship Id="rId1462" Type="http://schemas.openxmlformats.org/officeDocument/2006/relationships/hyperlink" Target="https://plazavea.vteximg.com.br/arquivos/ids/203491-450-450/20148265.jpg?v=636754603859600000" TargetMode="External"/><Relationship Id="rId2306" Type="http://schemas.openxmlformats.org/officeDocument/2006/relationships/hyperlink" Target="https://plazavea.vteximg.com.br/arquivos/ids/213332-450-450/20160923.jpg?v=636893812093130000" TargetMode="External"/><Relationship Id="rId2513" Type="http://schemas.openxmlformats.org/officeDocument/2006/relationships/hyperlink" Target="https://wongfood.vteximg.com.br/arquivos/ids/245652-750-750/534671-01-11427.jpg?v=636730524336900000" TargetMode="External"/><Relationship Id="rId2958" Type="http://schemas.openxmlformats.org/officeDocument/2006/relationships/hyperlink" Target="https://wongfood.vteximg.com.br/arquivos/ids/245674-750-750/717431004-01-237366.jpg?v=636730525559330000" TargetMode="External"/><Relationship Id="rId1115" Type="http://schemas.openxmlformats.org/officeDocument/2006/relationships/hyperlink" Target="https://wongfood.vteximg.com.br/arquivos/ids/283566-750-750/717209001-1.jpg?v=636893029988600000" TargetMode="External"/><Relationship Id="rId1322" Type="http://schemas.openxmlformats.org/officeDocument/2006/relationships/hyperlink" Target="https://wongfood.vteximg.com.br/arquivos/ids/261720-750-750/570586003-01-131051.jpg?v=636796296802100000" TargetMode="External"/><Relationship Id="rId1767" Type="http://schemas.openxmlformats.org/officeDocument/2006/relationships/hyperlink" Target="https://plazavea.vteximg.com.br/arquivos/ids/213246-450-450/20145312.jpg?v=636893252909630000" TargetMode="External"/><Relationship Id="rId1974" Type="http://schemas.openxmlformats.org/officeDocument/2006/relationships/hyperlink" Target="https://wongfood.vteximg.com.br/arquivos/ids/261724-750-750/frontal-118600.jpg?v=636796296849500000" TargetMode="External"/><Relationship Id="rId2720" Type="http://schemas.openxmlformats.org/officeDocument/2006/relationships/hyperlink" Target="https://plazavea.vteximg.com.br/arquivos/ids/209669-450-450/20138539.jpg?v=636850692619330000" TargetMode="External"/><Relationship Id="rId2818" Type="http://schemas.openxmlformats.org/officeDocument/2006/relationships/hyperlink" Target="https://plazavea.vteximg.com.br/arquivos/ids/201825-450-450/20110694.jpg?v=636701036301470000" TargetMode="External"/><Relationship Id="rId59" Type="http://schemas.openxmlformats.org/officeDocument/2006/relationships/hyperlink" Target="https://wongfood.vteximg.com.br/arquivos/ids/250550-750-750/732128001-1.jpg?v=636747909511030000" TargetMode="External"/><Relationship Id="rId1627" Type="http://schemas.openxmlformats.org/officeDocument/2006/relationships/hyperlink" Target="https://wongfood.vteximg.com.br/arquivos/ids/245672-750-750/717431002-01-237364.jpg?v=636730525547600000" TargetMode="External"/><Relationship Id="rId1834" Type="http://schemas.openxmlformats.org/officeDocument/2006/relationships/hyperlink" Target="https://plazavea.vteximg.com.br/arquivos/ids/201825-450-450/20110694.jpg?v=636701036301470000" TargetMode="External"/><Relationship Id="rId2096" Type="http://schemas.openxmlformats.org/officeDocument/2006/relationships/hyperlink" Target="https://plazavea.vteximg.com.br/arquivos/ids/203490-450-450/20148264.jpg?v=636754603853670000" TargetMode="External"/><Relationship Id="rId1901" Type="http://schemas.openxmlformats.org/officeDocument/2006/relationships/hyperlink" Target="https://plazavea.vteximg.com.br/arquivos/ids/209670-450-450/20138540.jpg?v=636850692632300000" TargetMode="External"/><Relationship Id="rId3147" Type="http://schemas.openxmlformats.org/officeDocument/2006/relationships/hyperlink" Target="https://wongfood.vteximg.com.br/arquivos/ids/286941-750-750/570586005-01-131053.jpg?v=636909480371330000" TargetMode="External"/><Relationship Id="rId275" Type="http://schemas.openxmlformats.org/officeDocument/2006/relationships/hyperlink" Target="https://wongfood.vteximg.com.br/arquivos/ids/231601-750-750/534674-01-73631.jpg?v=636670152536730000" TargetMode="External"/><Relationship Id="rId482" Type="http://schemas.openxmlformats.org/officeDocument/2006/relationships/hyperlink" Target="https://plazavea.vteximg.com.br/arquivos/ids/210689-450-450/20129416.jpg?v=636867025045200000" TargetMode="External"/><Relationship Id="rId2163" Type="http://schemas.openxmlformats.org/officeDocument/2006/relationships/hyperlink" Target="https://plazavea.vteximg.com.br/arquivos/ids/210689-450-450/20129416.jpg?v=636867025045200000" TargetMode="External"/><Relationship Id="rId2370" Type="http://schemas.openxmlformats.org/officeDocument/2006/relationships/hyperlink" Target="https://wongfood.vteximg.com.br/arquivos/ids/283555-750-750/477748002-1.jpg?v=636893026768270000" TargetMode="External"/><Relationship Id="rId3007" Type="http://schemas.openxmlformats.org/officeDocument/2006/relationships/hyperlink" Target="https://wongfood.vteximg.com.br/arquivos/ids/283551-750-750/740985-1.jpg?v=636893018294100000" TargetMode="External"/><Relationship Id="rId135" Type="http://schemas.openxmlformats.org/officeDocument/2006/relationships/hyperlink" Target="https://plazavea.vteximg.com.br/arquivos/ids/192190-450-450/20071392.jpg?v=636444688418800000" TargetMode="External"/><Relationship Id="rId342" Type="http://schemas.openxmlformats.org/officeDocument/2006/relationships/hyperlink" Target="https://plazavea.vteximg.com.br/arquivos/ids/213239-450-450/20144827.jpg?v=636893252854730000" TargetMode="External"/><Relationship Id="rId787" Type="http://schemas.openxmlformats.org/officeDocument/2006/relationships/hyperlink" Target="https://plazavea.vteximg.com.br/arquivos/ids/203456-450-450/20159742.jpg?v=636753802974630000" TargetMode="External"/><Relationship Id="rId994" Type="http://schemas.openxmlformats.org/officeDocument/2006/relationships/hyperlink" Target="https://wongfood.vteximg.com.br/arquivos/ids/245672-750-750/717431002-01-237364.jpg?v=636730525547600000" TargetMode="External"/><Relationship Id="rId2023" Type="http://schemas.openxmlformats.org/officeDocument/2006/relationships/hyperlink" Target="https://wongfood.vteximg.com.br/arquivos/ids/283554-750-750/477748001-1.jpg?v=636893026136270000" TargetMode="External"/><Relationship Id="rId2230" Type="http://schemas.openxmlformats.org/officeDocument/2006/relationships/hyperlink" Target="https://wongfood.vteximg.com.br/arquivos/ids/283550-750-750/738809-1.jpg?v=636893018018500000" TargetMode="External"/><Relationship Id="rId2468" Type="http://schemas.openxmlformats.org/officeDocument/2006/relationships/hyperlink" Target="https://wongfood.vteximg.com.br/arquivos/ids/283555-750-750/477748002-1.jpg?v=636893026768270000" TargetMode="External"/><Relationship Id="rId2675" Type="http://schemas.openxmlformats.org/officeDocument/2006/relationships/hyperlink" Target="https://plazavea.vteximg.com.br/arquivos/ids/201829-450-450/20110704.jpg?v=636701036323100000" TargetMode="External"/><Relationship Id="rId2882" Type="http://schemas.openxmlformats.org/officeDocument/2006/relationships/hyperlink" Target="https://wongfood.vteximg.com.br/arquivos/ids/283563-750-750/575775003-1.jpg?v=636893029144300000" TargetMode="External"/><Relationship Id="rId202" Type="http://schemas.openxmlformats.org/officeDocument/2006/relationships/hyperlink" Target="https://plazavea.vteximg.com.br/arquivos/ids/203493-450-450/20148267.jpg?v=636754612854530000" TargetMode="External"/><Relationship Id="rId647" Type="http://schemas.openxmlformats.org/officeDocument/2006/relationships/hyperlink" Target="https://wongfood.vteximg.com.br/arquivos/ids/250552-750-750/732128003-1.jpg?v=636747910101030000" TargetMode="External"/><Relationship Id="rId854" Type="http://schemas.openxmlformats.org/officeDocument/2006/relationships/hyperlink" Target="https://plazavea.vteximg.com.br/arquivos/ids/209588-450-450/20144830.jpg?v=636850050919800000" TargetMode="External"/><Relationship Id="rId1277" Type="http://schemas.openxmlformats.org/officeDocument/2006/relationships/hyperlink" Target="https://wongfood.vteximg.com.br/arquivos/ids/283563-750-750/575775003-1.jpg?v=636893029144300000" TargetMode="External"/><Relationship Id="rId1484" Type="http://schemas.openxmlformats.org/officeDocument/2006/relationships/hyperlink" Target="https://wongfood.vteximg.com.br/arquivos/ids/245653-750-750/535137001-01-6433.jpg?v=636730524350200000" TargetMode="External"/><Relationship Id="rId1691" Type="http://schemas.openxmlformats.org/officeDocument/2006/relationships/hyperlink" Target="https://wongfood.vteximg.com.br/arquivos/ids/255427-750-750/727568-1.jpg?v=636771375287800000" TargetMode="External"/><Relationship Id="rId2328" Type="http://schemas.openxmlformats.org/officeDocument/2006/relationships/hyperlink" Target="https://wongfood.vteximg.com.br/arquivos/ids/283565-750-750/575775005-1.jpg?v=636893029718830000" TargetMode="External"/><Relationship Id="rId2535" Type="http://schemas.openxmlformats.org/officeDocument/2006/relationships/hyperlink" Target="https://wongfood.vteximg.com.br/arquivos/ids/283562-750-750/575775002-1.jpg?v=636893028876770000" TargetMode="External"/><Relationship Id="rId2742" Type="http://schemas.openxmlformats.org/officeDocument/2006/relationships/hyperlink" Target="https://wongfood.vteximg.com.br/arquivos/ids/283563-750-750/575775003-1.jpg?v=636893029144300000" TargetMode="External"/><Relationship Id="rId507" Type="http://schemas.openxmlformats.org/officeDocument/2006/relationships/hyperlink" Target="https://wongfood.vteximg.com.br/arquivos/ids/245671-750-750/717431001-01-237363.jpg?v=636730525542400000" TargetMode="External"/><Relationship Id="rId714" Type="http://schemas.openxmlformats.org/officeDocument/2006/relationships/hyperlink" Target="https://wongfood.vteximg.com.br/arquivos/ids/245674-750-750/717431004-01-237366.jpg?v=636730525559330000" TargetMode="External"/><Relationship Id="rId921" Type="http://schemas.openxmlformats.org/officeDocument/2006/relationships/hyperlink" Target="https://plazavea.vteximg.com.br/arquivos/ids/209670-450-450/20138540.jpg?v=636850692632300000" TargetMode="External"/><Relationship Id="rId1137" Type="http://schemas.openxmlformats.org/officeDocument/2006/relationships/hyperlink" Target="https://wongfood.vteximg.com.br/arquivos/ids/283563-750-750/575775003-1.jpg?v=636893029144300000" TargetMode="External"/><Relationship Id="rId1344" Type="http://schemas.openxmlformats.org/officeDocument/2006/relationships/hyperlink" Target="https://wongfood.vteximg.com.br/arquivos/ids/283549-750-750/738808-1.jpg?v=636893017745630000" TargetMode="External"/><Relationship Id="rId1551" Type="http://schemas.openxmlformats.org/officeDocument/2006/relationships/hyperlink" Target="https://plazavea.vteximg.com.br/arquivos/ids/209669-450-450/20138539.jpg?v=636850692619330000" TargetMode="External"/><Relationship Id="rId1789" Type="http://schemas.openxmlformats.org/officeDocument/2006/relationships/hyperlink" Target="https://wongfood.vteximg.com.br/arquivos/ids/283549-750-750/738808-1.jpg?v=636893017745630000" TargetMode="External"/><Relationship Id="rId1996" Type="http://schemas.openxmlformats.org/officeDocument/2006/relationships/hyperlink" Target="https://plazavea.vteximg.com.br/arquivos/ids/201825-450-450/20110694.jpg?v=636701036301470000" TargetMode="External"/><Relationship Id="rId2602" Type="http://schemas.openxmlformats.org/officeDocument/2006/relationships/hyperlink" Target="https://plazavea.vteximg.com.br/arquivos/ids/201825-450-450/20110694.jpg?v=636701036301470000" TargetMode="External"/><Relationship Id="rId50" Type="http://schemas.openxmlformats.org/officeDocument/2006/relationships/hyperlink" Target="https://wongfood.vteximg.com.br/arquivos/ids/273545-750-750/477748004-01-1122.jpg?v=636849864353430000" TargetMode="External"/><Relationship Id="rId1204" Type="http://schemas.openxmlformats.org/officeDocument/2006/relationships/hyperlink" Target="https://wongfood.vteximg.com.br/arquivos/ids/261722-750-750/570586005-01-131053.jpg?v=636796296838870000" TargetMode="External"/><Relationship Id="rId1411" Type="http://schemas.openxmlformats.org/officeDocument/2006/relationships/hyperlink" Target="https://wongfood.vteximg.com.br/arquivos/ids/283555-750-750/477748002-1.jpg?v=636893026768270000" TargetMode="External"/><Relationship Id="rId1649" Type="http://schemas.openxmlformats.org/officeDocument/2006/relationships/hyperlink" Target="https://plazavea.vteximg.com.br/arquivos/ids/209669-450-450/20138539.jpg?v=636850692619330000" TargetMode="External"/><Relationship Id="rId1856" Type="http://schemas.openxmlformats.org/officeDocument/2006/relationships/hyperlink" Target="https://wongfood.vteximg.com.br/arquivos/ids/283565-750-750/575775005-1.jpg?v=636893029718830000" TargetMode="External"/><Relationship Id="rId2907" Type="http://schemas.openxmlformats.org/officeDocument/2006/relationships/hyperlink" Target="https://wongfood.vteximg.com.br/arquivos/ids/245672-750-750/717431002-01-237364.jpg?v=636730525547600000" TargetMode="External"/><Relationship Id="rId3071" Type="http://schemas.openxmlformats.org/officeDocument/2006/relationships/hyperlink" Target="https://plazavea.vteximg.com.br/arquivos/ids/203191-450-450/20159743.jpg?v=636743465796130000" TargetMode="External"/><Relationship Id="rId1509" Type="http://schemas.openxmlformats.org/officeDocument/2006/relationships/hyperlink" Target="https://wongfood.vteximg.com.br/arquivos/ids/283555-750-750/477748002-1.jpg?v=636893026768270000" TargetMode="External"/><Relationship Id="rId1716" Type="http://schemas.openxmlformats.org/officeDocument/2006/relationships/hyperlink" Target="https://plazavea.vteximg.com.br/arquivos/ids/213246-450-450/20145312.jpg?v=636893252909630000" TargetMode="External"/><Relationship Id="rId1923" Type="http://schemas.openxmlformats.org/officeDocument/2006/relationships/hyperlink" Target="https://plazavea.vteximg.com.br/arquivos/ids/209666-450-450/20129429.jpg?v=636850692595400000" TargetMode="External"/><Relationship Id="rId3169" Type="http://schemas.openxmlformats.org/officeDocument/2006/relationships/hyperlink" Target="https://plazavea.vteximg.com.br/arquivos/ids/213335-450-450/20160924.jpg?v=636893812119830000" TargetMode="External"/><Relationship Id="rId297" Type="http://schemas.openxmlformats.org/officeDocument/2006/relationships/hyperlink" Target="https://plazavea.vteximg.com.br/arquivos/ids/213245-450-450/20145311.jpg?v=636893252902870000" TargetMode="External"/><Relationship Id="rId2185" Type="http://schemas.openxmlformats.org/officeDocument/2006/relationships/hyperlink" Target="https://wongfood.vteximg.com.br/arquivos/ids/283566-750-750/717209001-1.jpg?v=636893029988600000" TargetMode="External"/><Relationship Id="rId2392" Type="http://schemas.openxmlformats.org/officeDocument/2006/relationships/hyperlink" Target="https://wongfood.vteximg.com.br/arquivos/ids/283560-750-750/575775001-1.jpg?v=636893028526670000" TargetMode="External"/><Relationship Id="rId3029" Type="http://schemas.openxmlformats.org/officeDocument/2006/relationships/hyperlink" Target="https://plazavea.vteximg.com.br/arquivos/ids/210689-450-450/20129416.jpg?v=636867025045200000" TargetMode="External"/><Relationship Id="rId157" Type="http://schemas.openxmlformats.org/officeDocument/2006/relationships/hyperlink" Target="https://plazavea.vteximg.com.br/arquivos/ids/201828-450-450/20110698.jpg?v=636701036316370000" TargetMode="External"/><Relationship Id="rId364" Type="http://schemas.openxmlformats.org/officeDocument/2006/relationships/hyperlink" Target="https://wongfood.vteximg.com.br/arquivos/ids/245673-750-750/717431003-01-237365.jpg?v=636730525551970000" TargetMode="External"/><Relationship Id="rId2045" Type="http://schemas.openxmlformats.org/officeDocument/2006/relationships/hyperlink" Target="https://plazavea.vteximg.com.br/arquivos/ids/192287-450-450/20130647.jpg?v=636444689795400000" TargetMode="External"/><Relationship Id="rId2697" Type="http://schemas.openxmlformats.org/officeDocument/2006/relationships/hyperlink" Target="https://wongfood.vteximg.com.br/arquivos/ids/245674-750-750/717431004-01-237366.jpg?v=636730525559330000" TargetMode="External"/><Relationship Id="rId571" Type="http://schemas.openxmlformats.org/officeDocument/2006/relationships/hyperlink" Target="https://wongfood.vteximg.com.br/arquivos/ids/272801-750-750/575775004-01-148927.jpg?v=636845545344270000" TargetMode="External"/><Relationship Id="rId669" Type="http://schemas.openxmlformats.org/officeDocument/2006/relationships/hyperlink" Target="https://wongfood.vteximg.com.br/arquivos/ids/245674-750-750/717431004-01-237366.jpg?v=636730525559330000" TargetMode="External"/><Relationship Id="rId876" Type="http://schemas.openxmlformats.org/officeDocument/2006/relationships/hyperlink" Target="https://plazavea.vteximg.com.br/arquivos/ids/209670-450-450/20138540.jpg?v=636850692632300000" TargetMode="External"/><Relationship Id="rId1299" Type="http://schemas.openxmlformats.org/officeDocument/2006/relationships/hyperlink" Target="https://plazavea.vteximg.com.br/arquivos/ids/192281-450-450/20126866.jpg?v=636444689711000000" TargetMode="External"/><Relationship Id="rId2252" Type="http://schemas.openxmlformats.org/officeDocument/2006/relationships/hyperlink" Target="https://plazavea.vteximg.com.br/arquivos/ids/209670-450-450/20138540.jpg?v=636850692632300000" TargetMode="External"/><Relationship Id="rId2557" Type="http://schemas.openxmlformats.org/officeDocument/2006/relationships/hyperlink" Target="https://plazavea.vteximg.com.br/arquivos/ids/214570-450-450/20172909.jpg?v=636905128480470000" TargetMode="External"/><Relationship Id="rId224" Type="http://schemas.openxmlformats.org/officeDocument/2006/relationships/hyperlink" Target="https://wongfood.vteximg.com.br/arquivos/ids/261719-750-750/570586002-01-131050.jpg?v=636796296761800000" TargetMode="External"/><Relationship Id="rId431" Type="http://schemas.openxmlformats.org/officeDocument/2006/relationships/hyperlink" Target="https://plazavea.vteximg.com.br/arquivos/ids/192287-450-450/20130647.jpg?v=636444689795400000" TargetMode="External"/><Relationship Id="rId529" Type="http://schemas.openxmlformats.org/officeDocument/2006/relationships/hyperlink" Target="https://wongfood.vteximg.com.br/arquivos/ids/261718-750-750/570583-01-118597.jpg?v=636796296756170000" TargetMode="External"/><Relationship Id="rId736" Type="http://schemas.openxmlformats.org/officeDocument/2006/relationships/hyperlink" Target="https://wongfood.vteximg.com.br/arquivos/ids/245673-750-750/717431003-01-237365.jpg?v=636730525551970000" TargetMode="External"/><Relationship Id="rId1061" Type="http://schemas.openxmlformats.org/officeDocument/2006/relationships/hyperlink" Target="https://wongfood.vteximg.com.br/arquivos/ids/261722-750-750/570586005-01-131053.jpg?v=636796296838870000" TargetMode="External"/><Relationship Id="rId1159" Type="http://schemas.openxmlformats.org/officeDocument/2006/relationships/hyperlink" Target="https://plazavea.vteximg.com.br/arquivos/ids/210689-450-450/20129416.jpg?v=636867025045200000" TargetMode="External"/><Relationship Id="rId1366" Type="http://schemas.openxmlformats.org/officeDocument/2006/relationships/hyperlink" Target="https://plazavea.vteximg.com.br/arquivos/ids/203456-450-450/20159742.jpg?v=636753802974630000" TargetMode="External"/><Relationship Id="rId2112" Type="http://schemas.openxmlformats.org/officeDocument/2006/relationships/hyperlink" Target="https://plazavea.vteximg.com.br/arquivos/ids/201826-450-450/20110702.jpg?v=636701036307600000" TargetMode="External"/><Relationship Id="rId2417" Type="http://schemas.openxmlformats.org/officeDocument/2006/relationships/hyperlink" Target="https://plazavea.vteximg.com.br/arquivos/ids/213335-450-450/20160924.jpg?v=636893812119830000" TargetMode="External"/><Relationship Id="rId2764" Type="http://schemas.openxmlformats.org/officeDocument/2006/relationships/hyperlink" Target="https://plazavea.vteximg.com.br/arquivos/ids/209670-450-450/20138540.jpg?v=636850692632300000" TargetMode="External"/><Relationship Id="rId2971" Type="http://schemas.openxmlformats.org/officeDocument/2006/relationships/hyperlink" Target="https://wongfood.vteximg.com.br/arquivos/ids/286938-750-750/570586002-01-131050.jpg?v=636909480363670000" TargetMode="External"/><Relationship Id="rId943" Type="http://schemas.openxmlformats.org/officeDocument/2006/relationships/hyperlink" Target="https://wongfood.vteximg.com.br/arquivos/ids/261721-750-750/570586004-01-131052.jpg?v=636796296820230000" TargetMode="External"/><Relationship Id="rId1019" Type="http://schemas.openxmlformats.org/officeDocument/2006/relationships/hyperlink" Target="https://wongfood.vteximg.com.br/arquivos/ids/283567-750-750/717209002-1.jpg?v=636893030543900000" TargetMode="External"/><Relationship Id="rId1573" Type="http://schemas.openxmlformats.org/officeDocument/2006/relationships/hyperlink" Target="https://wongfood.vteximg.com.br/arquivos/ids/283560-750-750/575775001-1.jpg?v=636893028526670000" TargetMode="External"/><Relationship Id="rId1780" Type="http://schemas.openxmlformats.org/officeDocument/2006/relationships/hyperlink" Target="https://wongfood.vteximg.com.br/arquivos/ids/250551-750-750/732128002-1.jpg?v=636747909770670000" TargetMode="External"/><Relationship Id="rId1878" Type="http://schemas.openxmlformats.org/officeDocument/2006/relationships/hyperlink" Target="https://wongfood.vteximg.com.br/arquivos/ids/245673-750-750/717431003-01-237365.jpg?v=636730525551970000" TargetMode="External"/><Relationship Id="rId2624" Type="http://schemas.openxmlformats.org/officeDocument/2006/relationships/hyperlink" Target="https://wongfood.vteximg.com.br/arquivos/ids/245674-750-750/717431004-01-237366.jpg?v=636730525559330000" TargetMode="External"/><Relationship Id="rId2831" Type="http://schemas.openxmlformats.org/officeDocument/2006/relationships/hyperlink" Target="https://wongfood.vteximg.com.br/arquivos/ids/283565-750-750/575775005-1.jpg?v=636893029718830000" TargetMode="External"/><Relationship Id="rId2929" Type="http://schemas.openxmlformats.org/officeDocument/2006/relationships/hyperlink" Target="https://plazavea.vteximg.com.br/arquivos/ids/201829-450-450/20110704.jpg?v=636701036323100000" TargetMode="External"/><Relationship Id="rId72" Type="http://schemas.openxmlformats.org/officeDocument/2006/relationships/hyperlink" Target="https://wongfood.vteximg.com.br/arquivos/ids/250552-750-750/732128003-1.jpg?v=636747910101030000" TargetMode="External"/><Relationship Id="rId803" Type="http://schemas.openxmlformats.org/officeDocument/2006/relationships/hyperlink" Target="https://wongfood.vteximg.com.br/arquivos/ids/231598-750-750/534673-01-11428.jpg?v=636670152518000000" TargetMode="External"/><Relationship Id="rId1226" Type="http://schemas.openxmlformats.org/officeDocument/2006/relationships/hyperlink" Target="https://plazavea.vteximg.com.br/arquivos/ids/209666-450-450/20129429.jpg?v=636850692595400000" TargetMode="External"/><Relationship Id="rId1433" Type="http://schemas.openxmlformats.org/officeDocument/2006/relationships/hyperlink" Target="https://wongfood.vteximg.com.br/arquivos/ids/250551-750-750/732128002-1.jpg?v=636747909770670000" TargetMode="External"/><Relationship Id="rId1640" Type="http://schemas.openxmlformats.org/officeDocument/2006/relationships/hyperlink" Target="https://wongfood.vteximg.com.br/arquivos/ids/255427-750-750/727568-1.jpg?v=636771375287800000" TargetMode="External"/><Relationship Id="rId1738" Type="http://schemas.openxmlformats.org/officeDocument/2006/relationships/hyperlink" Target="https://wongfood.vteximg.com.br/arquivos/ids/261723-750-750/frontal-118598.jpg?v=636796296844330000" TargetMode="External"/><Relationship Id="rId3093" Type="http://schemas.openxmlformats.org/officeDocument/2006/relationships/hyperlink" Target="https://wongfood.vteximg.com.br/arquivos/ids/283565-750-750/575775005-1.jpg?v=636893029718830000" TargetMode="External"/><Relationship Id="rId1500" Type="http://schemas.openxmlformats.org/officeDocument/2006/relationships/hyperlink" Target="https://plazavea.vteximg.com.br/arquivos/ids/209669-450-450/20138539.jpg?v=636850692619330000" TargetMode="External"/><Relationship Id="rId1945" Type="http://schemas.openxmlformats.org/officeDocument/2006/relationships/hyperlink" Target="https://plazavea.vteximg.com.br/arquivos/ids/201826-450-450/20110702.jpg?v=636701036307600000" TargetMode="External"/><Relationship Id="rId3160" Type="http://schemas.openxmlformats.org/officeDocument/2006/relationships/hyperlink" Target="https://plazavea.vteximg.com.br/arquivos/ids/201827-450-450/20110696.jpg?v=636701036312000000" TargetMode="External"/><Relationship Id="rId1805" Type="http://schemas.openxmlformats.org/officeDocument/2006/relationships/hyperlink" Target="https://wongfood.vteximg.com.br/arquivos/ids/283562-750-750/575775002-1.jpg?v=636893028876770000" TargetMode="External"/><Relationship Id="rId3020" Type="http://schemas.openxmlformats.org/officeDocument/2006/relationships/hyperlink" Target="https://plazavea.vteximg.com.br/arquivos/ids/215112-450-450/20138538.jpg?v=636911153447800000" TargetMode="External"/><Relationship Id="rId179" Type="http://schemas.openxmlformats.org/officeDocument/2006/relationships/hyperlink" Target="https://wongfood.vteximg.com.br/arquivos/ids/231601-750-750/534674-01-73631.jpg?v=636670152536730000" TargetMode="External"/><Relationship Id="rId386" Type="http://schemas.openxmlformats.org/officeDocument/2006/relationships/hyperlink" Target="https://wongfood.vteximg.com.br/arquivos/ids/283566-750-750/717209001-1.jpg?v=636893029988600000" TargetMode="External"/><Relationship Id="rId593" Type="http://schemas.openxmlformats.org/officeDocument/2006/relationships/hyperlink" Target="https://wongfood.vteximg.com.br/arquivos/ids/272798-750-750/575775001-01-148924.jpg?v=636845545258730000" TargetMode="External"/><Relationship Id="rId2067" Type="http://schemas.openxmlformats.org/officeDocument/2006/relationships/hyperlink" Target="https://wongfood.vteximg.com.br/arquivos/ids/245672-750-750/717431002-01-237364.jpg?v=636730525547600000" TargetMode="External"/><Relationship Id="rId2274" Type="http://schemas.openxmlformats.org/officeDocument/2006/relationships/hyperlink" Target="https://wongfood.vteximg.com.br/arquivos/ids/245672-750-750/717431002-01-237364.jpg?v=636730525547600000" TargetMode="External"/><Relationship Id="rId2481" Type="http://schemas.openxmlformats.org/officeDocument/2006/relationships/hyperlink" Target="https://wongfood.vteximg.com.br/arquivos/ids/283549-750-750/738808-1.jpg?v=636893017745630000" TargetMode="External"/><Relationship Id="rId3118" Type="http://schemas.openxmlformats.org/officeDocument/2006/relationships/hyperlink" Target="https://plazavea.vteximg.com.br/arquivos/ids/213245-450-450/20145311.jpg?v=636893252902870000" TargetMode="External"/><Relationship Id="rId246" Type="http://schemas.openxmlformats.org/officeDocument/2006/relationships/hyperlink" Target="https://wongfood.vteximg.com.br/arquivos/ids/283565-750-750/575775005-1.jpg?v=636893029718830000" TargetMode="External"/><Relationship Id="rId453" Type="http://schemas.openxmlformats.org/officeDocument/2006/relationships/hyperlink" Target="https://wongfood.vteximg.com.br/arquivos/ids/261721-750-750/570586004-01-131052.jpg?v=636796296820230000" TargetMode="External"/><Relationship Id="rId660" Type="http://schemas.openxmlformats.org/officeDocument/2006/relationships/hyperlink" Target="https://wongfood.vteximg.com.br/arquivos/ids/261721-750-750/570586004-01-131052.jpg?v=636796296820230000" TargetMode="External"/><Relationship Id="rId898" Type="http://schemas.openxmlformats.org/officeDocument/2006/relationships/hyperlink" Target="https://wongfood.vteximg.com.br/arquivos/ids/261724-750-750/frontal-118600.jpg?v=636796296849500000" TargetMode="External"/><Relationship Id="rId1083" Type="http://schemas.openxmlformats.org/officeDocument/2006/relationships/hyperlink" Target="https://plazavea.vteximg.com.br/arquivos/ids/210687-450-450/20129414.jpg?v=636867025033100000" TargetMode="External"/><Relationship Id="rId1290" Type="http://schemas.openxmlformats.org/officeDocument/2006/relationships/hyperlink" Target="https://plazavea.vteximg.com.br/arquivos/ids/213240-450-450/20144828.jpg?v=636893252861270000" TargetMode="External"/><Relationship Id="rId2134" Type="http://schemas.openxmlformats.org/officeDocument/2006/relationships/hyperlink" Target="https://wongfood.vteximg.com.br/arquivos/ids/245674-750-750/717431004-01-237366.jpg?v=636730525559330000" TargetMode="External"/><Relationship Id="rId2341" Type="http://schemas.openxmlformats.org/officeDocument/2006/relationships/hyperlink" Target="https://wongfood.vteximg.com.br/arquivos/ids/283562-750-750/575775002-1.jpg?v=636893028876770000" TargetMode="External"/><Relationship Id="rId2579" Type="http://schemas.openxmlformats.org/officeDocument/2006/relationships/hyperlink" Target="https://wongfood.vteximg.com.br/arquivos/ids/283565-750-750/575775005-1.jpg?v=636893029718830000" TargetMode="External"/><Relationship Id="rId2786" Type="http://schemas.openxmlformats.org/officeDocument/2006/relationships/hyperlink" Target="https://wongfood.vteximg.com.br/arquivos/ids/283565-750-750/575775005-1.jpg?v=636893029718830000" TargetMode="External"/><Relationship Id="rId2993" Type="http://schemas.openxmlformats.org/officeDocument/2006/relationships/hyperlink" Target="https://wongfood.vteximg.com.br/arquivos/ids/245672-750-750/717431002-01-237364.jpg?v=636730525547600000" TargetMode="External"/><Relationship Id="rId106" Type="http://schemas.openxmlformats.org/officeDocument/2006/relationships/hyperlink" Target="https://wongfood.vteximg.com.br/arquivos/ids/250553-750-750/732128004-1.jpg?v=636747910463400000" TargetMode="External"/><Relationship Id="rId313" Type="http://schemas.openxmlformats.org/officeDocument/2006/relationships/hyperlink" Target="https://wongfood.vteximg.com.br/arquivos/ids/283564-750-750/575775004-1.jpg?v=636893029433470000" TargetMode="External"/><Relationship Id="rId758" Type="http://schemas.openxmlformats.org/officeDocument/2006/relationships/hyperlink" Target="https://wongfood.vteximg.com.br/arquivos/ids/250552-750-750/732128003-1.jpg?v=636747910101030000" TargetMode="External"/><Relationship Id="rId965" Type="http://schemas.openxmlformats.org/officeDocument/2006/relationships/hyperlink" Target="https://wongfood.vteximg.com.br/arquivos/ids/261722-750-750/570586005-01-131053.jpg?v=636796296838870000" TargetMode="External"/><Relationship Id="rId1150" Type="http://schemas.openxmlformats.org/officeDocument/2006/relationships/hyperlink" Target="https://wongfood.vteximg.com.br/arquivos/ids/261723-750-750/frontal-118598.jpg?v=636796296844330000" TargetMode="External"/><Relationship Id="rId1388" Type="http://schemas.openxmlformats.org/officeDocument/2006/relationships/hyperlink" Target="https://wongfood.vteximg.com.br/arquivos/ids/261719-750-750/570586002-01-131050.jpg?v=636796296761800000" TargetMode="External"/><Relationship Id="rId1595" Type="http://schemas.openxmlformats.org/officeDocument/2006/relationships/hyperlink" Target="https://plazavea.vteximg.com.br/arquivos/ids/192281-450-450/20126866.jpg?v=636444689711000000" TargetMode="External"/><Relationship Id="rId2439" Type="http://schemas.openxmlformats.org/officeDocument/2006/relationships/hyperlink" Target="https://wongfood.vteximg.com.br/arquivos/ids/245671-750-750/717431001-01-237363.jpg?v=636730525542400000" TargetMode="External"/><Relationship Id="rId2646" Type="http://schemas.openxmlformats.org/officeDocument/2006/relationships/hyperlink" Target="https://plazavea.vteximg.com.br/arquivos/ids/209669-450-450/20138539.jpg?v=636850692619330000" TargetMode="External"/><Relationship Id="rId2853" Type="http://schemas.openxmlformats.org/officeDocument/2006/relationships/hyperlink" Target="https://plazavea.vteximg.com.br/arquivos/ids/201827-450-450/20110696.jpg?v=636701036312000000" TargetMode="External"/><Relationship Id="rId94" Type="http://schemas.openxmlformats.org/officeDocument/2006/relationships/hyperlink" Target="https://wongfood.vteximg.com.br/arquivos/ids/283566-750-750/717209001-1.jpg?v=636893029988600000" TargetMode="External"/><Relationship Id="rId520" Type="http://schemas.openxmlformats.org/officeDocument/2006/relationships/hyperlink" Target="https://wongfood.vteximg.com.br/arquivos/ids/245660-750-750/535140002-01-6446.jpg?v=636730524398430000" TargetMode="External"/><Relationship Id="rId618" Type="http://schemas.openxmlformats.org/officeDocument/2006/relationships/hyperlink" Target="https://wongfood.vteximg.com.br/arquivos/ids/272801-750-750/575775004-01-148927.jpg?v=636845545344270000" TargetMode="External"/><Relationship Id="rId825" Type="http://schemas.openxmlformats.org/officeDocument/2006/relationships/hyperlink" Target="https://wongfood.vteximg.com.br/arquivos/ids/233224-750-750/717209001-1.jpg?v=636675375991700000" TargetMode="External"/><Relationship Id="rId1248" Type="http://schemas.openxmlformats.org/officeDocument/2006/relationships/hyperlink" Target="https://plazavea.vteximg.com.br/arquivos/ids/201829-450-450/20110704.jpg?v=636701036323100000" TargetMode="External"/><Relationship Id="rId1455" Type="http://schemas.openxmlformats.org/officeDocument/2006/relationships/hyperlink" Target="https://wongfood.vteximg.com.br/arquivos/ids/283562-750-750/575775002-1.jpg?v=636893028876770000" TargetMode="External"/><Relationship Id="rId1662" Type="http://schemas.openxmlformats.org/officeDocument/2006/relationships/hyperlink" Target="https://wongfood.vteximg.com.br/arquivos/ids/250553-750-750/732128004-1.jpg?v=636747910463400000" TargetMode="External"/><Relationship Id="rId2201" Type="http://schemas.openxmlformats.org/officeDocument/2006/relationships/hyperlink" Target="https://plazavea.vteximg.com.br/arquivos/ids/209670-450-450/20138540.jpg?v=636850692632300000" TargetMode="External"/><Relationship Id="rId2506" Type="http://schemas.openxmlformats.org/officeDocument/2006/relationships/hyperlink" Target="https://plazavea.vteximg.com.br/arquivos/ids/213242-450-450/20144830.jpg?v=636893252878270000" TargetMode="External"/><Relationship Id="rId1010" Type="http://schemas.openxmlformats.org/officeDocument/2006/relationships/hyperlink" Target="https://plazavea.vteximg.com.br/arquivos/ids/201826-450-450/20110702.jpg?v=636701036307600000" TargetMode="External"/><Relationship Id="rId1108" Type="http://schemas.openxmlformats.org/officeDocument/2006/relationships/hyperlink" Target="https://plazavea.vteximg.com.br/arquivos/ids/201826-450-450/20110702.jpg?v=636701036307600000" TargetMode="External"/><Relationship Id="rId1315" Type="http://schemas.openxmlformats.org/officeDocument/2006/relationships/hyperlink" Target="https://plazavea.vteximg.com.br/arquivos/ids/203493-450-450/20148267.jpg?v=636754612854530000" TargetMode="External"/><Relationship Id="rId1967" Type="http://schemas.openxmlformats.org/officeDocument/2006/relationships/hyperlink" Target="https://wongfood.vteximg.com.br/arquivos/ids/250553-750-750/732128004-1.jpg?v=636747910463400000" TargetMode="External"/><Relationship Id="rId2713" Type="http://schemas.openxmlformats.org/officeDocument/2006/relationships/hyperlink" Target="https://wongfood.vteximg.com.br/arquivos/ids/286938-750-750/570586002-01-131050.jpg?v=636909480363670000" TargetMode="External"/><Relationship Id="rId2920" Type="http://schemas.openxmlformats.org/officeDocument/2006/relationships/hyperlink" Target="https://wongfood.vteximg.com.br/arquivos/ids/283551-750-750/740985-1.jpg?v=636893018294100000" TargetMode="External"/><Relationship Id="rId1522" Type="http://schemas.openxmlformats.org/officeDocument/2006/relationships/hyperlink" Target="https://wongfood.vteximg.com.br/arquivos/ids/261724-750-750/frontal-118600.jpg?v=636796296849500000" TargetMode="External"/><Relationship Id="rId21" Type="http://schemas.openxmlformats.org/officeDocument/2006/relationships/hyperlink" Target="https://wongfood.vteximg.com.br/arquivos/ids/250550-750-750/732128001-1.jpg?v=636747909511030000" TargetMode="External"/><Relationship Id="rId2089" Type="http://schemas.openxmlformats.org/officeDocument/2006/relationships/hyperlink" Target="https://wongfood.vteximg.com.br/arquivos/ids/286939-750-750/570586003-01-131051.jpg?v=636909480366000000" TargetMode="External"/><Relationship Id="rId2296" Type="http://schemas.openxmlformats.org/officeDocument/2006/relationships/hyperlink" Target="https://wongfood.vteximg.com.br/arquivos/ids/286938-750-750/570586002-01-131050.jpg?v=636909480363670000" TargetMode="External"/><Relationship Id="rId268" Type="http://schemas.openxmlformats.org/officeDocument/2006/relationships/hyperlink" Target="https://wongfood.vteximg.com.br/arquivos/ids/245674-750-750/717431004-01-237366.jpg?v=636730525559330000" TargetMode="External"/><Relationship Id="rId475" Type="http://schemas.openxmlformats.org/officeDocument/2006/relationships/hyperlink" Target="https://wongfood.vteximg.com.br/arquivos/ids/283549-750-750/738808-1.jpg?v=636893017745630000" TargetMode="External"/><Relationship Id="rId682" Type="http://schemas.openxmlformats.org/officeDocument/2006/relationships/hyperlink" Target="https://wongfood.vteximg.com.br/arquivos/ids/261720-750-750/570586003-01-131051.jpg?v=636796296802100000" TargetMode="External"/><Relationship Id="rId2156" Type="http://schemas.openxmlformats.org/officeDocument/2006/relationships/hyperlink" Target="https://plazavea.vteximg.com.br/arquivos/ids/213246-450-450/20145312.jpg?v=636893252909630000" TargetMode="External"/><Relationship Id="rId2363" Type="http://schemas.openxmlformats.org/officeDocument/2006/relationships/hyperlink" Target="https://plazavea.vteximg.com.br/arquivos/ids/209666-450-450/20129429.jpg?v=636850692595400000" TargetMode="External"/><Relationship Id="rId2570" Type="http://schemas.openxmlformats.org/officeDocument/2006/relationships/hyperlink" Target="https://wongfood.vteximg.com.br/arquivos/ids/244728-750-750/535139004-01-6444.jpg?v=636727932168600000" TargetMode="External"/><Relationship Id="rId128" Type="http://schemas.openxmlformats.org/officeDocument/2006/relationships/hyperlink" Target="https://plazavea.vteximg.com.br/arquivos/ids/213240-450-450/20144828.jpg?v=636893252861270000" TargetMode="External"/><Relationship Id="rId335" Type="http://schemas.openxmlformats.org/officeDocument/2006/relationships/hyperlink" Target="https://plazavea.vteximg.com.br/arquivos/ids/192287-450-450/20130647.jpg?v=636444689795400000" TargetMode="External"/><Relationship Id="rId542" Type="http://schemas.openxmlformats.org/officeDocument/2006/relationships/hyperlink" Target="https://wongfood.vteximg.com.br/arquivos/ids/261721-750-750/570586004-01-131052.jpg?v=636796296820230000" TargetMode="External"/><Relationship Id="rId1172" Type="http://schemas.openxmlformats.org/officeDocument/2006/relationships/hyperlink" Target="https://plazavea.vteximg.com.br/arquivos/ids/203491-450-450/20148265.jpg?v=636754603859600000" TargetMode="External"/><Relationship Id="rId2016" Type="http://schemas.openxmlformats.org/officeDocument/2006/relationships/hyperlink" Target="https://wongfood.vteximg.com.br/arquivos/ids/283565-750-750/575775005-1.jpg?v=636893029718830000" TargetMode="External"/><Relationship Id="rId2223" Type="http://schemas.openxmlformats.org/officeDocument/2006/relationships/hyperlink" Target="https://wongfood.vteximg.com.br/arquivos/ids/283563-750-750/575775003-1.jpg?v=636893029144300000" TargetMode="External"/><Relationship Id="rId2430" Type="http://schemas.openxmlformats.org/officeDocument/2006/relationships/hyperlink" Target="https://wongfood.vteximg.com.br/arquivos/ids/261718-750-750/570583-01-118597.jpg?v=636796296756170000" TargetMode="External"/><Relationship Id="rId402" Type="http://schemas.openxmlformats.org/officeDocument/2006/relationships/hyperlink" Target="https://plazavea.vteximg.com.br/arquivos/ids/201828-450-450/20110698.jpg?v=636701036316370000" TargetMode="External"/><Relationship Id="rId1032" Type="http://schemas.openxmlformats.org/officeDocument/2006/relationships/hyperlink" Target="https://plazavea.vteximg.com.br/arquivos/ids/209082-450-450/20160925.jpg?v=636843664867130000" TargetMode="External"/><Relationship Id="rId1989" Type="http://schemas.openxmlformats.org/officeDocument/2006/relationships/hyperlink" Target="https://wongfood.vteximg.com.br/arquivos/ids/245652-750-750/534671-01-11427.jpg?v=636730524336900000" TargetMode="External"/><Relationship Id="rId1849" Type="http://schemas.openxmlformats.org/officeDocument/2006/relationships/hyperlink" Target="https://plazavea.vteximg.com.br/arquivos/ids/209670-450-450/20138540.jpg?v=636850692632300000" TargetMode="External"/><Relationship Id="rId3064" Type="http://schemas.openxmlformats.org/officeDocument/2006/relationships/hyperlink" Target="https://plazavea.vteximg.com.br/arquivos/ids/213242-450-450/20144830.jpg?v=636893252878270000" TargetMode="External"/><Relationship Id="rId192" Type="http://schemas.openxmlformats.org/officeDocument/2006/relationships/hyperlink" Target="https://wongfood.vteximg.com.br/arquivos/ids/283566-750-750/717209001-1.jpg?v=636893029988600000" TargetMode="External"/><Relationship Id="rId1709" Type="http://schemas.openxmlformats.org/officeDocument/2006/relationships/hyperlink" Target="https://plazavea.vteximg.com.br/arquivos/ids/213245-450-450/20145311.jpg?v=636893252902870000" TargetMode="External"/><Relationship Id="rId1916" Type="http://schemas.openxmlformats.org/officeDocument/2006/relationships/hyperlink" Target="https://plazavea.vteximg.com.br/arquivos/ids/203456-450-450/20159742.jpg?v=636753802974630000" TargetMode="External"/><Relationship Id="rId2080" Type="http://schemas.openxmlformats.org/officeDocument/2006/relationships/hyperlink" Target="https://wongfood.vteximg.com.br/arquivos/ids/250550-750-750/732128001-1.jpg?v=636747909511030000" TargetMode="External"/><Relationship Id="rId3131" Type="http://schemas.openxmlformats.org/officeDocument/2006/relationships/hyperlink" Target="https://wongfood.vteximg.com.br/arquivos/ids/283564-750-750/575775004-1.jpg?v=636893029433470000" TargetMode="External"/><Relationship Id="rId2897" Type="http://schemas.openxmlformats.org/officeDocument/2006/relationships/hyperlink" Target="https://plazavea.vteximg.com.br/arquivos/ids/213338-450-450/20160925.jpg?v=636893812145770000" TargetMode="External"/><Relationship Id="rId869" Type="http://schemas.openxmlformats.org/officeDocument/2006/relationships/hyperlink" Target="https://plazavea.vteximg.com.br/arquivos/ids/201826-450-450/20110702.jpg?v=636701036307600000" TargetMode="External"/><Relationship Id="rId1499" Type="http://schemas.openxmlformats.org/officeDocument/2006/relationships/hyperlink" Target="https://plazavea.vteximg.com.br/arquivos/ids/192287-450-450/20130647.jpg?v=636444689795400000" TargetMode="External"/><Relationship Id="rId729" Type="http://schemas.openxmlformats.org/officeDocument/2006/relationships/hyperlink" Target="https://wongfood.vteximg.com.br/arquivos/ids/261725-750-750/frontal-118599.jpg?v=636796296855600000" TargetMode="External"/><Relationship Id="rId1359" Type="http://schemas.openxmlformats.org/officeDocument/2006/relationships/hyperlink" Target="https://plazavea.vteximg.com.br/arquivos/ids/213244-450-450/20145310.jpg?v=636893252893130000" TargetMode="External"/><Relationship Id="rId2757" Type="http://schemas.openxmlformats.org/officeDocument/2006/relationships/hyperlink" Target="https://wongfood.vteximg.com.br/arquivos/ids/261725-750-750/frontal-118599.jpg?v=636796296855600000" TargetMode="External"/><Relationship Id="rId2964" Type="http://schemas.openxmlformats.org/officeDocument/2006/relationships/hyperlink" Target="https://wongfood.vteximg.com.br/arquivos/ids/283550-750-750/738809-1.jpg?v=636893018018500000" TargetMode="External"/><Relationship Id="rId936" Type="http://schemas.openxmlformats.org/officeDocument/2006/relationships/hyperlink" Target="https://plazavea.vteximg.com.br/arquivos/ids/203451-450-450/20159740.jpg?v=636753802942170000" TargetMode="External"/><Relationship Id="rId1219" Type="http://schemas.openxmlformats.org/officeDocument/2006/relationships/hyperlink" Target="https://plazavea.vteximg.com.br/arquivos/ids/203456-450-450/20159742.jpg?v=636753802974630000" TargetMode="External"/><Relationship Id="rId1566" Type="http://schemas.openxmlformats.org/officeDocument/2006/relationships/hyperlink" Target="https://wongfood.vteximg.com.br/arquivos/ids/284694-750-750/477748004-1.jpg?v=636898211310370000" TargetMode="External"/><Relationship Id="rId1773" Type="http://schemas.openxmlformats.org/officeDocument/2006/relationships/hyperlink" Target="https://wongfood.vteximg.com.br/arquivos/ids/283560-750-750/575775001-1.jpg?v=636893028526670000" TargetMode="External"/><Relationship Id="rId1980" Type="http://schemas.openxmlformats.org/officeDocument/2006/relationships/hyperlink" Target="https://wongfood.vteximg.com.br/arquivos/ids/245673-750-750/717431003-01-237365.jpg?v=636730525551970000" TargetMode="External"/><Relationship Id="rId2617" Type="http://schemas.openxmlformats.org/officeDocument/2006/relationships/hyperlink" Target="https://wongfood.vteximg.com.br/arquivos/ids/283555-750-750/477748002-1.jpg?v=636893026768270000" TargetMode="External"/><Relationship Id="rId2824" Type="http://schemas.openxmlformats.org/officeDocument/2006/relationships/hyperlink" Target="https://wongfood.vteximg.com.br/arquivos/ids/283564-750-750/575775004-1.jpg?v=636893029433470000" TargetMode="External"/><Relationship Id="rId65" Type="http://schemas.openxmlformats.org/officeDocument/2006/relationships/hyperlink" Target="https://wongfood.vteximg.com.br/arquivos/ids/244147-750-750/535140003-01-6447.jpg?v=636724692231000000" TargetMode="External"/><Relationship Id="rId1426" Type="http://schemas.openxmlformats.org/officeDocument/2006/relationships/hyperlink" Target="https://wongfood.vteximg.com.br/arquivos/ids/283560-750-750/575775001-1.jpg?v=636893028526670000" TargetMode="External"/><Relationship Id="rId1633" Type="http://schemas.openxmlformats.org/officeDocument/2006/relationships/hyperlink" Target="https://wongfood.vteximg.com.br/arquivos/ids/245653-750-750/535137001-01-6433.jpg?v=636730524350200000" TargetMode="External"/><Relationship Id="rId1840" Type="http://schemas.openxmlformats.org/officeDocument/2006/relationships/hyperlink" Target="https://wongfood.vteximg.com.br/arquivos/ids/283550-750-750/738809-1.jpg?v=636893018018500000" TargetMode="External"/><Relationship Id="rId1700" Type="http://schemas.openxmlformats.org/officeDocument/2006/relationships/hyperlink" Target="https://plazavea.vteximg.com.br/arquivos/ids/209669-450-450/20138539.jpg?v=636850692619330000" TargetMode="External"/><Relationship Id="rId379" Type="http://schemas.openxmlformats.org/officeDocument/2006/relationships/hyperlink" Target="https://plazavea.vteximg.com.br/arquivos/ids/201826-450-450/20110702.jpg?v=636701036307600000" TargetMode="External"/><Relationship Id="rId586" Type="http://schemas.openxmlformats.org/officeDocument/2006/relationships/hyperlink" Target="https://wongfood.vteximg.com.br/arquivos/ids/250553-750-750/732128004-1.jpg?v=636747910463400000" TargetMode="External"/><Relationship Id="rId793" Type="http://schemas.openxmlformats.org/officeDocument/2006/relationships/hyperlink" Target="https://wongfood.vteximg.com.br/arquivos/ids/272798-750-750/575775001-01-148924.jpg?v=636845545258730000" TargetMode="External"/><Relationship Id="rId2267" Type="http://schemas.openxmlformats.org/officeDocument/2006/relationships/hyperlink" Target="https://plazavea.vteximg.com.br/arquivos/ids/213332-450-450/20160923.jpg?v=636893812093130000" TargetMode="External"/><Relationship Id="rId2474" Type="http://schemas.openxmlformats.org/officeDocument/2006/relationships/hyperlink" Target="https://wongfood.vteximg.com.br/arquivos/ids/244729-750-750/535140004-01-6448.jpg?v=636727932176200000" TargetMode="External"/><Relationship Id="rId2681" Type="http://schemas.openxmlformats.org/officeDocument/2006/relationships/hyperlink" Target="https://plazavea.vteximg.com.br/arquivos/ids/201827-450-450/20110696.jpg?v=636701036312000000" TargetMode="External"/><Relationship Id="rId239" Type="http://schemas.openxmlformats.org/officeDocument/2006/relationships/hyperlink" Target="https://plazavea.vteximg.com.br/arquivos/ids/209670-450-450/20138540.jpg?v=636850692632300000" TargetMode="External"/><Relationship Id="rId446" Type="http://schemas.openxmlformats.org/officeDocument/2006/relationships/hyperlink" Target="https://wongfood.vteximg.com.br/arquivos/ids/250550-750-750/732128001-1.jpg?v=636747909511030000" TargetMode="External"/><Relationship Id="rId653" Type="http://schemas.openxmlformats.org/officeDocument/2006/relationships/hyperlink" Target="https://wongfood.vteximg.com.br/arquivos/ids/233322-750-750/717209002-1.jpg?v=636675950645270000" TargetMode="External"/><Relationship Id="rId1076" Type="http://schemas.openxmlformats.org/officeDocument/2006/relationships/hyperlink" Target="https://plazavea.vteximg.com.br/arquivos/ids/203493-450-450/20148267.jpg?v=636754612854530000" TargetMode="External"/><Relationship Id="rId1283" Type="http://schemas.openxmlformats.org/officeDocument/2006/relationships/hyperlink" Target="https://wongfood.vteximg.com.br/arquivos/ids/250551-750-750/732128002-1.jpg?v=636747909770670000" TargetMode="External"/><Relationship Id="rId1490" Type="http://schemas.openxmlformats.org/officeDocument/2006/relationships/hyperlink" Target="https://wongfood.vteximg.com.br/arquivos/ids/261718-750-750/570583-01-118597.jpg?v=636796296756170000" TargetMode="External"/><Relationship Id="rId2127" Type="http://schemas.openxmlformats.org/officeDocument/2006/relationships/hyperlink" Target="https://wongfood.vteximg.com.br/arquivos/ids/283550-750-750/738809-1.jpg?v=636893018018500000" TargetMode="External"/><Relationship Id="rId2334" Type="http://schemas.openxmlformats.org/officeDocument/2006/relationships/hyperlink" Target="https://wongfood.vteximg.com.br/arquivos/ids/255427-750-750/727568-1.jpg?v=636771375287800000" TargetMode="External"/><Relationship Id="rId306" Type="http://schemas.openxmlformats.org/officeDocument/2006/relationships/hyperlink" Target="https://plazavea.vteximg.com.br/arquivos/ids/210687-450-450/20129414.jpg?v=636867025033100000" TargetMode="External"/><Relationship Id="rId860" Type="http://schemas.openxmlformats.org/officeDocument/2006/relationships/hyperlink" Target="https://plazavea.vteximg.com.br/arquivos/ids/203451-450-450/20159740.jpg?v=636753802942170000" TargetMode="External"/><Relationship Id="rId1143" Type="http://schemas.openxmlformats.org/officeDocument/2006/relationships/hyperlink" Target="https://wongfood.vteximg.com.br/arquivos/ids/250551-750-750/732128002-1.jpg?v=636747909770670000" TargetMode="External"/><Relationship Id="rId2541" Type="http://schemas.openxmlformats.org/officeDocument/2006/relationships/hyperlink" Target="https://plazavea.vteximg.com.br/arquivos/ids/201829-450-450/20110704.jpg?v=636701036323100000" TargetMode="External"/><Relationship Id="rId513" Type="http://schemas.openxmlformats.org/officeDocument/2006/relationships/hyperlink" Target="https://plazavea.vteximg.com.br/arquivos/ids/192286-450-450/20130556.jpg?v=636444689780400000" TargetMode="External"/><Relationship Id="rId720" Type="http://schemas.openxmlformats.org/officeDocument/2006/relationships/hyperlink" Target="https://wongfood.vteximg.com.br/arquivos/ids/233224-750-750/717209001-1.jpg?v=636675375991700000" TargetMode="External"/><Relationship Id="rId1350" Type="http://schemas.openxmlformats.org/officeDocument/2006/relationships/hyperlink" Target="https://plazavea.vteximg.com.br/arquivos/ids/209669-450-450/20138539.jpg?v=636850692619330000" TargetMode="External"/><Relationship Id="rId2401" Type="http://schemas.openxmlformats.org/officeDocument/2006/relationships/hyperlink" Target="https://plazavea.vteximg.com.br/arquivos/ids/201829-450-450/20110704.jpg?v=636701036323100000" TargetMode="External"/><Relationship Id="rId1003" Type="http://schemas.openxmlformats.org/officeDocument/2006/relationships/hyperlink" Target="https://plazavea.vteximg.com.br/arquivos/ids/210692-450-450/20130407.jpg?v=636867025066030000" TargetMode="External"/><Relationship Id="rId1210" Type="http://schemas.openxmlformats.org/officeDocument/2006/relationships/hyperlink" Target="https://wongfood.vteximg.com.br/arquivos/ids/283565-750-750/575775005-1.jpg?v=63689302971883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workbookViewId="0"/>
  </sheetViews>
  <sheetFormatPr baseColWidth="10" defaultColWidth="14.44140625" defaultRowHeight="15.75" customHeight="1"/>
  <cols>
    <col min="1" max="1" width="15" customWidth="1"/>
    <col min="2" max="2" width="100.109375" customWidth="1"/>
  </cols>
  <sheetData>
    <row r="1" spans="1:9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.75" customHeight="1">
      <c r="A2" s="4" t="s">
        <v>9</v>
      </c>
      <c r="B2" s="5" t="s">
        <v>10</v>
      </c>
      <c r="C2" t="str">
        <f t="shared" ref="C2:C20" si="0">LEFT(A2,4)</f>
        <v>0401</v>
      </c>
      <c r="D2" t="str">
        <f t="shared" ref="D2:D20" si="1">MID(A2,6,2)</f>
        <v>10</v>
      </c>
      <c r="E2" t="str">
        <f t="shared" ref="E2:E20" si="2">MID(A2,9,2)</f>
        <v>00</v>
      </c>
      <c r="F2" t="str">
        <f t="shared" ref="F2:F20" si="3">MID(A2,12,2)</f>
        <v>00</v>
      </c>
      <c r="G2" t="str">
        <f t="shared" ref="G2:G20" si="4">CONCATENATE(C2,D2,E2,F2)</f>
        <v>0401100000</v>
      </c>
      <c r="H2" s="3">
        <v>74025</v>
      </c>
      <c r="I2" s="3" t="s">
        <v>67</v>
      </c>
    </row>
    <row r="3" spans="1:9" ht="15.75" customHeight="1">
      <c r="A3" s="4" t="s">
        <v>70</v>
      </c>
      <c r="B3" s="5" t="s">
        <v>71</v>
      </c>
      <c r="C3" t="str">
        <f t="shared" si="0"/>
        <v>0401</v>
      </c>
      <c r="D3" t="str">
        <f t="shared" si="1"/>
        <v>20</v>
      </c>
      <c r="E3" t="str">
        <f t="shared" si="2"/>
        <v>00</v>
      </c>
      <c r="F3" t="str">
        <f t="shared" si="3"/>
        <v>00</v>
      </c>
      <c r="G3" t="str">
        <f t="shared" si="4"/>
        <v>0401200000</v>
      </c>
      <c r="H3" s="3">
        <v>74026</v>
      </c>
      <c r="I3" s="3" t="s">
        <v>67</v>
      </c>
    </row>
    <row r="4" spans="1:9" ht="15.75" customHeight="1">
      <c r="A4" s="4" t="s">
        <v>75</v>
      </c>
      <c r="B4" s="5" t="s">
        <v>76</v>
      </c>
      <c r="C4" t="str">
        <f t="shared" si="0"/>
        <v>0402</v>
      </c>
      <c r="D4" t="str">
        <f t="shared" si="1"/>
        <v>21</v>
      </c>
      <c r="E4" t="str">
        <f t="shared" si="2"/>
        <v>99</v>
      </c>
      <c r="F4" t="str">
        <f t="shared" si="3"/>
        <v>00</v>
      </c>
      <c r="G4" t="str">
        <f t="shared" si="4"/>
        <v>0402219900</v>
      </c>
      <c r="H4" s="3">
        <v>74027</v>
      </c>
      <c r="I4" s="3" t="s">
        <v>67</v>
      </c>
    </row>
    <row r="5" spans="1:9" ht="15.75" customHeight="1">
      <c r="A5" s="4" t="s">
        <v>78</v>
      </c>
      <c r="B5" s="5" t="s">
        <v>79</v>
      </c>
      <c r="C5" t="str">
        <f t="shared" si="0"/>
        <v>0402</v>
      </c>
      <c r="D5" t="str">
        <f t="shared" si="1"/>
        <v>29</v>
      </c>
      <c r="E5" t="str">
        <f t="shared" si="2"/>
        <v>19</v>
      </c>
      <c r="F5" t="str">
        <f t="shared" si="3"/>
        <v>00</v>
      </c>
      <c r="G5" t="str">
        <f t="shared" si="4"/>
        <v>0402291900</v>
      </c>
      <c r="H5" s="3">
        <v>74028</v>
      </c>
      <c r="I5" s="3" t="s">
        <v>83</v>
      </c>
    </row>
    <row r="6" spans="1:9" ht="15.75" customHeight="1">
      <c r="A6" s="4" t="s">
        <v>84</v>
      </c>
      <c r="B6" s="5" t="s">
        <v>85</v>
      </c>
      <c r="C6" t="str">
        <f t="shared" si="0"/>
        <v>0402</v>
      </c>
      <c r="D6" t="str">
        <f t="shared" si="1"/>
        <v>29</v>
      </c>
      <c r="E6" t="str">
        <f t="shared" si="2"/>
        <v>99</v>
      </c>
      <c r="F6" t="str">
        <f t="shared" si="3"/>
        <v>00</v>
      </c>
      <c r="G6" t="str">
        <f t="shared" si="4"/>
        <v>0402299900</v>
      </c>
      <c r="H6" s="3">
        <v>74029</v>
      </c>
      <c r="I6" s="3" t="s">
        <v>83</v>
      </c>
    </row>
    <row r="7" spans="1:9" ht="15.75" customHeight="1">
      <c r="A7" s="4" t="s">
        <v>88</v>
      </c>
      <c r="B7" s="5" t="s">
        <v>89</v>
      </c>
      <c r="C7" t="str">
        <f t="shared" si="0"/>
        <v>0402</v>
      </c>
      <c r="D7" t="str">
        <f t="shared" si="1"/>
        <v>91</v>
      </c>
      <c r="E7" t="str">
        <f t="shared" si="2"/>
        <v>10</v>
      </c>
      <c r="F7" t="str">
        <f t="shared" si="3"/>
        <v>00</v>
      </c>
      <c r="G7" t="str">
        <f t="shared" si="4"/>
        <v>0402911000</v>
      </c>
      <c r="H7" s="3">
        <v>74030</v>
      </c>
      <c r="I7" s="3" t="s">
        <v>67</v>
      </c>
    </row>
    <row r="8" spans="1:9" ht="15.75" customHeight="1">
      <c r="A8" s="4" t="s">
        <v>95</v>
      </c>
      <c r="B8" s="5" t="s">
        <v>96</v>
      </c>
      <c r="C8" t="str">
        <f t="shared" si="0"/>
        <v>0402</v>
      </c>
      <c r="D8" t="str">
        <f t="shared" si="1"/>
        <v>91</v>
      </c>
      <c r="E8" t="str">
        <f t="shared" si="2"/>
        <v>90</v>
      </c>
      <c r="F8" t="str">
        <f t="shared" si="3"/>
        <v>00</v>
      </c>
      <c r="G8" t="str">
        <f t="shared" si="4"/>
        <v>0402919000</v>
      </c>
      <c r="H8" s="3">
        <v>74031</v>
      </c>
      <c r="I8" s="3" t="s">
        <v>67</v>
      </c>
    </row>
    <row r="9" spans="1:9" ht="15.75" customHeight="1">
      <c r="A9" s="4" t="s">
        <v>100</v>
      </c>
      <c r="B9" s="5" t="s">
        <v>101</v>
      </c>
      <c r="C9" t="str">
        <f t="shared" si="0"/>
        <v>0404</v>
      </c>
      <c r="D9" t="str">
        <f t="shared" si="1"/>
        <v>90</v>
      </c>
      <c r="E9" t="str">
        <f t="shared" si="2"/>
        <v>00</v>
      </c>
      <c r="F9" t="str">
        <f t="shared" si="3"/>
        <v>00</v>
      </c>
      <c r="G9" t="str">
        <f t="shared" si="4"/>
        <v>0404900000</v>
      </c>
      <c r="H9" s="3">
        <v>74032</v>
      </c>
      <c r="I9" s="3" t="s">
        <v>67</v>
      </c>
    </row>
    <row r="10" spans="1:9" ht="15.75" customHeight="1">
      <c r="A10" s="4" t="s">
        <v>102</v>
      </c>
      <c r="B10" s="5" t="s">
        <v>103</v>
      </c>
      <c r="C10" t="str">
        <f t="shared" si="0"/>
        <v>0405</v>
      </c>
      <c r="D10" t="str">
        <f t="shared" si="1"/>
        <v>90</v>
      </c>
      <c r="E10" t="str">
        <f t="shared" si="2"/>
        <v>90</v>
      </c>
      <c r="F10" t="str">
        <f t="shared" si="3"/>
        <v>00</v>
      </c>
      <c r="G10" t="str">
        <f t="shared" si="4"/>
        <v>0405909000</v>
      </c>
      <c r="H10" s="3">
        <v>74033</v>
      </c>
      <c r="I10" s="3" t="s">
        <v>67</v>
      </c>
    </row>
    <row r="11" spans="1:9" ht="15.75" customHeight="1">
      <c r="A11" s="4" t="s">
        <v>104</v>
      </c>
      <c r="B11" s="5" t="s">
        <v>105</v>
      </c>
      <c r="C11" t="str">
        <f t="shared" si="0"/>
        <v>0402</v>
      </c>
      <c r="D11" t="str">
        <f t="shared" si="1"/>
        <v>10</v>
      </c>
      <c r="E11" t="str">
        <f t="shared" si="2"/>
        <v>90</v>
      </c>
      <c r="F11" t="str">
        <f t="shared" si="3"/>
        <v>00</v>
      </c>
      <c r="G11" t="str">
        <f t="shared" si="4"/>
        <v>0402109000</v>
      </c>
      <c r="H11" s="3">
        <v>74034</v>
      </c>
      <c r="I11" s="3" t="s">
        <v>67</v>
      </c>
    </row>
    <row r="12" spans="1:9" ht="15.75" customHeight="1">
      <c r="A12" s="4" t="s">
        <v>107</v>
      </c>
      <c r="B12" s="5" t="s">
        <v>108</v>
      </c>
      <c r="C12" t="str">
        <f t="shared" si="0"/>
        <v>0402</v>
      </c>
      <c r="D12" t="str">
        <f t="shared" si="1"/>
        <v>21</v>
      </c>
      <c r="E12" t="str">
        <f t="shared" si="2"/>
        <v>19</v>
      </c>
      <c r="F12" t="str">
        <f t="shared" si="3"/>
        <v>00</v>
      </c>
      <c r="G12" t="str">
        <f t="shared" si="4"/>
        <v>0402211900</v>
      </c>
      <c r="H12" s="3">
        <v>74035</v>
      </c>
      <c r="I12" s="3" t="s">
        <v>67</v>
      </c>
    </row>
    <row r="13" spans="1:9" ht="15.75" customHeight="1">
      <c r="A13" s="4" t="s">
        <v>110</v>
      </c>
      <c r="B13" s="5" t="s">
        <v>111</v>
      </c>
      <c r="C13" t="str">
        <f t="shared" si="0"/>
        <v>0402</v>
      </c>
      <c r="D13" t="str">
        <f t="shared" si="1"/>
        <v>99</v>
      </c>
      <c r="E13" t="str">
        <f t="shared" si="2"/>
        <v>90</v>
      </c>
      <c r="F13" t="str">
        <f t="shared" si="3"/>
        <v>00</v>
      </c>
      <c r="G13" t="str">
        <f t="shared" si="4"/>
        <v>0402999000</v>
      </c>
      <c r="H13" s="3">
        <v>74036</v>
      </c>
      <c r="I13" s="3" t="s">
        <v>67</v>
      </c>
    </row>
    <row r="14" spans="1:9" ht="15.75" customHeight="1">
      <c r="A14" s="4" t="s">
        <v>115</v>
      </c>
      <c r="B14" s="5" t="s">
        <v>116</v>
      </c>
      <c r="C14" t="str">
        <f t="shared" si="0"/>
        <v>0403</v>
      </c>
      <c r="D14" t="str">
        <f t="shared" si="1"/>
        <v>90</v>
      </c>
      <c r="E14" t="str">
        <f t="shared" si="2"/>
        <v>90</v>
      </c>
      <c r="F14" t="str">
        <f t="shared" si="3"/>
        <v>90</v>
      </c>
      <c r="G14" t="str">
        <f t="shared" si="4"/>
        <v>0403909090</v>
      </c>
      <c r="H14" s="3">
        <v>74037</v>
      </c>
      <c r="I14" s="3" t="s">
        <v>83</v>
      </c>
    </row>
    <row r="15" spans="1:9" ht="15.75" customHeight="1">
      <c r="A15" s="4" t="s">
        <v>117</v>
      </c>
      <c r="B15" s="5" t="s">
        <v>118</v>
      </c>
      <c r="C15" t="str">
        <f t="shared" si="0"/>
        <v>0402</v>
      </c>
      <c r="D15" t="str">
        <f t="shared" si="1"/>
        <v>10</v>
      </c>
      <c r="E15" t="str">
        <f t="shared" si="2"/>
        <v>10</v>
      </c>
      <c r="F15" t="str">
        <f t="shared" si="3"/>
        <v>00</v>
      </c>
      <c r="G15" t="str">
        <f t="shared" si="4"/>
        <v>0402101000</v>
      </c>
      <c r="H15" s="3">
        <v>74038</v>
      </c>
      <c r="I15" s="3" t="s">
        <v>83</v>
      </c>
    </row>
    <row r="16" spans="1:9" ht="15.75" customHeight="1">
      <c r="A16" s="4" t="s">
        <v>120</v>
      </c>
      <c r="B16" s="5" t="s">
        <v>121</v>
      </c>
      <c r="C16" t="str">
        <f t="shared" si="0"/>
        <v>0402</v>
      </c>
      <c r="D16" t="str">
        <f t="shared" si="1"/>
        <v>21</v>
      </c>
      <c r="E16" t="str">
        <f t="shared" si="2"/>
        <v>11</v>
      </c>
      <c r="F16" t="str">
        <f t="shared" si="3"/>
        <v>00</v>
      </c>
      <c r="G16" t="str">
        <f t="shared" si="4"/>
        <v>0402211100</v>
      </c>
      <c r="H16" s="3">
        <v>74039</v>
      </c>
      <c r="I16" s="3" t="s">
        <v>67</v>
      </c>
    </row>
    <row r="17" spans="1:9" ht="15.75" customHeight="1">
      <c r="A17" s="4" t="s">
        <v>126</v>
      </c>
      <c r="B17" s="5" t="s">
        <v>127</v>
      </c>
      <c r="C17" t="str">
        <f t="shared" si="0"/>
        <v>0402</v>
      </c>
      <c r="D17" t="str">
        <f t="shared" si="1"/>
        <v>21</v>
      </c>
      <c r="E17" t="str">
        <f t="shared" si="2"/>
        <v>91</v>
      </c>
      <c r="F17" t="str">
        <f t="shared" si="3"/>
        <v>00</v>
      </c>
      <c r="G17" t="str">
        <f t="shared" si="4"/>
        <v>0402219100</v>
      </c>
      <c r="H17" s="3">
        <v>74041</v>
      </c>
      <c r="I17" s="3" t="s">
        <v>83</v>
      </c>
    </row>
    <row r="18" spans="1:9" ht="15.75" customHeight="1">
      <c r="A18" s="4" t="s">
        <v>128</v>
      </c>
      <c r="B18" s="5" t="s">
        <v>129</v>
      </c>
      <c r="C18" t="str">
        <f t="shared" si="0"/>
        <v>0402</v>
      </c>
      <c r="D18" t="str">
        <f t="shared" si="1"/>
        <v>29</v>
      </c>
      <c r="E18" t="str">
        <f t="shared" si="2"/>
        <v>11</v>
      </c>
      <c r="F18" t="str">
        <f t="shared" si="3"/>
        <v>00</v>
      </c>
      <c r="G18" t="str">
        <f t="shared" si="4"/>
        <v>0402291100</v>
      </c>
      <c r="H18" s="3">
        <v>74043</v>
      </c>
      <c r="I18" s="3" t="s">
        <v>83</v>
      </c>
    </row>
    <row r="19" spans="1:9" ht="15.75" customHeight="1">
      <c r="A19" s="4" t="s">
        <v>130</v>
      </c>
      <c r="B19" s="5" t="s">
        <v>131</v>
      </c>
      <c r="C19" t="str">
        <f t="shared" si="0"/>
        <v>0402</v>
      </c>
      <c r="D19" t="str">
        <f t="shared" si="1"/>
        <v>29</v>
      </c>
      <c r="E19" t="str">
        <f t="shared" si="2"/>
        <v>91</v>
      </c>
      <c r="F19" t="str">
        <f t="shared" si="3"/>
        <v>00</v>
      </c>
      <c r="G19" t="str">
        <f t="shared" si="4"/>
        <v>0402299100</v>
      </c>
      <c r="H19" s="3">
        <v>74045</v>
      </c>
      <c r="I19" s="3" t="s">
        <v>83</v>
      </c>
    </row>
    <row r="20" spans="1:9" ht="15.75" customHeight="1">
      <c r="A20" s="4" t="s">
        <v>132</v>
      </c>
      <c r="B20" s="5" t="s">
        <v>133</v>
      </c>
      <c r="C20" t="str">
        <f t="shared" si="0"/>
        <v>1901</v>
      </c>
      <c r="D20" t="str">
        <f t="shared" si="1"/>
        <v>10</v>
      </c>
      <c r="E20" t="str">
        <f t="shared" si="2"/>
        <v>10</v>
      </c>
      <c r="F20" t="str">
        <f t="shared" si="3"/>
        <v>00</v>
      </c>
      <c r="G20" t="str">
        <f t="shared" si="4"/>
        <v>1901101000</v>
      </c>
      <c r="H20" s="3">
        <v>74047</v>
      </c>
      <c r="I20" s="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64"/>
  <sheetViews>
    <sheetView topLeftCell="A52" workbookViewId="0">
      <selection activeCell="G70" sqref="G70"/>
    </sheetView>
  </sheetViews>
  <sheetFormatPr baseColWidth="10" defaultColWidth="14.44140625" defaultRowHeight="15.75" customHeight="1"/>
  <cols>
    <col min="1" max="1" width="10.6640625" customWidth="1"/>
    <col min="2" max="2" width="15.6640625" customWidth="1"/>
    <col min="3" max="3" width="40" customWidth="1"/>
    <col min="4" max="4" width="15.6640625" customWidth="1"/>
    <col min="5" max="5" width="7.44140625" customWidth="1"/>
    <col min="6" max="6" width="5.44140625" customWidth="1"/>
    <col min="7" max="7" width="18.5546875" customWidth="1"/>
    <col min="8" max="8" width="15.6640625" customWidth="1"/>
    <col min="9" max="14" width="10.33203125" customWidth="1"/>
  </cols>
  <sheetData>
    <row r="1" spans="1:14">
      <c r="A1" s="1"/>
      <c r="B1" s="1"/>
      <c r="C1" s="1"/>
      <c r="D1" s="1"/>
      <c r="E1" s="1"/>
      <c r="F1" s="3"/>
    </row>
    <row r="2" spans="1:14">
      <c r="A2" s="1"/>
      <c r="B2" s="1"/>
      <c r="C2" s="1"/>
      <c r="D2" s="1"/>
      <c r="E2" s="1"/>
      <c r="F2" s="3"/>
    </row>
    <row r="3" spans="1:14">
      <c r="A3" s="1" t="s">
        <v>11</v>
      </c>
      <c r="B3" s="6" t="s">
        <v>12</v>
      </c>
      <c r="C3" s="1"/>
      <c r="D3" s="1"/>
      <c r="E3" s="1"/>
      <c r="F3" s="3"/>
    </row>
    <row r="4" spans="1:14">
      <c r="A4" s="1"/>
      <c r="B4" s="1"/>
      <c r="C4" s="1"/>
      <c r="D4" s="1"/>
      <c r="E4" s="1"/>
      <c r="F4" s="3"/>
    </row>
    <row r="5" spans="1:14" ht="15.75" customHeight="1">
      <c r="A5" s="3" t="s">
        <v>28</v>
      </c>
      <c r="B5" s="3" t="s">
        <v>29</v>
      </c>
    </row>
    <row r="6" spans="1:14" ht="15.75" customHeight="1">
      <c r="B6" s="3" t="s">
        <v>30</v>
      </c>
    </row>
    <row r="8" spans="1:14" ht="15.75" customHeight="1">
      <c r="A8" s="3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36</v>
      </c>
    </row>
    <row r="9" spans="1:14" ht="15.75" customHeight="1">
      <c r="B9" s="3" t="s">
        <v>37</v>
      </c>
      <c r="C9" s="3" t="s">
        <v>38</v>
      </c>
      <c r="D9" s="3" t="s">
        <v>39</v>
      </c>
      <c r="E9" s="3" t="s">
        <v>40</v>
      </c>
    </row>
    <row r="11" spans="1:14" ht="15.75" customHeight="1">
      <c r="A11" s="3" t="s">
        <v>41</v>
      </c>
      <c r="B11" s="3" t="s">
        <v>42</v>
      </c>
      <c r="C11" s="3" t="s">
        <v>43</v>
      </c>
      <c r="D11" s="3" t="s">
        <v>44</v>
      </c>
    </row>
    <row r="12" spans="1:14" ht="15.75" customHeight="1">
      <c r="B12" s="3" t="s">
        <v>45</v>
      </c>
      <c r="C12" s="3" t="s">
        <v>46</v>
      </c>
    </row>
    <row r="15" spans="1:14">
      <c r="A15" s="7" t="s">
        <v>47</v>
      </c>
      <c r="B15" s="8" t="s">
        <v>48</v>
      </c>
      <c r="C15" s="8" t="s">
        <v>54</v>
      </c>
      <c r="D15" s="7" t="s">
        <v>28</v>
      </c>
      <c r="E15" s="8" t="s">
        <v>55</v>
      </c>
      <c r="F15" s="8" t="s">
        <v>56</v>
      </c>
      <c r="G15" s="7" t="s">
        <v>57</v>
      </c>
      <c r="H15" s="7" t="s">
        <v>58</v>
      </c>
      <c r="I15" s="3" t="s">
        <v>59</v>
      </c>
      <c r="J15" s="3" t="s">
        <v>60</v>
      </c>
      <c r="K15" s="3" t="s">
        <v>61</v>
      </c>
      <c r="L15" s="3" t="s">
        <v>62</v>
      </c>
      <c r="M15" s="3" t="s">
        <v>63</v>
      </c>
      <c r="N15" s="3" t="s">
        <v>64</v>
      </c>
    </row>
    <row r="16" spans="1:14" ht="15.75" customHeight="1">
      <c r="A16" s="3">
        <v>1</v>
      </c>
      <c r="B16" s="3" t="s">
        <v>45</v>
      </c>
      <c r="C16" s="3" t="s">
        <v>65</v>
      </c>
      <c r="D16" s="3" t="s">
        <v>29</v>
      </c>
      <c r="E16" s="3" t="s">
        <v>35</v>
      </c>
      <c r="F16" s="3">
        <v>84</v>
      </c>
      <c r="G16" s="3" t="s">
        <v>66</v>
      </c>
      <c r="H16" s="3">
        <v>75.5</v>
      </c>
      <c r="I16" s="3" t="s">
        <v>68</v>
      </c>
    </row>
    <row r="17" spans="1:9" ht="15.75" customHeight="1">
      <c r="A17" s="3">
        <v>2</v>
      </c>
      <c r="B17" s="3" t="s">
        <v>45</v>
      </c>
      <c r="C17" s="3" t="s">
        <v>65</v>
      </c>
      <c r="D17" s="3" t="s">
        <v>29</v>
      </c>
      <c r="E17" s="3" t="s">
        <v>39</v>
      </c>
      <c r="F17" s="3">
        <v>92</v>
      </c>
      <c r="G17" s="3" t="s">
        <v>69</v>
      </c>
      <c r="H17" s="3">
        <v>75.5</v>
      </c>
      <c r="I17" s="3" t="s">
        <v>68</v>
      </c>
    </row>
    <row r="18" spans="1:9" ht="15.75" customHeight="1">
      <c r="A18" s="3">
        <v>3</v>
      </c>
      <c r="B18" s="3" t="s">
        <v>45</v>
      </c>
      <c r="C18" s="3" t="s">
        <v>65</v>
      </c>
      <c r="D18" s="3" t="s">
        <v>29</v>
      </c>
      <c r="E18" s="3" t="s">
        <v>35</v>
      </c>
      <c r="F18" s="3">
        <v>42</v>
      </c>
      <c r="G18" s="3" t="s">
        <v>73</v>
      </c>
      <c r="H18" s="3">
        <v>41.5</v>
      </c>
      <c r="I18" s="3" t="s">
        <v>68</v>
      </c>
    </row>
    <row r="19" spans="1:9" ht="15.75" customHeight="1">
      <c r="A19" s="3">
        <v>4</v>
      </c>
      <c r="B19" s="3" t="s">
        <v>45</v>
      </c>
      <c r="C19" s="3" t="s">
        <v>65</v>
      </c>
      <c r="D19" s="3" t="s">
        <v>29</v>
      </c>
      <c r="E19" s="3" t="s">
        <v>39</v>
      </c>
      <c r="F19" s="3">
        <v>46</v>
      </c>
      <c r="G19" s="3" t="s">
        <v>73</v>
      </c>
      <c r="H19" s="3">
        <v>41.5</v>
      </c>
      <c r="I19" s="3" t="s">
        <v>68</v>
      </c>
    </row>
    <row r="20" spans="1:9" ht="15.75" customHeight="1">
      <c r="A20" s="3">
        <v>5</v>
      </c>
      <c r="B20" s="3" t="s">
        <v>45</v>
      </c>
      <c r="C20" s="3" t="s">
        <v>65</v>
      </c>
      <c r="D20" s="3" t="s">
        <v>29</v>
      </c>
      <c r="E20" s="3" t="s">
        <v>34</v>
      </c>
      <c r="F20" s="3">
        <v>56</v>
      </c>
      <c r="G20" s="3" t="s">
        <v>73</v>
      </c>
      <c r="H20" s="3">
        <v>41.5</v>
      </c>
      <c r="I20" s="3" t="s">
        <v>68</v>
      </c>
    </row>
    <row r="21" spans="1:9" ht="15.75" customHeight="1">
      <c r="A21" s="3">
        <v>6</v>
      </c>
      <c r="B21" s="3" t="s">
        <v>45</v>
      </c>
      <c r="C21" s="3" t="s">
        <v>65</v>
      </c>
      <c r="D21" s="3" t="s">
        <v>29</v>
      </c>
      <c r="E21" s="3" t="s">
        <v>38</v>
      </c>
      <c r="F21" s="3">
        <v>62</v>
      </c>
      <c r="G21" s="3" t="s">
        <v>73</v>
      </c>
      <c r="H21" s="3">
        <v>41.5</v>
      </c>
      <c r="I21" s="3" t="s">
        <v>68</v>
      </c>
    </row>
    <row r="22" spans="1:9" ht="15.75" customHeight="1">
      <c r="A22" s="3">
        <v>7</v>
      </c>
      <c r="B22" s="3" t="s">
        <v>45</v>
      </c>
      <c r="C22" s="3" t="s">
        <v>65</v>
      </c>
      <c r="D22" s="3" t="s">
        <v>29</v>
      </c>
      <c r="E22" s="3" t="s">
        <v>33</v>
      </c>
      <c r="F22" s="3">
        <v>68</v>
      </c>
      <c r="G22" s="3" t="s">
        <v>73</v>
      </c>
      <c r="H22" s="3">
        <v>41.5</v>
      </c>
      <c r="I22" s="3" t="s">
        <v>68</v>
      </c>
    </row>
    <row r="23" spans="1:9" ht="15.75" customHeight="1">
      <c r="A23" s="3">
        <v>8</v>
      </c>
      <c r="B23" s="3" t="s">
        <v>45</v>
      </c>
      <c r="C23" s="3" t="s">
        <v>82</v>
      </c>
      <c r="D23" s="3" t="s">
        <v>29</v>
      </c>
      <c r="E23" s="3" t="s">
        <v>35</v>
      </c>
      <c r="F23" s="3">
        <v>48</v>
      </c>
      <c r="G23" s="3" t="s">
        <v>73</v>
      </c>
      <c r="H23" s="3">
        <v>41.5</v>
      </c>
      <c r="I23" s="3" t="s">
        <v>68</v>
      </c>
    </row>
    <row r="24" spans="1:9" ht="15.75" customHeight="1">
      <c r="A24" s="3">
        <v>9</v>
      </c>
      <c r="B24" s="3" t="s">
        <v>45</v>
      </c>
      <c r="C24" s="3" t="s">
        <v>82</v>
      </c>
      <c r="D24" s="3" t="s">
        <v>29</v>
      </c>
      <c r="E24" s="3" t="s">
        <v>39</v>
      </c>
      <c r="F24" s="3">
        <v>104</v>
      </c>
      <c r="G24" s="3" t="s">
        <v>86</v>
      </c>
      <c r="H24" s="3">
        <v>75.5</v>
      </c>
      <c r="I24" s="3" t="s">
        <v>68</v>
      </c>
    </row>
    <row r="25" spans="1:9" ht="15.75" customHeight="1">
      <c r="A25" s="3">
        <v>10</v>
      </c>
      <c r="B25" s="3" t="s">
        <v>45</v>
      </c>
      <c r="C25" s="3" t="s">
        <v>82</v>
      </c>
      <c r="D25" s="3" t="s">
        <v>29</v>
      </c>
      <c r="E25" s="3" t="s">
        <v>35</v>
      </c>
      <c r="F25" s="3">
        <v>96</v>
      </c>
      <c r="G25" s="3" t="s">
        <v>87</v>
      </c>
      <c r="H25" s="3">
        <v>75.5</v>
      </c>
      <c r="I25" s="3" t="s">
        <v>68</v>
      </c>
    </row>
    <row r="26" spans="1:9" ht="15.75" customHeight="1">
      <c r="A26" s="3">
        <v>11</v>
      </c>
      <c r="B26" s="3" t="s">
        <v>45</v>
      </c>
      <c r="C26" s="3" t="s">
        <v>82</v>
      </c>
      <c r="D26" s="3" t="s">
        <v>29</v>
      </c>
      <c r="E26" s="3" t="s">
        <v>38</v>
      </c>
      <c r="F26" s="3">
        <v>72</v>
      </c>
      <c r="G26" s="3" t="s">
        <v>73</v>
      </c>
      <c r="H26" s="3">
        <v>41.5</v>
      </c>
      <c r="I26" s="3" t="s">
        <v>68</v>
      </c>
    </row>
    <row r="27" spans="1:9" ht="15.75" customHeight="1">
      <c r="A27" s="3">
        <v>12</v>
      </c>
      <c r="B27" s="3" t="s">
        <v>45</v>
      </c>
      <c r="C27" s="3" t="s">
        <v>82</v>
      </c>
      <c r="D27" s="3" t="s">
        <v>29</v>
      </c>
      <c r="E27" s="3" t="s">
        <v>39</v>
      </c>
      <c r="F27" s="3">
        <v>52</v>
      </c>
      <c r="G27" s="3" t="s">
        <v>73</v>
      </c>
      <c r="H27" s="3">
        <v>41.5</v>
      </c>
      <c r="I27" s="3" t="s">
        <v>68</v>
      </c>
    </row>
    <row r="28" spans="1:9" ht="13.2">
      <c r="A28" s="3">
        <v>13</v>
      </c>
      <c r="B28" s="3" t="s">
        <v>45</v>
      </c>
      <c r="C28" s="3" t="s">
        <v>82</v>
      </c>
      <c r="D28" s="3" t="s">
        <v>29</v>
      </c>
      <c r="E28" s="3" t="s">
        <v>34</v>
      </c>
      <c r="F28" s="3">
        <v>64</v>
      </c>
      <c r="G28" s="3" t="s">
        <v>73</v>
      </c>
      <c r="H28" s="3">
        <v>41.5</v>
      </c>
      <c r="I28" s="3" t="s">
        <v>68</v>
      </c>
    </row>
    <row r="29" spans="1:9" ht="13.2">
      <c r="A29" s="3">
        <v>14</v>
      </c>
      <c r="B29" s="3" t="s">
        <v>45</v>
      </c>
      <c r="C29" s="3" t="s">
        <v>92</v>
      </c>
      <c r="D29" s="3" t="s">
        <v>29</v>
      </c>
      <c r="E29" s="3" t="s">
        <v>37</v>
      </c>
      <c r="F29" s="3">
        <v>20</v>
      </c>
      <c r="G29" s="3" t="s">
        <v>73</v>
      </c>
      <c r="H29" s="3">
        <v>10.1</v>
      </c>
      <c r="I29" s="3" t="s">
        <v>68</v>
      </c>
    </row>
    <row r="30" spans="1:9" ht="13.2">
      <c r="A30" s="3">
        <v>15</v>
      </c>
      <c r="B30" s="3" t="s">
        <v>45</v>
      </c>
      <c r="C30" s="3" t="s">
        <v>93</v>
      </c>
      <c r="D30" s="3" t="s">
        <v>30</v>
      </c>
      <c r="E30" s="3" t="s">
        <v>34</v>
      </c>
      <c r="F30" s="3">
        <v>11</v>
      </c>
      <c r="G30" s="3" t="s">
        <v>73</v>
      </c>
      <c r="H30" s="3">
        <v>16.899999999999999</v>
      </c>
      <c r="I30" s="3" t="s">
        <v>68</v>
      </c>
    </row>
    <row r="31" spans="1:9" ht="13.2">
      <c r="A31" s="3">
        <v>16</v>
      </c>
      <c r="B31" s="3" t="s">
        <v>42</v>
      </c>
      <c r="C31" s="3" t="s">
        <v>94</v>
      </c>
      <c r="D31" s="3" t="s">
        <v>29</v>
      </c>
      <c r="E31" s="3" t="s">
        <v>34</v>
      </c>
      <c r="F31" s="3">
        <v>116</v>
      </c>
      <c r="G31" s="3" t="s">
        <v>97</v>
      </c>
      <c r="H31" s="3">
        <v>84.9</v>
      </c>
      <c r="I31" s="3" t="s">
        <v>68</v>
      </c>
    </row>
    <row r="32" spans="1:9" ht="13.2">
      <c r="A32" s="3">
        <v>17</v>
      </c>
      <c r="B32" s="3" t="s">
        <v>42</v>
      </c>
      <c r="C32" s="3" t="s">
        <v>98</v>
      </c>
      <c r="D32" s="3" t="s">
        <v>29</v>
      </c>
      <c r="E32" s="3" t="s">
        <v>35</v>
      </c>
      <c r="F32" s="3">
        <v>38</v>
      </c>
      <c r="G32" s="3" t="s">
        <v>73</v>
      </c>
      <c r="H32" s="3">
        <v>46.9</v>
      </c>
      <c r="I32" s="3" t="s">
        <v>68</v>
      </c>
    </row>
    <row r="33" spans="1:9" ht="13.2">
      <c r="A33" s="3">
        <v>18</v>
      </c>
      <c r="B33" s="3" t="s">
        <v>42</v>
      </c>
      <c r="C33" s="3" t="s">
        <v>99</v>
      </c>
      <c r="D33" s="3" t="s">
        <v>29</v>
      </c>
      <c r="E33" s="3" t="s">
        <v>39</v>
      </c>
      <c r="F33" s="3">
        <v>42</v>
      </c>
      <c r="G33" s="3" t="s">
        <v>73</v>
      </c>
      <c r="H33" s="3">
        <v>46.9</v>
      </c>
      <c r="I33" s="3" t="s">
        <v>68</v>
      </c>
    </row>
    <row r="34" spans="1:9" ht="13.2">
      <c r="A34" s="3">
        <v>19</v>
      </c>
      <c r="B34" s="3" t="s">
        <v>42</v>
      </c>
      <c r="C34" s="3" t="s">
        <v>98</v>
      </c>
      <c r="D34" s="3" t="s">
        <v>29</v>
      </c>
      <c r="E34" s="3" t="s">
        <v>39</v>
      </c>
      <c r="F34" s="3">
        <v>42</v>
      </c>
      <c r="G34" s="3" t="s">
        <v>73</v>
      </c>
      <c r="H34" s="3">
        <v>46.9</v>
      </c>
      <c r="I34" s="3" t="s">
        <v>68</v>
      </c>
    </row>
    <row r="35" spans="1:9" ht="13.2">
      <c r="A35" s="3">
        <v>20</v>
      </c>
      <c r="B35" s="3" t="s">
        <v>42</v>
      </c>
      <c r="C35" s="3" t="s">
        <v>94</v>
      </c>
      <c r="D35" s="3" t="s">
        <v>29</v>
      </c>
      <c r="E35" s="3" t="s">
        <v>39</v>
      </c>
      <c r="F35" s="3">
        <v>48</v>
      </c>
      <c r="G35" s="3" t="s">
        <v>73</v>
      </c>
      <c r="H35" s="3">
        <v>46.9</v>
      </c>
      <c r="I35" s="3" t="s">
        <v>68</v>
      </c>
    </row>
    <row r="36" spans="1:9" ht="13.2">
      <c r="A36" s="3">
        <v>21</v>
      </c>
      <c r="B36" s="3" t="s">
        <v>42</v>
      </c>
      <c r="C36" s="3" t="s">
        <v>94</v>
      </c>
      <c r="D36" s="3" t="s">
        <v>29</v>
      </c>
      <c r="E36" s="3" t="s">
        <v>39</v>
      </c>
      <c r="F36" s="3">
        <v>96</v>
      </c>
      <c r="G36" s="3" t="s">
        <v>87</v>
      </c>
      <c r="H36" s="3">
        <v>84.9</v>
      </c>
      <c r="I36" s="3" t="s">
        <v>68</v>
      </c>
    </row>
    <row r="37" spans="1:9" ht="13.2">
      <c r="A37" s="3">
        <v>22</v>
      </c>
      <c r="B37" s="3" t="s">
        <v>42</v>
      </c>
      <c r="C37" s="3" t="s">
        <v>99</v>
      </c>
      <c r="D37" s="3" t="s">
        <v>29</v>
      </c>
      <c r="E37" s="3" t="s">
        <v>35</v>
      </c>
      <c r="F37" s="3">
        <v>38</v>
      </c>
      <c r="G37" s="3" t="s">
        <v>73</v>
      </c>
      <c r="H37" s="3">
        <v>46.9</v>
      </c>
      <c r="I37" s="3" t="s">
        <v>68</v>
      </c>
    </row>
    <row r="38" spans="1:9" ht="13.2">
      <c r="A38" s="3">
        <v>23</v>
      </c>
      <c r="B38" s="3" t="s">
        <v>42</v>
      </c>
      <c r="C38" s="3" t="s">
        <v>106</v>
      </c>
      <c r="D38" s="3" t="s">
        <v>29</v>
      </c>
      <c r="E38" s="3" t="s">
        <v>35</v>
      </c>
      <c r="F38" s="3">
        <v>36</v>
      </c>
      <c r="G38" s="3" t="s">
        <v>73</v>
      </c>
      <c r="H38" s="3">
        <v>46.9</v>
      </c>
      <c r="I38" s="3" t="s">
        <v>68</v>
      </c>
    </row>
    <row r="39" spans="1:9" ht="13.2">
      <c r="A39" s="3">
        <v>24</v>
      </c>
      <c r="B39" s="3" t="s">
        <v>42</v>
      </c>
      <c r="C39" s="3" t="s">
        <v>99</v>
      </c>
      <c r="D39" s="3" t="s">
        <v>29</v>
      </c>
      <c r="E39" s="3" t="s">
        <v>34</v>
      </c>
      <c r="F39" s="3">
        <v>54</v>
      </c>
      <c r="G39" s="3" t="s">
        <v>73</v>
      </c>
      <c r="H39" s="3">
        <v>46.9</v>
      </c>
      <c r="I39" s="3" t="s">
        <v>68</v>
      </c>
    </row>
    <row r="40" spans="1:9" ht="13.2">
      <c r="A40" s="3">
        <v>25</v>
      </c>
      <c r="B40" s="3" t="s">
        <v>42</v>
      </c>
      <c r="C40" s="3" t="s">
        <v>98</v>
      </c>
      <c r="D40" s="3" t="s">
        <v>29</v>
      </c>
      <c r="E40" s="3" t="s">
        <v>34</v>
      </c>
      <c r="F40" s="3">
        <v>54</v>
      </c>
      <c r="G40" s="3" t="s">
        <v>73</v>
      </c>
      <c r="H40" s="3">
        <v>46.9</v>
      </c>
      <c r="I40" s="3" t="s">
        <v>68</v>
      </c>
    </row>
    <row r="41" spans="1:9" ht="13.2">
      <c r="A41" s="3">
        <v>26</v>
      </c>
      <c r="B41" s="3" t="s">
        <v>42</v>
      </c>
      <c r="C41" s="3" t="s">
        <v>109</v>
      </c>
      <c r="D41" s="3" t="s">
        <v>29</v>
      </c>
      <c r="E41" s="3" t="s">
        <v>35</v>
      </c>
      <c r="F41" s="3">
        <v>20</v>
      </c>
      <c r="G41" s="3" t="s">
        <v>73</v>
      </c>
      <c r="H41" s="3">
        <v>19.899999999999999</v>
      </c>
      <c r="I41" s="3" t="s">
        <v>68</v>
      </c>
    </row>
    <row r="42" spans="1:9" ht="13.2">
      <c r="A42" s="3">
        <v>27</v>
      </c>
      <c r="B42" s="3" t="s">
        <v>42</v>
      </c>
      <c r="C42" s="3" t="s">
        <v>114</v>
      </c>
      <c r="D42" s="3" t="s">
        <v>29</v>
      </c>
      <c r="E42" s="3" t="s">
        <v>39</v>
      </c>
      <c r="F42" s="3">
        <v>40</v>
      </c>
      <c r="G42" s="3" t="s">
        <v>73</v>
      </c>
      <c r="H42" s="3">
        <v>46.9</v>
      </c>
      <c r="I42" s="3" t="s">
        <v>68</v>
      </c>
    </row>
    <row r="43" spans="1:9" ht="13.2">
      <c r="A43" s="3">
        <v>28</v>
      </c>
      <c r="B43" s="3" t="s">
        <v>42</v>
      </c>
      <c r="C43" s="3" t="s">
        <v>109</v>
      </c>
      <c r="D43" s="3" t="s">
        <v>29</v>
      </c>
      <c r="E43" s="3" t="s">
        <v>38</v>
      </c>
      <c r="F43" s="3">
        <v>24</v>
      </c>
      <c r="G43" s="3" t="s">
        <v>73</v>
      </c>
      <c r="H43" s="3">
        <v>19.899999999999999</v>
      </c>
      <c r="I43" s="3" t="s">
        <v>68</v>
      </c>
    </row>
    <row r="44" spans="1:9" ht="13.2">
      <c r="A44" s="3">
        <v>29</v>
      </c>
      <c r="B44" s="3" t="s">
        <v>42</v>
      </c>
      <c r="C44" s="3" t="s">
        <v>94</v>
      </c>
      <c r="D44" s="3" t="s">
        <v>29</v>
      </c>
      <c r="E44" s="3" t="s">
        <v>35</v>
      </c>
      <c r="F44" s="3">
        <v>88</v>
      </c>
      <c r="G44" s="3" t="s">
        <v>119</v>
      </c>
      <c r="H44" s="3">
        <v>84.9</v>
      </c>
      <c r="I44" s="3" t="s">
        <v>68</v>
      </c>
    </row>
    <row r="45" spans="1:9" ht="13.2">
      <c r="A45" s="3">
        <v>30</v>
      </c>
      <c r="B45" s="3" t="s">
        <v>42</v>
      </c>
      <c r="C45" s="3" t="s">
        <v>94</v>
      </c>
      <c r="D45" s="3" t="s">
        <v>29</v>
      </c>
      <c r="E45" s="3" t="s">
        <v>38</v>
      </c>
      <c r="F45" s="3">
        <v>128</v>
      </c>
      <c r="G45" s="3" t="s">
        <v>122</v>
      </c>
      <c r="H45" s="3">
        <v>84.9</v>
      </c>
      <c r="I45" s="3" t="s">
        <v>68</v>
      </c>
    </row>
    <row r="46" spans="1:9" ht="13.2">
      <c r="A46" s="3">
        <v>31</v>
      </c>
      <c r="B46" s="3" t="s">
        <v>42</v>
      </c>
      <c r="C46" s="3" t="s">
        <v>125</v>
      </c>
      <c r="D46" s="3" t="s">
        <v>29</v>
      </c>
      <c r="E46" s="3" t="s">
        <v>37</v>
      </c>
      <c r="F46" s="3">
        <v>60</v>
      </c>
      <c r="G46" s="3" t="s">
        <v>73</v>
      </c>
      <c r="H46" s="3">
        <v>30.9</v>
      </c>
      <c r="I46" s="3" t="s">
        <v>68</v>
      </c>
    </row>
    <row r="47" spans="1:9" ht="13.2">
      <c r="A47" s="3">
        <v>32</v>
      </c>
      <c r="B47" s="3" t="s">
        <v>42</v>
      </c>
      <c r="C47" s="3" t="s">
        <v>109</v>
      </c>
      <c r="D47" s="3" t="s">
        <v>29</v>
      </c>
      <c r="E47" s="3" t="s">
        <v>39</v>
      </c>
      <c r="F47" s="3">
        <v>22</v>
      </c>
      <c r="G47" s="3" t="s">
        <v>73</v>
      </c>
      <c r="H47" s="3">
        <v>19.899999999999999</v>
      </c>
      <c r="I47" s="3" t="s">
        <v>68</v>
      </c>
    </row>
    <row r="48" spans="1:9" ht="13.2">
      <c r="A48" s="3">
        <v>33</v>
      </c>
      <c r="B48" s="3" t="s">
        <v>42</v>
      </c>
      <c r="C48" s="3" t="s">
        <v>109</v>
      </c>
      <c r="D48" s="3" t="s">
        <v>29</v>
      </c>
      <c r="E48" s="3" t="s">
        <v>34</v>
      </c>
      <c r="F48" s="3">
        <v>28</v>
      </c>
      <c r="G48" s="3" t="s">
        <v>73</v>
      </c>
      <c r="H48" s="3">
        <v>19.899999999999999</v>
      </c>
      <c r="I48" s="3" t="s">
        <v>68</v>
      </c>
    </row>
    <row r="49" spans="1:9" ht="13.2">
      <c r="A49" s="3">
        <v>34</v>
      </c>
      <c r="B49" s="3" t="s">
        <v>42</v>
      </c>
      <c r="C49" s="3" t="s">
        <v>94</v>
      </c>
      <c r="D49" s="3" t="s">
        <v>29</v>
      </c>
      <c r="E49" s="3" t="s">
        <v>35</v>
      </c>
      <c r="F49" s="3">
        <v>44</v>
      </c>
      <c r="G49" s="3" t="s">
        <v>73</v>
      </c>
      <c r="H49" s="3">
        <v>46.9</v>
      </c>
      <c r="I49" s="3" t="s">
        <v>68</v>
      </c>
    </row>
    <row r="50" spans="1:9" ht="13.2">
      <c r="A50" s="3">
        <v>35</v>
      </c>
      <c r="B50" s="3" t="s">
        <v>42</v>
      </c>
      <c r="C50" s="3" t="s">
        <v>94</v>
      </c>
      <c r="D50" s="3" t="s">
        <v>29</v>
      </c>
      <c r="E50" s="3" t="s">
        <v>38</v>
      </c>
      <c r="F50" s="3">
        <v>64</v>
      </c>
      <c r="G50" s="3" t="s">
        <v>73</v>
      </c>
      <c r="H50" s="3">
        <v>46.9</v>
      </c>
      <c r="I50" s="3" t="s">
        <v>68</v>
      </c>
    </row>
    <row r="51" spans="1:9" ht="13.2">
      <c r="A51" s="3">
        <v>36</v>
      </c>
      <c r="B51" s="3" t="s">
        <v>42</v>
      </c>
      <c r="C51" s="3" t="s">
        <v>94</v>
      </c>
      <c r="D51" s="3" t="s">
        <v>29</v>
      </c>
      <c r="E51" s="3" t="s">
        <v>34</v>
      </c>
      <c r="F51" s="3">
        <v>58</v>
      </c>
      <c r="G51" s="3" t="s">
        <v>73</v>
      </c>
      <c r="H51" s="3">
        <v>46.9</v>
      </c>
      <c r="I51" s="3" t="s">
        <v>68</v>
      </c>
    </row>
    <row r="52" spans="1:9" ht="13.2">
      <c r="A52" s="3">
        <v>37</v>
      </c>
      <c r="B52" s="3" t="s">
        <v>42</v>
      </c>
      <c r="C52" s="3" t="s">
        <v>125</v>
      </c>
      <c r="D52" s="3" t="s">
        <v>29</v>
      </c>
      <c r="E52" s="3" t="s">
        <v>32</v>
      </c>
      <c r="F52" s="3">
        <v>30</v>
      </c>
      <c r="G52" s="3" t="s">
        <v>73</v>
      </c>
      <c r="H52" s="3">
        <v>18</v>
      </c>
      <c r="I52" s="3" t="s">
        <v>68</v>
      </c>
    </row>
    <row r="53" spans="1:9" ht="13.2">
      <c r="A53" s="3">
        <v>38</v>
      </c>
      <c r="B53" s="3" t="s">
        <v>42</v>
      </c>
      <c r="C53" s="3" t="s">
        <v>125</v>
      </c>
      <c r="D53" s="3" t="s">
        <v>29</v>
      </c>
      <c r="E53" s="3" t="s">
        <v>33</v>
      </c>
      <c r="F53" s="3">
        <v>30</v>
      </c>
      <c r="G53" s="3" t="s">
        <v>73</v>
      </c>
      <c r="H53" s="3">
        <v>26.9</v>
      </c>
      <c r="I53" s="3" t="s">
        <v>68</v>
      </c>
    </row>
    <row r="54" spans="1:9" ht="13.2">
      <c r="A54" s="3">
        <v>39</v>
      </c>
      <c r="B54" s="3" t="s">
        <v>42</v>
      </c>
      <c r="C54" s="3" t="s">
        <v>125</v>
      </c>
      <c r="D54" s="3" t="s">
        <v>29</v>
      </c>
      <c r="E54" s="3" t="s">
        <v>33</v>
      </c>
      <c r="F54" s="3">
        <v>50</v>
      </c>
      <c r="G54" s="3" t="s">
        <v>73</v>
      </c>
      <c r="H54" s="3">
        <v>43.85</v>
      </c>
      <c r="I54" s="3" t="s">
        <v>68</v>
      </c>
    </row>
    <row r="55" spans="1:9" ht="13.2">
      <c r="A55" s="3">
        <v>40</v>
      </c>
      <c r="B55" s="3" t="s">
        <v>42</v>
      </c>
      <c r="C55" s="3" t="s">
        <v>125</v>
      </c>
      <c r="D55" s="3" t="s">
        <v>29</v>
      </c>
      <c r="E55" s="3" t="s">
        <v>37</v>
      </c>
      <c r="F55" s="3">
        <v>20</v>
      </c>
      <c r="G55" s="3" t="s">
        <v>73</v>
      </c>
      <c r="H55" s="3">
        <v>10.5</v>
      </c>
      <c r="I55" s="3" t="s">
        <v>68</v>
      </c>
    </row>
    <row r="56" spans="1:9" ht="13.2">
      <c r="A56" s="3">
        <v>41</v>
      </c>
      <c r="B56" s="3" t="s">
        <v>42</v>
      </c>
      <c r="C56" s="3" t="s">
        <v>99</v>
      </c>
      <c r="D56" s="3" t="s">
        <v>29</v>
      </c>
      <c r="E56" s="3" t="s">
        <v>35</v>
      </c>
      <c r="F56" s="3">
        <v>36</v>
      </c>
      <c r="G56" s="3" t="s">
        <v>73</v>
      </c>
      <c r="H56" s="3">
        <v>46.9</v>
      </c>
      <c r="I56" s="3" t="s">
        <v>68</v>
      </c>
    </row>
    <row r="57" spans="1:9" ht="13.2">
      <c r="A57" s="3">
        <v>42</v>
      </c>
      <c r="B57" s="3" t="s">
        <v>42</v>
      </c>
      <c r="C57" s="3" t="s">
        <v>99</v>
      </c>
      <c r="D57" s="3" t="s">
        <v>29</v>
      </c>
      <c r="E57" s="3" t="s">
        <v>39</v>
      </c>
      <c r="F57" s="3">
        <v>50</v>
      </c>
      <c r="G57" s="3" t="s">
        <v>73</v>
      </c>
      <c r="H57" s="3">
        <v>46.9</v>
      </c>
      <c r="I57" s="3" t="s">
        <v>68</v>
      </c>
    </row>
    <row r="58" spans="1:9" ht="13.2">
      <c r="A58" s="3">
        <v>43</v>
      </c>
      <c r="B58" s="3" t="s">
        <v>42</v>
      </c>
      <c r="C58" s="3" t="s">
        <v>98</v>
      </c>
      <c r="D58" s="3" t="s">
        <v>29</v>
      </c>
      <c r="E58" s="3" t="s">
        <v>39</v>
      </c>
      <c r="F58" s="3">
        <v>40</v>
      </c>
      <c r="G58" s="3" t="s">
        <v>73</v>
      </c>
      <c r="H58" s="3">
        <v>46.9</v>
      </c>
      <c r="I58" s="3" t="s">
        <v>68</v>
      </c>
    </row>
    <row r="59" spans="1:9" ht="13.2">
      <c r="A59" s="3">
        <v>44</v>
      </c>
      <c r="B59" s="3" t="s">
        <v>42</v>
      </c>
      <c r="C59" s="3" t="s">
        <v>98</v>
      </c>
      <c r="D59" s="3" t="s">
        <v>29</v>
      </c>
      <c r="E59" s="3" t="s">
        <v>34</v>
      </c>
      <c r="F59" s="3">
        <v>50</v>
      </c>
      <c r="G59" s="3" t="s">
        <v>73</v>
      </c>
      <c r="H59" s="3">
        <v>46.9</v>
      </c>
      <c r="I59" s="3" t="s">
        <v>68</v>
      </c>
    </row>
    <row r="60" spans="1:9" ht="13.2">
      <c r="A60" s="3">
        <v>45</v>
      </c>
      <c r="B60" s="3" t="s">
        <v>42</v>
      </c>
      <c r="C60" s="3" t="s">
        <v>98</v>
      </c>
      <c r="D60" s="3" t="s">
        <v>29</v>
      </c>
      <c r="E60" s="3" t="s">
        <v>38</v>
      </c>
      <c r="F60" s="3">
        <v>54</v>
      </c>
      <c r="G60" s="3" t="s">
        <v>73</v>
      </c>
      <c r="H60" s="3">
        <v>46.9</v>
      </c>
      <c r="I60" s="3" t="s">
        <v>68</v>
      </c>
    </row>
    <row r="61" spans="1:9" ht="13.2">
      <c r="A61" s="3">
        <v>46</v>
      </c>
      <c r="B61" s="3" t="s">
        <v>42</v>
      </c>
      <c r="C61" s="3" t="s">
        <v>99</v>
      </c>
      <c r="D61" s="3" t="s">
        <v>29</v>
      </c>
      <c r="E61" s="3" t="s">
        <v>38</v>
      </c>
      <c r="F61" s="3">
        <v>60</v>
      </c>
      <c r="G61" s="3" t="s">
        <v>73</v>
      </c>
      <c r="H61" s="3">
        <v>46.9</v>
      </c>
      <c r="I61" s="3" t="s">
        <v>68</v>
      </c>
    </row>
    <row r="62" spans="1:9" ht="13.2">
      <c r="A62" s="3">
        <v>47</v>
      </c>
      <c r="B62" s="3" t="s">
        <v>42</v>
      </c>
      <c r="C62" s="3" t="s">
        <v>98</v>
      </c>
      <c r="D62" s="3" t="s">
        <v>29</v>
      </c>
      <c r="E62" s="3" t="s">
        <v>38</v>
      </c>
      <c r="F62" s="3">
        <v>60</v>
      </c>
      <c r="G62" s="3" t="s">
        <v>73</v>
      </c>
      <c r="H62" s="3">
        <v>46.9</v>
      </c>
      <c r="I62" s="3" t="s">
        <v>68</v>
      </c>
    </row>
    <row r="63" spans="1:9" ht="13.2">
      <c r="A63" s="3">
        <v>48</v>
      </c>
      <c r="B63" s="3" t="s">
        <v>42</v>
      </c>
      <c r="C63" s="3" t="s">
        <v>139</v>
      </c>
      <c r="D63" s="3" t="s">
        <v>30</v>
      </c>
      <c r="E63" s="3" t="s">
        <v>36</v>
      </c>
      <c r="F63" s="3">
        <v>10</v>
      </c>
      <c r="G63" s="3" t="s">
        <v>73</v>
      </c>
      <c r="H63" s="3">
        <v>18.2</v>
      </c>
      <c r="I63" s="3" t="s">
        <v>68</v>
      </c>
    </row>
    <row r="64" spans="1:9" ht="13.2">
      <c r="A64" s="3">
        <v>49</v>
      </c>
      <c r="B64" s="3" t="s">
        <v>42</v>
      </c>
      <c r="C64" s="3" t="s">
        <v>139</v>
      </c>
      <c r="D64" s="3" t="s">
        <v>30</v>
      </c>
      <c r="E64" s="3" t="s">
        <v>38</v>
      </c>
      <c r="F64" s="3">
        <v>11</v>
      </c>
      <c r="G64" s="3" t="s">
        <v>73</v>
      </c>
      <c r="H64" s="3">
        <v>18.2</v>
      </c>
      <c r="I64" s="3" t="s">
        <v>68</v>
      </c>
    </row>
    <row r="65" spans="1:9" ht="13.2">
      <c r="A65" s="3">
        <v>50</v>
      </c>
      <c r="B65" s="3" t="s">
        <v>43</v>
      </c>
      <c r="C65" s="3" t="s">
        <v>142</v>
      </c>
      <c r="D65" s="3" t="s">
        <v>29</v>
      </c>
      <c r="E65" s="3" t="s">
        <v>33</v>
      </c>
      <c r="F65" s="3">
        <v>36</v>
      </c>
      <c r="G65" s="3" t="s">
        <v>73</v>
      </c>
      <c r="H65" s="3">
        <v>16.899999999999999</v>
      </c>
      <c r="I65" s="3" t="s">
        <v>68</v>
      </c>
    </row>
    <row r="66" spans="1:9" ht="13.2">
      <c r="A66" s="3">
        <v>51</v>
      </c>
      <c r="B66" s="3" t="s">
        <v>43</v>
      </c>
      <c r="C66" s="3" t="s">
        <v>142</v>
      </c>
      <c r="D66" s="3" t="s">
        <v>29</v>
      </c>
      <c r="E66" s="3" t="s">
        <v>35</v>
      </c>
      <c r="F66" s="3">
        <v>28</v>
      </c>
      <c r="G66" s="3" t="s">
        <v>73</v>
      </c>
      <c r="H66" s="3">
        <v>30.9</v>
      </c>
      <c r="I66" s="3" t="s">
        <v>68</v>
      </c>
    </row>
    <row r="67" spans="1:9" ht="13.2">
      <c r="A67" s="3">
        <v>52</v>
      </c>
      <c r="B67" s="3" t="s">
        <v>43</v>
      </c>
      <c r="C67" s="3" t="s">
        <v>142</v>
      </c>
      <c r="D67" s="3" t="s">
        <v>29</v>
      </c>
      <c r="E67" s="3" t="s">
        <v>39</v>
      </c>
      <c r="F67" s="3">
        <v>28</v>
      </c>
      <c r="G67" s="3" t="s">
        <v>73</v>
      </c>
      <c r="H67" s="3">
        <v>30.9</v>
      </c>
      <c r="I67" s="3" t="s">
        <v>68</v>
      </c>
    </row>
    <row r="68" spans="1:9" ht="13.2">
      <c r="A68" s="3">
        <v>53</v>
      </c>
      <c r="B68" s="3" t="s">
        <v>43</v>
      </c>
      <c r="C68" s="3" t="s">
        <v>142</v>
      </c>
      <c r="D68" s="3" t="s">
        <v>29</v>
      </c>
      <c r="E68" s="3" t="s">
        <v>34</v>
      </c>
      <c r="F68" s="3">
        <v>34</v>
      </c>
      <c r="G68" s="3" t="s">
        <v>73</v>
      </c>
      <c r="H68" s="3">
        <v>30.9</v>
      </c>
      <c r="I68" s="3" t="s">
        <v>68</v>
      </c>
    </row>
    <row r="69" spans="1:9" ht="13.2">
      <c r="A69" s="3">
        <v>54</v>
      </c>
      <c r="B69" s="3" t="s">
        <v>43</v>
      </c>
      <c r="C69" s="3" t="s">
        <v>142</v>
      </c>
      <c r="D69" s="3" t="s">
        <v>29</v>
      </c>
      <c r="E69" s="3" t="s">
        <v>38</v>
      </c>
      <c r="F69" s="3">
        <v>40</v>
      </c>
      <c r="G69" s="3" t="s">
        <v>73</v>
      </c>
      <c r="H69" s="3">
        <v>30.9</v>
      </c>
      <c r="I69" s="3" t="s">
        <v>68</v>
      </c>
    </row>
    <row r="70" spans="1:9" ht="13.2">
      <c r="A70" s="3">
        <v>55</v>
      </c>
      <c r="B70" s="3" t="s">
        <v>43</v>
      </c>
      <c r="C70" s="3" t="s">
        <v>145</v>
      </c>
      <c r="D70" s="3" t="s">
        <v>29</v>
      </c>
      <c r="E70" s="3" t="s">
        <v>33</v>
      </c>
      <c r="F70" s="3">
        <v>46</v>
      </c>
      <c r="G70" s="3" t="s">
        <v>73</v>
      </c>
      <c r="H70" s="3">
        <v>26.5</v>
      </c>
      <c r="I70" s="3" t="s">
        <v>68</v>
      </c>
    </row>
    <row r="71" spans="1:9" ht="13.2">
      <c r="A71" s="3">
        <v>56</v>
      </c>
      <c r="B71" s="3" t="s">
        <v>43</v>
      </c>
      <c r="C71" s="3" t="s">
        <v>145</v>
      </c>
      <c r="D71" s="3" t="s">
        <v>29</v>
      </c>
      <c r="E71" s="3" t="s">
        <v>35</v>
      </c>
      <c r="F71" s="3">
        <v>44</v>
      </c>
      <c r="G71" s="3" t="s">
        <v>73</v>
      </c>
      <c r="H71" s="3">
        <v>43.9</v>
      </c>
      <c r="I71" s="3" t="s">
        <v>68</v>
      </c>
    </row>
    <row r="72" spans="1:9" ht="13.2">
      <c r="A72" s="3">
        <v>57</v>
      </c>
      <c r="B72" s="3" t="s">
        <v>43</v>
      </c>
      <c r="C72" s="3" t="s">
        <v>145</v>
      </c>
      <c r="D72" s="3" t="s">
        <v>29</v>
      </c>
      <c r="E72" s="3" t="s">
        <v>39</v>
      </c>
      <c r="F72" s="3">
        <v>28</v>
      </c>
      <c r="G72" s="3" t="s">
        <v>73</v>
      </c>
      <c r="H72" s="3">
        <v>25.9</v>
      </c>
      <c r="I72" s="3" t="s">
        <v>68</v>
      </c>
    </row>
    <row r="73" spans="1:9" ht="13.2">
      <c r="A73" s="3">
        <v>58</v>
      </c>
      <c r="B73" s="3" t="s">
        <v>43</v>
      </c>
      <c r="C73" s="3" t="s">
        <v>145</v>
      </c>
      <c r="D73" s="3" t="s">
        <v>29</v>
      </c>
      <c r="E73" s="3" t="s">
        <v>35</v>
      </c>
      <c r="F73" s="3">
        <v>28</v>
      </c>
      <c r="G73" s="3" t="s">
        <v>73</v>
      </c>
      <c r="H73" s="3">
        <v>25.9</v>
      </c>
      <c r="I73" s="3" t="s">
        <v>68</v>
      </c>
    </row>
    <row r="74" spans="1:9" ht="13.2">
      <c r="A74" s="3">
        <v>59</v>
      </c>
      <c r="B74" s="3" t="s">
        <v>43</v>
      </c>
      <c r="C74" s="3" t="s">
        <v>145</v>
      </c>
      <c r="D74" s="3" t="s">
        <v>29</v>
      </c>
      <c r="E74" s="3" t="s">
        <v>34</v>
      </c>
      <c r="F74" s="3">
        <v>34</v>
      </c>
      <c r="G74" s="3" t="s">
        <v>73</v>
      </c>
      <c r="H74" s="3">
        <v>25.9</v>
      </c>
      <c r="I74" s="3" t="s">
        <v>68</v>
      </c>
    </row>
    <row r="75" spans="1:9" ht="13.2">
      <c r="A75" s="3">
        <v>60</v>
      </c>
      <c r="B75" s="3" t="s">
        <v>43</v>
      </c>
      <c r="C75" s="3" t="s">
        <v>145</v>
      </c>
      <c r="D75" s="3" t="s">
        <v>29</v>
      </c>
      <c r="E75" s="3" t="s">
        <v>39</v>
      </c>
      <c r="F75" s="3">
        <v>48</v>
      </c>
      <c r="G75" s="3" t="s">
        <v>73</v>
      </c>
      <c r="H75" s="3">
        <v>43.9</v>
      </c>
      <c r="I75" s="3" t="s">
        <v>68</v>
      </c>
    </row>
    <row r="76" spans="1:9" ht="13.2">
      <c r="A76" s="3">
        <v>61</v>
      </c>
      <c r="B76" s="3" t="s">
        <v>43</v>
      </c>
      <c r="C76" s="3" t="s">
        <v>145</v>
      </c>
      <c r="D76" s="3" t="s">
        <v>29</v>
      </c>
      <c r="E76" s="3" t="s">
        <v>38</v>
      </c>
      <c r="F76" s="3">
        <v>72</v>
      </c>
      <c r="G76" s="3" t="s">
        <v>73</v>
      </c>
      <c r="H76" s="3">
        <v>43.9</v>
      </c>
      <c r="I76" s="3" t="s">
        <v>68</v>
      </c>
    </row>
    <row r="77" spans="1:9" ht="13.2">
      <c r="A77" s="3">
        <v>62</v>
      </c>
      <c r="B77" s="3" t="s">
        <v>43</v>
      </c>
      <c r="C77" s="3" t="s">
        <v>145</v>
      </c>
      <c r="D77" s="3" t="s">
        <v>29</v>
      </c>
      <c r="E77" s="3" t="s">
        <v>34</v>
      </c>
      <c r="F77" s="3">
        <v>60</v>
      </c>
      <c r="G77" s="3" t="s">
        <v>73</v>
      </c>
      <c r="H77" s="3">
        <v>43.9</v>
      </c>
      <c r="I77" s="3" t="s">
        <v>68</v>
      </c>
    </row>
    <row r="78" spans="1:9" ht="13.2">
      <c r="A78" s="3">
        <v>63</v>
      </c>
      <c r="B78" s="3" t="s">
        <v>43</v>
      </c>
      <c r="C78" s="3" t="s">
        <v>148</v>
      </c>
      <c r="D78" s="3" t="s">
        <v>29</v>
      </c>
      <c r="E78" s="3" t="s">
        <v>35</v>
      </c>
      <c r="F78" s="3">
        <v>40</v>
      </c>
      <c r="G78" s="3" t="s">
        <v>73</v>
      </c>
      <c r="H78" s="3">
        <v>36.5</v>
      </c>
      <c r="I78" s="3" t="s">
        <v>68</v>
      </c>
    </row>
    <row r="79" spans="1:9" ht="13.2">
      <c r="A79" s="3">
        <v>64</v>
      </c>
      <c r="B79" s="3" t="s">
        <v>43</v>
      </c>
      <c r="C79" s="3" t="s">
        <v>148</v>
      </c>
      <c r="D79" s="3" t="s">
        <v>29</v>
      </c>
      <c r="E79" s="3" t="s">
        <v>39</v>
      </c>
      <c r="F79" s="3">
        <v>42</v>
      </c>
      <c r="G79" s="3" t="s">
        <v>73</v>
      </c>
      <c r="H79" s="3">
        <v>36.5</v>
      </c>
      <c r="I79" s="3" t="s">
        <v>68</v>
      </c>
    </row>
    <row r="80" spans="1:9" ht="13.2">
      <c r="A80" s="3">
        <v>65</v>
      </c>
      <c r="B80" s="3" t="s">
        <v>43</v>
      </c>
      <c r="C80" s="3" t="s">
        <v>148</v>
      </c>
      <c r="D80" s="3" t="s">
        <v>29</v>
      </c>
      <c r="E80" s="3" t="s">
        <v>34</v>
      </c>
      <c r="F80" s="3">
        <v>48</v>
      </c>
      <c r="G80" s="3" t="s">
        <v>73</v>
      </c>
      <c r="H80" s="3">
        <v>36.5</v>
      </c>
      <c r="I80" s="3" t="s">
        <v>68</v>
      </c>
    </row>
    <row r="81" spans="1:9" ht="13.2">
      <c r="A81" s="3">
        <v>66</v>
      </c>
      <c r="B81" s="3" t="s">
        <v>46</v>
      </c>
      <c r="C81" s="3" t="s">
        <v>149</v>
      </c>
      <c r="D81" s="3" t="s">
        <v>29</v>
      </c>
      <c r="E81" s="3" t="s">
        <v>40</v>
      </c>
      <c r="F81" s="3">
        <v>52</v>
      </c>
      <c r="G81" s="3" t="s">
        <v>73</v>
      </c>
      <c r="H81" s="3">
        <v>43.9</v>
      </c>
      <c r="I81" s="3" t="s">
        <v>68</v>
      </c>
    </row>
    <row r="82" spans="1:9" ht="13.2">
      <c r="A82" s="3">
        <v>67</v>
      </c>
      <c r="B82" s="3" t="s">
        <v>46</v>
      </c>
      <c r="C82" s="3" t="s">
        <v>149</v>
      </c>
      <c r="D82" s="3" t="s">
        <v>29</v>
      </c>
      <c r="E82" s="3" t="s">
        <v>36</v>
      </c>
      <c r="F82" s="3">
        <v>64</v>
      </c>
      <c r="G82" s="3" t="s">
        <v>73</v>
      </c>
      <c r="H82" s="3">
        <v>43.9</v>
      </c>
      <c r="I82" s="3" t="s">
        <v>68</v>
      </c>
    </row>
    <row r="83" spans="1:9" ht="13.2">
      <c r="A83" s="3">
        <v>68</v>
      </c>
      <c r="B83" s="3" t="s">
        <v>46</v>
      </c>
      <c r="C83" s="3" t="s">
        <v>149</v>
      </c>
      <c r="D83" s="3" t="s">
        <v>29</v>
      </c>
      <c r="E83" s="3" t="s">
        <v>38</v>
      </c>
      <c r="F83" s="3">
        <v>72</v>
      </c>
      <c r="G83" s="3" t="s">
        <v>73</v>
      </c>
      <c r="H83" s="3">
        <v>43.9</v>
      </c>
      <c r="I83" s="3" t="s">
        <v>68</v>
      </c>
    </row>
    <row r="84" spans="1:9" ht="13.2">
      <c r="A84" s="3">
        <v>69</v>
      </c>
      <c r="B84" s="3" t="s">
        <v>44</v>
      </c>
      <c r="C84" s="3" t="s">
        <v>150</v>
      </c>
      <c r="D84" s="3" t="s">
        <v>29</v>
      </c>
      <c r="E84" s="3" t="s">
        <v>35</v>
      </c>
      <c r="F84" s="3">
        <v>34</v>
      </c>
      <c r="G84" s="3" t="s">
        <v>73</v>
      </c>
      <c r="H84" s="3">
        <v>39.9</v>
      </c>
      <c r="I84" s="3" t="s">
        <v>68</v>
      </c>
    </row>
    <row r="85" spans="1:9" ht="13.2">
      <c r="A85" s="3">
        <v>70</v>
      </c>
      <c r="B85" s="3" t="s">
        <v>44</v>
      </c>
      <c r="C85" s="3" t="s">
        <v>150</v>
      </c>
      <c r="D85" s="3" t="s">
        <v>29</v>
      </c>
      <c r="E85" s="3" t="s">
        <v>39</v>
      </c>
      <c r="F85" s="3">
        <v>34</v>
      </c>
      <c r="G85" s="3" t="s">
        <v>73</v>
      </c>
      <c r="H85" s="3">
        <v>39.9</v>
      </c>
      <c r="I85" s="3" t="s">
        <v>68</v>
      </c>
    </row>
    <row r="86" spans="1:9" ht="13.2">
      <c r="A86" s="3">
        <v>71</v>
      </c>
      <c r="B86" s="3" t="s">
        <v>44</v>
      </c>
      <c r="C86" s="3" t="s">
        <v>150</v>
      </c>
      <c r="D86" s="3" t="s">
        <v>29</v>
      </c>
      <c r="E86" s="3" t="s">
        <v>34</v>
      </c>
      <c r="F86" s="3">
        <v>38</v>
      </c>
      <c r="G86" s="3" t="s">
        <v>73</v>
      </c>
      <c r="H86" s="3">
        <v>39.9</v>
      </c>
      <c r="I86" s="3" t="s">
        <v>68</v>
      </c>
    </row>
    <row r="87" spans="1:9" ht="13.2">
      <c r="A87" s="3">
        <v>72</v>
      </c>
      <c r="B87" s="3" t="s">
        <v>44</v>
      </c>
      <c r="C87" s="3" t="s">
        <v>150</v>
      </c>
      <c r="D87" s="3" t="s">
        <v>29</v>
      </c>
      <c r="E87" s="3" t="s">
        <v>38</v>
      </c>
      <c r="F87" s="3">
        <v>38</v>
      </c>
      <c r="G87" s="3" t="s">
        <v>73</v>
      </c>
      <c r="H87" s="3">
        <v>39.9</v>
      </c>
      <c r="I87" s="3" t="s">
        <v>68</v>
      </c>
    </row>
    <row r="88" spans="1:9" ht="13.2">
      <c r="A88" s="3">
        <v>73</v>
      </c>
      <c r="B88" s="3" t="s">
        <v>45</v>
      </c>
      <c r="C88" s="3" t="s">
        <v>65</v>
      </c>
      <c r="D88" s="3" t="s">
        <v>29</v>
      </c>
      <c r="E88" s="3" t="s">
        <v>35</v>
      </c>
      <c r="F88" s="3">
        <v>36</v>
      </c>
      <c r="G88" s="3" t="s">
        <v>73</v>
      </c>
      <c r="H88" s="3">
        <v>39.49</v>
      </c>
      <c r="I88" s="3" t="s">
        <v>153</v>
      </c>
    </row>
    <row r="89" spans="1:9" ht="13.2">
      <c r="A89" s="3">
        <v>74</v>
      </c>
      <c r="B89" s="3" t="s">
        <v>45</v>
      </c>
      <c r="C89" s="3" t="s">
        <v>65</v>
      </c>
      <c r="D89" s="3" t="s">
        <v>29</v>
      </c>
      <c r="E89" s="3" t="s">
        <v>34</v>
      </c>
      <c r="F89" s="3">
        <v>44</v>
      </c>
      <c r="G89" s="3" t="s">
        <v>73</v>
      </c>
      <c r="H89" s="3">
        <v>39.49</v>
      </c>
      <c r="I89" s="3" t="s">
        <v>153</v>
      </c>
    </row>
    <row r="90" spans="1:9" ht="13.2">
      <c r="A90" s="3">
        <v>75</v>
      </c>
      <c r="B90" s="3" t="s">
        <v>45</v>
      </c>
      <c r="C90" s="3" t="s">
        <v>65</v>
      </c>
      <c r="D90" s="3" t="s">
        <v>29</v>
      </c>
      <c r="E90" s="3" t="s">
        <v>38</v>
      </c>
      <c r="F90" s="3">
        <v>48</v>
      </c>
      <c r="G90" s="3" t="s">
        <v>73</v>
      </c>
      <c r="H90" s="3">
        <v>39.49</v>
      </c>
      <c r="I90" s="3" t="s">
        <v>153</v>
      </c>
    </row>
    <row r="91" spans="1:9" ht="13.2">
      <c r="A91" s="3">
        <v>76</v>
      </c>
      <c r="B91" s="3" t="s">
        <v>45</v>
      </c>
      <c r="C91" s="3" t="s">
        <v>65</v>
      </c>
      <c r="D91" s="3" t="s">
        <v>29</v>
      </c>
      <c r="E91" s="3" t="s">
        <v>39</v>
      </c>
      <c r="F91" s="3">
        <v>40</v>
      </c>
      <c r="G91" s="3" t="s">
        <v>73</v>
      </c>
      <c r="H91" s="3">
        <v>39.49</v>
      </c>
      <c r="I91" s="3" t="s">
        <v>153</v>
      </c>
    </row>
    <row r="92" spans="1:9" ht="13.2">
      <c r="A92" s="3">
        <v>77</v>
      </c>
      <c r="B92" s="3" t="s">
        <v>45</v>
      </c>
      <c r="C92" s="3" t="s">
        <v>65</v>
      </c>
      <c r="D92" s="3" t="s">
        <v>29</v>
      </c>
      <c r="E92" s="3" t="s">
        <v>33</v>
      </c>
      <c r="F92" s="3">
        <v>56</v>
      </c>
      <c r="G92" s="3" t="s">
        <v>73</v>
      </c>
      <c r="H92" s="3">
        <v>27.8</v>
      </c>
      <c r="I92" s="3" t="s">
        <v>153</v>
      </c>
    </row>
    <row r="93" spans="1:9" ht="13.2">
      <c r="A93" s="3">
        <v>78</v>
      </c>
      <c r="B93" s="3" t="s">
        <v>45</v>
      </c>
      <c r="C93" s="3" t="s">
        <v>65</v>
      </c>
      <c r="D93" s="3" t="s">
        <v>29</v>
      </c>
      <c r="E93" s="3" t="s">
        <v>38</v>
      </c>
      <c r="F93" s="3">
        <v>62</v>
      </c>
      <c r="G93" s="3" t="s">
        <v>73</v>
      </c>
      <c r="H93" s="3">
        <v>41.5</v>
      </c>
      <c r="I93" s="3" t="s">
        <v>153</v>
      </c>
    </row>
    <row r="94" spans="1:9" ht="13.2">
      <c r="A94" s="3">
        <v>79</v>
      </c>
      <c r="B94" s="3" t="s">
        <v>45</v>
      </c>
      <c r="C94" s="3" t="s">
        <v>65</v>
      </c>
      <c r="D94" s="3" t="s">
        <v>29</v>
      </c>
      <c r="E94" s="3" t="s">
        <v>34</v>
      </c>
      <c r="F94" s="3">
        <v>56</v>
      </c>
      <c r="G94" s="3" t="s">
        <v>73</v>
      </c>
      <c r="H94" s="3">
        <v>41.5</v>
      </c>
      <c r="I94" s="3" t="s">
        <v>153</v>
      </c>
    </row>
    <row r="95" spans="1:9" ht="13.2">
      <c r="A95" s="3">
        <v>80</v>
      </c>
      <c r="B95" s="3" t="s">
        <v>45</v>
      </c>
      <c r="C95" s="3" t="s">
        <v>65</v>
      </c>
      <c r="D95" s="3" t="s">
        <v>29</v>
      </c>
      <c r="E95" s="3" t="s">
        <v>39</v>
      </c>
      <c r="F95" s="3">
        <v>46</v>
      </c>
      <c r="G95" s="3" t="s">
        <v>73</v>
      </c>
      <c r="H95" s="3">
        <v>41.5</v>
      </c>
      <c r="I95" s="3" t="s">
        <v>153</v>
      </c>
    </row>
    <row r="96" spans="1:9" ht="13.2">
      <c r="A96" s="3">
        <v>81</v>
      </c>
      <c r="B96" s="3" t="s">
        <v>45</v>
      </c>
      <c r="C96" s="3" t="s">
        <v>65</v>
      </c>
      <c r="D96" s="3" t="s">
        <v>29</v>
      </c>
      <c r="E96" s="3" t="s">
        <v>35</v>
      </c>
      <c r="F96" s="3">
        <v>42</v>
      </c>
      <c r="G96" s="3" t="s">
        <v>73</v>
      </c>
      <c r="H96" s="3">
        <v>41.5</v>
      </c>
      <c r="I96" s="3" t="s">
        <v>153</v>
      </c>
    </row>
    <row r="97" spans="1:9" ht="13.2">
      <c r="A97" s="3">
        <v>82</v>
      </c>
      <c r="B97" s="3" t="s">
        <v>45</v>
      </c>
      <c r="C97" s="3" t="s">
        <v>82</v>
      </c>
      <c r="D97" s="3" t="s">
        <v>29</v>
      </c>
      <c r="E97" s="3" t="s">
        <v>38</v>
      </c>
      <c r="F97" s="3">
        <v>72</v>
      </c>
      <c r="G97" s="3" t="s">
        <v>73</v>
      </c>
      <c r="H97" s="3">
        <v>38.9</v>
      </c>
      <c r="I97" s="3" t="s">
        <v>153</v>
      </c>
    </row>
    <row r="98" spans="1:9" ht="13.2">
      <c r="A98" s="3">
        <v>83</v>
      </c>
      <c r="B98" s="3" t="s">
        <v>45</v>
      </c>
      <c r="C98" s="3" t="s">
        <v>82</v>
      </c>
      <c r="D98" s="3" t="s">
        <v>29</v>
      </c>
      <c r="E98" s="3" t="s">
        <v>39</v>
      </c>
      <c r="F98" s="3">
        <v>52</v>
      </c>
      <c r="G98" s="3" t="s">
        <v>73</v>
      </c>
      <c r="H98" s="3">
        <v>38.9</v>
      </c>
      <c r="I98" s="3" t="s">
        <v>153</v>
      </c>
    </row>
    <row r="99" spans="1:9" ht="13.2">
      <c r="A99" s="3">
        <v>84</v>
      </c>
      <c r="B99" s="3" t="s">
        <v>45</v>
      </c>
      <c r="C99" s="3" t="s">
        <v>82</v>
      </c>
      <c r="D99" s="3" t="s">
        <v>29</v>
      </c>
      <c r="E99" s="3" t="s">
        <v>35</v>
      </c>
      <c r="F99" s="3">
        <v>96</v>
      </c>
      <c r="G99" s="3" t="s">
        <v>87</v>
      </c>
      <c r="H99" s="3">
        <v>75.5</v>
      </c>
      <c r="I99" s="3" t="s">
        <v>153</v>
      </c>
    </row>
    <row r="100" spans="1:9" ht="13.2">
      <c r="A100" s="3">
        <v>85</v>
      </c>
      <c r="B100" s="3" t="s">
        <v>45</v>
      </c>
      <c r="C100" s="3" t="s">
        <v>82</v>
      </c>
      <c r="D100" s="3" t="s">
        <v>29</v>
      </c>
      <c r="E100" s="3" t="s">
        <v>35</v>
      </c>
      <c r="F100" s="3">
        <v>48</v>
      </c>
      <c r="G100" s="3" t="s">
        <v>73</v>
      </c>
      <c r="H100" s="3">
        <v>38.9</v>
      </c>
      <c r="I100" s="3" t="s">
        <v>153</v>
      </c>
    </row>
    <row r="101" spans="1:9" ht="13.2">
      <c r="A101" s="3">
        <v>86</v>
      </c>
      <c r="B101" s="3" t="s">
        <v>45</v>
      </c>
      <c r="C101" s="3" t="s">
        <v>82</v>
      </c>
      <c r="D101" s="3" t="s">
        <v>29</v>
      </c>
      <c r="E101" s="3" t="s">
        <v>34</v>
      </c>
      <c r="F101" s="3">
        <v>64</v>
      </c>
      <c r="G101" s="3" t="s">
        <v>73</v>
      </c>
      <c r="H101" s="3">
        <v>38.9</v>
      </c>
      <c r="I101" s="3" t="s">
        <v>153</v>
      </c>
    </row>
    <row r="102" spans="1:9" ht="13.2">
      <c r="A102" s="3">
        <v>87</v>
      </c>
      <c r="B102" s="3" t="s">
        <v>45</v>
      </c>
      <c r="C102" s="3" t="s">
        <v>82</v>
      </c>
      <c r="D102" s="3" t="s">
        <v>29</v>
      </c>
      <c r="E102" s="3" t="s">
        <v>39</v>
      </c>
      <c r="F102" s="3">
        <v>52</v>
      </c>
      <c r="G102" s="3" t="s">
        <v>156</v>
      </c>
      <c r="H102" s="3">
        <v>75.5</v>
      </c>
      <c r="I102" s="3" t="s">
        <v>153</v>
      </c>
    </row>
    <row r="103" spans="1:9" ht="13.2">
      <c r="A103" s="3">
        <v>88</v>
      </c>
      <c r="B103" s="3" t="s">
        <v>45</v>
      </c>
      <c r="C103" s="3" t="s">
        <v>82</v>
      </c>
      <c r="D103" s="3" t="s">
        <v>29</v>
      </c>
      <c r="E103" s="3" t="s">
        <v>33</v>
      </c>
      <c r="F103" s="3">
        <v>72</v>
      </c>
      <c r="G103" s="3" t="s">
        <v>73</v>
      </c>
      <c r="H103" s="3">
        <v>41.5</v>
      </c>
      <c r="I103" s="3" t="s">
        <v>153</v>
      </c>
    </row>
    <row r="104" spans="1:9" ht="13.2">
      <c r="A104" s="3">
        <v>89</v>
      </c>
      <c r="B104" s="3" t="s">
        <v>45</v>
      </c>
      <c r="C104" s="3" t="s">
        <v>92</v>
      </c>
      <c r="D104" s="3" t="s">
        <v>29</v>
      </c>
      <c r="E104" s="3" t="s">
        <v>37</v>
      </c>
      <c r="F104" s="3">
        <v>20</v>
      </c>
      <c r="G104" s="3" t="s">
        <v>73</v>
      </c>
      <c r="H104" s="3">
        <v>10.199999999999999</v>
      </c>
      <c r="I104" s="3" t="s">
        <v>153</v>
      </c>
    </row>
    <row r="105" spans="1:9" ht="13.2">
      <c r="A105" s="3">
        <v>90</v>
      </c>
      <c r="B105" s="3" t="s">
        <v>45</v>
      </c>
      <c r="C105" s="3" t="s">
        <v>93</v>
      </c>
      <c r="D105" s="3" t="s">
        <v>30</v>
      </c>
      <c r="E105" s="3" t="s">
        <v>34</v>
      </c>
      <c r="F105" s="3">
        <v>11</v>
      </c>
      <c r="G105" s="3" t="s">
        <v>73</v>
      </c>
      <c r="H105" s="3">
        <v>16.899999999999999</v>
      </c>
      <c r="I105" s="3" t="s">
        <v>153</v>
      </c>
    </row>
    <row r="106" spans="1:9" ht="13.2">
      <c r="A106" s="3">
        <v>91</v>
      </c>
      <c r="B106" s="3" t="s">
        <v>42</v>
      </c>
    </row>
    <row r="107" spans="1:9" ht="13.2">
      <c r="A107" s="3">
        <v>92</v>
      </c>
      <c r="B107" s="3" t="s">
        <v>42</v>
      </c>
    </row>
    <row r="108" spans="1:9" ht="13.2">
      <c r="A108" s="3">
        <v>93</v>
      </c>
      <c r="B108" s="3" t="s">
        <v>42</v>
      </c>
    </row>
    <row r="109" spans="1:9" ht="13.2">
      <c r="A109" s="3">
        <v>94</v>
      </c>
      <c r="B109" s="3" t="s">
        <v>42</v>
      </c>
    </row>
    <row r="110" spans="1:9" ht="13.2">
      <c r="A110" s="3">
        <v>95</v>
      </c>
      <c r="B110" s="3" t="s">
        <v>42</v>
      </c>
    </row>
    <row r="111" spans="1:9" ht="13.2">
      <c r="A111" s="3">
        <v>96</v>
      </c>
      <c r="B111" s="3" t="s">
        <v>42</v>
      </c>
    </row>
    <row r="112" spans="1:9" ht="13.2">
      <c r="A112" s="3">
        <v>97</v>
      </c>
      <c r="B112" s="3" t="s">
        <v>42</v>
      </c>
    </row>
    <row r="113" spans="1:2" ht="13.2">
      <c r="A113" s="3">
        <v>98</v>
      </c>
      <c r="B113" s="3" t="s">
        <v>42</v>
      </c>
    </row>
    <row r="114" spans="1:2" ht="13.2">
      <c r="A114" s="3">
        <v>99</v>
      </c>
      <c r="B114" s="3" t="s">
        <v>42</v>
      </c>
    </row>
    <row r="115" spans="1:2" ht="13.2">
      <c r="A115" s="3">
        <v>100</v>
      </c>
      <c r="B115" s="3" t="s">
        <v>42</v>
      </c>
    </row>
    <row r="116" spans="1:2" ht="13.2">
      <c r="A116" s="3">
        <v>101</v>
      </c>
      <c r="B116" s="3" t="s">
        <v>42</v>
      </c>
    </row>
    <row r="117" spans="1:2" ht="13.2">
      <c r="A117" s="3">
        <v>102</v>
      </c>
      <c r="B117" s="3" t="s">
        <v>42</v>
      </c>
    </row>
    <row r="118" spans="1:2" ht="13.2">
      <c r="A118" s="3">
        <v>103</v>
      </c>
      <c r="B118" s="3" t="s">
        <v>42</v>
      </c>
    </row>
    <row r="119" spans="1:2" ht="13.2">
      <c r="A119" s="3">
        <v>104</v>
      </c>
      <c r="B119" s="3" t="s">
        <v>42</v>
      </c>
    </row>
    <row r="120" spans="1:2" ht="13.2">
      <c r="A120" s="3">
        <v>105</v>
      </c>
      <c r="B120" s="3" t="s">
        <v>42</v>
      </c>
    </row>
    <row r="121" spans="1:2" ht="13.2">
      <c r="A121" s="3">
        <v>106</v>
      </c>
      <c r="B121" s="3" t="s">
        <v>42</v>
      </c>
    </row>
    <row r="122" spans="1:2" ht="13.2">
      <c r="A122" s="3">
        <v>107</v>
      </c>
      <c r="B122" s="3" t="s">
        <v>42</v>
      </c>
    </row>
    <row r="123" spans="1:2" ht="13.2">
      <c r="A123" s="3">
        <v>108</v>
      </c>
      <c r="B123" s="3" t="s">
        <v>42</v>
      </c>
    </row>
    <row r="124" spans="1:2" ht="13.2">
      <c r="A124" s="3">
        <v>109</v>
      </c>
      <c r="B124" s="3" t="s">
        <v>42</v>
      </c>
    </row>
    <row r="125" spans="1:2" ht="13.2">
      <c r="A125" s="3">
        <v>110</v>
      </c>
      <c r="B125" s="3" t="s">
        <v>42</v>
      </c>
    </row>
    <row r="126" spans="1:2" ht="13.2">
      <c r="A126" s="3">
        <v>111</v>
      </c>
      <c r="B126" s="3" t="s">
        <v>42</v>
      </c>
    </row>
    <row r="127" spans="1:2" ht="13.2">
      <c r="A127" s="3">
        <v>112</v>
      </c>
      <c r="B127" s="3" t="s">
        <v>42</v>
      </c>
    </row>
    <row r="128" spans="1:2" ht="13.2">
      <c r="A128" s="3">
        <v>113</v>
      </c>
      <c r="B128" s="3" t="s">
        <v>42</v>
      </c>
    </row>
    <row r="129" spans="1:2" ht="13.2">
      <c r="A129" s="3">
        <v>114</v>
      </c>
      <c r="B129" s="3" t="s">
        <v>42</v>
      </c>
    </row>
    <row r="130" spans="1:2" ht="13.2">
      <c r="A130" s="3">
        <v>115</v>
      </c>
      <c r="B130" s="3" t="s">
        <v>42</v>
      </c>
    </row>
    <row r="131" spans="1:2" ht="13.2">
      <c r="A131" s="3">
        <v>116</v>
      </c>
      <c r="B131" s="3" t="s">
        <v>42</v>
      </c>
    </row>
    <row r="132" spans="1:2" ht="13.2">
      <c r="A132" s="3">
        <v>117</v>
      </c>
      <c r="B132" s="3" t="s">
        <v>42</v>
      </c>
    </row>
    <row r="133" spans="1:2" ht="13.2">
      <c r="A133" s="3">
        <v>118</v>
      </c>
      <c r="B133" s="3" t="s">
        <v>42</v>
      </c>
    </row>
    <row r="134" spans="1:2" ht="13.2">
      <c r="A134" s="3">
        <v>119</v>
      </c>
      <c r="B134" s="3" t="s">
        <v>42</v>
      </c>
    </row>
    <row r="135" spans="1:2" ht="13.2">
      <c r="A135" s="3">
        <v>120</v>
      </c>
      <c r="B135" s="3" t="s">
        <v>42</v>
      </c>
    </row>
    <row r="136" spans="1:2" ht="13.2">
      <c r="A136" s="3">
        <v>121</v>
      </c>
      <c r="B136" s="3" t="s">
        <v>42</v>
      </c>
    </row>
    <row r="137" spans="1:2" ht="13.2">
      <c r="A137" s="3">
        <v>122</v>
      </c>
      <c r="B137" s="3" t="s">
        <v>42</v>
      </c>
    </row>
    <row r="138" spans="1:2" ht="13.2">
      <c r="A138" s="3">
        <v>123</v>
      </c>
      <c r="B138" s="3" t="s">
        <v>42</v>
      </c>
    </row>
    <row r="139" spans="1:2" ht="13.2">
      <c r="A139" s="3">
        <v>124</v>
      </c>
      <c r="B139" s="3" t="s">
        <v>42</v>
      </c>
    </row>
    <row r="140" spans="1:2" ht="13.2">
      <c r="A140" s="3">
        <v>125</v>
      </c>
      <c r="B140" s="3" t="s">
        <v>42</v>
      </c>
    </row>
    <row r="141" spans="1:2" ht="13.2">
      <c r="A141" s="3">
        <v>126</v>
      </c>
      <c r="B141" s="3" t="s">
        <v>42</v>
      </c>
    </row>
    <row r="142" spans="1:2" ht="13.2">
      <c r="A142" s="3">
        <v>127</v>
      </c>
      <c r="B142" s="3" t="s">
        <v>42</v>
      </c>
    </row>
    <row r="143" spans="1:2" ht="13.2">
      <c r="A143" s="3">
        <v>128</v>
      </c>
      <c r="B143" s="3" t="s">
        <v>42</v>
      </c>
    </row>
    <row r="144" spans="1:2" ht="13.2">
      <c r="A144" s="3">
        <v>129</v>
      </c>
      <c r="B144" s="3" t="s">
        <v>42</v>
      </c>
    </row>
    <row r="145" spans="1:2" ht="13.2">
      <c r="A145" s="3">
        <v>130</v>
      </c>
      <c r="B145" s="3" t="s">
        <v>42</v>
      </c>
    </row>
    <row r="146" spans="1:2" ht="13.2">
      <c r="A146" s="3">
        <v>131</v>
      </c>
      <c r="B146" s="3" t="s">
        <v>42</v>
      </c>
    </row>
    <row r="147" spans="1:2" ht="13.2">
      <c r="A147" s="3">
        <v>132</v>
      </c>
      <c r="B147" s="3" t="s">
        <v>42</v>
      </c>
    </row>
    <row r="148" spans="1:2" ht="13.2">
      <c r="A148" s="3">
        <v>133</v>
      </c>
      <c r="B148" s="3" t="s">
        <v>42</v>
      </c>
    </row>
    <row r="149" spans="1:2" ht="13.2">
      <c r="A149" s="3">
        <v>134</v>
      </c>
      <c r="B149" s="3" t="s">
        <v>42</v>
      </c>
    </row>
    <row r="150" spans="1:2" ht="13.2">
      <c r="A150" s="3">
        <v>135</v>
      </c>
      <c r="B150" s="3" t="s">
        <v>42</v>
      </c>
    </row>
    <row r="151" spans="1:2" ht="13.2">
      <c r="A151" s="3">
        <v>136</v>
      </c>
      <c r="B151" s="3" t="s">
        <v>42</v>
      </c>
    </row>
    <row r="152" spans="1:2" ht="13.2">
      <c r="A152" s="3">
        <v>137</v>
      </c>
      <c r="B152" s="3" t="s">
        <v>42</v>
      </c>
    </row>
    <row r="153" spans="1:2" ht="13.2">
      <c r="A153" s="3">
        <v>138</v>
      </c>
      <c r="B153" s="3" t="s">
        <v>42</v>
      </c>
    </row>
    <row r="154" spans="1:2" ht="13.2">
      <c r="A154" s="3">
        <v>139</v>
      </c>
      <c r="B154" s="3" t="s">
        <v>42</v>
      </c>
    </row>
    <row r="155" spans="1:2" ht="13.2">
      <c r="A155" s="3">
        <v>140</v>
      </c>
      <c r="B155" s="3" t="s">
        <v>42</v>
      </c>
    </row>
    <row r="156" spans="1:2" ht="13.2">
      <c r="A156" s="3">
        <v>141</v>
      </c>
      <c r="B156" s="3" t="s">
        <v>42</v>
      </c>
    </row>
    <row r="157" spans="1:2" ht="13.2">
      <c r="A157" s="3">
        <v>142</v>
      </c>
      <c r="B157" s="3" t="s">
        <v>42</v>
      </c>
    </row>
    <row r="158" spans="1:2" ht="13.2">
      <c r="A158" s="3">
        <v>143</v>
      </c>
      <c r="B158" s="3" t="s">
        <v>42</v>
      </c>
    </row>
    <row r="159" spans="1:2" ht="13.2">
      <c r="A159" s="3">
        <v>144</v>
      </c>
      <c r="B159" s="3" t="s">
        <v>42</v>
      </c>
    </row>
    <row r="160" spans="1:2" ht="13.2">
      <c r="A160" s="3">
        <v>145</v>
      </c>
      <c r="B160" s="3" t="s">
        <v>42</v>
      </c>
    </row>
    <row r="161" spans="1:2" ht="13.2">
      <c r="A161" s="3">
        <v>146</v>
      </c>
      <c r="B161" s="3" t="s">
        <v>42</v>
      </c>
    </row>
    <row r="162" spans="1:2" ht="13.2">
      <c r="A162" s="3">
        <v>147</v>
      </c>
      <c r="B162" s="3" t="s">
        <v>42</v>
      </c>
    </row>
    <row r="163" spans="1:2" ht="13.2">
      <c r="A163" s="3">
        <v>148</v>
      </c>
      <c r="B163" s="3" t="s">
        <v>42</v>
      </c>
    </row>
    <row r="164" spans="1:2" ht="13.2">
      <c r="A164" s="3">
        <v>149</v>
      </c>
      <c r="B164" s="3" t="s">
        <v>42</v>
      </c>
    </row>
  </sheetData>
  <autoFilter ref="A15:N16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62"/>
  <sheetViews>
    <sheetView tabSelected="1" workbookViewId="0">
      <selection activeCell="I4" sqref="I4"/>
    </sheetView>
  </sheetViews>
  <sheetFormatPr baseColWidth="10" defaultColWidth="14.44140625" defaultRowHeight="15.75" customHeight="1"/>
  <cols>
    <col min="1" max="1" width="8.88671875" customWidth="1"/>
    <col min="2" max="2" width="64.21875" customWidth="1"/>
    <col min="5" max="5" width="23.109375" customWidth="1"/>
    <col min="8" max="8" width="7.88671875" customWidth="1"/>
    <col min="9" max="9" width="18" customWidth="1"/>
  </cols>
  <sheetData>
    <row r="1" spans="1:9" ht="15.75" customHeight="1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</row>
    <row r="2" spans="1:9" ht="15.75" customHeight="1">
      <c r="A2" s="3">
        <v>201931</v>
      </c>
      <c r="B2" s="3" t="s">
        <v>22</v>
      </c>
      <c r="C2" s="3">
        <v>735462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t="str">
        <f>VLOOKUP(C2,CodBabyPromo!$B$1:$I$198,8,0)</f>
        <v>x2000014</v>
      </c>
    </row>
    <row r="3" spans="1:9" ht="15.75" customHeight="1">
      <c r="A3" s="3">
        <v>201931</v>
      </c>
      <c r="B3" s="3" t="s">
        <v>49</v>
      </c>
      <c r="C3" s="3">
        <v>738808</v>
      </c>
      <c r="D3" s="3" t="s">
        <v>50</v>
      </c>
      <c r="E3" s="3" t="s">
        <v>51</v>
      </c>
      <c r="F3" s="3" t="s">
        <v>52</v>
      </c>
      <c r="G3" s="3" t="s">
        <v>53</v>
      </c>
      <c r="H3" s="3" t="s">
        <v>27</v>
      </c>
      <c r="I3" t="str">
        <f>VLOOKUP(C3,CodBabyPromo!$B$1:$I$198,8,0)</f>
        <v>x2000015</v>
      </c>
    </row>
    <row r="4" spans="1:9" ht="15.75" customHeight="1">
      <c r="A4" s="3">
        <v>201931</v>
      </c>
      <c r="B4" s="3" t="s">
        <v>72</v>
      </c>
      <c r="C4" s="3">
        <v>738809</v>
      </c>
      <c r="D4" s="3" t="s">
        <v>50</v>
      </c>
      <c r="E4" s="3" t="s">
        <v>74</v>
      </c>
      <c r="F4" s="3" t="s">
        <v>52</v>
      </c>
      <c r="G4" s="3" t="s">
        <v>53</v>
      </c>
      <c r="H4" s="3" t="s">
        <v>27</v>
      </c>
      <c r="I4" t="str">
        <f>VLOOKUP(C4,CodBabyPromo!$B$1:$I$198,8,0)</f>
        <v>x2000016</v>
      </c>
    </row>
    <row r="5" spans="1:9" ht="15.75" customHeight="1">
      <c r="A5" s="3">
        <v>201931</v>
      </c>
      <c r="B5" s="3" t="s">
        <v>77</v>
      </c>
      <c r="C5" s="3">
        <v>740985</v>
      </c>
      <c r="D5" s="3" t="s">
        <v>50</v>
      </c>
      <c r="E5" s="3" t="s">
        <v>80</v>
      </c>
      <c r="F5" s="3" t="s">
        <v>81</v>
      </c>
      <c r="G5" s="3" t="s">
        <v>25</v>
      </c>
      <c r="H5" s="3" t="s">
        <v>27</v>
      </c>
      <c r="I5" t="str">
        <f>VLOOKUP(C5,CodBabyPromo!$B$1:$I$198,8,0)</f>
        <v>x2000017</v>
      </c>
    </row>
    <row r="6" spans="1:9" ht="15.75" customHeight="1">
      <c r="A6" s="3">
        <v>201931</v>
      </c>
      <c r="B6" s="3" t="s">
        <v>90</v>
      </c>
      <c r="C6" s="3">
        <v>570586005</v>
      </c>
      <c r="D6" s="3" t="s">
        <v>23</v>
      </c>
      <c r="E6" s="9" t="s">
        <v>91</v>
      </c>
      <c r="F6" s="3" t="s">
        <v>112</v>
      </c>
      <c r="G6" s="3" t="s">
        <v>113</v>
      </c>
      <c r="H6" s="3" t="s">
        <v>27</v>
      </c>
      <c r="I6" t="str">
        <f>VLOOKUP(C6,CodBabyPromo!$B$1:$I$198,8,0)</f>
        <v>x2000024</v>
      </c>
    </row>
    <row r="7" spans="1:9" ht="15.75" customHeight="1">
      <c r="A7" s="3">
        <v>201931</v>
      </c>
      <c r="B7" s="3" t="s">
        <v>123</v>
      </c>
      <c r="C7" s="3">
        <v>717209002</v>
      </c>
      <c r="D7" s="3" t="s">
        <v>50</v>
      </c>
      <c r="E7" s="9" t="s">
        <v>124</v>
      </c>
      <c r="F7" s="3" t="s">
        <v>52</v>
      </c>
      <c r="G7" s="3" t="s">
        <v>53</v>
      </c>
      <c r="H7" s="3" t="s">
        <v>27</v>
      </c>
      <c r="I7" t="str">
        <f>VLOOKUP(C7,CodBabyPromo!$B$1:$I$198,8,0)</f>
        <v>x2000029</v>
      </c>
    </row>
    <row r="8" spans="1:9" ht="15.75" customHeight="1">
      <c r="A8" s="3">
        <v>201931</v>
      </c>
      <c r="B8" s="3" t="s">
        <v>134</v>
      </c>
      <c r="C8" s="3">
        <v>727566001</v>
      </c>
      <c r="D8" s="3" t="s">
        <v>135</v>
      </c>
      <c r="E8" s="3" t="s">
        <v>136</v>
      </c>
      <c r="F8" s="3" t="s">
        <v>137</v>
      </c>
      <c r="G8" s="3" t="s">
        <v>138</v>
      </c>
      <c r="H8" s="3" t="s">
        <v>27</v>
      </c>
      <c r="I8" t="str">
        <f>VLOOKUP(C8,CodBabyPromo!$B$1:$I$198,8,0)</f>
        <v>x2000034</v>
      </c>
    </row>
    <row r="9" spans="1:9" ht="15.75" customHeight="1">
      <c r="A9" s="3">
        <v>201931</v>
      </c>
      <c r="B9" s="3" t="s">
        <v>140</v>
      </c>
      <c r="C9" s="3">
        <v>727566002</v>
      </c>
      <c r="D9" s="3" t="s">
        <v>135</v>
      </c>
      <c r="E9" s="3" t="s">
        <v>141</v>
      </c>
      <c r="F9" s="3" t="s">
        <v>137</v>
      </c>
      <c r="G9" s="3" t="s">
        <v>138</v>
      </c>
      <c r="H9" s="3" t="s">
        <v>27</v>
      </c>
      <c r="I9" t="str">
        <f>VLOOKUP(C9,CodBabyPromo!$B$1:$I$198,8,0)</f>
        <v>x2000035</v>
      </c>
    </row>
    <row r="10" spans="1:9" ht="15.75" customHeight="1">
      <c r="A10" s="3">
        <v>201931</v>
      </c>
      <c r="B10" s="3" t="s">
        <v>143</v>
      </c>
      <c r="C10" s="3">
        <v>727565001</v>
      </c>
      <c r="D10" s="3" t="s">
        <v>135</v>
      </c>
      <c r="E10" s="3" t="s">
        <v>144</v>
      </c>
      <c r="F10" s="3" t="s">
        <v>137</v>
      </c>
      <c r="G10" s="3" t="s">
        <v>138</v>
      </c>
      <c r="H10" s="3" t="s">
        <v>27</v>
      </c>
      <c r="I10" t="str">
        <f>VLOOKUP(C10,CodBabyPromo!$B$1:$I$198,8,0)</f>
        <v>x2000036</v>
      </c>
    </row>
    <row r="11" spans="1:9" ht="15.75" customHeight="1">
      <c r="A11" s="3">
        <v>201931</v>
      </c>
      <c r="B11" s="3" t="s">
        <v>146</v>
      </c>
      <c r="C11" s="3">
        <v>732128001</v>
      </c>
      <c r="D11" s="3" t="s">
        <v>135</v>
      </c>
      <c r="E11" s="9" t="s">
        <v>147</v>
      </c>
      <c r="F11" s="3" t="s">
        <v>151</v>
      </c>
      <c r="G11" s="3" t="s">
        <v>152</v>
      </c>
      <c r="H11" s="3" t="s">
        <v>27</v>
      </c>
      <c r="I11" t="str">
        <f>VLOOKUP(C11,CodBabyPromo!$B$1:$I$198,8,0)</f>
        <v>x2000037</v>
      </c>
    </row>
    <row r="12" spans="1:9" ht="15.75" customHeight="1">
      <c r="A12" s="3">
        <v>201931</v>
      </c>
      <c r="B12" s="3" t="s">
        <v>154</v>
      </c>
      <c r="C12" s="3">
        <v>477748004</v>
      </c>
      <c r="D12" s="3" t="s">
        <v>50</v>
      </c>
      <c r="E12" s="9" t="s">
        <v>155</v>
      </c>
      <c r="F12" s="3" t="s">
        <v>157</v>
      </c>
      <c r="G12" s="3" t="s">
        <v>158</v>
      </c>
      <c r="H12" s="3" t="s">
        <v>27</v>
      </c>
      <c r="I12" t="str">
        <f>VLOOKUP(C12,CodBabyPromo!$B$1:$I$198,8,0)</f>
        <v>x2000041</v>
      </c>
    </row>
    <row r="13" spans="1:9" ht="15.75" customHeight="1">
      <c r="A13" s="3">
        <v>201931</v>
      </c>
      <c r="B13" s="3" t="s">
        <v>159</v>
      </c>
      <c r="C13" s="3">
        <v>535137002</v>
      </c>
      <c r="D13" s="3" t="s">
        <v>135</v>
      </c>
      <c r="E13" s="9" t="s">
        <v>160</v>
      </c>
      <c r="F13" s="3" t="s">
        <v>137</v>
      </c>
      <c r="G13" s="3" t="s">
        <v>138</v>
      </c>
      <c r="H13" s="3" t="s">
        <v>27</v>
      </c>
      <c r="I13" t="str">
        <f>VLOOKUP(C13,CodBabyPromo!$B$1:$I$198,8,0)</f>
        <v>x2000042</v>
      </c>
    </row>
    <row r="14" spans="1:9" ht="15.75" customHeight="1">
      <c r="A14" s="3">
        <v>201931</v>
      </c>
      <c r="B14" s="3" t="s">
        <v>163</v>
      </c>
      <c r="C14" s="3">
        <v>535138002</v>
      </c>
      <c r="D14" s="3" t="s">
        <v>135</v>
      </c>
      <c r="E14" s="9" t="s">
        <v>164</v>
      </c>
      <c r="F14" s="3" t="s">
        <v>137</v>
      </c>
      <c r="G14" s="3" t="s">
        <v>138</v>
      </c>
      <c r="H14" s="3" t="s">
        <v>27</v>
      </c>
      <c r="I14" t="str">
        <f>VLOOKUP(C14,CodBabyPromo!$B$1:$I$198,8,0)</f>
        <v>x2000043</v>
      </c>
    </row>
    <row r="15" spans="1:9" ht="15.75" customHeight="1">
      <c r="A15" s="3">
        <v>201931</v>
      </c>
      <c r="B15" s="3" t="s">
        <v>186</v>
      </c>
      <c r="C15" s="3">
        <v>535139004</v>
      </c>
      <c r="D15" s="3" t="s">
        <v>135</v>
      </c>
      <c r="E15" s="9" t="s">
        <v>187</v>
      </c>
      <c r="F15" s="3" t="s">
        <v>137</v>
      </c>
      <c r="G15" s="3" t="s">
        <v>207</v>
      </c>
      <c r="H15" s="3" t="s">
        <v>27</v>
      </c>
      <c r="I15" t="str">
        <f>VLOOKUP(C15,CodBabyPromo!$B$1:$I$198,8,0)</f>
        <v>x2000044</v>
      </c>
    </row>
    <row r="16" spans="1:9" ht="15.75" customHeight="1">
      <c r="A16" s="3">
        <v>201931</v>
      </c>
      <c r="B16" s="3" t="s">
        <v>220</v>
      </c>
      <c r="C16" s="3">
        <v>717431003</v>
      </c>
      <c r="D16" s="3" t="s">
        <v>135</v>
      </c>
      <c r="E16" s="9" t="s">
        <v>222</v>
      </c>
      <c r="F16" s="3" t="s">
        <v>137</v>
      </c>
      <c r="G16" s="3" t="s">
        <v>207</v>
      </c>
      <c r="H16" s="3" t="s">
        <v>27</v>
      </c>
      <c r="I16" t="str">
        <f>VLOOKUP(C16,CodBabyPromo!$B$1:$I$198,8,0)</f>
        <v>x2000070</v>
      </c>
    </row>
    <row r="17" spans="1:9" ht="15.75" customHeight="1">
      <c r="A17" s="3">
        <v>201931</v>
      </c>
      <c r="B17" s="3" t="s">
        <v>255</v>
      </c>
      <c r="C17" s="3">
        <v>727565002</v>
      </c>
      <c r="D17" s="3" t="s">
        <v>135</v>
      </c>
      <c r="E17" s="3" t="s">
        <v>256</v>
      </c>
      <c r="F17" s="3" t="s">
        <v>137</v>
      </c>
      <c r="G17" s="3" t="s">
        <v>138</v>
      </c>
      <c r="H17" s="3" t="s">
        <v>27</v>
      </c>
      <c r="I17" t="str">
        <f>VLOOKUP(C17,CodBabyPromo!$B$1:$I$198,8,0)</f>
        <v>x2000073</v>
      </c>
    </row>
    <row r="18" spans="1:9" ht="15.75" customHeight="1">
      <c r="A18" s="3">
        <v>201931</v>
      </c>
      <c r="B18" s="3" t="s">
        <v>261</v>
      </c>
      <c r="C18" s="3">
        <v>727569002</v>
      </c>
      <c r="D18" s="3" t="s">
        <v>135</v>
      </c>
      <c r="E18" s="3" t="s">
        <v>263</v>
      </c>
      <c r="F18" s="3" t="s">
        <v>81</v>
      </c>
      <c r="G18" s="3" t="s">
        <v>264</v>
      </c>
      <c r="H18" s="3" t="s">
        <v>27</v>
      </c>
      <c r="I18" t="str">
        <f>VLOOKUP(C18,CodBabyPromo!$B$1:$I$198,8,0)</f>
        <v>x2000078</v>
      </c>
    </row>
    <row r="19" spans="1:9" ht="15.75" customHeight="1">
      <c r="A19" s="3">
        <v>201931</v>
      </c>
      <c r="B19" s="3" t="s">
        <v>267</v>
      </c>
      <c r="C19" s="3">
        <v>732128003</v>
      </c>
      <c r="D19" s="3" t="s">
        <v>135</v>
      </c>
      <c r="E19" s="9" t="s">
        <v>269</v>
      </c>
      <c r="F19" s="3" t="s">
        <v>151</v>
      </c>
      <c r="G19" s="3" t="s">
        <v>152</v>
      </c>
      <c r="H19" s="3" t="s">
        <v>27</v>
      </c>
      <c r="I19" t="str">
        <f>VLOOKUP(C19,CodBabyPromo!$B$1:$I$198,8,0)</f>
        <v>x2000081</v>
      </c>
    </row>
    <row r="20" spans="1:9" ht="15.75" customHeight="1">
      <c r="A20" s="3">
        <v>201932</v>
      </c>
      <c r="B20" s="3" t="s">
        <v>22</v>
      </c>
      <c r="C20" s="3">
        <v>735462</v>
      </c>
      <c r="D20" s="3" t="s">
        <v>23</v>
      </c>
      <c r="E20" s="3" t="s">
        <v>24</v>
      </c>
      <c r="F20" s="3" t="s">
        <v>25</v>
      </c>
      <c r="G20" s="3" t="s">
        <v>26</v>
      </c>
      <c r="H20" s="3" t="s">
        <v>27</v>
      </c>
      <c r="I20" t="str">
        <f>VLOOKUP(C20,CodBabyPromo!$B$1:$I$198,8,0)</f>
        <v>x2000014</v>
      </c>
    </row>
    <row r="21" spans="1:9" ht="15.75" customHeight="1">
      <c r="A21" s="3">
        <v>201932</v>
      </c>
      <c r="B21" s="3" t="s">
        <v>49</v>
      </c>
      <c r="C21" s="3">
        <v>738808</v>
      </c>
      <c r="D21" s="3" t="s">
        <v>50</v>
      </c>
      <c r="E21" s="3" t="s">
        <v>51</v>
      </c>
      <c r="F21" s="3" t="s">
        <v>52</v>
      </c>
      <c r="G21" s="3" t="s">
        <v>53</v>
      </c>
      <c r="H21" s="3" t="s">
        <v>27</v>
      </c>
      <c r="I21" t="str">
        <f>VLOOKUP(C21,CodBabyPromo!$B$1:$I$198,8,0)</f>
        <v>x2000015</v>
      </c>
    </row>
    <row r="22" spans="1:9" ht="15.75" customHeight="1">
      <c r="A22" s="3">
        <v>201932</v>
      </c>
      <c r="B22" s="3" t="s">
        <v>72</v>
      </c>
      <c r="C22" s="3">
        <v>738809</v>
      </c>
      <c r="D22" s="3" t="s">
        <v>50</v>
      </c>
      <c r="E22" s="3" t="s">
        <v>74</v>
      </c>
      <c r="F22" s="3" t="s">
        <v>52</v>
      </c>
      <c r="G22" s="3" t="s">
        <v>53</v>
      </c>
      <c r="H22" s="3" t="s">
        <v>27</v>
      </c>
      <c r="I22" t="str">
        <f>VLOOKUP(C22,CodBabyPromo!$B$1:$I$198,8,0)</f>
        <v>x2000016</v>
      </c>
    </row>
    <row r="23" spans="1:9" ht="15.75" customHeight="1">
      <c r="A23" s="3">
        <v>201932</v>
      </c>
      <c r="B23" s="3" t="s">
        <v>90</v>
      </c>
      <c r="C23" s="3">
        <v>570586005</v>
      </c>
      <c r="D23" s="3" t="s">
        <v>23</v>
      </c>
      <c r="E23" s="9" t="s">
        <v>91</v>
      </c>
      <c r="F23" s="3" t="s">
        <v>112</v>
      </c>
      <c r="G23" s="3" t="s">
        <v>113</v>
      </c>
      <c r="H23" s="3" t="s">
        <v>27</v>
      </c>
      <c r="I23" t="str">
        <f>VLOOKUP(C23,CodBabyPromo!$B$1:$I$198,8,0)</f>
        <v>x2000024</v>
      </c>
    </row>
    <row r="24" spans="1:9" ht="15.75" customHeight="1">
      <c r="A24" s="3">
        <v>201932</v>
      </c>
      <c r="B24" s="3" t="s">
        <v>123</v>
      </c>
      <c r="C24" s="3">
        <v>717209002</v>
      </c>
      <c r="D24" s="3" t="s">
        <v>50</v>
      </c>
      <c r="E24" s="9" t="s">
        <v>124</v>
      </c>
      <c r="F24" s="3" t="s">
        <v>52</v>
      </c>
      <c r="G24" s="3" t="s">
        <v>53</v>
      </c>
      <c r="H24" s="3" t="s">
        <v>27</v>
      </c>
      <c r="I24" t="str">
        <f>VLOOKUP(C24,CodBabyPromo!$B$1:$I$198,8,0)</f>
        <v>x2000029</v>
      </c>
    </row>
    <row r="25" spans="1:9" ht="15.75" customHeight="1">
      <c r="A25" s="3">
        <v>201932</v>
      </c>
      <c r="B25" s="3" t="s">
        <v>134</v>
      </c>
      <c r="C25" s="3">
        <v>727566001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27</v>
      </c>
      <c r="I25" t="str">
        <f>VLOOKUP(C25,CodBabyPromo!$B$1:$I$198,8,0)</f>
        <v>x2000034</v>
      </c>
    </row>
    <row r="26" spans="1:9" ht="15.75" customHeight="1">
      <c r="A26" s="3">
        <v>201932</v>
      </c>
      <c r="B26" s="3" t="s">
        <v>140</v>
      </c>
      <c r="C26" s="3">
        <v>727566002</v>
      </c>
      <c r="D26" s="3" t="s">
        <v>135</v>
      </c>
      <c r="E26" s="3" t="s">
        <v>141</v>
      </c>
      <c r="F26" s="3" t="s">
        <v>137</v>
      </c>
      <c r="G26" s="3" t="s">
        <v>138</v>
      </c>
      <c r="H26" s="3" t="s">
        <v>27</v>
      </c>
      <c r="I26" t="str">
        <f>VLOOKUP(C26,CodBabyPromo!$B$1:$I$198,8,0)</f>
        <v>x2000035</v>
      </c>
    </row>
    <row r="27" spans="1:9" ht="15.75" customHeight="1">
      <c r="A27" s="3">
        <v>201932</v>
      </c>
      <c r="B27" s="3" t="s">
        <v>143</v>
      </c>
      <c r="C27" s="3">
        <v>727565001</v>
      </c>
      <c r="D27" s="3" t="s">
        <v>135</v>
      </c>
      <c r="E27" s="3" t="s">
        <v>144</v>
      </c>
      <c r="F27" s="3" t="s">
        <v>137</v>
      </c>
      <c r="G27" s="3" t="s">
        <v>138</v>
      </c>
      <c r="H27" s="3" t="s">
        <v>27</v>
      </c>
      <c r="I27" t="str">
        <f>VLOOKUP(C27,CodBabyPromo!$B$1:$I$198,8,0)</f>
        <v>x2000036</v>
      </c>
    </row>
    <row r="28" spans="1:9" ht="13.2">
      <c r="A28" s="3">
        <v>201932</v>
      </c>
      <c r="B28" s="3" t="s">
        <v>154</v>
      </c>
      <c r="C28" s="3">
        <v>477748004</v>
      </c>
      <c r="D28" s="3" t="s">
        <v>50</v>
      </c>
      <c r="E28" s="9" t="s">
        <v>155</v>
      </c>
      <c r="F28" s="3" t="s">
        <v>157</v>
      </c>
      <c r="G28" s="3" t="s">
        <v>158</v>
      </c>
      <c r="H28" s="3" t="s">
        <v>27</v>
      </c>
      <c r="I28" t="str">
        <f>VLOOKUP(C28,CodBabyPromo!$B$1:$I$198,8,0)</f>
        <v>x2000041</v>
      </c>
    </row>
    <row r="29" spans="1:9" ht="13.2">
      <c r="A29" s="3">
        <v>201932</v>
      </c>
      <c r="B29" s="3" t="s">
        <v>159</v>
      </c>
      <c r="C29" s="3">
        <v>535137002</v>
      </c>
      <c r="D29" s="3" t="s">
        <v>135</v>
      </c>
      <c r="E29" s="9" t="s">
        <v>160</v>
      </c>
      <c r="F29" s="3" t="s">
        <v>137</v>
      </c>
      <c r="G29" s="3" t="s">
        <v>138</v>
      </c>
      <c r="H29" s="3" t="s">
        <v>27</v>
      </c>
      <c r="I29" t="str">
        <f>VLOOKUP(C29,CodBabyPromo!$B$1:$I$198,8,0)</f>
        <v>x2000042</v>
      </c>
    </row>
    <row r="30" spans="1:9" ht="13.2">
      <c r="A30" s="3">
        <v>201932</v>
      </c>
      <c r="B30" s="3" t="s">
        <v>163</v>
      </c>
      <c r="C30" s="3">
        <v>535138002</v>
      </c>
      <c r="D30" s="3" t="s">
        <v>135</v>
      </c>
      <c r="E30" s="9" t="s">
        <v>164</v>
      </c>
      <c r="F30" s="3" t="s">
        <v>137</v>
      </c>
      <c r="G30" s="3" t="s">
        <v>138</v>
      </c>
      <c r="H30" s="3" t="s">
        <v>27</v>
      </c>
      <c r="I30" t="str">
        <f>VLOOKUP(C30,CodBabyPromo!$B$1:$I$198,8,0)</f>
        <v>x2000043</v>
      </c>
    </row>
    <row r="31" spans="1:9" ht="13.2">
      <c r="A31" s="3">
        <v>201932</v>
      </c>
      <c r="B31" s="3" t="s">
        <v>186</v>
      </c>
      <c r="C31" s="3">
        <v>535139004</v>
      </c>
      <c r="D31" s="3" t="s">
        <v>135</v>
      </c>
      <c r="E31" s="9" t="s">
        <v>187</v>
      </c>
      <c r="F31" s="3" t="s">
        <v>137</v>
      </c>
      <c r="G31" s="3" t="s">
        <v>207</v>
      </c>
      <c r="H31" s="3" t="s">
        <v>27</v>
      </c>
      <c r="I31" t="str">
        <f>VLOOKUP(C31,CodBabyPromo!$B$1:$I$198,8,0)</f>
        <v>x2000044</v>
      </c>
    </row>
    <row r="32" spans="1:9" ht="13.2">
      <c r="A32" s="3">
        <v>201932</v>
      </c>
      <c r="B32" s="3" t="s">
        <v>352</v>
      </c>
      <c r="C32" s="3">
        <v>568094004</v>
      </c>
      <c r="D32" s="3" t="s">
        <v>23</v>
      </c>
      <c r="E32" s="3" t="s">
        <v>443</v>
      </c>
      <c r="F32" s="3" t="s">
        <v>81</v>
      </c>
      <c r="G32" s="3" t="s">
        <v>444</v>
      </c>
      <c r="H32" s="3" t="s">
        <v>27</v>
      </c>
      <c r="I32" t="str">
        <f>VLOOKUP(C32,CodBabyPromo!$B$1:$I$198,8,0)</f>
        <v>x2000049</v>
      </c>
    </row>
    <row r="33" spans="1:9" ht="13.2">
      <c r="A33" s="3">
        <v>201932</v>
      </c>
      <c r="B33" s="3" t="s">
        <v>220</v>
      </c>
      <c r="C33" s="3">
        <v>717431003</v>
      </c>
      <c r="D33" s="3" t="s">
        <v>135</v>
      </c>
      <c r="E33" s="9" t="s">
        <v>222</v>
      </c>
      <c r="F33" s="3" t="s">
        <v>137</v>
      </c>
      <c r="G33" s="3" t="s">
        <v>207</v>
      </c>
      <c r="H33" s="3" t="s">
        <v>27</v>
      </c>
      <c r="I33" t="str">
        <f>VLOOKUP(C33,CodBabyPromo!$B$1:$I$198,8,0)</f>
        <v>x2000070</v>
      </c>
    </row>
    <row r="34" spans="1:9" ht="13.2">
      <c r="A34" s="3">
        <v>201932</v>
      </c>
      <c r="B34" s="3" t="s">
        <v>255</v>
      </c>
      <c r="C34" s="3">
        <v>727565002</v>
      </c>
      <c r="D34" s="3" t="s">
        <v>135</v>
      </c>
      <c r="E34" s="3" t="s">
        <v>256</v>
      </c>
      <c r="F34" s="3" t="s">
        <v>137</v>
      </c>
      <c r="G34" s="3" t="s">
        <v>138</v>
      </c>
      <c r="H34" s="3" t="s">
        <v>27</v>
      </c>
      <c r="I34" t="str">
        <f>VLOOKUP(C34,CodBabyPromo!$B$1:$I$198,8,0)</f>
        <v>x2000073</v>
      </c>
    </row>
    <row r="35" spans="1:9" ht="13.2">
      <c r="A35" s="3">
        <v>201932</v>
      </c>
      <c r="B35" s="3" t="s">
        <v>261</v>
      </c>
      <c r="C35" s="3">
        <v>727569002</v>
      </c>
      <c r="D35" s="3" t="s">
        <v>135</v>
      </c>
      <c r="E35" s="3" t="s">
        <v>263</v>
      </c>
      <c r="F35" s="3" t="s">
        <v>81</v>
      </c>
      <c r="G35" s="3" t="s">
        <v>264</v>
      </c>
      <c r="H35" s="3" t="s">
        <v>27</v>
      </c>
      <c r="I35" t="str">
        <f>VLOOKUP(C35,CodBabyPromo!$B$1:$I$198,8,0)</f>
        <v>x2000078</v>
      </c>
    </row>
    <row r="36" spans="1:9" ht="13.2">
      <c r="A36" s="3">
        <v>201932</v>
      </c>
      <c r="B36" s="3" t="s">
        <v>267</v>
      </c>
      <c r="C36" s="3">
        <v>732128003</v>
      </c>
      <c r="D36" s="3" t="s">
        <v>135</v>
      </c>
      <c r="E36" s="9" t="s">
        <v>269</v>
      </c>
      <c r="F36" s="3" t="s">
        <v>151</v>
      </c>
      <c r="G36" s="3" t="s">
        <v>152</v>
      </c>
      <c r="H36" s="3" t="s">
        <v>27</v>
      </c>
      <c r="I36" t="str">
        <f>VLOOKUP(C36,CodBabyPromo!$B$1:$I$198,8,0)</f>
        <v>x2000081</v>
      </c>
    </row>
    <row r="37" spans="1:9" ht="13.2">
      <c r="A37" s="3">
        <v>201933</v>
      </c>
      <c r="B37" s="3" t="s">
        <v>182</v>
      </c>
      <c r="C37" s="3">
        <v>570584</v>
      </c>
      <c r="D37" s="3" t="s">
        <v>23</v>
      </c>
      <c r="E37" s="9" t="s">
        <v>478</v>
      </c>
      <c r="F37" s="3" t="s">
        <v>479</v>
      </c>
      <c r="G37" s="3" t="s">
        <v>480</v>
      </c>
      <c r="H37" s="3" t="s">
        <v>27</v>
      </c>
      <c r="I37" t="str">
        <f>VLOOKUP(C37,CodBabyPromo!$B$1:$I$198,8,0)</f>
        <v>x2000007</v>
      </c>
    </row>
    <row r="38" spans="1:9" ht="13.2">
      <c r="A38" s="3">
        <v>201933</v>
      </c>
      <c r="B38" s="3" t="s">
        <v>22</v>
      </c>
      <c r="C38" s="3">
        <v>735462</v>
      </c>
      <c r="D38" s="3" t="s">
        <v>23</v>
      </c>
      <c r="E38" s="3" t="s">
        <v>24</v>
      </c>
      <c r="F38" s="3" t="s">
        <v>25</v>
      </c>
      <c r="G38" s="3" t="s">
        <v>26</v>
      </c>
      <c r="H38" s="3" t="s">
        <v>27</v>
      </c>
      <c r="I38" t="str">
        <f>VLOOKUP(C38,CodBabyPromo!$B$1:$I$198,8,0)</f>
        <v>x2000014</v>
      </c>
    </row>
    <row r="39" spans="1:9" ht="13.2">
      <c r="A39" s="3">
        <v>201933</v>
      </c>
      <c r="B39" s="3" t="s">
        <v>49</v>
      </c>
      <c r="C39" s="3">
        <v>738808</v>
      </c>
      <c r="D39" s="3" t="s">
        <v>50</v>
      </c>
      <c r="E39" s="3" t="s">
        <v>51</v>
      </c>
      <c r="F39" s="3" t="s">
        <v>52</v>
      </c>
      <c r="G39" s="3" t="s">
        <v>53</v>
      </c>
      <c r="H39" s="3" t="s">
        <v>27</v>
      </c>
      <c r="I39" t="str">
        <f>VLOOKUP(C39,CodBabyPromo!$B$1:$I$198,8,0)</f>
        <v>x2000015</v>
      </c>
    </row>
    <row r="40" spans="1:9" ht="13.2">
      <c r="A40" s="3">
        <v>201933</v>
      </c>
      <c r="B40" s="3" t="s">
        <v>72</v>
      </c>
      <c r="C40" s="3">
        <v>738809</v>
      </c>
      <c r="D40" s="3" t="s">
        <v>50</v>
      </c>
      <c r="E40" s="3" t="s">
        <v>74</v>
      </c>
      <c r="F40" s="3" t="s">
        <v>52</v>
      </c>
      <c r="G40" s="3" t="s">
        <v>53</v>
      </c>
      <c r="H40" s="3" t="s">
        <v>27</v>
      </c>
      <c r="I40" t="str">
        <f>VLOOKUP(C40,CodBabyPromo!$B$1:$I$198,8,0)</f>
        <v>x2000016</v>
      </c>
    </row>
    <row r="41" spans="1:9" ht="13.2">
      <c r="A41" s="3">
        <v>201933</v>
      </c>
      <c r="B41" s="3" t="s">
        <v>481</v>
      </c>
      <c r="C41" s="3">
        <v>535140003</v>
      </c>
      <c r="D41" s="3" t="s">
        <v>135</v>
      </c>
      <c r="E41" s="9" t="s">
        <v>482</v>
      </c>
      <c r="F41" s="3" t="s">
        <v>137</v>
      </c>
      <c r="G41" s="3" t="s">
        <v>207</v>
      </c>
      <c r="H41" s="3" t="s">
        <v>27</v>
      </c>
      <c r="I41" t="str">
        <f>VLOOKUP(C41,CodBabyPromo!$B$1:$I$198,8,0)</f>
        <v>x2000021</v>
      </c>
    </row>
    <row r="42" spans="1:9" ht="13.2">
      <c r="A42" s="3">
        <v>201933</v>
      </c>
      <c r="B42" s="3" t="s">
        <v>483</v>
      </c>
      <c r="C42" s="3">
        <v>570586005</v>
      </c>
      <c r="D42" s="3" t="s">
        <v>23</v>
      </c>
      <c r="E42" s="9" t="s">
        <v>91</v>
      </c>
      <c r="F42" s="3" t="s">
        <v>112</v>
      </c>
      <c r="G42" s="3" t="s">
        <v>113</v>
      </c>
      <c r="H42" s="3" t="s">
        <v>27</v>
      </c>
      <c r="I42" t="str">
        <f>VLOOKUP(C42,CodBabyPromo!$B$1:$I$198,8,0)</f>
        <v>x2000024</v>
      </c>
    </row>
    <row r="43" spans="1:9" ht="13.2">
      <c r="A43" s="3">
        <v>201933</v>
      </c>
      <c r="B43" s="3" t="s">
        <v>484</v>
      </c>
      <c r="C43" s="3">
        <v>727566001</v>
      </c>
      <c r="D43" s="3" t="s">
        <v>135</v>
      </c>
      <c r="E43" s="3" t="s">
        <v>136</v>
      </c>
      <c r="F43" s="3" t="s">
        <v>137</v>
      </c>
      <c r="G43" s="3" t="s">
        <v>138</v>
      </c>
      <c r="H43" s="3" t="s">
        <v>27</v>
      </c>
      <c r="I43" t="str">
        <f>VLOOKUP(C43,CodBabyPromo!$B$1:$I$198,8,0)</f>
        <v>x2000034</v>
      </c>
    </row>
    <row r="44" spans="1:9" ht="13.2">
      <c r="A44" s="3">
        <v>201933</v>
      </c>
      <c r="B44" s="3" t="s">
        <v>485</v>
      </c>
      <c r="C44" s="3">
        <v>727566002</v>
      </c>
      <c r="D44" s="3" t="s">
        <v>135</v>
      </c>
      <c r="E44" s="3" t="s">
        <v>141</v>
      </c>
      <c r="F44" s="3" t="s">
        <v>137</v>
      </c>
      <c r="G44" s="3" t="s">
        <v>138</v>
      </c>
      <c r="H44" s="3" t="s">
        <v>27</v>
      </c>
      <c r="I44" t="str">
        <f>VLOOKUP(C44,CodBabyPromo!$B$1:$I$198,8,0)</f>
        <v>x2000035</v>
      </c>
    </row>
    <row r="45" spans="1:9" ht="13.2">
      <c r="A45" s="3">
        <v>201933</v>
      </c>
      <c r="B45" s="3" t="s">
        <v>486</v>
      </c>
      <c r="C45" s="3">
        <v>727565001</v>
      </c>
      <c r="D45" s="3" t="s">
        <v>135</v>
      </c>
      <c r="E45" s="3" t="s">
        <v>144</v>
      </c>
      <c r="F45" s="3" t="s">
        <v>137</v>
      </c>
      <c r="G45" s="3" t="s">
        <v>138</v>
      </c>
      <c r="H45" s="3" t="s">
        <v>27</v>
      </c>
      <c r="I45" t="str">
        <f>VLOOKUP(C45,CodBabyPromo!$B$1:$I$198,8,0)</f>
        <v>x2000036</v>
      </c>
    </row>
    <row r="46" spans="1:9" ht="13.2">
      <c r="A46" s="3">
        <v>201933</v>
      </c>
      <c r="B46" s="3" t="s">
        <v>487</v>
      </c>
      <c r="C46" s="3">
        <v>732128001</v>
      </c>
      <c r="D46" s="3" t="s">
        <v>135</v>
      </c>
      <c r="E46" s="9" t="s">
        <v>147</v>
      </c>
      <c r="F46" s="3" t="s">
        <v>151</v>
      </c>
      <c r="G46" s="3" t="s">
        <v>152</v>
      </c>
      <c r="H46" s="3" t="s">
        <v>27</v>
      </c>
      <c r="I46" t="str">
        <f>VLOOKUP(C46,CodBabyPromo!$B$1:$I$198,8,0)</f>
        <v>x2000037</v>
      </c>
    </row>
    <row r="47" spans="1:9" ht="13.2">
      <c r="A47" s="3">
        <v>201933</v>
      </c>
      <c r="B47" s="3" t="s">
        <v>154</v>
      </c>
      <c r="C47" s="3">
        <v>477748004</v>
      </c>
      <c r="D47" s="3" t="s">
        <v>50</v>
      </c>
      <c r="E47" s="9" t="s">
        <v>155</v>
      </c>
      <c r="F47" s="3" t="s">
        <v>157</v>
      </c>
      <c r="G47" s="3" t="s">
        <v>158</v>
      </c>
      <c r="H47" s="3" t="s">
        <v>27</v>
      </c>
      <c r="I47" t="str">
        <f>VLOOKUP(C47,CodBabyPromo!$B$1:$I$198,8,0)</f>
        <v>x2000041</v>
      </c>
    </row>
    <row r="48" spans="1:9" ht="13.2">
      <c r="A48" s="3">
        <v>201933</v>
      </c>
      <c r="B48" s="3" t="s">
        <v>488</v>
      </c>
      <c r="C48" s="3">
        <v>535137002</v>
      </c>
      <c r="D48" s="3" t="s">
        <v>135</v>
      </c>
      <c r="E48" s="9" t="s">
        <v>160</v>
      </c>
      <c r="F48" s="3" t="s">
        <v>137</v>
      </c>
      <c r="G48" s="3" t="s">
        <v>138</v>
      </c>
      <c r="H48" s="3" t="s">
        <v>27</v>
      </c>
      <c r="I48" t="str">
        <f>VLOOKUP(C48,CodBabyPromo!$B$1:$I$198,8,0)</f>
        <v>x2000042</v>
      </c>
    </row>
    <row r="49" spans="1:9" ht="13.2">
      <c r="A49" s="3">
        <v>201933</v>
      </c>
      <c r="B49" s="3" t="s">
        <v>489</v>
      </c>
      <c r="C49" s="3">
        <v>535138002</v>
      </c>
      <c r="D49" s="3" t="s">
        <v>135</v>
      </c>
      <c r="E49" s="9" t="s">
        <v>164</v>
      </c>
      <c r="F49" s="3" t="s">
        <v>137</v>
      </c>
      <c r="G49" s="3" t="s">
        <v>138</v>
      </c>
      <c r="H49" s="3" t="s">
        <v>27</v>
      </c>
      <c r="I49" t="str">
        <f>VLOOKUP(C49,CodBabyPromo!$B$1:$I$198,8,0)</f>
        <v>x2000043</v>
      </c>
    </row>
    <row r="50" spans="1:9" ht="13.2">
      <c r="A50" s="3">
        <v>201933</v>
      </c>
      <c r="B50" s="3" t="s">
        <v>490</v>
      </c>
      <c r="C50" s="3">
        <v>568094004</v>
      </c>
      <c r="D50" s="3" t="s">
        <v>23</v>
      </c>
      <c r="E50" s="3" t="s">
        <v>443</v>
      </c>
      <c r="F50" s="3" t="s">
        <v>81</v>
      </c>
      <c r="G50" s="3" t="s">
        <v>444</v>
      </c>
      <c r="H50" s="3" t="s">
        <v>27</v>
      </c>
      <c r="I50" t="str">
        <f>VLOOKUP(C50,CodBabyPromo!$B$1:$I$198,8,0)</f>
        <v>x2000049</v>
      </c>
    </row>
    <row r="51" spans="1:9" ht="13.2">
      <c r="A51" s="3">
        <v>201933</v>
      </c>
      <c r="B51" s="3" t="s">
        <v>491</v>
      </c>
      <c r="C51" s="3">
        <v>717431003</v>
      </c>
      <c r="D51" s="3" t="s">
        <v>135</v>
      </c>
      <c r="E51" s="9" t="s">
        <v>222</v>
      </c>
      <c r="F51" s="3" t="s">
        <v>137</v>
      </c>
      <c r="G51" s="3" t="s">
        <v>207</v>
      </c>
      <c r="H51" s="3" t="s">
        <v>27</v>
      </c>
      <c r="I51" t="str">
        <f>VLOOKUP(C51,CodBabyPromo!$B$1:$I$198,8,0)</f>
        <v>x2000070</v>
      </c>
    </row>
    <row r="52" spans="1:9" ht="13.2">
      <c r="A52" s="3">
        <v>201933</v>
      </c>
      <c r="B52" s="3" t="s">
        <v>492</v>
      </c>
      <c r="C52" s="3">
        <v>727565002</v>
      </c>
      <c r="D52" s="3" t="s">
        <v>135</v>
      </c>
      <c r="E52" s="3" t="s">
        <v>256</v>
      </c>
      <c r="F52" s="3" t="s">
        <v>137</v>
      </c>
      <c r="G52" s="3" t="s">
        <v>138</v>
      </c>
      <c r="H52" s="3" t="s">
        <v>27</v>
      </c>
      <c r="I52" t="str">
        <f>VLOOKUP(C52,CodBabyPromo!$B$1:$I$198,8,0)</f>
        <v>x2000073</v>
      </c>
    </row>
    <row r="53" spans="1:9" ht="13.2">
      <c r="A53" s="3">
        <v>201933</v>
      </c>
      <c r="B53" s="3" t="s">
        <v>493</v>
      </c>
      <c r="C53" s="3">
        <v>727569002</v>
      </c>
      <c r="D53" s="3" t="s">
        <v>135</v>
      </c>
      <c r="E53" s="3" t="s">
        <v>263</v>
      </c>
      <c r="F53" s="3" t="s">
        <v>81</v>
      </c>
      <c r="G53" s="3" t="s">
        <v>264</v>
      </c>
      <c r="H53" s="3" t="s">
        <v>27</v>
      </c>
      <c r="I53" t="str">
        <f>VLOOKUP(C53,CodBabyPromo!$B$1:$I$198,8,0)</f>
        <v>x2000078</v>
      </c>
    </row>
    <row r="54" spans="1:9" ht="13.2">
      <c r="A54" s="3">
        <v>201933</v>
      </c>
      <c r="B54" s="3" t="s">
        <v>494</v>
      </c>
      <c r="C54" s="3">
        <v>732128003</v>
      </c>
      <c r="D54" s="3" t="s">
        <v>135</v>
      </c>
      <c r="E54" s="9" t="s">
        <v>269</v>
      </c>
      <c r="F54" s="3" t="s">
        <v>151</v>
      </c>
      <c r="G54" s="3" t="s">
        <v>152</v>
      </c>
      <c r="H54" s="3" t="s">
        <v>27</v>
      </c>
      <c r="I54" t="str">
        <f>VLOOKUP(C54,CodBabyPromo!$B$1:$I$198,8,0)</f>
        <v>x2000081</v>
      </c>
    </row>
    <row r="55" spans="1:9" ht="13.2">
      <c r="A55" s="3">
        <v>201934</v>
      </c>
      <c r="B55" s="3" t="s">
        <v>495</v>
      </c>
      <c r="C55" s="3">
        <v>570584</v>
      </c>
      <c r="D55" s="3" t="s">
        <v>23</v>
      </c>
      <c r="E55" s="9" t="s">
        <v>478</v>
      </c>
      <c r="F55" s="3" t="s">
        <v>81</v>
      </c>
      <c r="G55" s="3" t="s">
        <v>479</v>
      </c>
      <c r="H55" s="3" t="s">
        <v>27</v>
      </c>
      <c r="I55" t="str">
        <f>VLOOKUP(C55,CodBabyPromo!$B$1:$I$198,8,0)</f>
        <v>x2000007</v>
      </c>
    </row>
    <row r="56" spans="1:9" ht="13.2">
      <c r="A56" s="3">
        <v>201934</v>
      </c>
      <c r="B56" s="3" t="s">
        <v>496</v>
      </c>
      <c r="C56" s="3">
        <v>738809</v>
      </c>
      <c r="D56" s="3" t="s">
        <v>50</v>
      </c>
      <c r="E56" s="3" t="s">
        <v>74</v>
      </c>
      <c r="F56" s="3" t="s">
        <v>52</v>
      </c>
      <c r="G56" s="3" t="s">
        <v>53</v>
      </c>
      <c r="H56" s="3" t="s">
        <v>27</v>
      </c>
      <c r="I56" t="str">
        <f>VLOOKUP(C56,CodBabyPromo!$B$1:$I$198,8,0)</f>
        <v>x2000016</v>
      </c>
    </row>
    <row r="57" spans="1:9" ht="13.2">
      <c r="A57" s="3">
        <v>201934</v>
      </c>
      <c r="B57" s="3" t="s">
        <v>481</v>
      </c>
      <c r="C57" s="3">
        <v>535140003</v>
      </c>
      <c r="D57" s="3" t="s">
        <v>135</v>
      </c>
      <c r="E57" s="9" t="s">
        <v>482</v>
      </c>
      <c r="F57" s="3" t="s">
        <v>137</v>
      </c>
      <c r="G57" s="3" t="s">
        <v>207</v>
      </c>
      <c r="H57" s="3" t="s">
        <v>27</v>
      </c>
      <c r="I57" t="str">
        <f>VLOOKUP(C57,CodBabyPromo!$B$1:$I$198,8,0)</f>
        <v>x2000021</v>
      </c>
    </row>
    <row r="58" spans="1:9" ht="13.2">
      <c r="A58" s="3">
        <v>201934</v>
      </c>
      <c r="B58" s="3" t="s">
        <v>483</v>
      </c>
      <c r="C58" s="3">
        <v>570586005</v>
      </c>
      <c r="D58" s="3" t="s">
        <v>23</v>
      </c>
      <c r="E58" s="9" t="s">
        <v>91</v>
      </c>
      <c r="F58" s="3" t="s">
        <v>81</v>
      </c>
      <c r="G58" s="3" t="s">
        <v>112</v>
      </c>
      <c r="H58" s="3" t="s">
        <v>27</v>
      </c>
      <c r="I58" t="str">
        <f>VLOOKUP(C58,CodBabyPromo!$B$1:$I$198,8,0)</f>
        <v>x2000024</v>
      </c>
    </row>
    <row r="59" spans="1:9" ht="13.2">
      <c r="A59" s="3">
        <v>201934</v>
      </c>
      <c r="B59" s="3" t="s">
        <v>484</v>
      </c>
      <c r="C59" s="3">
        <v>727566001</v>
      </c>
      <c r="D59" s="3" t="s">
        <v>135</v>
      </c>
      <c r="E59" s="3" t="s">
        <v>136</v>
      </c>
      <c r="F59" s="3" t="s">
        <v>137</v>
      </c>
      <c r="G59" s="3" t="s">
        <v>138</v>
      </c>
      <c r="H59" s="3" t="s">
        <v>27</v>
      </c>
      <c r="I59" t="str">
        <f>VLOOKUP(C59,CodBabyPromo!$B$1:$I$198,8,0)</f>
        <v>x2000034</v>
      </c>
    </row>
    <row r="60" spans="1:9" ht="13.2">
      <c r="A60" s="3">
        <v>201934</v>
      </c>
      <c r="B60" s="3" t="s">
        <v>485</v>
      </c>
      <c r="C60" s="3">
        <v>727566002</v>
      </c>
      <c r="D60" s="3" t="s">
        <v>135</v>
      </c>
      <c r="E60" s="3" t="s">
        <v>141</v>
      </c>
      <c r="F60" s="3" t="s">
        <v>137</v>
      </c>
      <c r="G60" s="3" t="s">
        <v>138</v>
      </c>
      <c r="H60" s="3" t="s">
        <v>27</v>
      </c>
      <c r="I60" t="str">
        <f>VLOOKUP(C60,CodBabyPromo!$B$1:$I$198,8,0)</f>
        <v>x2000035</v>
      </c>
    </row>
    <row r="61" spans="1:9" ht="13.2">
      <c r="A61" s="3">
        <v>201934</v>
      </c>
      <c r="B61" s="3" t="s">
        <v>486</v>
      </c>
      <c r="C61" s="3">
        <v>727565001</v>
      </c>
      <c r="D61" s="3" t="s">
        <v>135</v>
      </c>
      <c r="E61" s="3" t="s">
        <v>144</v>
      </c>
      <c r="F61" s="3" t="s">
        <v>137</v>
      </c>
      <c r="G61" s="3" t="s">
        <v>138</v>
      </c>
      <c r="H61" s="3" t="s">
        <v>27</v>
      </c>
      <c r="I61" t="str">
        <f>VLOOKUP(C61,CodBabyPromo!$B$1:$I$198,8,0)</f>
        <v>x2000036</v>
      </c>
    </row>
    <row r="62" spans="1:9" ht="13.2">
      <c r="A62" s="3">
        <v>201934</v>
      </c>
      <c r="B62" s="3" t="s">
        <v>487</v>
      </c>
      <c r="C62" s="3">
        <v>732128001</v>
      </c>
      <c r="D62" s="3" t="s">
        <v>135</v>
      </c>
      <c r="E62" s="9" t="s">
        <v>147</v>
      </c>
      <c r="F62" s="3" t="s">
        <v>151</v>
      </c>
      <c r="G62" s="3" t="s">
        <v>152</v>
      </c>
      <c r="H62" s="3" t="s">
        <v>27</v>
      </c>
      <c r="I62" t="str">
        <f>VLOOKUP(C62,CodBabyPromo!$B$1:$I$198,8,0)</f>
        <v>x2000037</v>
      </c>
    </row>
    <row r="63" spans="1:9" ht="13.2">
      <c r="A63" s="3">
        <v>201934</v>
      </c>
      <c r="B63" s="3" t="s">
        <v>497</v>
      </c>
      <c r="C63" s="3">
        <v>477748004</v>
      </c>
      <c r="D63" s="3" t="s">
        <v>50</v>
      </c>
      <c r="E63" s="9" t="s">
        <v>155</v>
      </c>
      <c r="F63" s="3" t="s">
        <v>157</v>
      </c>
      <c r="G63" s="3" t="s">
        <v>158</v>
      </c>
      <c r="H63" s="3" t="s">
        <v>27</v>
      </c>
      <c r="I63" t="str">
        <f>VLOOKUP(C63,CodBabyPromo!$B$1:$I$198,8,0)</f>
        <v>x2000041</v>
      </c>
    </row>
    <row r="64" spans="1:9" ht="13.2">
      <c r="A64" s="3">
        <v>201934</v>
      </c>
      <c r="B64" s="3" t="s">
        <v>488</v>
      </c>
      <c r="C64" s="3">
        <v>535137002</v>
      </c>
      <c r="D64" s="3" t="s">
        <v>135</v>
      </c>
      <c r="E64" s="9" t="s">
        <v>160</v>
      </c>
      <c r="F64" s="3" t="s">
        <v>137</v>
      </c>
      <c r="G64" s="3" t="s">
        <v>138</v>
      </c>
      <c r="H64" s="3" t="s">
        <v>27</v>
      </c>
      <c r="I64" t="str">
        <f>VLOOKUP(C64,CodBabyPromo!$B$1:$I$198,8,0)</f>
        <v>x2000042</v>
      </c>
    </row>
    <row r="65" spans="1:9" ht="13.2">
      <c r="A65" s="3">
        <v>201934</v>
      </c>
      <c r="B65" s="3" t="s">
        <v>489</v>
      </c>
      <c r="C65" s="3">
        <v>535138002</v>
      </c>
      <c r="D65" s="3" t="s">
        <v>135</v>
      </c>
      <c r="E65" s="9" t="s">
        <v>164</v>
      </c>
      <c r="F65" s="3" t="s">
        <v>137</v>
      </c>
      <c r="G65" s="3" t="s">
        <v>138</v>
      </c>
      <c r="H65" s="3" t="s">
        <v>27</v>
      </c>
      <c r="I65" t="str">
        <f>VLOOKUP(C65,CodBabyPromo!$B$1:$I$198,8,0)</f>
        <v>x2000043</v>
      </c>
    </row>
    <row r="66" spans="1:9" ht="13.2">
      <c r="A66" s="3">
        <v>201934</v>
      </c>
      <c r="B66" s="3" t="s">
        <v>498</v>
      </c>
      <c r="C66" s="3">
        <v>568094002</v>
      </c>
      <c r="D66" s="3" t="s">
        <v>23</v>
      </c>
      <c r="E66" s="3" t="s">
        <v>499</v>
      </c>
      <c r="F66" s="3" t="s">
        <v>81</v>
      </c>
      <c r="G66" s="3" t="s">
        <v>444</v>
      </c>
      <c r="H66" s="3" t="s">
        <v>27</v>
      </c>
      <c r="I66" t="str">
        <f>VLOOKUP(C66,CodBabyPromo!$B$1:$I$198,8,0)</f>
        <v>x2000048</v>
      </c>
    </row>
    <row r="67" spans="1:9" ht="13.2">
      <c r="A67" s="3">
        <v>201934</v>
      </c>
      <c r="B67" s="3" t="s">
        <v>490</v>
      </c>
      <c r="C67" s="3">
        <v>568094004</v>
      </c>
      <c r="D67" s="3" t="s">
        <v>23</v>
      </c>
      <c r="E67" s="3" t="s">
        <v>443</v>
      </c>
      <c r="F67" s="3" t="s">
        <v>81</v>
      </c>
      <c r="G67" s="3" t="s">
        <v>444</v>
      </c>
      <c r="H67" s="3" t="s">
        <v>27</v>
      </c>
      <c r="I67" t="str">
        <f>VLOOKUP(C67,CodBabyPromo!$B$1:$I$198,8,0)</f>
        <v>x2000049</v>
      </c>
    </row>
    <row r="68" spans="1:9" ht="13.2">
      <c r="A68" s="3">
        <v>201934</v>
      </c>
      <c r="B68" s="3" t="s">
        <v>491</v>
      </c>
      <c r="C68" s="3">
        <v>717431003</v>
      </c>
      <c r="D68" s="3" t="s">
        <v>135</v>
      </c>
      <c r="E68" s="9" t="s">
        <v>222</v>
      </c>
      <c r="F68" s="3" t="s">
        <v>137</v>
      </c>
      <c r="G68" s="3" t="s">
        <v>207</v>
      </c>
      <c r="H68" s="3" t="s">
        <v>27</v>
      </c>
      <c r="I68" t="str">
        <f>VLOOKUP(C68,CodBabyPromo!$B$1:$I$198,8,0)</f>
        <v>x2000070</v>
      </c>
    </row>
    <row r="69" spans="1:9" ht="13.2">
      <c r="A69" s="3">
        <v>201934</v>
      </c>
      <c r="B69" s="3" t="s">
        <v>492</v>
      </c>
      <c r="C69" s="3">
        <v>727565002</v>
      </c>
      <c r="D69" s="3" t="s">
        <v>135</v>
      </c>
      <c r="E69" s="3" t="s">
        <v>256</v>
      </c>
      <c r="F69" s="3" t="s">
        <v>137</v>
      </c>
      <c r="G69" s="3" t="s">
        <v>138</v>
      </c>
      <c r="H69" s="3" t="s">
        <v>27</v>
      </c>
      <c r="I69" t="str">
        <f>VLOOKUP(C69,CodBabyPromo!$B$1:$I$198,8,0)</f>
        <v>x2000073</v>
      </c>
    </row>
    <row r="70" spans="1:9" ht="13.2">
      <c r="A70" s="3">
        <v>201934</v>
      </c>
      <c r="B70" s="3" t="s">
        <v>493</v>
      </c>
      <c r="C70" s="3">
        <v>727569002</v>
      </c>
      <c r="D70" s="3" t="s">
        <v>135</v>
      </c>
      <c r="E70" s="3" t="s">
        <v>263</v>
      </c>
      <c r="F70" s="3" t="s">
        <v>81</v>
      </c>
      <c r="G70" s="3" t="s">
        <v>264</v>
      </c>
      <c r="H70" s="3" t="s">
        <v>27</v>
      </c>
      <c r="I70" t="str">
        <f>VLOOKUP(C70,CodBabyPromo!$B$1:$I$198,8,0)</f>
        <v>x2000078</v>
      </c>
    </row>
    <row r="71" spans="1:9" ht="13.2">
      <c r="A71" s="3">
        <v>201934</v>
      </c>
      <c r="B71" s="3" t="s">
        <v>494</v>
      </c>
      <c r="C71" s="3">
        <v>732128003</v>
      </c>
      <c r="D71" s="3" t="s">
        <v>135</v>
      </c>
      <c r="E71" s="9" t="s">
        <v>269</v>
      </c>
      <c r="F71" s="3" t="s">
        <v>151</v>
      </c>
      <c r="G71" s="3" t="s">
        <v>152</v>
      </c>
      <c r="H71" s="3" t="s">
        <v>27</v>
      </c>
      <c r="I71" t="str">
        <f>VLOOKUP(C71,CodBabyPromo!$B$1:$I$198,8,0)</f>
        <v>x2000081</v>
      </c>
    </row>
    <row r="72" spans="1:9" ht="13.2">
      <c r="A72" s="3">
        <v>201934</v>
      </c>
      <c r="B72" s="3" t="s">
        <v>500</v>
      </c>
      <c r="C72" s="3">
        <v>752967004</v>
      </c>
      <c r="D72" s="3" t="s">
        <v>135</v>
      </c>
      <c r="E72" s="3" t="s">
        <v>309</v>
      </c>
      <c r="F72" s="3" t="s">
        <v>137</v>
      </c>
      <c r="G72" s="3" t="s">
        <v>207</v>
      </c>
      <c r="H72" s="3" t="s">
        <v>27</v>
      </c>
      <c r="I72" t="str">
        <f>VLOOKUP(C72,CodBabyPromo!$B$1:$I$198,8,0)</f>
        <v>x2000086</v>
      </c>
    </row>
    <row r="73" spans="1:9" ht="13.2">
      <c r="A73" s="3">
        <v>201935</v>
      </c>
      <c r="B73" s="3" t="s">
        <v>495</v>
      </c>
      <c r="C73" s="3">
        <v>570584</v>
      </c>
      <c r="D73" s="3" t="s">
        <v>23</v>
      </c>
      <c r="E73" s="9" t="s">
        <v>478</v>
      </c>
      <c r="F73" s="3" t="s">
        <v>81</v>
      </c>
      <c r="G73" s="3" t="s">
        <v>479</v>
      </c>
      <c r="H73" s="3" t="s">
        <v>27</v>
      </c>
      <c r="I73" t="str">
        <f>VLOOKUP(C73,CodBabyPromo!$B$1:$I$198,8,0)</f>
        <v>x2000007</v>
      </c>
    </row>
    <row r="74" spans="1:9" ht="13.2">
      <c r="A74" s="3">
        <v>201935</v>
      </c>
      <c r="B74" s="3" t="s">
        <v>496</v>
      </c>
      <c r="C74" s="3">
        <v>738809</v>
      </c>
      <c r="D74" s="3" t="s">
        <v>50</v>
      </c>
      <c r="E74" s="3" t="s">
        <v>74</v>
      </c>
      <c r="F74" s="3" t="s">
        <v>52</v>
      </c>
      <c r="G74" s="3" t="s">
        <v>53</v>
      </c>
      <c r="H74" s="3" t="s">
        <v>27</v>
      </c>
      <c r="I74" t="str">
        <f>VLOOKUP(C74,CodBabyPromo!$B$1:$I$198,8,0)</f>
        <v>x2000016</v>
      </c>
    </row>
    <row r="75" spans="1:9" ht="13.2">
      <c r="A75" s="3">
        <v>201935</v>
      </c>
      <c r="B75" s="3" t="s">
        <v>481</v>
      </c>
      <c r="C75" s="3">
        <v>535140003</v>
      </c>
      <c r="D75" s="3" t="s">
        <v>135</v>
      </c>
      <c r="E75" s="9" t="s">
        <v>482</v>
      </c>
      <c r="F75" s="3" t="s">
        <v>137</v>
      </c>
      <c r="G75" s="3" t="s">
        <v>207</v>
      </c>
      <c r="H75" s="3" t="s">
        <v>27</v>
      </c>
      <c r="I75" t="str">
        <f>VLOOKUP(C75,CodBabyPromo!$B$1:$I$198,8,0)</f>
        <v>x2000021</v>
      </c>
    </row>
    <row r="76" spans="1:9" ht="13.2">
      <c r="A76" s="3">
        <v>201935</v>
      </c>
      <c r="B76" s="3" t="s">
        <v>483</v>
      </c>
      <c r="C76" s="3">
        <v>570586005</v>
      </c>
      <c r="D76" s="3" t="s">
        <v>23</v>
      </c>
      <c r="E76" s="9" t="s">
        <v>91</v>
      </c>
      <c r="F76" s="3" t="s">
        <v>81</v>
      </c>
      <c r="G76" s="3" t="s">
        <v>112</v>
      </c>
      <c r="H76" s="3" t="s">
        <v>27</v>
      </c>
      <c r="I76" t="str">
        <f>VLOOKUP(C76,CodBabyPromo!$B$1:$I$198,8,0)</f>
        <v>x2000024</v>
      </c>
    </row>
    <row r="77" spans="1:9" ht="13.2">
      <c r="A77" s="3">
        <v>201935</v>
      </c>
      <c r="B77" s="3" t="s">
        <v>484</v>
      </c>
      <c r="C77" s="3">
        <v>727566001</v>
      </c>
      <c r="D77" s="3" t="s">
        <v>135</v>
      </c>
      <c r="E77" s="3" t="s">
        <v>136</v>
      </c>
      <c r="F77" s="3" t="s">
        <v>137</v>
      </c>
      <c r="G77" s="3" t="s">
        <v>138</v>
      </c>
      <c r="H77" s="3" t="s">
        <v>27</v>
      </c>
      <c r="I77" t="str">
        <f>VLOOKUP(C77,CodBabyPromo!$B$1:$I$198,8,0)</f>
        <v>x2000034</v>
      </c>
    </row>
    <row r="78" spans="1:9" ht="13.2">
      <c r="A78" s="3">
        <v>201935</v>
      </c>
      <c r="B78" s="3" t="s">
        <v>485</v>
      </c>
      <c r="C78" s="3">
        <v>727566002</v>
      </c>
      <c r="D78" s="3" t="s">
        <v>135</v>
      </c>
      <c r="E78" s="3" t="s">
        <v>141</v>
      </c>
      <c r="F78" s="3" t="s">
        <v>137</v>
      </c>
      <c r="G78" s="3" t="s">
        <v>138</v>
      </c>
      <c r="H78" s="3" t="s">
        <v>27</v>
      </c>
      <c r="I78" t="str">
        <f>VLOOKUP(C78,CodBabyPromo!$B$1:$I$198,8,0)</f>
        <v>x2000035</v>
      </c>
    </row>
    <row r="79" spans="1:9" ht="13.2">
      <c r="A79" s="3">
        <v>201935</v>
      </c>
      <c r="B79" s="3" t="s">
        <v>486</v>
      </c>
      <c r="C79" s="3">
        <v>727565001</v>
      </c>
      <c r="D79" s="3" t="s">
        <v>135</v>
      </c>
      <c r="E79" s="3" t="s">
        <v>144</v>
      </c>
      <c r="F79" s="3" t="s">
        <v>137</v>
      </c>
      <c r="G79" s="3" t="s">
        <v>138</v>
      </c>
      <c r="H79" s="3" t="s">
        <v>27</v>
      </c>
      <c r="I79" t="str">
        <f>VLOOKUP(C79,CodBabyPromo!$B$1:$I$198,8,0)</f>
        <v>x2000036</v>
      </c>
    </row>
    <row r="80" spans="1:9" ht="13.2">
      <c r="A80" s="3">
        <v>201935</v>
      </c>
      <c r="B80" s="3" t="s">
        <v>487</v>
      </c>
      <c r="C80" s="3">
        <v>732128001</v>
      </c>
      <c r="D80" s="3" t="s">
        <v>135</v>
      </c>
      <c r="E80" s="9" t="s">
        <v>147</v>
      </c>
      <c r="F80" s="3" t="s">
        <v>151</v>
      </c>
      <c r="G80" s="3" t="s">
        <v>152</v>
      </c>
      <c r="H80" s="3" t="s">
        <v>27</v>
      </c>
      <c r="I80" t="str">
        <f>VLOOKUP(C80,CodBabyPromo!$B$1:$I$198,8,0)</f>
        <v>x2000037</v>
      </c>
    </row>
    <row r="81" spans="1:9" ht="13.2">
      <c r="A81" s="3">
        <v>201935</v>
      </c>
      <c r="B81" s="3" t="s">
        <v>497</v>
      </c>
      <c r="C81" s="3">
        <v>477748004</v>
      </c>
      <c r="D81" s="3" t="s">
        <v>50</v>
      </c>
      <c r="E81" s="9" t="s">
        <v>155</v>
      </c>
      <c r="F81" s="3" t="s">
        <v>157</v>
      </c>
      <c r="G81" s="3" t="s">
        <v>158</v>
      </c>
      <c r="H81" s="3" t="s">
        <v>27</v>
      </c>
      <c r="I81" t="str">
        <f>VLOOKUP(C81,CodBabyPromo!$B$1:$I$198,8,0)</f>
        <v>x2000041</v>
      </c>
    </row>
    <row r="82" spans="1:9" ht="13.2">
      <c r="A82" s="3">
        <v>201935</v>
      </c>
      <c r="B82" s="3" t="s">
        <v>488</v>
      </c>
      <c r="C82" s="3">
        <v>535137002</v>
      </c>
      <c r="D82" s="3" t="s">
        <v>135</v>
      </c>
      <c r="E82" s="9" t="s">
        <v>160</v>
      </c>
      <c r="F82" s="3" t="s">
        <v>137</v>
      </c>
      <c r="G82" s="3" t="s">
        <v>138</v>
      </c>
      <c r="H82" s="3" t="s">
        <v>27</v>
      </c>
      <c r="I82" t="str">
        <f>VLOOKUP(C82,CodBabyPromo!$B$1:$I$198,8,0)</f>
        <v>x2000042</v>
      </c>
    </row>
    <row r="83" spans="1:9" ht="13.2">
      <c r="A83" s="3">
        <v>201935</v>
      </c>
      <c r="B83" s="3" t="s">
        <v>489</v>
      </c>
      <c r="C83" s="3">
        <v>535138002</v>
      </c>
      <c r="D83" s="3" t="s">
        <v>135</v>
      </c>
      <c r="E83" s="9" t="s">
        <v>164</v>
      </c>
      <c r="F83" s="3" t="s">
        <v>137</v>
      </c>
      <c r="G83" s="3" t="s">
        <v>138</v>
      </c>
      <c r="H83" s="3" t="s">
        <v>27</v>
      </c>
      <c r="I83" t="str">
        <f>VLOOKUP(C83,CodBabyPromo!$B$1:$I$198,8,0)</f>
        <v>x2000043</v>
      </c>
    </row>
    <row r="84" spans="1:9" ht="13.2">
      <c r="A84" s="3">
        <v>201935</v>
      </c>
      <c r="B84" s="3" t="s">
        <v>498</v>
      </c>
      <c r="C84" s="3">
        <v>568094002</v>
      </c>
      <c r="D84" s="3" t="s">
        <v>23</v>
      </c>
      <c r="E84" s="3" t="s">
        <v>499</v>
      </c>
      <c r="F84" s="3" t="s">
        <v>81</v>
      </c>
      <c r="G84" s="3" t="s">
        <v>444</v>
      </c>
      <c r="H84" s="3" t="s">
        <v>27</v>
      </c>
      <c r="I84" t="str">
        <f>VLOOKUP(C84,CodBabyPromo!$B$1:$I$198,8,0)</f>
        <v>x2000048</v>
      </c>
    </row>
    <row r="85" spans="1:9" ht="13.2">
      <c r="A85" s="3">
        <v>201935</v>
      </c>
      <c r="B85" s="3" t="s">
        <v>490</v>
      </c>
      <c r="C85" s="3">
        <v>568094004</v>
      </c>
      <c r="D85" s="3" t="s">
        <v>23</v>
      </c>
      <c r="E85" s="3" t="s">
        <v>443</v>
      </c>
      <c r="F85" s="3" t="s">
        <v>81</v>
      </c>
      <c r="G85" s="3" t="s">
        <v>444</v>
      </c>
      <c r="H85" s="3" t="s">
        <v>27</v>
      </c>
      <c r="I85" t="str">
        <f>VLOOKUP(C85,CodBabyPromo!$B$1:$I$198,8,0)</f>
        <v>x2000049</v>
      </c>
    </row>
    <row r="86" spans="1:9" ht="13.2">
      <c r="A86" s="3">
        <v>201935</v>
      </c>
      <c r="B86" s="3" t="s">
        <v>491</v>
      </c>
      <c r="C86" s="3">
        <v>717431003</v>
      </c>
      <c r="D86" s="3" t="s">
        <v>135</v>
      </c>
      <c r="E86" s="9" t="s">
        <v>222</v>
      </c>
      <c r="F86" s="3" t="s">
        <v>137</v>
      </c>
      <c r="G86" s="3" t="s">
        <v>207</v>
      </c>
      <c r="H86" s="3" t="s">
        <v>27</v>
      </c>
      <c r="I86" t="str">
        <f>VLOOKUP(C86,CodBabyPromo!$B$1:$I$198,8,0)</f>
        <v>x2000070</v>
      </c>
    </row>
    <row r="87" spans="1:9" ht="13.2">
      <c r="A87" s="3">
        <v>201935</v>
      </c>
      <c r="B87" s="3" t="s">
        <v>492</v>
      </c>
      <c r="C87" s="3">
        <v>727565002</v>
      </c>
      <c r="D87" s="3" t="s">
        <v>135</v>
      </c>
      <c r="E87" s="3" t="s">
        <v>256</v>
      </c>
      <c r="F87" s="3" t="s">
        <v>137</v>
      </c>
      <c r="G87" s="3" t="s">
        <v>138</v>
      </c>
      <c r="H87" s="3" t="s">
        <v>27</v>
      </c>
      <c r="I87" t="str">
        <f>VLOOKUP(C87,CodBabyPromo!$B$1:$I$198,8,0)</f>
        <v>x2000073</v>
      </c>
    </row>
    <row r="88" spans="1:9" ht="13.2">
      <c r="A88" s="3">
        <v>201935</v>
      </c>
      <c r="B88" s="3" t="s">
        <v>493</v>
      </c>
      <c r="C88" s="3">
        <v>727569002</v>
      </c>
      <c r="D88" s="3" t="s">
        <v>135</v>
      </c>
      <c r="E88" s="3" t="s">
        <v>263</v>
      </c>
      <c r="F88" s="3" t="s">
        <v>81</v>
      </c>
      <c r="G88" s="3" t="s">
        <v>264</v>
      </c>
      <c r="H88" s="3" t="s">
        <v>27</v>
      </c>
      <c r="I88" t="str">
        <f>VLOOKUP(C88,CodBabyPromo!$B$1:$I$198,8,0)</f>
        <v>x2000078</v>
      </c>
    </row>
    <row r="89" spans="1:9" ht="13.2">
      <c r="A89" s="3">
        <v>201935</v>
      </c>
      <c r="B89" s="3" t="s">
        <v>494</v>
      </c>
      <c r="C89" s="3">
        <v>732128003</v>
      </c>
      <c r="D89" s="3" t="s">
        <v>135</v>
      </c>
      <c r="E89" s="9" t="s">
        <v>269</v>
      </c>
      <c r="F89" s="3" t="s">
        <v>151</v>
      </c>
      <c r="G89" s="3" t="s">
        <v>152</v>
      </c>
      <c r="H89" s="3" t="s">
        <v>27</v>
      </c>
      <c r="I89" t="str">
        <f>VLOOKUP(C89,CodBabyPromo!$B$1:$I$198,8,0)</f>
        <v>x2000081</v>
      </c>
    </row>
    <row r="90" spans="1:9" ht="13.2">
      <c r="A90" s="3">
        <v>201935</v>
      </c>
      <c r="B90" s="3" t="s">
        <v>500</v>
      </c>
      <c r="C90" s="3">
        <v>752967004</v>
      </c>
      <c r="D90" s="3" t="s">
        <v>135</v>
      </c>
      <c r="E90" s="3" t="s">
        <v>309</v>
      </c>
      <c r="F90" s="3" t="s">
        <v>137</v>
      </c>
      <c r="G90" s="3" t="s">
        <v>207</v>
      </c>
      <c r="H90" s="3" t="s">
        <v>27</v>
      </c>
      <c r="I90" t="str">
        <f>VLOOKUP(C90,CodBabyPromo!$B$1:$I$198,8,0)</f>
        <v>x2000086</v>
      </c>
    </row>
    <row r="91" spans="1:9" ht="13.2">
      <c r="A91" s="3">
        <v>201936</v>
      </c>
      <c r="B91" s="3" t="s">
        <v>495</v>
      </c>
      <c r="C91" s="3">
        <v>570584</v>
      </c>
      <c r="D91" s="3" t="s">
        <v>23</v>
      </c>
      <c r="E91" s="9" t="s">
        <v>478</v>
      </c>
      <c r="F91" s="3" t="s">
        <v>81</v>
      </c>
      <c r="G91" s="3" t="s">
        <v>479</v>
      </c>
      <c r="H91" s="3" t="s">
        <v>27</v>
      </c>
      <c r="I91" t="str">
        <f>VLOOKUP(C91,CodBabyPromo!$B$1:$I$198,8,0)</f>
        <v>x2000007</v>
      </c>
    </row>
    <row r="92" spans="1:9" ht="13.2">
      <c r="A92" s="3">
        <v>201936</v>
      </c>
      <c r="B92" s="3" t="s">
        <v>501</v>
      </c>
      <c r="C92" s="3">
        <v>738808</v>
      </c>
      <c r="D92" s="3" t="s">
        <v>50</v>
      </c>
      <c r="E92" s="3" t="s">
        <v>51</v>
      </c>
      <c r="F92" s="3" t="s">
        <v>81</v>
      </c>
      <c r="G92" s="3" t="s">
        <v>52</v>
      </c>
      <c r="H92" s="3" t="s">
        <v>27</v>
      </c>
      <c r="I92" t="str">
        <f>VLOOKUP(C92,CodBabyPromo!$B$1:$I$198,8,0)</f>
        <v>x2000015</v>
      </c>
    </row>
    <row r="93" spans="1:9" ht="13.2">
      <c r="A93" s="3">
        <v>201936</v>
      </c>
      <c r="B93" s="3" t="s">
        <v>496</v>
      </c>
      <c r="C93" s="3">
        <v>738809</v>
      </c>
      <c r="D93" s="3" t="s">
        <v>50</v>
      </c>
      <c r="E93" s="3" t="s">
        <v>74</v>
      </c>
      <c r="F93" s="3" t="s">
        <v>81</v>
      </c>
      <c r="G93" s="3" t="s">
        <v>52</v>
      </c>
      <c r="H93" s="3" t="s">
        <v>27</v>
      </c>
      <c r="I93" t="str">
        <f>VLOOKUP(C93,CodBabyPromo!$B$1:$I$198,8,0)</f>
        <v>x2000016</v>
      </c>
    </row>
    <row r="94" spans="1:9" ht="13.2">
      <c r="A94" s="3">
        <v>201936</v>
      </c>
      <c r="B94" s="3" t="s">
        <v>481</v>
      </c>
      <c r="C94" s="3">
        <v>535140003</v>
      </c>
      <c r="D94" s="3" t="s">
        <v>135</v>
      </c>
      <c r="E94" s="9" t="s">
        <v>482</v>
      </c>
      <c r="F94" s="3" t="s">
        <v>137</v>
      </c>
      <c r="G94" s="3" t="s">
        <v>207</v>
      </c>
      <c r="H94" s="3" t="s">
        <v>27</v>
      </c>
      <c r="I94" t="str">
        <f>VLOOKUP(C94,CodBabyPromo!$B$1:$I$198,8,0)</f>
        <v>x2000021</v>
      </c>
    </row>
    <row r="95" spans="1:9" ht="13.2">
      <c r="A95" s="3">
        <v>201936</v>
      </c>
      <c r="B95" s="3" t="s">
        <v>483</v>
      </c>
      <c r="C95" s="3">
        <v>570586005</v>
      </c>
      <c r="D95" s="3" t="s">
        <v>23</v>
      </c>
      <c r="E95" s="9" t="s">
        <v>91</v>
      </c>
      <c r="F95" s="3" t="s">
        <v>81</v>
      </c>
      <c r="G95" s="3" t="s">
        <v>112</v>
      </c>
      <c r="H95" s="3" t="s">
        <v>27</v>
      </c>
      <c r="I95" t="str">
        <f>VLOOKUP(C95,CodBabyPromo!$B$1:$I$198,8,0)</f>
        <v>x2000024</v>
      </c>
    </row>
    <row r="96" spans="1:9" ht="13.2">
      <c r="A96" s="3">
        <v>201936</v>
      </c>
      <c r="B96" s="3" t="s">
        <v>502</v>
      </c>
      <c r="C96" s="3">
        <v>717209002</v>
      </c>
      <c r="D96" s="3" t="s">
        <v>50</v>
      </c>
      <c r="E96" s="9" t="s">
        <v>124</v>
      </c>
      <c r="F96" s="3" t="s">
        <v>81</v>
      </c>
      <c r="G96" s="3" t="s">
        <v>52</v>
      </c>
      <c r="H96" s="3" t="s">
        <v>27</v>
      </c>
      <c r="I96" t="str">
        <f>VLOOKUP(C96,CodBabyPromo!$B$1:$I$198,8,0)</f>
        <v>x2000029</v>
      </c>
    </row>
    <row r="97" spans="1:9" ht="13.2">
      <c r="A97" s="3">
        <v>201936</v>
      </c>
      <c r="B97" s="3" t="s">
        <v>484</v>
      </c>
      <c r="C97" s="3">
        <v>727566001</v>
      </c>
      <c r="D97" s="3" t="s">
        <v>135</v>
      </c>
      <c r="E97" s="3" t="s">
        <v>136</v>
      </c>
      <c r="F97" s="3" t="s">
        <v>137</v>
      </c>
      <c r="G97" s="3" t="s">
        <v>138</v>
      </c>
      <c r="H97" s="3" t="s">
        <v>27</v>
      </c>
      <c r="I97" t="str">
        <f>VLOOKUP(C97,CodBabyPromo!$B$1:$I$198,8,0)</f>
        <v>x2000034</v>
      </c>
    </row>
    <row r="98" spans="1:9" ht="13.2">
      <c r="A98" s="3">
        <v>201936</v>
      </c>
      <c r="B98" s="3" t="s">
        <v>485</v>
      </c>
      <c r="C98" s="3">
        <v>727566002</v>
      </c>
      <c r="D98" s="3" t="s">
        <v>135</v>
      </c>
      <c r="E98" s="3" t="s">
        <v>141</v>
      </c>
      <c r="F98" s="3" t="s">
        <v>137</v>
      </c>
      <c r="G98" s="3" t="s">
        <v>138</v>
      </c>
      <c r="H98" s="3" t="s">
        <v>27</v>
      </c>
      <c r="I98" t="str">
        <f>VLOOKUP(C98,CodBabyPromo!$B$1:$I$198,8,0)</f>
        <v>x2000035</v>
      </c>
    </row>
    <row r="99" spans="1:9" ht="13.2">
      <c r="A99" s="3">
        <v>201936</v>
      </c>
      <c r="B99" s="3" t="s">
        <v>487</v>
      </c>
      <c r="C99" s="3">
        <v>732128001</v>
      </c>
      <c r="D99" s="3" t="s">
        <v>135</v>
      </c>
      <c r="E99" s="9" t="s">
        <v>147</v>
      </c>
      <c r="F99" s="3" t="s">
        <v>151</v>
      </c>
      <c r="G99" s="3" t="s">
        <v>152</v>
      </c>
      <c r="H99" s="3" t="s">
        <v>27</v>
      </c>
      <c r="I99" t="str">
        <f>VLOOKUP(C99,CodBabyPromo!$B$1:$I$198,8,0)</f>
        <v>x2000037</v>
      </c>
    </row>
    <row r="100" spans="1:9" ht="13.2">
      <c r="A100" s="3">
        <v>201936</v>
      </c>
      <c r="B100" s="3" t="s">
        <v>497</v>
      </c>
      <c r="C100" s="3">
        <v>477748004</v>
      </c>
      <c r="D100" s="3" t="s">
        <v>50</v>
      </c>
      <c r="E100" s="9" t="s">
        <v>155</v>
      </c>
      <c r="F100" s="3" t="s">
        <v>157</v>
      </c>
      <c r="G100" s="3" t="s">
        <v>158</v>
      </c>
      <c r="H100" s="3" t="s">
        <v>27</v>
      </c>
      <c r="I100" t="str">
        <f>VLOOKUP(C100,CodBabyPromo!$B$1:$I$198,8,0)</f>
        <v>x2000041</v>
      </c>
    </row>
    <row r="101" spans="1:9" ht="13.2">
      <c r="A101" s="3">
        <v>201936</v>
      </c>
      <c r="B101" s="3" t="s">
        <v>488</v>
      </c>
      <c r="C101" s="3">
        <v>535137002</v>
      </c>
      <c r="D101" s="3" t="s">
        <v>135</v>
      </c>
      <c r="E101" s="9" t="s">
        <v>160</v>
      </c>
      <c r="F101" s="3" t="s">
        <v>137</v>
      </c>
      <c r="G101" s="3" t="s">
        <v>138</v>
      </c>
      <c r="H101" s="3" t="s">
        <v>27</v>
      </c>
      <c r="I101" t="str">
        <f>VLOOKUP(C101,CodBabyPromo!$B$1:$I$198,8,0)</f>
        <v>x2000042</v>
      </c>
    </row>
    <row r="102" spans="1:9" ht="13.2">
      <c r="A102" s="3">
        <v>201936</v>
      </c>
      <c r="B102" s="3" t="s">
        <v>498</v>
      </c>
      <c r="C102" s="3">
        <v>568094002</v>
      </c>
      <c r="D102" s="3" t="s">
        <v>23</v>
      </c>
      <c r="E102" s="3" t="s">
        <v>499</v>
      </c>
      <c r="F102" s="3" t="s">
        <v>81</v>
      </c>
      <c r="G102" s="3" t="s">
        <v>444</v>
      </c>
      <c r="H102" s="3" t="s">
        <v>27</v>
      </c>
      <c r="I102" t="str">
        <f>VLOOKUP(C102,CodBabyPromo!$B$1:$I$198,8,0)</f>
        <v>x2000048</v>
      </c>
    </row>
    <row r="103" spans="1:9" ht="13.2">
      <c r="A103" s="3">
        <v>201936</v>
      </c>
      <c r="B103" s="3" t="s">
        <v>490</v>
      </c>
      <c r="C103" s="3">
        <v>568094004</v>
      </c>
      <c r="D103" s="3" t="s">
        <v>23</v>
      </c>
      <c r="E103" s="3" t="s">
        <v>443</v>
      </c>
      <c r="F103" s="3" t="s">
        <v>81</v>
      </c>
      <c r="G103" s="3" t="s">
        <v>444</v>
      </c>
      <c r="H103" s="3" t="s">
        <v>27</v>
      </c>
      <c r="I103" t="str">
        <f>VLOOKUP(C103,CodBabyPromo!$B$1:$I$198,8,0)</f>
        <v>x2000049</v>
      </c>
    </row>
    <row r="104" spans="1:9" ht="13.2">
      <c r="A104" s="3">
        <v>201936</v>
      </c>
      <c r="B104" s="3" t="s">
        <v>503</v>
      </c>
      <c r="C104" s="3">
        <v>570586004</v>
      </c>
      <c r="D104" s="3" t="s">
        <v>23</v>
      </c>
      <c r="E104" s="9" t="s">
        <v>504</v>
      </c>
      <c r="F104" s="3" t="s">
        <v>81</v>
      </c>
      <c r="G104" s="3" t="s">
        <v>112</v>
      </c>
      <c r="H104" s="3" t="s">
        <v>27</v>
      </c>
      <c r="I104" t="str">
        <f>VLOOKUP(C104,CodBabyPromo!$B$1:$I$198,8,0)</f>
        <v>x2000051</v>
      </c>
    </row>
    <row r="105" spans="1:9" ht="13.2">
      <c r="A105" s="3">
        <v>201936</v>
      </c>
      <c r="B105" s="3" t="s">
        <v>492</v>
      </c>
      <c r="C105" s="3">
        <v>727565002</v>
      </c>
      <c r="D105" s="3" t="s">
        <v>135</v>
      </c>
      <c r="E105" s="3" t="s">
        <v>256</v>
      </c>
      <c r="F105" s="3" t="s">
        <v>137</v>
      </c>
      <c r="G105" s="3" t="s">
        <v>138</v>
      </c>
      <c r="H105" s="3" t="s">
        <v>27</v>
      </c>
      <c r="I105" t="str">
        <f>VLOOKUP(C105,CodBabyPromo!$B$1:$I$198,8,0)</f>
        <v>x2000073</v>
      </c>
    </row>
    <row r="106" spans="1:9" ht="13.2">
      <c r="A106" s="3">
        <v>201936</v>
      </c>
      <c r="B106" s="3" t="s">
        <v>493</v>
      </c>
      <c r="C106" s="3">
        <v>727569002</v>
      </c>
      <c r="D106" s="3" t="s">
        <v>135</v>
      </c>
      <c r="E106" s="3" t="s">
        <v>263</v>
      </c>
      <c r="F106" s="3" t="s">
        <v>81</v>
      </c>
      <c r="G106" s="3" t="s">
        <v>264</v>
      </c>
      <c r="H106" s="3" t="s">
        <v>27</v>
      </c>
      <c r="I106" t="str">
        <f>VLOOKUP(C106,CodBabyPromo!$B$1:$I$198,8,0)</f>
        <v>x2000078</v>
      </c>
    </row>
    <row r="107" spans="1:9" ht="13.2">
      <c r="A107" s="3">
        <v>201936</v>
      </c>
      <c r="B107" s="3" t="s">
        <v>494</v>
      </c>
      <c r="C107" s="3">
        <v>732128003</v>
      </c>
      <c r="D107" s="3" t="s">
        <v>135</v>
      </c>
      <c r="E107" s="9" t="s">
        <v>269</v>
      </c>
      <c r="F107" s="3" t="s">
        <v>151</v>
      </c>
      <c r="G107" s="3" t="s">
        <v>152</v>
      </c>
      <c r="H107" s="3" t="s">
        <v>27</v>
      </c>
      <c r="I107" t="str">
        <f>VLOOKUP(C107,CodBabyPromo!$B$1:$I$198,8,0)</f>
        <v>x2000081</v>
      </c>
    </row>
    <row r="108" spans="1:9" ht="13.2">
      <c r="A108" s="3">
        <v>201936</v>
      </c>
      <c r="B108" s="3" t="s">
        <v>505</v>
      </c>
      <c r="C108" s="3">
        <v>752967004</v>
      </c>
      <c r="D108" s="3" t="s">
        <v>135</v>
      </c>
      <c r="E108" s="3" t="s">
        <v>309</v>
      </c>
      <c r="F108" s="3" t="s">
        <v>137</v>
      </c>
      <c r="G108" s="3" t="s">
        <v>207</v>
      </c>
      <c r="H108" s="3" t="s">
        <v>27</v>
      </c>
      <c r="I108" t="str">
        <f>VLOOKUP(C108,CodBabyPromo!$B$1:$I$198,8,0)</f>
        <v>x2000086</v>
      </c>
    </row>
    <row r="109" spans="1:9" ht="13.2">
      <c r="A109" s="3">
        <v>201937</v>
      </c>
      <c r="B109" s="3" t="s">
        <v>495</v>
      </c>
      <c r="C109" s="3">
        <v>570584</v>
      </c>
      <c r="D109" s="3" t="s">
        <v>23</v>
      </c>
      <c r="E109" s="9" t="s">
        <v>478</v>
      </c>
      <c r="F109" s="3" t="s">
        <v>81</v>
      </c>
      <c r="G109" s="3" t="s">
        <v>479</v>
      </c>
      <c r="H109" s="3" t="s">
        <v>27</v>
      </c>
      <c r="I109" t="str">
        <f>VLOOKUP(C109,CodBabyPromo!$B$1:$I$198,8,0)</f>
        <v>x2000007</v>
      </c>
    </row>
    <row r="110" spans="1:9" ht="13.2">
      <c r="A110" s="3">
        <v>201937</v>
      </c>
      <c r="B110" s="3" t="s">
        <v>501</v>
      </c>
      <c r="C110" s="3">
        <v>738808</v>
      </c>
      <c r="D110" s="3" t="s">
        <v>50</v>
      </c>
      <c r="E110" s="3" t="s">
        <v>51</v>
      </c>
      <c r="F110" s="3" t="s">
        <v>81</v>
      </c>
      <c r="G110" s="3" t="s">
        <v>52</v>
      </c>
      <c r="H110" s="3" t="s">
        <v>27</v>
      </c>
      <c r="I110" t="str">
        <f>VLOOKUP(C110,CodBabyPromo!$B$1:$I$198,8,0)</f>
        <v>x2000015</v>
      </c>
    </row>
    <row r="111" spans="1:9" ht="13.2">
      <c r="A111" s="3">
        <v>201937</v>
      </c>
      <c r="B111" s="3" t="s">
        <v>496</v>
      </c>
      <c r="C111" s="3">
        <v>738809</v>
      </c>
      <c r="D111" s="3" t="s">
        <v>50</v>
      </c>
      <c r="E111" s="3" t="s">
        <v>74</v>
      </c>
      <c r="F111" s="3" t="s">
        <v>81</v>
      </c>
      <c r="G111" s="3" t="s">
        <v>52</v>
      </c>
      <c r="H111" s="3" t="s">
        <v>27</v>
      </c>
      <c r="I111" t="str">
        <f>VLOOKUP(C111,CodBabyPromo!$B$1:$I$198,8,0)</f>
        <v>x2000016</v>
      </c>
    </row>
    <row r="112" spans="1:9" ht="13.2">
      <c r="A112" s="3">
        <v>201937</v>
      </c>
      <c r="B112" s="3" t="s">
        <v>481</v>
      </c>
      <c r="C112" s="3">
        <v>535140003</v>
      </c>
      <c r="D112" s="3" t="s">
        <v>135</v>
      </c>
      <c r="E112" s="9" t="s">
        <v>482</v>
      </c>
      <c r="F112" s="3" t="s">
        <v>137</v>
      </c>
      <c r="G112" s="3" t="s">
        <v>207</v>
      </c>
      <c r="H112" s="3" t="s">
        <v>27</v>
      </c>
      <c r="I112" t="str">
        <f>VLOOKUP(C112,CodBabyPromo!$B$1:$I$198,8,0)</f>
        <v>x2000021</v>
      </c>
    </row>
    <row r="113" spans="1:9" ht="13.2">
      <c r="A113" s="3">
        <v>201937</v>
      </c>
      <c r="B113" s="3" t="s">
        <v>506</v>
      </c>
      <c r="C113" s="3">
        <v>535140004</v>
      </c>
      <c r="D113" s="3" t="s">
        <v>135</v>
      </c>
      <c r="E113" s="9" t="s">
        <v>507</v>
      </c>
      <c r="F113" s="3" t="s">
        <v>137</v>
      </c>
      <c r="G113" s="3" t="s">
        <v>207</v>
      </c>
      <c r="H113" s="3" t="s">
        <v>27</v>
      </c>
      <c r="I113" t="str">
        <f>VLOOKUP(C113,CodBabyPromo!$B$1:$I$198,8,0)</f>
        <v>x2000022</v>
      </c>
    </row>
    <row r="114" spans="1:9" ht="13.2">
      <c r="A114" s="3">
        <v>201937</v>
      </c>
      <c r="B114" s="3" t="s">
        <v>483</v>
      </c>
      <c r="C114" s="3">
        <v>570586005</v>
      </c>
      <c r="D114" s="3" t="s">
        <v>23</v>
      </c>
      <c r="E114" s="9" t="s">
        <v>91</v>
      </c>
      <c r="F114" s="3" t="s">
        <v>81</v>
      </c>
      <c r="G114" s="3" t="s">
        <v>112</v>
      </c>
      <c r="H114" s="3" t="s">
        <v>27</v>
      </c>
      <c r="I114" t="str">
        <f>VLOOKUP(C114,CodBabyPromo!$B$1:$I$198,8,0)</f>
        <v>x2000024</v>
      </c>
    </row>
    <row r="115" spans="1:9" ht="13.2">
      <c r="A115" s="3">
        <v>201937</v>
      </c>
      <c r="B115" s="3" t="s">
        <v>502</v>
      </c>
      <c r="C115" s="3">
        <v>717209002</v>
      </c>
      <c r="D115" s="3" t="s">
        <v>50</v>
      </c>
      <c r="E115" s="9" t="s">
        <v>124</v>
      </c>
      <c r="F115" s="3" t="s">
        <v>81</v>
      </c>
      <c r="G115" s="3" t="s">
        <v>52</v>
      </c>
      <c r="H115" s="3" t="s">
        <v>27</v>
      </c>
      <c r="I115" t="str">
        <f>VLOOKUP(C115,CodBabyPromo!$B$1:$I$198,8,0)</f>
        <v>x2000029</v>
      </c>
    </row>
    <row r="116" spans="1:9" ht="13.2">
      <c r="A116" s="3">
        <v>201937</v>
      </c>
      <c r="B116" s="3" t="s">
        <v>484</v>
      </c>
      <c r="C116" s="3">
        <v>727566001</v>
      </c>
      <c r="D116" s="3" t="s">
        <v>135</v>
      </c>
      <c r="E116" s="3" t="s">
        <v>136</v>
      </c>
      <c r="F116" s="3" t="s">
        <v>137</v>
      </c>
      <c r="G116" s="3" t="s">
        <v>138</v>
      </c>
      <c r="H116" s="3" t="s">
        <v>27</v>
      </c>
      <c r="I116" t="str">
        <f>VLOOKUP(C116,CodBabyPromo!$B$1:$I$198,8,0)</f>
        <v>x2000034</v>
      </c>
    </row>
    <row r="117" spans="1:9" ht="13.2">
      <c r="A117" s="3">
        <v>201937</v>
      </c>
      <c r="B117" s="3" t="s">
        <v>485</v>
      </c>
      <c r="C117" s="3">
        <v>727566002</v>
      </c>
      <c r="D117" s="3" t="s">
        <v>135</v>
      </c>
      <c r="E117" s="3" t="s">
        <v>141</v>
      </c>
      <c r="F117" s="3" t="s">
        <v>137</v>
      </c>
      <c r="G117" s="3" t="s">
        <v>138</v>
      </c>
      <c r="H117" s="3" t="s">
        <v>27</v>
      </c>
      <c r="I117" t="str">
        <f>VLOOKUP(C117,CodBabyPromo!$B$1:$I$198,8,0)</f>
        <v>x2000035</v>
      </c>
    </row>
    <row r="118" spans="1:9" ht="13.2">
      <c r="A118" s="3">
        <v>201937</v>
      </c>
      <c r="B118" s="3" t="s">
        <v>487</v>
      </c>
      <c r="C118" s="3">
        <v>732128001</v>
      </c>
      <c r="D118" s="3" t="s">
        <v>135</v>
      </c>
      <c r="E118" s="9" t="s">
        <v>147</v>
      </c>
      <c r="F118" s="3" t="s">
        <v>151</v>
      </c>
      <c r="G118" s="3" t="s">
        <v>152</v>
      </c>
      <c r="H118" s="3" t="s">
        <v>27</v>
      </c>
      <c r="I118" t="str">
        <f>VLOOKUP(C118,CodBabyPromo!$B$1:$I$198,8,0)</f>
        <v>x2000037</v>
      </c>
    </row>
    <row r="119" spans="1:9" ht="13.2">
      <c r="A119" s="3">
        <v>201937</v>
      </c>
      <c r="B119" s="3" t="s">
        <v>497</v>
      </c>
      <c r="C119" s="3">
        <v>477748004</v>
      </c>
      <c r="D119" s="3" t="s">
        <v>50</v>
      </c>
      <c r="E119" s="9" t="s">
        <v>155</v>
      </c>
      <c r="F119" s="3" t="s">
        <v>157</v>
      </c>
      <c r="G119" s="3" t="s">
        <v>158</v>
      </c>
      <c r="H119" s="3" t="s">
        <v>27</v>
      </c>
      <c r="I119" t="str">
        <f>VLOOKUP(C119,CodBabyPromo!$B$1:$I$198,8,0)</f>
        <v>x2000041</v>
      </c>
    </row>
    <row r="120" spans="1:9" ht="13.2">
      <c r="A120" s="3">
        <v>201937</v>
      </c>
      <c r="B120" s="3" t="s">
        <v>488</v>
      </c>
      <c r="C120" s="3">
        <v>535137002</v>
      </c>
      <c r="D120" s="3" t="s">
        <v>135</v>
      </c>
      <c r="E120" s="9" t="s">
        <v>160</v>
      </c>
      <c r="F120" s="3" t="s">
        <v>137</v>
      </c>
      <c r="G120" s="3" t="s">
        <v>138</v>
      </c>
      <c r="H120" s="3" t="s">
        <v>27</v>
      </c>
      <c r="I120" t="str">
        <f>VLOOKUP(C120,CodBabyPromo!$B$1:$I$198,8,0)</f>
        <v>x2000042</v>
      </c>
    </row>
    <row r="121" spans="1:9" ht="13.2">
      <c r="A121" s="3">
        <v>201937</v>
      </c>
      <c r="B121" s="3" t="s">
        <v>498</v>
      </c>
      <c r="C121" s="3">
        <v>568094002</v>
      </c>
      <c r="D121" s="3" t="s">
        <v>23</v>
      </c>
      <c r="E121" s="3" t="s">
        <v>499</v>
      </c>
      <c r="F121" s="3" t="s">
        <v>81</v>
      </c>
      <c r="G121" s="3" t="s">
        <v>444</v>
      </c>
      <c r="H121" s="3" t="s">
        <v>27</v>
      </c>
      <c r="I121" t="str">
        <f>VLOOKUP(C121,CodBabyPromo!$B$1:$I$198,8,0)</f>
        <v>x2000048</v>
      </c>
    </row>
    <row r="122" spans="1:9" ht="13.2">
      <c r="A122" s="3">
        <v>201937</v>
      </c>
      <c r="B122" s="3" t="s">
        <v>490</v>
      </c>
      <c r="C122" s="3">
        <v>568094004</v>
      </c>
      <c r="D122" s="3" t="s">
        <v>23</v>
      </c>
      <c r="E122" s="3" t="s">
        <v>443</v>
      </c>
      <c r="F122" s="3" t="s">
        <v>81</v>
      </c>
      <c r="G122" s="3" t="s">
        <v>444</v>
      </c>
      <c r="H122" s="3" t="s">
        <v>27</v>
      </c>
      <c r="I122" t="str">
        <f>VLOOKUP(C122,CodBabyPromo!$B$1:$I$198,8,0)</f>
        <v>x2000049</v>
      </c>
    </row>
    <row r="123" spans="1:9" ht="13.2">
      <c r="A123" s="3">
        <v>201937</v>
      </c>
      <c r="B123" s="3" t="s">
        <v>503</v>
      </c>
      <c r="C123" s="3">
        <v>570586004</v>
      </c>
      <c r="D123" s="3" t="s">
        <v>23</v>
      </c>
      <c r="E123" s="9" t="s">
        <v>504</v>
      </c>
      <c r="F123" s="3" t="s">
        <v>81</v>
      </c>
      <c r="G123" s="3" t="s">
        <v>112</v>
      </c>
      <c r="H123" s="3" t="s">
        <v>27</v>
      </c>
      <c r="I123" t="str">
        <f>VLOOKUP(C123,CodBabyPromo!$B$1:$I$198,8,0)</f>
        <v>x2000051</v>
      </c>
    </row>
    <row r="124" spans="1:9" ht="13.2">
      <c r="A124" s="3">
        <v>201937</v>
      </c>
      <c r="B124" s="3" t="s">
        <v>492</v>
      </c>
      <c r="C124" s="3">
        <v>727565002</v>
      </c>
      <c r="D124" s="3" t="s">
        <v>135</v>
      </c>
      <c r="E124" s="3" t="s">
        <v>256</v>
      </c>
      <c r="F124" s="3" t="s">
        <v>137</v>
      </c>
      <c r="G124" s="3" t="s">
        <v>138</v>
      </c>
      <c r="H124" s="3" t="s">
        <v>27</v>
      </c>
      <c r="I124" t="str">
        <f>VLOOKUP(C124,CodBabyPromo!$B$1:$I$198,8,0)</f>
        <v>x2000073</v>
      </c>
    </row>
    <row r="125" spans="1:9" ht="13.2">
      <c r="A125" s="3">
        <v>201937</v>
      </c>
      <c r="B125" s="3" t="s">
        <v>493</v>
      </c>
      <c r="C125" s="3">
        <v>727569002</v>
      </c>
      <c r="D125" s="3" t="s">
        <v>135</v>
      </c>
      <c r="E125" s="3" t="s">
        <v>263</v>
      </c>
      <c r="F125" s="3" t="s">
        <v>81</v>
      </c>
      <c r="G125" s="3" t="s">
        <v>264</v>
      </c>
      <c r="H125" s="3" t="s">
        <v>27</v>
      </c>
      <c r="I125" t="str">
        <f>VLOOKUP(C125,CodBabyPromo!$B$1:$I$198,8,0)</f>
        <v>x2000078</v>
      </c>
    </row>
    <row r="126" spans="1:9" ht="13.2">
      <c r="A126" s="3">
        <v>201937</v>
      </c>
      <c r="B126" s="3" t="s">
        <v>494</v>
      </c>
      <c r="C126" s="3">
        <v>732128003</v>
      </c>
      <c r="D126" s="3" t="s">
        <v>135</v>
      </c>
      <c r="E126" s="9" t="s">
        <v>269</v>
      </c>
      <c r="F126" s="3" t="s">
        <v>151</v>
      </c>
      <c r="G126" s="3" t="s">
        <v>152</v>
      </c>
      <c r="H126" s="3" t="s">
        <v>27</v>
      </c>
      <c r="I126" t="str">
        <f>VLOOKUP(C126,CodBabyPromo!$B$1:$I$198,8,0)</f>
        <v>x2000081</v>
      </c>
    </row>
    <row r="127" spans="1:9" ht="13.2">
      <c r="A127" s="3">
        <v>201938</v>
      </c>
      <c r="B127" s="3" t="s">
        <v>495</v>
      </c>
      <c r="C127" s="3">
        <v>570584</v>
      </c>
      <c r="D127" s="3" t="s">
        <v>23</v>
      </c>
      <c r="E127" s="9" t="s">
        <v>478</v>
      </c>
      <c r="F127" s="3" t="s">
        <v>81</v>
      </c>
      <c r="G127" s="3" t="s">
        <v>479</v>
      </c>
      <c r="H127" s="3" t="s">
        <v>27</v>
      </c>
      <c r="I127" t="str">
        <f>VLOOKUP(C127,CodBabyPromo!$B$1:$I$198,8,0)</f>
        <v>x2000007</v>
      </c>
    </row>
    <row r="128" spans="1:9" ht="13.2">
      <c r="A128" s="3">
        <v>201938</v>
      </c>
      <c r="B128" s="3" t="s">
        <v>501</v>
      </c>
      <c r="C128" s="3">
        <v>738808</v>
      </c>
      <c r="D128" s="3" t="s">
        <v>50</v>
      </c>
      <c r="E128" s="3" t="s">
        <v>51</v>
      </c>
      <c r="F128" s="3" t="s">
        <v>81</v>
      </c>
      <c r="G128" s="3" t="s">
        <v>52</v>
      </c>
      <c r="H128" s="3" t="s">
        <v>27</v>
      </c>
      <c r="I128" t="str">
        <f>VLOOKUP(C128,CodBabyPromo!$B$1:$I$198,8,0)</f>
        <v>x2000015</v>
      </c>
    </row>
    <row r="129" spans="1:9" ht="13.2">
      <c r="A129" s="3">
        <v>201938</v>
      </c>
      <c r="B129" s="3" t="s">
        <v>496</v>
      </c>
      <c r="C129" s="3">
        <v>738809</v>
      </c>
      <c r="D129" s="3" t="s">
        <v>50</v>
      </c>
      <c r="E129" s="3" t="s">
        <v>74</v>
      </c>
      <c r="F129" s="3" t="s">
        <v>81</v>
      </c>
      <c r="G129" s="3" t="s">
        <v>52</v>
      </c>
      <c r="H129" s="3" t="s">
        <v>27</v>
      </c>
      <c r="I129" t="str">
        <f>VLOOKUP(C129,CodBabyPromo!$B$1:$I$198,8,0)</f>
        <v>x2000016</v>
      </c>
    </row>
    <row r="130" spans="1:9" ht="13.2">
      <c r="A130" s="3">
        <v>201938</v>
      </c>
      <c r="B130" s="3" t="s">
        <v>481</v>
      </c>
      <c r="C130" s="3">
        <v>535140003</v>
      </c>
      <c r="D130" s="3" t="s">
        <v>135</v>
      </c>
      <c r="E130" s="9" t="s">
        <v>482</v>
      </c>
      <c r="F130" s="3" t="s">
        <v>137</v>
      </c>
      <c r="G130" s="3" t="s">
        <v>207</v>
      </c>
      <c r="H130" s="3" t="s">
        <v>27</v>
      </c>
      <c r="I130" t="str">
        <f>VLOOKUP(C130,CodBabyPromo!$B$1:$I$198,8,0)</f>
        <v>x2000021</v>
      </c>
    </row>
    <row r="131" spans="1:9" ht="13.2">
      <c r="A131" s="3">
        <v>201938</v>
      </c>
      <c r="B131" s="3" t="s">
        <v>506</v>
      </c>
      <c r="C131" s="3">
        <v>535140004</v>
      </c>
      <c r="D131" s="3" t="s">
        <v>135</v>
      </c>
      <c r="E131" s="9" t="s">
        <v>507</v>
      </c>
      <c r="F131" s="3" t="s">
        <v>137</v>
      </c>
      <c r="G131" s="3" t="s">
        <v>207</v>
      </c>
      <c r="H131" s="3" t="s">
        <v>27</v>
      </c>
      <c r="I131" t="str">
        <f>VLOOKUP(C131,CodBabyPromo!$B$1:$I$198,8,0)</f>
        <v>x2000022</v>
      </c>
    </row>
    <row r="132" spans="1:9" ht="13.2">
      <c r="A132" s="3">
        <v>201938</v>
      </c>
      <c r="B132" s="3" t="s">
        <v>483</v>
      </c>
      <c r="C132" s="3">
        <v>570586005</v>
      </c>
      <c r="D132" s="3" t="s">
        <v>23</v>
      </c>
      <c r="E132" s="9" t="s">
        <v>91</v>
      </c>
      <c r="F132" s="3" t="s">
        <v>81</v>
      </c>
      <c r="G132" s="3" t="s">
        <v>112</v>
      </c>
      <c r="H132" s="3" t="s">
        <v>27</v>
      </c>
      <c r="I132" t="str">
        <f>VLOOKUP(C132,CodBabyPromo!$B$1:$I$198,8,0)</f>
        <v>x2000024</v>
      </c>
    </row>
    <row r="133" spans="1:9" ht="13.2">
      <c r="A133" s="3">
        <v>201938</v>
      </c>
      <c r="B133" s="3" t="s">
        <v>502</v>
      </c>
      <c r="C133" s="3">
        <v>717209002</v>
      </c>
      <c r="D133" s="3" t="s">
        <v>50</v>
      </c>
      <c r="E133" s="9" t="s">
        <v>124</v>
      </c>
      <c r="F133" s="3" t="s">
        <v>81</v>
      </c>
      <c r="G133" s="3" t="s">
        <v>52</v>
      </c>
      <c r="H133" s="3" t="s">
        <v>27</v>
      </c>
      <c r="I133" t="str">
        <f>VLOOKUP(C133,CodBabyPromo!$B$1:$I$198,8,0)</f>
        <v>x2000029</v>
      </c>
    </row>
    <row r="134" spans="1:9" ht="13.2">
      <c r="A134" s="3">
        <v>201938</v>
      </c>
      <c r="B134" s="3" t="s">
        <v>484</v>
      </c>
      <c r="C134" s="3">
        <v>727566001</v>
      </c>
      <c r="D134" s="3" t="s">
        <v>135</v>
      </c>
      <c r="E134" s="3" t="s">
        <v>136</v>
      </c>
      <c r="F134" s="3" t="s">
        <v>137</v>
      </c>
      <c r="G134" s="3" t="s">
        <v>138</v>
      </c>
      <c r="H134" s="3" t="s">
        <v>27</v>
      </c>
      <c r="I134" t="str">
        <f>VLOOKUP(C134,CodBabyPromo!$B$1:$I$198,8,0)</f>
        <v>x2000034</v>
      </c>
    </row>
    <row r="135" spans="1:9" ht="13.2">
      <c r="A135" s="3">
        <v>201938</v>
      </c>
      <c r="B135" s="3" t="s">
        <v>485</v>
      </c>
      <c r="C135" s="3">
        <v>727566002</v>
      </c>
      <c r="D135" s="3" t="s">
        <v>135</v>
      </c>
      <c r="E135" s="3" t="s">
        <v>141</v>
      </c>
      <c r="F135" s="3" t="s">
        <v>137</v>
      </c>
      <c r="G135" s="3" t="s">
        <v>138</v>
      </c>
      <c r="H135" s="3" t="s">
        <v>27</v>
      </c>
      <c r="I135" t="str">
        <f>VLOOKUP(C135,CodBabyPromo!$B$1:$I$198,8,0)</f>
        <v>x2000035</v>
      </c>
    </row>
    <row r="136" spans="1:9" ht="13.2">
      <c r="A136" s="3">
        <v>201938</v>
      </c>
      <c r="B136" s="3" t="s">
        <v>497</v>
      </c>
      <c r="C136" s="3">
        <v>477748004</v>
      </c>
      <c r="D136" s="3" t="s">
        <v>50</v>
      </c>
      <c r="E136" s="9" t="s">
        <v>155</v>
      </c>
      <c r="F136" s="3" t="s">
        <v>157</v>
      </c>
      <c r="G136" s="3" t="s">
        <v>158</v>
      </c>
      <c r="H136" s="3" t="s">
        <v>27</v>
      </c>
      <c r="I136" t="str">
        <f>VLOOKUP(C136,CodBabyPromo!$B$1:$I$198,8,0)</f>
        <v>x2000041</v>
      </c>
    </row>
    <row r="137" spans="1:9" ht="13.2">
      <c r="A137" s="3">
        <v>201938</v>
      </c>
      <c r="B137" s="3" t="s">
        <v>488</v>
      </c>
      <c r="C137" s="3">
        <v>535137002</v>
      </c>
      <c r="D137" s="3" t="s">
        <v>135</v>
      </c>
      <c r="E137" s="9" t="s">
        <v>160</v>
      </c>
      <c r="F137" s="3" t="s">
        <v>137</v>
      </c>
      <c r="G137" s="3" t="s">
        <v>138</v>
      </c>
      <c r="H137" s="3" t="s">
        <v>27</v>
      </c>
      <c r="I137" t="str">
        <f>VLOOKUP(C137,CodBabyPromo!$B$1:$I$198,8,0)</f>
        <v>x2000042</v>
      </c>
    </row>
    <row r="138" spans="1:9" ht="13.2">
      <c r="A138" s="3">
        <v>201938</v>
      </c>
      <c r="B138" s="3" t="s">
        <v>498</v>
      </c>
      <c r="C138" s="3">
        <v>568094002</v>
      </c>
      <c r="D138" s="3" t="s">
        <v>23</v>
      </c>
      <c r="E138" s="3" t="s">
        <v>499</v>
      </c>
      <c r="F138" s="3" t="s">
        <v>81</v>
      </c>
      <c r="G138" s="3" t="s">
        <v>444</v>
      </c>
      <c r="H138" s="3" t="s">
        <v>27</v>
      </c>
      <c r="I138" t="str">
        <f>VLOOKUP(C138,CodBabyPromo!$B$1:$I$198,8,0)</f>
        <v>x2000048</v>
      </c>
    </row>
    <row r="139" spans="1:9" ht="13.2">
      <c r="A139" s="3">
        <v>201938</v>
      </c>
      <c r="B139" s="3" t="s">
        <v>490</v>
      </c>
      <c r="C139" s="3">
        <v>568094004</v>
      </c>
      <c r="D139" s="3" t="s">
        <v>23</v>
      </c>
      <c r="E139" s="3" t="s">
        <v>443</v>
      </c>
      <c r="F139" s="3" t="s">
        <v>81</v>
      </c>
      <c r="G139" s="3" t="s">
        <v>444</v>
      </c>
      <c r="H139" s="3" t="s">
        <v>27</v>
      </c>
      <c r="I139" t="str">
        <f>VLOOKUP(C139,CodBabyPromo!$B$1:$I$198,8,0)</f>
        <v>x2000049</v>
      </c>
    </row>
    <row r="140" spans="1:9" ht="13.2">
      <c r="A140" s="3">
        <v>201938</v>
      </c>
      <c r="B140" s="3" t="s">
        <v>503</v>
      </c>
      <c r="C140" s="3">
        <v>570586004</v>
      </c>
      <c r="D140" s="3" t="s">
        <v>23</v>
      </c>
      <c r="E140" s="9" t="s">
        <v>504</v>
      </c>
      <c r="F140" s="3" t="s">
        <v>81</v>
      </c>
      <c r="G140" s="3" t="s">
        <v>112</v>
      </c>
      <c r="H140" s="3" t="s">
        <v>27</v>
      </c>
      <c r="I140" t="str">
        <f>VLOOKUP(C140,CodBabyPromo!$B$1:$I$198,8,0)</f>
        <v>x2000051</v>
      </c>
    </row>
    <row r="141" spans="1:9" ht="13.2">
      <c r="A141" s="3">
        <v>201938</v>
      </c>
      <c r="B141" s="3" t="s">
        <v>492</v>
      </c>
      <c r="C141" s="3">
        <v>727565002</v>
      </c>
      <c r="D141" s="3" t="s">
        <v>135</v>
      </c>
      <c r="E141" s="3" t="s">
        <v>256</v>
      </c>
      <c r="F141" s="3" t="s">
        <v>137</v>
      </c>
      <c r="G141" s="3" t="s">
        <v>138</v>
      </c>
      <c r="H141" s="3" t="s">
        <v>27</v>
      </c>
      <c r="I141" t="str">
        <f>VLOOKUP(C141,CodBabyPromo!$B$1:$I$198,8,0)</f>
        <v>x2000073</v>
      </c>
    </row>
    <row r="142" spans="1:9" ht="13.2">
      <c r="A142" s="3">
        <v>201938</v>
      </c>
      <c r="B142" s="3" t="s">
        <v>493</v>
      </c>
      <c r="C142" s="3">
        <v>727569002</v>
      </c>
      <c r="D142" s="3" t="s">
        <v>135</v>
      </c>
      <c r="E142" s="3" t="s">
        <v>263</v>
      </c>
      <c r="F142" s="3" t="s">
        <v>81</v>
      </c>
      <c r="G142" s="3" t="s">
        <v>264</v>
      </c>
      <c r="H142" s="3" t="s">
        <v>27</v>
      </c>
      <c r="I142" t="str">
        <f>VLOOKUP(C142,CodBabyPromo!$B$1:$I$198,8,0)</f>
        <v>x2000078</v>
      </c>
    </row>
    <row r="143" spans="1:9" ht="13.2">
      <c r="A143" s="3">
        <v>201938</v>
      </c>
      <c r="B143" s="3" t="s">
        <v>494</v>
      </c>
      <c r="C143" s="3">
        <v>732128003</v>
      </c>
      <c r="D143" s="3" t="s">
        <v>135</v>
      </c>
      <c r="E143" s="9" t="s">
        <v>269</v>
      </c>
      <c r="F143" s="3" t="s">
        <v>151</v>
      </c>
      <c r="G143" s="3" t="s">
        <v>152</v>
      </c>
      <c r="H143" s="3" t="s">
        <v>27</v>
      </c>
      <c r="I143" t="str">
        <f>VLOOKUP(C143,CodBabyPromo!$B$1:$I$198,8,0)</f>
        <v>x2000081</v>
      </c>
    </row>
    <row r="144" spans="1:9" ht="13.2">
      <c r="A144" s="3">
        <v>201938</v>
      </c>
      <c r="B144" s="3" t="s">
        <v>505</v>
      </c>
      <c r="C144" s="3">
        <v>752967004</v>
      </c>
      <c r="D144" s="3" t="s">
        <v>135</v>
      </c>
      <c r="E144" s="3" t="s">
        <v>309</v>
      </c>
      <c r="F144" s="3" t="s">
        <v>137</v>
      </c>
      <c r="G144" s="3" t="s">
        <v>207</v>
      </c>
      <c r="H144" s="3" t="s">
        <v>27</v>
      </c>
      <c r="I144" t="str">
        <f>VLOOKUP(C144,CodBabyPromo!$B$1:$I$198,8,0)</f>
        <v>x2000086</v>
      </c>
    </row>
    <row r="145" spans="1:9" ht="13.2">
      <c r="A145" s="3">
        <v>201939</v>
      </c>
      <c r="B145" s="3" t="s">
        <v>508</v>
      </c>
      <c r="C145" s="3">
        <v>735462</v>
      </c>
      <c r="D145" s="3" t="s">
        <v>23</v>
      </c>
      <c r="E145" s="3" t="s">
        <v>24</v>
      </c>
      <c r="F145" s="3" t="s">
        <v>81</v>
      </c>
      <c r="G145" s="3" t="s">
        <v>25</v>
      </c>
      <c r="H145" s="3" t="s">
        <v>27</v>
      </c>
      <c r="I145" t="str">
        <f>VLOOKUP(C145,CodBabyPromo!$B$1:$I$198,8,0)</f>
        <v>x2000014</v>
      </c>
    </row>
    <row r="146" spans="1:9" ht="13.2">
      <c r="A146" s="3">
        <v>201939</v>
      </c>
      <c r="B146" s="3" t="s">
        <v>501</v>
      </c>
      <c r="C146" s="3">
        <v>738808</v>
      </c>
      <c r="D146" s="3" t="s">
        <v>50</v>
      </c>
      <c r="E146" s="3" t="s">
        <v>51</v>
      </c>
      <c r="F146" s="3" t="s">
        <v>52</v>
      </c>
      <c r="G146" s="3" t="s">
        <v>53</v>
      </c>
      <c r="H146" s="3" t="s">
        <v>27</v>
      </c>
      <c r="I146" t="str">
        <f>VLOOKUP(C146,CodBabyPromo!$B$1:$I$198,8,0)</f>
        <v>x2000015</v>
      </c>
    </row>
    <row r="147" spans="1:9" ht="13.2">
      <c r="A147" s="3">
        <v>201939</v>
      </c>
      <c r="B147" s="3" t="s">
        <v>496</v>
      </c>
      <c r="C147" s="3">
        <v>738809</v>
      </c>
      <c r="D147" s="3" t="s">
        <v>50</v>
      </c>
      <c r="E147" s="3" t="s">
        <v>74</v>
      </c>
      <c r="F147" s="3" t="s">
        <v>52</v>
      </c>
      <c r="G147" s="3" t="s">
        <v>53</v>
      </c>
      <c r="H147" s="3" t="s">
        <v>27</v>
      </c>
      <c r="I147" t="str">
        <f>VLOOKUP(C147,CodBabyPromo!$B$1:$I$198,8,0)</f>
        <v>x2000016</v>
      </c>
    </row>
    <row r="148" spans="1:9" ht="13.2">
      <c r="A148" s="3">
        <v>201939</v>
      </c>
      <c r="B148" s="3" t="s">
        <v>481</v>
      </c>
      <c r="C148" s="3">
        <v>535140003</v>
      </c>
      <c r="D148" s="3" t="s">
        <v>135</v>
      </c>
      <c r="E148" s="9" t="s">
        <v>482</v>
      </c>
      <c r="F148" s="3" t="s">
        <v>137</v>
      </c>
      <c r="G148" s="3" t="s">
        <v>207</v>
      </c>
      <c r="H148" s="3" t="s">
        <v>27</v>
      </c>
      <c r="I148" t="str">
        <f>VLOOKUP(C148,CodBabyPromo!$B$1:$I$198,8,0)</f>
        <v>x2000021</v>
      </c>
    </row>
    <row r="149" spans="1:9" ht="13.2">
      <c r="A149" s="3">
        <v>201939</v>
      </c>
      <c r="B149" s="3" t="s">
        <v>506</v>
      </c>
      <c r="C149" s="3">
        <v>535140004</v>
      </c>
      <c r="D149" s="3" t="s">
        <v>135</v>
      </c>
      <c r="E149" s="9" t="s">
        <v>507</v>
      </c>
      <c r="F149" s="3" t="s">
        <v>137</v>
      </c>
      <c r="G149" s="3" t="s">
        <v>207</v>
      </c>
      <c r="H149" s="3" t="s">
        <v>27</v>
      </c>
      <c r="I149" t="str">
        <f>VLOOKUP(C149,CodBabyPromo!$B$1:$I$198,8,0)</f>
        <v>x2000022</v>
      </c>
    </row>
    <row r="150" spans="1:9" ht="13.2">
      <c r="A150" s="3">
        <v>201939</v>
      </c>
      <c r="B150" s="3" t="s">
        <v>483</v>
      </c>
      <c r="C150" s="3">
        <v>570586005</v>
      </c>
      <c r="D150" s="3" t="s">
        <v>23</v>
      </c>
      <c r="E150" s="9" t="s">
        <v>91</v>
      </c>
      <c r="F150" s="3" t="s">
        <v>81</v>
      </c>
      <c r="G150" s="3" t="s">
        <v>112</v>
      </c>
      <c r="H150" s="3" t="s">
        <v>27</v>
      </c>
      <c r="I150" t="str">
        <f>VLOOKUP(C150,CodBabyPromo!$B$1:$I$198,8,0)</f>
        <v>x2000024</v>
      </c>
    </row>
    <row r="151" spans="1:9" ht="13.2">
      <c r="A151" s="3">
        <v>201939</v>
      </c>
      <c r="B151" s="3" t="s">
        <v>502</v>
      </c>
      <c r="C151" s="3">
        <v>717209002</v>
      </c>
      <c r="D151" s="3" t="s">
        <v>50</v>
      </c>
      <c r="E151" s="9" t="s">
        <v>124</v>
      </c>
      <c r="F151" s="3" t="s">
        <v>52</v>
      </c>
      <c r="G151" s="3" t="s">
        <v>53</v>
      </c>
      <c r="H151" s="3" t="s">
        <v>27</v>
      </c>
      <c r="I151" t="str">
        <f>VLOOKUP(C151,CodBabyPromo!$B$1:$I$198,8,0)</f>
        <v>x2000029</v>
      </c>
    </row>
    <row r="152" spans="1:9" ht="13.2">
      <c r="A152" s="3">
        <v>201939</v>
      </c>
      <c r="B152" s="3" t="s">
        <v>484</v>
      </c>
      <c r="C152" s="3">
        <v>727566001</v>
      </c>
      <c r="D152" s="3" t="s">
        <v>135</v>
      </c>
      <c r="E152" s="3" t="s">
        <v>136</v>
      </c>
      <c r="F152" s="3" t="s">
        <v>137</v>
      </c>
      <c r="G152" s="3" t="s">
        <v>138</v>
      </c>
      <c r="H152" s="3" t="s">
        <v>27</v>
      </c>
      <c r="I152" t="str">
        <f>VLOOKUP(C152,CodBabyPromo!$B$1:$I$198,8,0)</f>
        <v>x2000034</v>
      </c>
    </row>
    <row r="153" spans="1:9" ht="13.2">
      <c r="A153" s="3">
        <v>201939</v>
      </c>
      <c r="B153" s="3" t="s">
        <v>485</v>
      </c>
      <c r="C153" s="3">
        <v>727566002</v>
      </c>
      <c r="D153" s="3" t="s">
        <v>135</v>
      </c>
      <c r="E153" s="3" t="s">
        <v>141</v>
      </c>
      <c r="F153" s="3" t="s">
        <v>137</v>
      </c>
      <c r="G153" s="3" t="s">
        <v>138</v>
      </c>
      <c r="H153" s="3" t="s">
        <v>27</v>
      </c>
      <c r="I153" t="str">
        <f>VLOOKUP(C153,CodBabyPromo!$B$1:$I$198,8,0)</f>
        <v>x2000035</v>
      </c>
    </row>
    <row r="154" spans="1:9" ht="13.2">
      <c r="A154" s="3">
        <v>201939</v>
      </c>
      <c r="B154" s="3" t="s">
        <v>497</v>
      </c>
      <c r="C154" s="3">
        <v>477748004</v>
      </c>
      <c r="D154" s="3" t="s">
        <v>50</v>
      </c>
      <c r="E154" s="9" t="s">
        <v>155</v>
      </c>
      <c r="F154" s="3" t="s">
        <v>81</v>
      </c>
      <c r="G154" s="3" t="s">
        <v>157</v>
      </c>
      <c r="H154" s="3" t="s">
        <v>27</v>
      </c>
      <c r="I154" t="str">
        <f>VLOOKUP(C154,CodBabyPromo!$B$1:$I$198,8,0)</f>
        <v>x2000041</v>
      </c>
    </row>
    <row r="155" spans="1:9" ht="13.2">
      <c r="A155" s="3">
        <v>201939</v>
      </c>
      <c r="B155" s="3" t="s">
        <v>488</v>
      </c>
      <c r="C155" s="3">
        <v>535137002</v>
      </c>
      <c r="D155" s="3" t="s">
        <v>135</v>
      </c>
      <c r="E155" s="9" t="s">
        <v>160</v>
      </c>
      <c r="F155" s="3" t="s">
        <v>137</v>
      </c>
      <c r="G155" s="3" t="s">
        <v>138</v>
      </c>
      <c r="H155" s="3" t="s">
        <v>27</v>
      </c>
      <c r="I155" t="str">
        <f>VLOOKUP(C155,CodBabyPromo!$B$1:$I$198,8,0)</f>
        <v>x2000042</v>
      </c>
    </row>
    <row r="156" spans="1:9" ht="13.2">
      <c r="A156" s="3">
        <v>201939</v>
      </c>
      <c r="B156" s="3" t="s">
        <v>498</v>
      </c>
      <c r="C156" s="3">
        <v>568094002</v>
      </c>
      <c r="D156" s="3" t="s">
        <v>23</v>
      </c>
      <c r="E156" s="3" t="s">
        <v>499</v>
      </c>
      <c r="F156" s="3" t="s">
        <v>81</v>
      </c>
      <c r="G156" s="3" t="s">
        <v>444</v>
      </c>
      <c r="H156" s="3" t="s">
        <v>27</v>
      </c>
      <c r="I156" t="str">
        <f>VLOOKUP(C156,CodBabyPromo!$B$1:$I$198,8,0)</f>
        <v>x2000048</v>
      </c>
    </row>
    <row r="157" spans="1:9" ht="13.2">
      <c r="A157" s="3">
        <v>201939</v>
      </c>
      <c r="B157" s="3" t="s">
        <v>490</v>
      </c>
      <c r="C157" s="3">
        <v>568094004</v>
      </c>
      <c r="D157" s="3" t="s">
        <v>23</v>
      </c>
      <c r="E157" s="3" t="s">
        <v>443</v>
      </c>
      <c r="F157" s="3" t="s">
        <v>81</v>
      </c>
      <c r="G157" s="3" t="s">
        <v>444</v>
      </c>
      <c r="H157" s="3" t="s">
        <v>27</v>
      </c>
      <c r="I157" t="str">
        <f>VLOOKUP(C157,CodBabyPromo!$B$1:$I$198,8,0)</f>
        <v>x2000049</v>
      </c>
    </row>
    <row r="158" spans="1:9" ht="13.2">
      <c r="A158" s="3">
        <v>201939</v>
      </c>
      <c r="B158" s="3" t="s">
        <v>503</v>
      </c>
      <c r="C158" s="3">
        <v>570586004</v>
      </c>
      <c r="D158" s="3" t="s">
        <v>23</v>
      </c>
      <c r="E158" s="9" t="s">
        <v>504</v>
      </c>
      <c r="F158" s="3" t="s">
        <v>81</v>
      </c>
      <c r="G158" s="3" t="s">
        <v>112</v>
      </c>
      <c r="H158" s="3" t="s">
        <v>27</v>
      </c>
      <c r="I158" t="str">
        <f>VLOOKUP(C158,CodBabyPromo!$B$1:$I$198,8,0)</f>
        <v>x2000051</v>
      </c>
    </row>
    <row r="159" spans="1:9" ht="13.2">
      <c r="A159" s="3">
        <v>201939</v>
      </c>
      <c r="B159" s="3" t="s">
        <v>492</v>
      </c>
      <c r="C159" s="3">
        <v>727565002</v>
      </c>
      <c r="D159" s="3" t="s">
        <v>135</v>
      </c>
      <c r="E159" s="3" t="s">
        <v>256</v>
      </c>
      <c r="F159" s="3" t="s">
        <v>137</v>
      </c>
      <c r="G159" s="3" t="s">
        <v>138</v>
      </c>
      <c r="H159" s="3" t="s">
        <v>27</v>
      </c>
      <c r="I159" t="str">
        <f>VLOOKUP(C159,CodBabyPromo!$B$1:$I$198,8,0)</f>
        <v>x2000073</v>
      </c>
    </row>
    <row r="160" spans="1:9" ht="13.2">
      <c r="A160" s="3">
        <v>201939</v>
      </c>
      <c r="B160" s="3" t="s">
        <v>493</v>
      </c>
      <c r="C160" s="3">
        <v>727569002</v>
      </c>
      <c r="D160" s="3" t="s">
        <v>135</v>
      </c>
      <c r="E160" s="3" t="s">
        <v>263</v>
      </c>
      <c r="F160" s="3" t="s">
        <v>81</v>
      </c>
      <c r="G160" s="3" t="s">
        <v>264</v>
      </c>
      <c r="H160" s="3" t="s">
        <v>27</v>
      </c>
      <c r="I160" t="str">
        <f>VLOOKUP(C160,CodBabyPromo!$B$1:$I$198,8,0)</f>
        <v>x2000078</v>
      </c>
    </row>
    <row r="161" spans="1:9" ht="13.2">
      <c r="A161" s="3">
        <v>201939</v>
      </c>
      <c r="B161" s="3" t="s">
        <v>494</v>
      </c>
      <c r="C161" s="3">
        <v>732128003</v>
      </c>
      <c r="D161" s="3" t="s">
        <v>135</v>
      </c>
      <c r="E161" s="9" t="s">
        <v>269</v>
      </c>
      <c r="F161" s="3" t="s">
        <v>151</v>
      </c>
      <c r="G161" s="3" t="s">
        <v>152</v>
      </c>
      <c r="H161" s="3" t="s">
        <v>27</v>
      </c>
      <c r="I161" t="str">
        <f>VLOOKUP(C161,CodBabyPromo!$B$1:$I$198,8,0)</f>
        <v>x2000081</v>
      </c>
    </row>
    <row r="162" spans="1:9" ht="13.2">
      <c r="A162" s="3">
        <v>201939</v>
      </c>
      <c r="B162" s="3" t="s">
        <v>505</v>
      </c>
      <c r="C162" s="3">
        <v>752967004</v>
      </c>
      <c r="D162" s="3" t="s">
        <v>135</v>
      </c>
      <c r="E162" s="3" t="s">
        <v>309</v>
      </c>
      <c r="F162" s="3" t="s">
        <v>137</v>
      </c>
      <c r="G162" s="3" t="s">
        <v>207</v>
      </c>
      <c r="H162" s="3" t="s">
        <v>27</v>
      </c>
      <c r="I162" t="str">
        <f>VLOOKUP(C162,CodBabyPromo!$B$1:$I$198,8,0)</f>
        <v>x2000086</v>
      </c>
    </row>
    <row r="163" spans="1:9" ht="13.2">
      <c r="A163" s="3">
        <v>201941</v>
      </c>
      <c r="B163" s="3" t="s">
        <v>165</v>
      </c>
      <c r="C163" s="3">
        <v>375804</v>
      </c>
      <c r="D163" s="3" t="s">
        <v>135</v>
      </c>
      <c r="E163" s="3" t="s">
        <v>509</v>
      </c>
      <c r="F163" s="3" t="s">
        <v>81</v>
      </c>
      <c r="G163" s="3" t="s">
        <v>510</v>
      </c>
      <c r="H163" s="3" t="s">
        <v>27</v>
      </c>
      <c r="I163" t="str">
        <f>VLOOKUP(C163,CodBabyPromo!$B$1:$I$198,8,0)</f>
        <v>x2000001</v>
      </c>
    </row>
    <row r="164" spans="1:9" ht="13.2">
      <c r="A164" s="3">
        <v>201941</v>
      </c>
      <c r="B164" s="3" t="s">
        <v>169</v>
      </c>
      <c r="C164" s="3">
        <v>534674</v>
      </c>
      <c r="D164" s="3" t="s">
        <v>135</v>
      </c>
      <c r="E164" s="9" t="s">
        <v>511</v>
      </c>
      <c r="F164" s="3" t="s">
        <v>81</v>
      </c>
      <c r="G164" s="3" t="s">
        <v>113</v>
      </c>
      <c r="H164" s="3" t="s">
        <v>27</v>
      </c>
      <c r="I164" t="str">
        <f>VLOOKUP(C164,CodBabyPromo!$B$1:$I$198,8,0)</f>
        <v>x2000003</v>
      </c>
    </row>
    <row r="165" spans="1:9" ht="13.2">
      <c r="A165" s="3">
        <v>201941</v>
      </c>
      <c r="B165" s="3" t="s">
        <v>172</v>
      </c>
      <c r="C165" s="3">
        <v>546460</v>
      </c>
      <c r="D165" s="3" t="s">
        <v>135</v>
      </c>
      <c r="E165" s="3" t="s">
        <v>512</v>
      </c>
      <c r="F165" s="3" t="s">
        <v>81</v>
      </c>
      <c r="G165" s="3" t="s">
        <v>112</v>
      </c>
      <c r="H165" s="3" t="s">
        <v>27</v>
      </c>
      <c r="I165" t="str">
        <f>VLOOKUP(C165,CodBabyPromo!$B$1:$I$198,8,0)</f>
        <v>x2000004</v>
      </c>
    </row>
    <row r="166" spans="1:9" ht="13.2">
      <c r="A166" s="3">
        <v>201941</v>
      </c>
      <c r="B166" s="3" t="s">
        <v>175</v>
      </c>
      <c r="C166" s="3">
        <v>568073</v>
      </c>
      <c r="D166" s="3" t="s">
        <v>23</v>
      </c>
      <c r="E166" s="3" t="s">
        <v>513</v>
      </c>
      <c r="F166" s="3" t="s">
        <v>81</v>
      </c>
      <c r="G166" s="3" t="s">
        <v>514</v>
      </c>
      <c r="H166" s="3" t="s">
        <v>27</v>
      </c>
      <c r="I166" t="str">
        <f>VLOOKUP(C166,CodBabyPromo!$B$1:$I$198,8,0)</f>
        <v>x2000005</v>
      </c>
    </row>
    <row r="167" spans="1:9" ht="13.2">
      <c r="A167" s="3">
        <v>201941</v>
      </c>
      <c r="B167" s="3" t="s">
        <v>179</v>
      </c>
      <c r="C167" s="3">
        <v>570583</v>
      </c>
      <c r="D167" s="3" t="s">
        <v>23</v>
      </c>
      <c r="E167" s="9" t="s">
        <v>515</v>
      </c>
      <c r="F167" s="3" t="s">
        <v>207</v>
      </c>
      <c r="G167" s="3" t="s">
        <v>138</v>
      </c>
      <c r="H167" s="3" t="s">
        <v>27</v>
      </c>
      <c r="I167" t="str">
        <f>VLOOKUP(C167,CodBabyPromo!$B$1:$I$198,8,0)</f>
        <v>x2000006</v>
      </c>
    </row>
    <row r="168" spans="1:9" ht="13.2">
      <c r="A168" s="3">
        <v>201941</v>
      </c>
      <c r="B168" s="3" t="s">
        <v>182</v>
      </c>
      <c r="C168" s="3">
        <v>570584</v>
      </c>
      <c r="D168" s="3" t="s">
        <v>23</v>
      </c>
      <c r="E168" s="9" t="s">
        <v>478</v>
      </c>
      <c r="F168" s="3" t="s">
        <v>81</v>
      </c>
      <c r="G168" s="3" t="s">
        <v>479</v>
      </c>
      <c r="H168" s="3" t="s">
        <v>27</v>
      </c>
      <c r="I168" t="str">
        <f>VLOOKUP(C168,CodBabyPromo!$B$1:$I$198,8,0)</f>
        <v>x2000007</v>
      </c>
    </row>
    <row r="169" spans="1:9" ht="13.2">
      <c r="A169" s="3">
        <v>201941</v>
      </c>
      <c r="B169" s="3" t="s">
        <v>189</v>
      </c>
      <c r="C169" s="3">
        <v>716173</v>
      </c>
      <c r="D169" s="3" t="s">
        <v>190</v>
      </c>
      <c r="E169" s="3" t="s">
        <v>516</v>
      </c>
      <c r="F169" s="3" t="s">
        <v>81</v>
      </c>
      <c r="G169" s="3" t="s">
        <v>138</v>
      </c>
      <c r="H169" s="3" t="s">
        <v>27</v>
      </c>
      <c r="I169" t="str">
        <f>VLOOKUP(C169,CodBabyPromo!$B$1:$I$198,8,0)</f>
        <v>x2000008</v>
      </c>
    </row>
    <row r="170" spans="1:9" ht="13.2">
      <c r="A170" s="3">
        <v>201941</v>
      </c>
      <c r="B170" s="3" t="s">
        <v>193</v>
      </c>
      <c r="C170" s="3">
        <v>716174</v>
      </c>
      <c r="D170" s="3" t="s">
        <v>190</v>
      </c>
      <c r="E170" s="3" t="s">
        <v>517</v>
      </c>
      <c r="F170" s="3" t="s">
        <v>81</v>
      </c>
      <c r="G170" s="3" t="s">
        <v>138</v>
      </c>
      <c r="H170" s="3" t="s">
        <v>27</v>
      </c>
      <c r="I170" t="str">
        <f>VLOOKUP(C170,CodBabyPromo!$B$1:$I$198,8,0)</f>
        <v>x2000009</v>
      </c>
    </row>
    <row r="171" spans="1:9" ht="13.2">
      <c r="A171" s="3">
        <v>201941</v>
      </c>
      <c r="B171" s="3" t="s">
        <v>195</v>
      </c>
      <c r="C171" s="3">
        <v>716175</v>
      </c>
      <c r="D171" s="3" t="s">
        <v>190</v>
      </c>
      <c r="E171" s="3" t="s">
        <v>518</v>
      </c>
      <c r="F171" s="3" t="s">
        <v>81</v>
      </c>
      <c r="G171" s="3" t="s">
        <v>138</v>
      </c>
      <c r="H171" s="3" t="s">
        <v>27</v>
      </c>
      <c r="I171" t="str">
        <f>VLOOKUP(C171,CodBabyPromo!$B$1:$I$198,8,0)</f>
        <v>x2000010</v>
      </c>
    </row>
    <row r="172" spans="1:9" ht="13.2">
      <c r="A172" s="3">
        <v>201941</v>
      </c>
      <c r="B172" s="3" t="s">
        <v>200</v>
      </c>
      <c r="C172" s="3">
        <v>727568</v>
      </c>
      <c r="D172" s="3" t="s">
        <v>135</v>
      </c>
      <c r="E172" s="9" t="s">
        <v>519</v>
      </c>
      <c r="F172" s="3" t="s">
        <v>81</v>
      </c>
      <c r="G172" s="3" t="s">
        <v>264</v>
      </c>
      <c r="H172" s="3" t="s">
        <v>27</v>
      </c>
      <c r="I172" t="str">
        <f>VLOOKUP(C172,CodBabyPromo!$B$1:$I$198,8,0)</f>
        <v>x2000012</v>
      </c>
    </row>
    <row r="173" spans="1:9" ht="13.2">
      <c r="A173" s="3">
        <v>201941</v>
      </c>
      <c r="B173" s="3" t="s">
        <v>204</v>
      </c>
      <c r="C173" s="3">
        <v>735461</v>
      </c>
      <c r="D173" s="3" t="s">
        <v>23</v>
      </c>
      <c r="E173" s="3" t="s">
        <v>520</v>
      </c>
      <c r="F173" s="3" t="s">
        <v>207</v>
      </c>
      <c r="G173" s="3" t="s">
        <v>138</v>
      </c>
      <c r="H173" s="3" t="s">
        <v>27</v>
      </c>
      <c r="I173" t="str">
        <f>VLOOKUP(C173,CodBabyPromo!$B$1:$I$198,8,0)</f>
        <v>x2000013</v>
      </c>
    </row>
    <row r="174" spans="1:9" ht="13.2">
      <c r="A174" s="3">
        <v>201941</v>
      </c>
      <c r="B174" s="3" t="s">
        <v>22</v>
      </c>
      <c r="C174" s="3">
        <v>735462</v>
      </c>
      <c r="D174" s="3" t="s">
        <v>23</v>
      </c>
      <c r="E174" s="3" t="s">
        <v>24</v>
      </c>
      <c r="F174" s="3" t="s">
        <v>81</v>
      </c>
      <c r="G174" s="3" t="s">
        <v>25</v>
      </c>
      <c r="H174" s="3" t="s">
        <v>27</v>
      </c>
      <c r="I174" t="str">
        <f>VLOOKUP(C174,CodBabyPromo!$B$1:$I$198,8,0)</f>
        <v>x2000014</v>
      </c>
    </row>
    <row r="175" spans="1:9" ht="13.2">
      <c r="A175" s="3">
        <v>201941</v>
      </c>
      <c r="B175" s="3" t="s">
        <v>225</v>
      </c>
      <c r="C175" s="3">
        <v>20062431</v>
      </c>
      <c r="D175" s="3" t="s">
        <v>42</v>
      </c>
      <c r="E175" s="9" t="s">
        <v>521</v>
      </c>
      <c r="F175" s="3" t="s">
        <v>522</v>
      </c>
      <c r="G175" s="3" t="s">
        <v>523</v>
      </c>
      <c r="H175" s="3" t="s">
        <v>188</v>
      </c>
      <c r="I175" t="str">
        <f>VLOOKUP(C175,CodBabyPromo!$B$1:$I$198,8,0)</f>
        <v>x2000018</v>
      </c>
    </row>
    <row r="176" spans="1:9" ht="13.2">
      <c r="A176" s="3">
        <v>201941</v>
      </c>
      <c r="B176" s="3" t="s">
        <v>227</v>
      </c>
      <c r="C176" s="3">
        <v>20071392</v>
      </c>
      <c r="D176" s="3" t="s">
        <v>42</v>
      </c>
      <c r="E176" s="9" t="s">
        <v>524</v>
      </c>
      <c r="F176" s="3" t="s">
        <v>522</v>
      </c>
      <c r="G176" s="3" t="s">
        <v>525</v>
      </c>
      <c r="H176" s="3" t="s">
        <v>188</v>
      </c>
      <c r="I176" t="str">
        <f>VLOOKUP(C176,CodBabyPromo!$B$1:$I$198,8,0)</f>
        <v>x2000019</v>
      </c>
    </row>
    <row r="177" spans="1:9" ht="13.2">
      <c r="A177" s="3">
        <v>201941</v>
      </c>
      <c r="B177" s="3" t="s">
        <v>526</v>
      </c>
      <c r="C177" s="3">
        <v>20110696</v>
      </c>
      <c r="D177" s="3" t="s">
        <v>42</v>
      </c>
      <c r="E177" s="9" t="s">
        <v>527</v>
      </c>
      <c r="F177" s="3" t="s">
        <v>528</v>
      </c>
      <c r="G177" s="3" t="s">
        <v>529</v>
      </c>
      <c r="H177" s="3" t="s">
        <v>188</v>
      </c>
      <c r="I177" t="str">
        <f>VLOOKUP(C177,CodBabyPromo!$B$1:$I$198,8,0)</f>
        <v>x2000020</v>
      </c>
    </row>
    <row r="178" spans="1:9" ht="13.2">
      <c r="A178" s="3">
        <v>201941</v>
      </c>
      <c r="B178" s="3" t="s">
        <v>530</v>
      </c>
      <c r="C178" s="3">
        <v>20110702</v>
      </c>
      <c r="D178" s="3" t="s">
        <v>42</v>
      </c>
      <c r="E178" s="9" t="s">
        <v>531</v>
      </c>
      <c r="F178" s="3" t="s">
        <v>528</v>
      </c>
      <c r="G178" s="3" t="s">
        <v>529</v>
      </c>
      <c r="H178" s="3" t="s">
        <v>188</v>
      </c>
      <c r="I178" t="str">
        <f>VLOOKUP(C178,CodBabyPromo!$B$1:$I$198,8,0)</f>
        <v>x2000021</v>
      </c>
    </row>
    <row r="179" spans="1:9" ht="13.2">
      <c r="A179" s="3">
        <v>201941</v>
      </c>
      <c r="B179" s="3" t="s">
        <v>532</v>
      </c>
      <c r="C179" s="3">
        <v>20110704</v>
      </c>
      <c r="D179" s="3" t="s">
        <v>42</v>
      </c>
      <c r="E179" s="9" t="s">
        <v>533</v>
      </c>
      <c r="F179" s="3" t="s">
        <v>528</v>
      </c>
      <c r="G179" s="3" t="s">
        <v>529</v>
      </c>
      <c r="H179" s="3" t="s">
        <v>188</v>
      </c>
      <c r="I179" t="str">
        <f>VLOOKUP(C179,CodBabyPromo!$B$1:$I$198,8,0)</f>
        <v>x2000022</v>
      </c>
    </row>
    <row r="180" spans="1:9" ht="13.2">
      <c r="A180" s="3">
        <v>201941</v>
      </c>
      <c r="B180" s="3" t="s">
        <v>90</v>
      </c>
      <c r="C180" s="3">
        <v>570586005</v>
      </c>
      <c r="D180" s="3" t="s">
        <v>23</v>
      </c>
      <c r="E180" s="9" t="s">
        <v>91</v>
      </c>
      <c r="F180" s="3" t="s">
        <v>81</v>
      </c>
      <c r="G180" s="3" t="s">
        <v>112</v>
      </c>
      <c r="H180" s="3" t="s">
        <v>27</v>
      </c>
      <c r="I180" t="str">
        <f>VLOOKUP(C180,CodBabyPromo!$B$1:$I$198,8,0)</f>
        <v>x2000024</v>
      </c>
    </row>
    <row r="181" spans="1:9" ht="13.2">
      <c r="A181" s="3">
        <v>201941</v>
      </c>
      <c r="B181" s="3" t="s">
        <v>249</v>
      </c>
      <c r="C181" s="3">
        <v>20129416</v>
      </c>
      <c r="D181" s="3" t="s">
        <v>43</v>
      </c>
      <c r="E181" s="9" t="s">
        <v>534</v>
      </c>
      <c r="F181" s="3" t="s">
        <v>522</v>
      </c>
      <c r="G181" s="3" t="s">
        <v>535</v>
      </c>
      <c r="H181" s="3" t="s">
        <v>188</v>
      </c>
      <c r="I181" t="str">
        <f>VLOOKUP(C181,CodBabyPromo!$B$1:$I$198,8,0)</f>
        <v>x2000024</v>
      </c>
    </row>
    <row r="182" spans="1:9" ht="13.2">
      <c r="A182" s="3">
        <v>201941</v>
      </c>
      <c r="B182" s="3" t="s">
        <v>252</v>
      </c>
      <c r="C182" s="3">
        <v>20130647</v>
      </c>
      <c r="D182" s="3" t="s">
        <v>42</v>
      </c>
      <c r="E182" s="9" t="s">
        <v>536</v>
      </c>
      <c r="F182" s="3" t="s">
        <v>522</v>
      </c>
      <c r="G182" s="3" t="s">
        <v>537</v>
      </c>
      <c r="H182" s="3" t="s">
        <v>188</v>
      </c>
      <c r="I182" t="str">
        <f>VLOOKUP(C182,CodBabyPromo!$B$1:$I$198,8,0)</f>
        <v>x2000025</v>
      </c>
    </row>
    <row r="183" spans="1:9" ht="13.2">
      <c r="A183" s="3">
        <v>201941</v>
      </c>
      <c r="B183" s="3" t="s">
        <v>259</v>
      </c>
      <c r="C183" s="3">
        <v>20138540</v>
      </c>
      <c r="D183" s="3" t="s">
        <v>43</v>
      </c>
      <c r="E183" s="9" t="s">
        <v>538</v>
      </c>
      <c r="F183" s="3" t="s">
        <v>522</v>
      </c>
      <c r="G183" s="3" t="s">
        <v>539</v>
      </c>
      <c r="H183" s="3" t="s">
        <v>188</v>
      </c>
      <c r="I183" t="str">
        <f>VLOOKUP(C183,CodBabyPromo!$B$1:$I$198,8,0)</f>
        <v>x2000027</v>
      </c>
    </row>
    <row r="184" spans="1:9" ht="13.2">
      <c r="A184" s="3">
        <v>201941</v>
      </c>
      <c r="B184" s="3" t="s">
        <v>268</v>
      </c>
      <c r="C184" s="3">
        <v>717209001</v>
      </c>
      <c r="D184" s="3" t="s">
        <v>50</v>
      </c>
      <c r="E184" s="9" t="s">
        <v>540</v>
      </c>
      <c r="F184" s="3" t="s">
        <v>81</v>
      </c>
      <c r="G184" s="3" t="s">
        <v>52</v>
      </c>
      <c r="H184" s="3" t="s">
        <v>27</v>
      </c>
      <c r="I184" t="str">
        <f>VLOOKUP(C184,CodBabyPromo!$B$1:$I$198,8,0)</f>
        <v>x2000028</v>
      </c>
    </row>
    <row r="185" spans="1:9" ht="13.2">
      <c r="A185" s="3">
        <v>201941</v>
      </c>
      <c r="B185" s="3" t="s">
        <v>262</v>
      </c>
      <c r="C185" s="3">
        <v>20141310</v>
      </c>
      <c r="D185" s="3" t="s">
        <v>45</v>
      </c>
      <c r="E185" s="9" t="s">
        <v>541</v>
      </c>
      <c r="F185" s="3" t="s">
        <v>542</v>
      </c>
      <c r="G185" s="3" t="s">
        <v>543</v>
      </c>
      <c r="H185" s="3" t="s">
        <v>188</v>
      </c>
      <c r="I185" t="str">
        <f>VLOOKUP(C185,CodBabyPromo!$B$1:$I$198,8,0)</f>
        <v>x2000028</v>
      </c>
    </row>
    <row r="186" spans="1:9" ht="13.2">
      <c r="A186" s="3">
        <v>201941</v>
      </c>
      <c r="B186" s="3" t="s">
        <v>123</v>
      </c>
      <c r="C186" s="3">
        <v>717209002</v>
      </c>
      <c r="D186" s="3" t="s">
        <v>50</v>
      </c>
      <c r="E186" s="9" t="s">
        <v>544</v>
      </c>
      <c r="F186" s="3" t="s">
        <v>81</v>
      </c>
      <c r="G186" s="3" t="s">
        <v>52</v>
      </c>
      <c r="H186" s="3" t="s">
        <v>27</v>
      </c>
      <c r="I186" t="str">
        <f>VLOOKUP(C186,CodBabyPromo!$B$1:$I$198,8,0)</f>
        <v>x2000029</v>
      </c>
    </row>
    <row r="187" spans="1:9" ht="13.2">
      <c r="A187" s="3">
        <v>201941</v>
      </c>
      <c r="B187" s="3" t="s">
        <v>270</v>
      </c>
      <c r="C187" s="3">
        <v>20141311</v>
      </c>
      <c r="D187" s="3" t="s">
        <v>45</v>
      </c>
      <c r="E187" s="9" t="s">
        <v>545</v>
      </c>
      <c r="F187" s="3" t="s">
        <v>542</v>
      </c>
      <c r="G187" s="3" t="s">
        <v>543</v>
      </c>
      <c r="H187" s="3" t="s">
        <v>188</v>
      </c>
      <c r="I187" t="str">
        <f>VLOOKUP(C187,CodBabyPromo!$B$1:$I$198,8,0)</f>
        <v>x2000029</v>
      </c>
    </row>
    <row r="188" spans="1:9" ht="13.2">
      <c r="A188" s="3">
        <v>201941</v>
      </c>
      <c r="B188" s="3" t="s">
        <v>277</v>
      </c>
      <c r="C188" s="3">
        <v>575775002</v>
      </c>
      <c r="D188" s="3" t="s">
        <v>50</v>
      </c>
      <c r="E188" s="9" t="s">
        <v>546</v>
      </c>
      <c r="F188" s="3" t="s">
        <v>157</v>
      </c>
      <c r="G188" s="3" t="s">
        <v>547</v>
      </c>
      <c r="H188" s="3" t="s">
        <v>27</v>
      </c>
      <c r="I188" t="str">
        <f>VLOOKUP(C188,CodBabyPromo!$B$1:$I$198,8,0)</f>
        <v>x2000030</v>
      </c>
    </row>
    <row r="189" spans="1:9" ht="13.2">
      <c r="A189" s="3">
        <v>201941</v>
      </c>
      <c r="B189" s="3" t="s">
        <v>548</v>
      </c>
      <c r="C189" s="3">
        <v>20144827</v>
      </c>
      <c r="D189" s="3" t="s">
        <v>45</v>
      </c>
      <c r="E189" s="9" t="s">
        <v>549</v>
      </c>
      <c r="F189" s="3" t="s">
        <v>522</v>
      </c>
      <c r="G189" s="3" t="s">
        <v>550</v>
      </c>
      <c r="H189" s="3" t="s">
        <v>188</v>
      </c>
      <c r="I189" t="str">
        <f>VLOOKUP(C189,CodBabyPromo!$B$1:$I$198,8,0)</f>
        <v>x2000030</v>
      </c>
    </row>
    <row r="190" spans="1:9" ht="13.2">
      <c r="A190" s="3">
        <v>201941</v>
      </c>
      <c r="B190" s="3" t="s">
        <v>281</v>
      </c>
      <c r="C190" s="3">
        <v>575775005</v>
      </c>
      <c r="D190" s="3" t="s">
        <v>50</v>
      </c>
      <c r="E190" s="9" t="s">
        <v>551</v>
      </c>
      <c r="F190" s="3" t="s">
        <v>157</v>
      </c>
      <c r="G190" s="3" t="s">
        <v>547</v>
      </c>
      <c r="H190" s="3" t="s">
        <v>27</v>
      </c>
      <c r="I190" t="str">
        <f>VLOOKUP(C190,CodBabyPromo!$B$1:$I$198,8,0)</f>
        <v>x2000031</v>
      </c>
    </row>
    <row r="191" spans="1:9" ht="13.2">
      <c r="A191" s="3">
        <v>201941</v>
      </c>
      <c r="B191" s="3" t="s">
        <v>278</v>
      </c>
      <c r="C191" s="3">
        <v>20144830</v>
      </c>
      <c r="D191" s="3" t="s">
        <v>45</v>
      </c>
      <c r="E191" s="9" t="s">
        <v>552</v>
      </c>
      <c r="F191" s="3" t="s">
        <v>522</v>
      </c>
      <c r="G191" s="3" t="s">
        <v>553</v>
      </c>
      <c r="H191" s="3" t="s">
        <v>188</v>
      </c>
      <c r="I191" t="str">
        <f>VLOOKUP(C191,CodBabyPromo!$B$1:$I$198,8,0)</f>
        <v>x2000031</v>
      </c>
    </row>
    <row r="192" spans="1:9" ht="13.2">
      <c r="A192" s="3">
        <v>201941</v>
      </c>
      <c r="B192" s="3" t="s">
        <v>554</v>
      </c>
      <c r="C192" s="3">
        <v>20145310</v>
      </c>
      <c r="D192" s="3" t="s">
        <v>45</v>
      </c>
      <c r="E192" s="9" t="s">
        <v>555</v>
      </c>
      <c r="F192" s="3" t="s">
        <v>522</v>
      </c>
      <c r="G192" s="3" t="s">
        <v>550</v>
      </c>
      <c r="H192" s="3" t="s">
        <v>188</v>
      </c>
      <c r="I192" t="str">
        <f>VLOOKUP(C192,CodBabyPromo!$B$1:$I$198,8,0)</f>
        <v>x2000032</v>
      </c>
    </row>
    <row r="193" spans="1:9" ht="13.2">
      <c r="A193" s="3">
        <v>201941</v>
      </c>
      <c r="B193" s="3" t="s">
        <v>556</v>
      </c>
      <c r="C193" s="3">
        <v>20145311</v>
      </c>
      <c r="D193" s="3" t="s">
        <v>45</v>
      </c>
      <c r="E193" s="9" t="s">
        <v>557</v>
      </c>
      <c r="F193" s="3" t="s">
        <v>522</v>
      </c>
      <c r="G193" s="3" t="s">
        <v>529</v>
      </c>
      <c r="H193" s="3" t="s">
        <v>188</v>
      </c>
      <c r="I193" t="str">
        <f>VLOOKUP(C193,CodBabyPromo!$B$1:$I$198,8,0)</f>
        <v>x2000033</v>
      </c>
    </row>
    <row r="194" spans="1:9" ht="13.2">
      <c r="A194" s="3">
        <v>201941</v>
      </c>
      <c r="B194" s="3" t="s">
        <v>140</v>
      </c>
      <c r="C194" s="3">
        <v>727566002</v>
      </c>
      <c r="D194" s="3" t="s">
        <v>135</v>
      </c>
      <c r="E194" s="3" t="s">
        <v>141</v>
      </c>
      <c r="F194" s="3" t="s">
        <v>81</v>
      </c>
      <c r="G194" s="3" t="s">
        <v>137</v>
      </c>
      <c r="H194" s="3" t="s">
        <v>27</v>
      </c>
      <c r="I194" t="str">
        <f>VLOOKUP(C194,CodBabyPromo!$B$1:$I$198,8,0)</f>
        <v>x2000035</v>
      </c>
    </row>
    <row r="195" spans="1:9" ht="13.2">
      <c r="A195" s="3">
        <v>201941</v>
      </c>
      <c r="B195" s="3" t="s">
        <v>296</v>
      </c>
      <c r="C195" s="3">
        <v>20148265</v>
      </c>
      <c r="D195" s="3" t="s">
        <v>42</v>
      </c>
      <c r="E195" s="9" t="s">
        <v>558</v>
      </c>
      <c r="F195" s="3" t="s">
        <v>528</v>
      </c>
      <c r="G195" s="3" t="s">
        <v>529</v>
      </c>
      <c r="H195" s="3" t="s">
        <v>188</v>
      </c>
      <c r="I195" t="str">
        <f>VLOOKUP(C195,CodBabyPromo!$B$1:$I$198,8,0)</f>
        <v>x2000035</v>
      </c>
    </row>
    <row r="196" spans="1:9" ht="13.2">
      <c r="A196" s="3">
        <v>201941</v>
      </c>
      <c r="B196" s="3" t="s">
        <v>143</v>
      </c>
      <c r="C196" s="3">
        <v>727565001</v>
      </c>
      <c r="D196" s="3" t="s">
        <v>135</v>
      </c>
      <c r="E196" s="3" t="s">
        <v>144</v>
      </c>
      <c r="F196" s="3" t="s">
        <v>81</v>
      </c>
      <c r="G196" s="3" t="s">
        <v>137</v>
      </c>
      <c r="H196" s="3" t="s">
        <v>27</v>
      </c>
      <c r="I196" t="str">
        <f>VLOOKUP(C196,CodBabyPromo!$B$1:$I$198,8,0)</f>
        <v>x2000036</v>
      </c>
    </row>
    <row r="197" spans="1:9" ht="13.2">
      <c r="A197" s="3">
        <v>201941</v>
      </c>
      <c r="B197" s="3" t="s">
        <v>299</v>
      </c>
      <c r="C197" s="3">
        <v>20148267</v>
      </c>
      <c r="D197" s="3" t="s">
        <v>42</v>
      </c>
      <c r="E197" s="9" t="s">
        <v>559</v>
      </c>
      <c r="F197" s="3" t="s">
        <v>528</v>
      </c>
      <c r="G197" s="3" t="s">
        <v>529</v>
      </c>
      <c r="H197" s="3" t="s">
        <v>188</v>
      </c>
      <c r="I197" t="str">
        <f>VLOOKUP(C197,CodBabyPromo!$B$1:$I$198,8,0)</f>
        <v>x2000036</v>
      </c>
    </row>
    <row r="198" spans="1:9" ht="13.2">
      <c r="A198" s="3">
        <v>201941</v>
      </c>
      <c r="B198" s="3" t="s">
        <v>322</v>
      </c>
      <c r="C198" s="3">
        <v>732128004</v>
      </c>
      <c r="D198" s="3" t="s">
        <v>135</v>
      </c>
      <c r="E198" s="9" t="s">
        <v>560</v>
      </c>
      <c r="F198" s="3" t="s">
        <v>151</v>
      </c>
      <c r="G198" s="3" t="s">
        <v>152</v>
      </c>
      <c r="H198" s="3" t="s">
        <v>27</v>
      </c>
      <c r="I198" t="str">
        <f>VLOOKUP(C198,CodBabyPromo!$B$1:$I$198,8,0)</f>
        <v>x2000038</v>
      </c>
    </row>
    <row r="199" spans="1:9" ht="13.2">
      <c r="A199" s="3">
        <v>201941</v>
      </c>
      <c r="B199" s="3" t="s">
        <v>318</v>
      </c>
      <c r="C199" s="3">
        <v>20159742</v>
      </c>
      <c r="D199" s="3" t="s">
        <v>42</v>
      </c>
      <c r="E199" s="9" t="s">
        <v>561</v>
      </c>
      <c r="F199" s="3" t="s">
        <v>522</v>
      </c>
      <c r="G199" s="3" t="s">
        <v>562</v>
      </c>
      <c r="H199" s="3" t="s">
        <v>188</v>
      </c>
      <c r="I199" t="str">
        <f>VLOOKUP(C199,CodBabyPromo!$B$1:$I$198,8,0)</f>
        <v>x2000038</v>
      </c>
    </row>
    <row r="200" spans="1:9" ht="13.2">
      <c r="A200" s="3">
        <v>201941</v>
      </c>
      <c r="B200" s="3" t="s">
        <v>563</v>
      </c>
      <c r="C200" s="3">
        <v>20110698</v>
      </c>
      <c r="D200" s="3" t="s">
        <v>42</v>
      </c>
      <c r="E200" s="9" t="s">
        <v>564</v>
      </c>
      <c r="F200" s="3" t="s">
        <v>528</v>
      </c>
      <c r="G200" s="3" t="s">
        <v>529</v>
      </c>
      <c r="H200" s="3" t="s">
        <v>188</v>
      </c>
      <c r="I200" t="str">
        <f>VLOOKUP(C200,CodBabyPromo!$B$1:$I$198,8,0)</f>
        <v>x2000044</v>
      </c>
    </row>
    <row r="201" spans="1:9" ht="13.2">
      <c r="A201" s="3">
        <v>201941</v>
      </c>
      <c r="B201" s="3" t="s">
        <v>348</v>
      </c>
      <c r="C201" s="3">
        <v>568094001</v>
      </c>
      <c r="D201" s="3" t="s">
        <v>23</v>
      </c>
      <c r="E201" s="3" t="s">
        <v>565</v>
      </c>
      <c r="F201" s="3" t="s">
        <v>81</v>
      </c>
      <c r="G201" s="3" t="s">
        <v>566</v>
      </c>
      <c r="H201" s="3" t="s">
        <v>27</v>
      </c>
      <c r="I201" t="str">
        <f>VLOOKUP(C201,CodBabyPromo!$B$1:$I$198,8,0)</f>
        <v>x2000047</v>
      </c>
    </row>
    <row r="202" spans="1:9" ht="13.2">
      <c r="A202" s="3">
        <v>201941</v>
      </c>
      <c r="B202" s="3" t="s">
        <v>350</v>
      </c>
      <c r="C202" s="3">
        <v>568094002</v>
      </c>
      <c r="D202" s="3" t="s">
        <v>23</v>
      </c>
      <c r="E202" s="3" t="s">
        <v>499</v>
      </c>
      <c r="F202" s="3" t="s">
        <v>81</v>
      </c>
      <c r="G202" s="3" t="s">
        <v>444</v>
      </c>
      <c r="H202" s="3" t="s">
        <v>27</v>
      </c>
      <c r="I202" t="str">
        <f>VLOOKUP(C202,CodBabyPromo!$B$1:$I$198,8,0)</f>
        <v>x2000048</v>
      </c>
    </row>
    <row r="203" spans="1:9" ht="13.2">
      <c r="A203" s="3">
        <v>201941</v>
      </c>
      <c r="B203" s="3" t="s">
        <v>354</v>
      </c>
      <c r="C203" s="3">
        <v>570586003</v>
      </c>
      <c r="D203" s="3" t="s">
        <v>23</v>
      </c>
      <c r="E203" s="9" t="s">
        <v>567</v>
      </c>
      <c r="F203" s="3" t="s">
        <v>81</v>
      </c>
      <c r="G203" s="3" t="s">
        <v>112</v>
      </c>
      <c r="H203" s="3" t="s">
        <v>27</v>
      </c>
      <c r="I203" t="str">
        <f>VLOOKUP(C203,CodBabyPromo!$B$1:$I$198,8,0)</f>
        <v>x2000050</v>
      </c>
    </row>
    <row r="204" spans="1:9" ht="13.2">
      <c r="A204" s="3">
        <v>201941</v>
      </c>
      <c r="B204" s="3" t="s">
        <v>356</v>
      </c>
      <c r="C204" s="3">
        <v>20129414</v>
      </c>
      <c r="D204" s="3" t="s">
        <v>43</v>
      </c>
      <c r="E204" s="9" t="s">
        <v>568</v>
      </c>
      <c r="F204" s="3" t="s">
        <v>522</v>
      </c>
      <c r="G204" s="3" t="s">
        <v>535</v>
      </c>
      <c r="H204" s="3" t="s">
        <v>188</v>
      </c>
      <c r="I204" t="str">
        <f>VLOOKUP(C204,CodBabyPromo!$B$1:$I$198,8,0)</f>
        <v>x2000050</v>
      </c>
    </row>
    <row r="205" spans="1:9" ht="13.2">
      <c r="A205" s="3">
        <v>201941</v>
      </c>
      <c r="B205" s="3" t="s">
        <v>357</v>
      </c>
      <c r="C205" s="3">
        <v>570586004</v>
      </c>
      <c r="D205" s="3" t="s">
        <v>23</v>
      </c>
      <c r="E205" s="9" t="s">
        <v>504</v>
      </c>
      <c r="F205" s="3" t="s">
        <v>81</v>
      </c>
      <c r="G205" s="3" t="s">
        <v>112</v>
      </c>
      <c r="H205" s="3" t="s">
        <v>27</v>
      </c>
      <c r="I205" t="str">
        <f>VLOOKUP(C205,CodBabyPromo!$B$1:$I$198,8,0)</f>
        <v>x2000051</v>
      </c>
    </row>
    <row r="206" spans="1:9" ht="13.2">
      <c r="A206" s="3">
        <v>201941</v>
      </c>
      <c r="B206" s="3" t="s">
        <v>359</v>
      </c>
      <c r="C206" s="3">
        <v>570587002</v>
      </c>
      <c r="D206" s="3" t="s">
        <v>23</v>
      </c>
      <c r="E206" s="3" t="s">
        <v>569</v>
      </c>
      <c r="F206" s="3" t="s">
        <v>81</v>
      </c>
      <c r="G206" s="3" t="s">
        <v>570</v>
      </c>
      <c r="H206" s="3" t="s">
        <v>27</v>
      </c>
      <c r="I206" t="str">
        <f>VLOOKUP(C206,CodBabyPromo!$B$1:$I$198,8,0)</f>
        <v>x2000053</v>
      </c>
    </row>
    <row r="207" spans="1:9" ht="13.2">
      <c r="A207" s="3">
        <v>201941</v>
      </c>
      <c r="B207" s="3" t="s">
        <v>361</v>
      </c>
      <c r="C207" s="3">
        <v>570587003</v>
      </c>
      <c r="D207" s="3" t="s">
        <v>23</v>
      </c>
      <c r="E207" s="3" t="s">
        <v>571</v>
      </c>
      <c r="F207" s="3" t="s">
        <v>81</v>
      </c>
      <c r="G207" s="3" t="s">
        <v>570</v>
      </c>
      <c r="H207" s="3" t="s">
        <v>27</v>
      </c>
      <c r="I207" t="str">
        <f>VLOOKUP(C207,CodBabyPromo!$B$1:$I$198,8,0)</f>
        <v>x2000054</v>
      </c>
    </row>
    <row r="208" spans="1:9" ht="13.2">
      <c r="A208" s="3">
        <v>201941</v>
      </c>
      <c r="B208" s="3" t="s">
        <v>363</v>
      </c>
      <c r="C208" s="3">
        <v>570587004</v>
      </c>
      <c r="D208" s="3" t="s">
        <v>23</v>
      </c>
      <c r="E208" s="3" t="s">
        <v>572</v>
      </c>
      <c r="F208" s="3" t="s">
        <v>81</v>
      </c>
      <c r="G208" s="3" t="s">
        <v>570</v>
      </c>
      <c r="H208" s="3" t="s">
        <v>27</v>
      </c>
      <c r="I208" t="str">
        <f>VLOOKUP(C208,CodBabyPromo!$B$1:$I$198,8,0)</f>
        <v>x2000055</v>
      </c>
    </row>
    <row r="209" spans="1:9" ht="13.2">
      <c r="A209" s="3">
        <v>201941</v>
      </c>
      <c r="B209" s="3" t="s">
        <v>365</v>
      </c>
      <c r="C209" s="3">
        <v>570588001</v>
      </c>
      <c r="D209" s="3" t="s">
        <v>23</v>
      </c>
      <c r="E209" s="9" t="s">
        <v>573</v>
      </c>
      <c r="F209" s="3" t="s">
        <v>207</v>
      </c>
      <c r="G209" s="3" t="s">
        <v>138</v>
      </c>
      <c r="H209" s="3" t="s">
        <v>27</v>
      </c>
      <c r="I209" t="str">
        <f>VLOOKUP(C209,CodBabyPromo!$B$1:$I$198,8,0)</f>
        <v>x2000056</v>
      </c>
    </row>
    <row r="210" spans="1:9" ht="13.2">
      <c r="A210" s="3">
        <v>201941</v>
      </c>
      <c r="B210" s="3" t="s">
        <v>367</v>
      </c>
      <c r="C210" s="3">
        <v>20129427</v>
      </c>
      <c r="D210" s="3" t="s">
        <v>43</v>
      </c>
      <c r="E210" s="9" t="s">
        <v>574</v>
      </c>
      <c r="F210" s="3" t="s">
        <v>522</v>
      </c>
      <c r="G210" s="3" t="s">
        <v>575</v>
      </c>
      <c r="H210" s="3" t="s">
        <v>188</v>
      </c>
      <c r="I210" t="str">
        <f>VLOOKUP(C210,CodBabyPromo!$B$1:$I$198,8,0)</f>
        <v>x2000056</v>
      </c>
    </row>
    <row r="211" spans="1:9" ht="13.2">
      <c r="A211" s="3">
        <v>201941</v>
      </c>
      <c r="B211" s="3" t="s">
        <v>368</v>
      </c>
      <c r="C211" s="3">
        <v>570588002</v>
      </c>
      <c r="D211" s="3" t="s">
        <v>23</v>
      </c>
      <c r="E211" s="9" t="s">
        <v>576</v>
      </c>
      <c r="F211" s="3" t="s">
        <v>207</v>
      </c>
      <c r="G211" s="3" t="s">
        <v>138</v>
      </c>
      <c r="H211" s="3" t="s">
        <v>27</v>
      </c>
      <c r="I211" t="str">
        <f>VLOOKUP(C211,CodBabyPromo!$B$1:$I$198,8,0)</f>
        <v>x2000057</v>
      </c>
    </row>
    <row r="212" spans="1:9" ht="13.2">
      <c r="A212" s="3">
        <v>201941</v>
      </c>
      <c r="B212" s="3" t="s">
        <v>371</v>
      </c>
      <c r="C212" s="3">
        <v>575775001</v>
      </c>
      <c r="D212" s="3" t="s">
        <v>50</v>
      </c>
      <c r="E212" s="9" t="s">
        <v>577</v>
      </c>
      <c r="F212" s="3" t="s">
        <v>157</v>
      </c>
      <c r="G212" s="3" t="s">
        <v>547</v>
      </c>
      <c r="H212" s="3" t="s">
        <v>27</v>
      </c>
      <c r="I212" t="str">
        <f>VLOOKUP(C212,CodBabyPromo!$B$1:$I$198,8,0)</f>
        <v>x2000058</v>
      </c>
    </row>
    <row r="213" spans="1:9" ht="13.2">
      <c r="A213" s="3">
        <v>201941</v>
      </c>
      <c r="B213" s="3" t="s">
        <v>374</v>
      </c>
      <c r="C213" s="3">
        <v>575775003</v>
      </c>
      <c r="D213" s="3" t="s">
        <v>50</v>
      </c>
      <c r="E213" s="9" t="s">
        <v>578</v>
      </c>
      <c r="F213" s="3" t="s">
        <v>157</v>
      </c>
      <c r="G213" s="3" t="s">
        <v>547</v>
      </c>
      <c r="H213" s="3" t="s">
        <v>27</v>
      </c>
      <c r="I213" t="str">
        <f>VLOOKUP(C213,CodBabyPromo!$B$1:$I$198,8,0)</f>
        <v>x2000060</v>
      </c>
    </row>
    <row r="214" spans="1:9" ht="13.2">
      <c r="A214" s="3">
        <v>201941</v>
      </c>
      <c r="B214" s="3" t="s">
        <v>377</v>
      </c>
      <c r="C214" s="3">
        <v>575775004</v>
      </c>
      <c r="D214" s="3" t="s">
        <v>50</v>
      </c>
      <c r="E214" s="9" t="s">
        <v>579</v>
      </c>
      <c r="F214" s="3" t="s">
        <v>157</v>
      </c>
      <c r="G214" s="3" t="s">
        <v>547</v>
      </c>
      <c r="H214" s="3" t="s">
        <v>27</v>
      </c>
      <c r="I214" t="str">
        <f>VLOOKUP(C214,CodBabyPromo!$B$1:$I$198,8,0)</f>
        <v>x2000061</v>
      </c>
    </row>
    <row r="215" spans="1:9" ht="13.2">
      <c r="A215" s="3">
        <v>201941</v>
      </c>
      <c r="B215" s="3" t="s">
        <v>379</v>
      </c>
      <c r="C215" s="3">
        <v>702188001</v>
      </c>
      <c r="D215" s="3" t="s">
        <v>380</v>
      </c>
      <c r="E215" s="3" t="s">
        <v>580</v>
      </c>
      <c r="F215" s="3" t="s">
        <v>81</v>
      </c>
      <c r="G215" s="3" t="s">
        <v>207</v>
      </c>
      <c r="H215" s="3" t="s">
        <v>27</v>
      </c>
      <c r="I215" t="str">
        <f>VLOOKUP(C215,CodBabyPromo!$B$1:$I$198,8,0)</f>
        <v>x2000063</v>
      </c>
    </row>
    <row r="216" spans="1:9" ht="13.2">
      <c r="A216" s="3">
        <v>201941</v>
      </c>
      <c r="B216" s="3" t="s">
        <v>382</v>
      </c>
      <c r="C216" s="3">
        <v>702188002</v>
      </c>
      <c r="D216" s="3" t="s">
        <v>380</v>
      </c>
      <c r="E216" s="3" t="s">
        <v>581</v>
      </c>
      <c r="F216" s="3" t="s">
        <v>81</v>
      </c>
      <c r="G216" s="3" t="s">
        <v>207</v>
      </c>
      <c r="H216" s="3" t="s">
        <v>27</v>
      </c>
      <c r="I216" t="str">
        <f>VLOOKUP(C216,CodBabyPromo!$B$1:$I$198,8,0)</f>
        <v>x2000064</v>
      </c>
    </row>
    <row r="217" spans="1:9" ht="13.2">
      <c r="A217" s="3">
        <v>201941</v>
      </c>
      <c r="B217" s="3" t="s">
        <v>384</v>
      </c>
      <c r="C217" s="3">
        <v>702188003</v>
      </c>
      <c r="D217" s="3" t="s">
        <v>380</v>
      </c>
      <c r="E217" s="3" t="s">
        <v>582</v>
      </c>
      <c r="F217" s="3" t="s">
        <v>81</v>
      </c>
      <c r="G217" s="3" t="s">
        <v>207</v>
      </c>
      <c r="H217" s="3" t="s">
        <v>27</v>
      </c>
      <c r="I217" t="str">
        <f>VLOOKUP(C217,CodBabyPromo!$B$1:$I$198,8,0)</f>
        <v>x2000065</v>
      </c>
    </row>
    <row r="218" spans="1:9" ht="13.2">
      <c r="A218" s="3">
        <v>201941</v>
      </c>
      <c r="B218" s="3" t="s">
        <v>387</v>
      </c>
      <c r="C218" s="3">
        <v>717431001</v>
      </c>
      <c r="D218" s="3" t="s">
        <v>135</v>
      </c>
      <c r="E218" s="9" t="s">
        <v>583</v>
      </c>
      <c r="F218" s="3" t="s">
        <v>137</v>
      </c>
      <c r="G218" s="3" t="s">
        <v>584</v>
      </c>
      <c r="H218" s="3" t="s">
        <v>27</v>
      </c>
      <c r="I218" t="str">
        <f>VLOOKUP(C218,CodBabyPromo!$B$1:$I$198,8,0)</f>
        <v>x2000068</v>
      </c>
    </row>
    <row r="219" spans="1:9" ht="13.2">
      <c r="A219" s="3">
        <v>201941</v>
      </c>
      <c r="B219" s="3" t="s">
        <v>389</v>
      </c>
      <c r="C219" s="3">
        <v>717431002</v>
      </c>
      <c r="D219" s="3" t="s">
        <v>135</v>
      </c>
      <c r="E219" s="9" t="s">
        <v>585</v>
      </c>
      <c r="F219" s="3" t="s">
        <v>137</v>
      </c>
      <c r="G219" s="3" t="s">
        <v>584</v>
      </c>
      <c r="H219" s="3" t="s">
        <v>27</v>
      </c>
      <c r="I219" t="str">
        <f>VLOOKUP(C219,CodBabyPromo!$B$1:$I$198,8,0)</f>
        <v>x2000069</v>
      </c>
    </row>
    <row r="220" spans="1:9" ht="13.2">
      <c r="A220" s="3">
        <v>201941</v>
      </c>
      <c r="B220" s="3" t="s">
        <v>220</v>
      </c>
      <c r="C220" s="3">
        <v>717431003</v>
      </c>
      <c r="D220" s="3" t="s">
        <v>135</v>
      </c>
      <c r="E220" s="9" t="s">
        <v>222</v>
      </c>
      <c r="F220" s="3" t="s">
        <v>137</v>
      </c>
      <c r="G220" s="3" t="s">
        <v>584</v>
      </c>
      <c r="H220" s="3" t="s">
        <v>27</v>
      </c>
      <c r="I220" t="str">
        <f>VLOOKUP(C220,CodBabyPromo!$B$1:$I$198,8,0)</f>
        <v>x2000070</v>
      </c>
    </row>
    <row r="221" spans="1:9" ht="13.2">
      <c r="A221" s="3">
        <v>201941</v>
      </c>
      <c r="B221" s="3" t="s">
        <v>393</v>
      </c>
      <c r="C221" s="3">
        <v>717431004</v>
      </c>
      <c r="D221" s="3" t="s">
        <v>135</v>
      </c>
      <c r="E221" s="9" t="s">
        <v>586</v>
      </c>
      <c r="F221" s="3" t="s">
        <v>81</v>
      </c>
      <c r="G221" s="3" t="s">
        <v>137</v>
      </c>
      <c r="H221" s="3" t="s">
        <v>27</v>
      </c>
      <c r="I221" t="str">
        <f>VLOOKUP(C221,CodBabyPromo!$B$1:$I$198,8,0)</f>
        <v>x2000071</v>
      </c>
    </row>
    <row r="222" spans="1:9" ht="13.2">
      <c r="A222" s="3">
        <v>201941</v>
      </c>
      <c r="B222" s="3" t="s">
        <v>255</v>
      </c>
      <c r="C222" s="3">
        <v>727565002</v>
      </c>
      <c r="D222" s="3" t="s">
        <v>135</v>
      </c>
      <c r="E222" s="3" t="s">
        <v>256</v>
      </c>
      <c r="F222" s="3" t="s">
        <v>81</v>
      </c>
      <c r="G222" s="3" t="s">
        <v>137</v>
      </c>
      <c r="H222" s="3" t="s">
        <v>27</v>
      </c>
      <c r="I222" t="str">
        <f>VLOOKUP(C222,CodBabyPromo!$B$1:$I$198,8,0)</f>
        <v>x2000073</v>
      </c>
    </row>
    <row r="223" spans="1:9" ht="13.2">
      <c r="A223" s="3">
        <v>201941</v>
      </c>
      <c r="B223" s="3" t="s">
        <v>396</v>
      </c>
      <c r="C223" s="3">
        <v>727567002</v>
      </c>
      <c r="D223" s="3" t="s">
        <v>135</v>
      </c>
      <c r="E223" s="3" t="s">
        <v>587</v>
      </c>
      <c r="F223" s="3" t="s">
        <v>81</v>
      </c>
      <c r="G223" s="3" t="s">
        <v>264</v>
      </c>
      <c r="H223" s="3" t="s">
        <v>27</v>
      </c>
      <c r="I223" t="str">
        <f>VLOOKUP(C223,CodBabyPromo!$B$1:$I$198,8,0)</f>
        <v>x2000076</v>
      </c>
    </row>
    <row r="224" spans="1:9" ht="13.2">
      <c r="A224" s="3">
        <v>201941</v>
      </c>
      <c r="B224" s="3" t="s">
        <v>403</v>
      </c>
      <c r="C224" s="3">
        <v>732128002</v>
      </c>
      <c r="D224" s="3" t="s">
        <v>135</v>
      </c>
      <c r="E224" s="9" t="s">
        <v>588</v>
      </c>
      <c r="F224" s="3" t="s">
        <v>151</v>
      </c>
      <c r="G224" s="3" t="s">
        <v>152</v>
      </c>
      <c r="H224" s="3" t="s">
        <v>27</v>
      </c>
      <c r="I224" t="str">
        <f>VLOOKUP(C224,CodBabyPromo!$B$1:$I$198,8,0)</f>
        <v>x2000080</v>
      </c>
    </row>
    <row r="225" spans="1:9" ht="13.2">
      <c r="A225" s="3">
        <v>201941</v>
      </c>
      <c r="B225" s="3" t="s">
        <v>267</v>
      </c>
      <c r="C225" s="3">
        <v>732128003</v>
      </c>
      <c r="D225" s="3" t="s">
        <v>135</v>
      </c>
      <c r="E225" s="9" t="s">
        <v>269</v>
      </c>
      <c r="F225" s="3" t="s">
        <v>151</v>
      </c>
      <c r="G225" s="3" t="s">
        <v>152</v>
      </c>
      <c r="H225" s="3" t="s">
        <v>27</v>
      </c>
      <c r="I225" t="str">
        <f>VLOOKUP(C225,CodBabyPromo!$B$1:$I$198,8,0)</f>
        <v>x2000081</v>
      </c>
    </row>
    <row r="226" spans="1:9" ht="13.2">
      <c r="A226" s="3">
        <v>201941</v>
      </c>
      <c r="B226" s="3" t="s">
        <v>408</v>
      </c>
      <c r="C226" s="3">
        <v>752967001</v>
      </c>
      <c r="D226" s="3" t="s">
        <v>135</v>
      </c>
      <c r="E226" s="3" t="s">
        <v>589</v>
      </c>
      <c r="F226" s="3" t="s">
        <v>81</v>
      </c>
      <c r="G226" s="3" t="s">
        <v>137</v>
      </c>
      <c r="H226" s="3" t="s">
        <v>27</v>
      </c>
      <c r="I226" t="str">
        <f>VLOOKUP(C226,CodBabyPromo!$B$1:$I$198,8,0)</f>
        <v>x2000083</v>
      </c>
    </row>
    <row r="227" spans="1:9" ht="13.2">
      <c r="A227" s="3">
        <v>201941</v>
      </c>
      <c r="B227" s="3" t="s">
        <v>412</v>
      </c>
      <c r="C227" s="3">
        <v>752967002</v>
      </c>
      <c r="D227" s="3" t="s">
        <v>135</v>
      </c>
      <c r="E227" s="3" t="s">
        <v>590</v>
      </c>
      <c r="F227" s="3" t="s">
        <v>81</v>
      </c>
      <c r="G227" s="3" t="s">
        <v>137</v>
      </c>
      <c r="H227" s="3" t="s">
        <v>27</v>
      </c>
      <c r="I227" t="str">
        <f>VLOOKUP(C227,CodBabyPromo!$B$1:$I$198,8,0)</f>
        <v>x2000084</v>
      </c>
    </row>
    <row r="228" spans="1:9" ht="13.2">
      <c r="A228" s="3">
        <v>201941</v>
      </c>
      <c r="B228" s="3" t="s">
        <v>416</v>
      </c>
      <c r="C228" s="3">
        <v>752967003</v>
      </c>
      <c r="D228" s="3" t="s">
        <v>135</v>
      </c>
      <c r="E228" s="3" t="s">
        <v>591</v>
      </c>
      <c r="F228" s="3" t="s">
        <v>81</v>
      </c>
      <c r="G228" s="3" t="s">
        <v>137</v>
      </c>
      <c r="H228" s="3" t="s">
        <v>27</v>
      </c>
      <c r="I228" t="str">
        <f>VLOOKUP(C228,CodBabyPromo!$B$1:$I$198,8,0)</f>
        <v>x2000085</v>
      </c>
    </row>
    <row r="229" spans="1:9" ht="13.2">
      <c r="A229" s="3">
        <v>201941</v>
      </c>
      <c r="B229" s="3" t="s">
        <v>592</v>
      </c>
      <c r="C229" s="3">
        <v>752967004</v>
      </c>
      <c r="D229" s="3" t="s">
        <v>135</v>
      </c>
      <c r="E229" s="3" t="s">
        <v>593</v>
      </c>
      <c r="F229" s="3" t="s">
        <v>81</v>
      </c>
      <c r="G229" s="3" t="s">
        <v>137</v>
      </c>
      <c r="H229" s="3" t="s">
        <v>27</v>
      </c>
      <c r="I229" t="str">
        <f>VLOOKUP(C229,CodBabyPromo!$B$1:$I$198,8,0)</f>
        <v>x2000086</v>
      </c>
    </row>
    <row r="230" spans="1:9" ht="13.2">
      <c r="A230" s="3">
        <v>201941</v>
      </c>
      <c r="B230" s="3" t="s">
        <v>423</v>
      </c>
      <c r="C230" s="3">
        <v>20130556</v>
      </c>
      <c r="D230" s="3" t="s">
        <v>42</v>
      </c>
      <c r="E230" s="9" t="s">
        <v>594</v>
      </c>
      <c r="F230" s="3" t="s">
        <v>522</v>
      </c>
      <c r="G230" s="3" t="s">
        <v>537</v>
      </c>
      <c r="H230" s="3" t="s">
        <v>188</v>
      </c>
      <c r="I230" t="str">
        <f>VLOOKUP(C230,CodBabyPromo!$B$1:$I$198,8,0)</f>
        <v>x2000087</v>
      </c>
    </row>
    <row r="231" spans="1:9" ht="13.2">
      <c r="A231" s="3">
        <v>201941</v>
      </c>
      <c r="B231" s="3" t="s">
        <v>427</v>
      </c>
      <c r="C231" s="3">
        <v>535137001</v>
      </c>
      <c r="D231" s="3" t="s">
        <v>135</v>
      </c>
      <c r="E231" s="9" t="s">
        <v>595</v>
      </c>
      <c r="F231" s="3" t="s">
        <v>81</v>
      </c>
      <c r="G231" s="3" t="s">
        <v>137</v>
      </c>
      <c r="H231" s="3" t="s">
        <v>27</v>
      </c>
      <c r="I231" t="str">
        <f>VLOOKUP(C231,CodBabyPromo!$B$1:$I$198,8,0)</f>
        <v>x2000088</v>
      </c>
    </row>
    <row r="232" spans="1:9" ht="13.2">
      <c r="A232" s="3">
        <v>201941</v>
      </c>
      <c r="B232" s="3" t="s">
        <v>439</v>
      </c>
      <c r="C232" s="3">
        <v>570586002</v>
      </c>
      <c r="D232" s="3" t="s">
        <v>23</v>
      </c>
      <c r="E232" s="9" t="s">
        <v>596</v>
      </c>
      <c r="F232" s="3" t="s">
        <v>81</v>
      </c>
      <c r="G232" s="3" t="s">
        <v>112</v>
      </c>
      <c r="H232" s="3" t="s">
        <v>27</v>
      </c>
      <c r="I232" t="str">
        <f>VLOOKUP(C232,CodBabyPromo!$B$1:$I$198,8,0)</f>
        <v>x2000089</v>
      </c>
    </row>
    <row r="233" spans="1:9" ht="13.2">
      <c r="A233" s="3">
        <v>201941</v>
      </c>
      <c r="B233" s="3" t="s">
        <v>446</v>
      </c>
      <c r="C233" s="3">
        <v>20110694</v>
      </c>
      <c r="D233" s="3" t="s">
        <v>42</v>
      </c>
      <c r="E233" s="9" t="s">
        <v>597</v>
      </c>
      <c r="F233" s="3" t="s">
        <v>528</v>
      </c>
      <c r="G233" s="3" t="s">
        <v>529</v>
      </c>
      <c r="H233" s="3" t="s">
        <v>188</v>
      </c>
      <c r="I233" t="str">
        <f>VLOOKUP(C233,CodBabyPromo!$B$1:$I$198,8,0)</f>
        <v>x2000091</v>
      </c>
    </row>
    <row r="234" spans="1:9" ht="13.2">
      <c r="A234" s="3">
        <v>201941</v>
      </c>
      <c r="B234" s="3" t="s">
        <v>448</v>
      </c>
      <c r="C234" s="3">
        <v>20144828</v>
      </c>
      <c r="D234" s="3" t="s">
        <v>45</v>
      </c>
      <c r="E234" s="9" t="s">
        <v>598</v>
      </c>
      <c r="F234" s="3" t="s">
        <v>522</v>
      </c>
      <c r="G234" s="3" t="s">
        <v>599</v>
      </c>
      <c r="H234" s="3" t="s">
        <v>188</v>
      </c>
      <c r="I234" t="str">
        <f>VLOOKUP(C234,CodBabyPromo!$B$1:$I$198,8,0)</f>
        <v>x2000092</v>
      </c>
    </row>
    <row r="235" spans="1:9" ht="13.2">
      <c r="A235" s="3">
        <v>201941</v>
      </c>
      <c r="B235" s="3" t="s">
        <v>450</v>
      </c>
      <c r="C235" s="3">
        <v>402158</v>
      </c>
      <c r="D235" s="3" t="s">
        <v>50</v>
      </c>
      <c r="E235" s="9" t="s">
        <v>600</v>
      </c>
      <c r="F235" s="3" t="s">
        <v>81</v>
      </c>
      <c r="G235" s="3" t="s">
        <v>601</v>
      </c>
      <c r="H235" s="3" t="s">
        <v>27</v>
      </c>
      <c r="I235" t="str">
        <f>VLOOKUP(C235,CodBabyPromo!$B$1:$I$198,8,0)</f>
        <v>x2000093</v>
      </c>
    </row>
    <row r="236" spans="1:9" ht="13.2">
      <c r="A236" s="3">
        <v>201942</v>
      </c>
      <c r="B236" s="3" t="s">
        <v>165</v>
      </c>
      <c r="C236" s="3">
        <v>375804</v>
      </c>
      <c r="D236" s="3" t="s">
        <v>135</v>
      </c>
      <c r="E236" s="3" t="s">
        <v>509</v>
      </c>
      <c r="F236" s="3" t="s">
        <v>510</v>
      </c>
      <c r="G236" s="3" t="s">
        <v>602</v>
      </c>
      <c r="H236" s="3" t="s">
        <v>27</v>
      </c>
      <c r="I236" t="str">
        <f>VLOOKUP(C236,CodBabyPromo!$B$1:$I$198,8,0)</f>
        <v>x2000001</v>
      </c>
    </row>
    <row r="237" spans="1:9" ht="13.2">
      <c r="A237" s="3">
        <v>201942</v>
      </c>
      <c r="B237" s="3" t="s">
        <v>169</v>
      </c>
      <c r="C237" s="3">
        <v>534674</v>
      </c>
      <c r="D237" s="3" t="s">
        <v>135</v>
      </c>
      <c r="E237" s="9" t="s">
        <v>511</v>
      </c>
      <c r="F237" s="3" t="s">
        <v>81</v>
      </c>
      <c r="G237" s="3" t="s">
        <v>113</v>
      </c>
      <c r="H237" s="3" t="s">
        <v>27</v>
      </c>
      <c r="I237" t="str">
        <f>VLOOKUP(C237,CodBabyPromo!$B$1:$I$198,8,0)</f>
        <v>x2000003</v>
      </c>
    </row>
    <row r="238" spans="1:9" ht="13.2">
      <c r="A238" s="3">
        <v>201942</v>
      </c>
      <c r="B238" s="3" t="s">
        <v>172</v>
      </c>
      <c r="C238" s="3">
        <v>546460</v>
      </c>
      <c r="D238" s="3" t="s">
        <v>135</v>
      </c>
      <c r="E238" s="3" t="s">
        <v>512</v>
      </c>
      <c r="F238" s="3" t="s">
        <v>81</v>
      </c>
      <c r="G238" s="3" t="s">
        <v>112</v>
      </c>
      <c r="H238" s="3" t="s">
        <v>27</v>
      </c>
      <c r="I238" t="str">
        <f>VLOOKUP(C238,CodBabyPromo!$B$1:$I$198,8,0)</f>
        <v>x2000004</v>
      </c>
    </row>
    <row r="239" spans="1:9" ht="13.2">
      <c r="A239" s="3">
        <v>201942</v>
      </c>
      <c r="B239" s="3" t="s">
        <v>175</v>
      </c>
      <c r="C239" s="3">
        <v>568073</v>
      </c>
      <c r="D239" s="3" t="s">
        <v>23</v>
      </c>
      <c r="E239" s="3" t="s">
        <v>513</v>
      </c>
      <c r="F239" s="3" t="s">
        <v>81</v>
      </c>
      <c r="G239" s="3" t="s">
        <v>514</v>
      </c>
      <c r="H239" s="3" t="s">
        <v>27</v>
      </c>
      <c r="I239" t="str">
        <f>VLOOKUP(C239,CodBabyPromo!$B$1:$I$198,8,0)</f>
        <v>x2000005</v>
      </c>
    </row>
    <row r="240" spans="1:9" ht="13.2">
      <c r="A240" s="3">
        <v>201942</v>
      </c>
      <c r="B240" s="3" t="s">
        <v>179</v>
      </c>
      <c r="C240" s="3">
        <v>570583</v>
      </c>
      <c r="D240" s="3" t="s">
        <v>23</v>
      </c>
      <c r="E240" s="9" t="s">
        <v>515</v>
      </c>
      <c r="F240" s="3" t="s">
        <v>207</v>
      </c>
      <c r="G240" s="3" t="s">
        <v>138</v>
      </c>
      <c r="H240" s="3" t="s">
        <v>27</v>
      </c>
      <c r="I240" t="str">
        <f>VLOOKUP(C240,CodBabyPromo!$B$1:$I$198,8,0)</f>
        <v>x2000006</v>
      </c>
    </row>
    <row r="241" spans="1:9" ht="13.2">
      <c r="A241" s="3">
        <v>201942</v>
      </c>
      <c r="B241" s="3" t="s">
        <v>182</v>
      </c>
      <c r="C241" s="3">
        <v>570584</v>
      </c>
      <c r="D241" s="3" t="s">
        <v>23</v>
      </c>
      <c r="E241" s="9" t="s">
        <v>478</v>
      </c>
      <c r="F241" s="3" t="s">
        <v>81</v>
      </c>
      <c r="G241" s="3" t="s">
        <v>479</v>
      </c>
      <c r="H241" s="3" t="s">
        <v>27</v>
      </c>
      <c r="I241" t="str">
        <f>VLOOKUP(C241,CodBabyPromo!$B$1:$I$198,8,0)</f>
        <v>x2000007</v>
      </c>
    </row>
    <row r="242" spans="1:9" ht="13.2">
      <c r="A242" s="3">
        <v>201942</v>
      </c>
      <c r="B242" s="3" t="s">
        <v>189</v>
      </c>
      <c r="C242" s="3">
        <v>716173</v>
      </c>
      <c r="D242" s="3" t="s">
        <v>190</v>
      </c>
      <c r="E242" s="3" t="s">
        <v>516</v>
      </c>
      <c r="F242" s="3" t="s">
        <v>81</v>
      </c>
      <c r="G242" s="3" t="s">
        <v>138</v>
      </c>
      <c r="H242" s="3" t="s">
        <v>27</v>
      </c>
      <c r="I242" t="str">
        <f>VLOOKUP(C242,CodBabyPromo!$B$1:$I$198,8,0)</f>
        <v>x2000008</v>
      </c>
    </row>
    <row r="243" spans="1:9" ht="13.2">
      <c r="A243" s="3">
        <v>201942</v>
      </c>
      <c r="B243" s="3" t="s">
        <v>193</v>
      </c>
      <c r="C243" s="3">
        <v>716174</v>
      </c>
      <c r="D243" s="3" t="s">
        <v>190</v>
      </c>
      <c r="E243" s="3" t="s">
        <v>517</v>
      </c>
      <c r="F243" s="3" t="s">
        <v>81</v>
      </c>
      <c r="G243" s="3" t="s">
        <v>138</v>
      </c>
      <c r="H243" s="3" t="s">
        <v>27</v>
      </c>
      <c r="I243" t="str">
        <f>VLOOKUP(C243,CodBabyPromo!$B$1:$I$198,8,0)</f>
        <v>x2000009</v>
      </c>
    </row>
    <row r="244" spans="1:9" ht="13.2">
      <c r="A244" s="3">
        <v>201942</v>
      </c>
      <c r="B244" s="3" t="s">
        <v>195</v>
      </c>
      <c r="C244" s="3">
        <v>716175</v>
      </c>
      <c r="D244" s="3" t="s">
        <v>190</v>
      </c>
      <c r="E244" s="3" t="s">
        <v>518</v>
      </c>
      <c r="F244" s="3" t="s">
        <v>81</v>
      </c>
      <c r="G244" s="3" t="s">
        <v>138</v>
      </c>
      <c r="H244" s="3" t="s">
        <v>27</v>
      </c>
      <c r="I244" t="str">
        <f>VLOOKUP(C244,CodBabyPromo!$B$1:$I$198,8,0)</f>
        <v>x2000010</v>
      </c>
    </row>
    <row r="245" spans="1:9" ht="13.2">
      <c r="A245" s="3">
        <v>201942</v>
      </c>
      <c r="B245" s="3" t="s">
        <v>200</v>
      </c>
      <c r="C245" s="3">
        <v>727568</v>
      </c>
      <c r="D245" s="3" t="s">
        <v>135</v>
      </c>
      <c r="E245" s="9" t="s">
        <v>519</v>
      </c>
      <c r="F245" s="3" t="s">
        <v>81</v>
      </c>
      <c r="G245" s="3" t="s">
        <v>264</v>
      </c>
      <c r="H245" s="3" t="s">
        <v>27</v>
      </c>
      <c r="I245" t="str">
        <f>VLOOKUP(C245,CodBabyPromo!$B$1:$I$198,8,0)</f>
        <v>x2000012</v>
      </c>
    </row>
    <row r="246" spans="1:9" ht="13.2">
      <c r="A246" s="3">
        <v>201942</v>
      </c>
      <c r="B246" s="3" t="s">
        <v>204</v>
      </c>
      <c r="C246" s="3">
        <v>735461</v>
      </c>
      <c r="D246" s="3" t="s">
        <v>23</v>
      </c>
      <c r="E246" s="3" t="s">
        <v>520</v>
      </c>
      <c r="F246" s="3" t="s">
        <v>207</v>
      </c>
      <c r="G246" s="3" t="s">
        <v>138</v>
      </c>
      <c r="H246" s="3" t="s">
        <v>27</v>
      </c>
      <c r="I246" t="str">
        <f>VLOOKUP(C246,CodBabyPromo!$B$1:$I$198,8,0)</f>
        <v>x2000013</v>
      </c>
    </row>
    <row r="247" spans="1:9" ht="13.2">
      <c r="A247" s="3">
        <v>201942</v>
      </c>
      <c r="B247" s="3" t="s">
        <v>22</v>
      </c>
      <c r="C247" s="3">
        <v>735462</v>
      </c>
      <c r="D247" s="3" t="s">
        <v>23</v>
      </c>
      <c r="E247" s="3" t="s">
        <v>24</v>
      </c>
      <c r="F247" s="3" t="s">
        <v>81</v>
      </c>
      <c r="G247" s="3" t="s">
        <v>25</v>
      </c>
      <c r="H247" s="3" t="s">
        <v>27</v>
      </c>
      <c r="I247" t="str">
        <f>VLOOKUP(C247,CodBabyPromo!$B$1:$I$198,8,0)</f>
        <v>x2000014</v>
      </c>
    </row>
    <row r="248" spans="1:9" ht="13.2">
      <c r="A248" s="3">
        <v>201942</v>
      </c>
      <c r="B248" s="3" t="s">
        <v>72</v>
      </c>
      <c r="C248" s="3">
        <v>738809</v>
      </c>
      <c r="D248" s="3" t="s">
        <v>50</v>
      </c>
      <c r="E248" s="9" t="s">
        <v>603</v>
      </c>
      <c r="F248" s="3" t="s">
        <v>81</v>
      </c>
      <c r="G248" s="3" t="s">
        <v>52</v>
      </c>
      <c r="H248" s="3" t="s">
        <v>27</v>
      </c>
      <c r="I248" t="str">
        <f>VLOOKUP(C248,CodBabyPromo!$B$1:$I$198,8,0)</f>
        <v>x2000016</v>
      </c>
    </row>
    <row r="249" spans="1:9" ht="13.2">
      <c r="A249" s="3">
        <v>201942</v>
      </c>
      <c r="B249" s="3" t="s">
        <v>227</v>
      </c>
      <c r="C249" s="3">
        <v>20071392</v>
      </c>
      <c r="D249" s="3" t="s">
        <v>42</v>
      </c>
      <c r="E249" s="9" t="s">
        <v>524</v>
      </c>
      <c r="F249" s="3" t="s">
        <v>522</v>
      </c>
      <c r="G249" s="3" t="s">
        <v>525</v>
      </c>
      <c r="H249" s="3" t="s">
        <v>188</v>
      </c>
      <c r="I249" t="str">
        <f>VLOOKUP(C249,CodBabyPromo!$B$1:$I$198,8,0)</f>
        <v>x2000019</v>
      </c>
    </row>
    <row r="250" spans="1:9" ht="13.2">
      <c r="A250" s="3">
        <v>201942</v>
      </c>
      <c r="B250" s="3" t="s">
        <v>526</v>
      </c>
      <c r="C250" s="3">
        <v>20110696</v>
      </c>
      <c r="D250" s="3" t="s">
        <v>42</v>
      </c>
      <c r="E250" s="9" t="s">
        <v>527</v>
      </c>
      <c r="F250" s="3" t="s">
        <v>528</v>
      </c>
      <c r="G250" s="3" t="s">
        <v>529</v>
      </c>
      <c r="H250" s="3" t="s">
        <v>188</v>
      </c>
      <c r="I250" t="str">
        <f>VLOOKUP(C250,CodBabyPromo!$B$1:$I$198,8,0)</f>
        <v>x2000020</v>
      </c>
    </row>
    <row r="251" spans="1:9" ht="13.2">
      <c r="A251" s="3">
        <v>201942</v>
      </c>
      <c r="B251" s="3" t="s">
        <v>530</v>
      </c>
      <c r="C251" s="3">
        <v>20110702</v>
      </c>
      <c r="D251" s="3" t="s">
        <v>42</v>
      </c>
      <c r="E251" s="9" t="s">
        <v>531</v>
      </c>
      <c r="F251" s="3" t="s">
        <v>528</v>
      </c>
      <c r="G251" s="3" t="s">
        <v>529</v>
      </c>
      <c r="H251" s="3" t="s">
        <v>188</v>
      </c>
      <c r="I251" t="str">
        <f>VLOOKUP(C251,CodBabyPromo!$B$1:$I$198,8,0)</f>
        <v>x2000021</v>
      </c>
    </row>
    <row r="252" spans="1:9" ht="13.2">
      <c r="A252" s="3">
        <v>201942</v>
      </c>
      <c r="B252" s="3" t="s">
        <v>532</v>
      </c>
      <c r="C252" s="3">
        <v>20110704</v>
      </c>
      <c r="D252" s="3" t="s">
        <v>42</v>
      </c>
      <c r="E252" s="9" t="s">
        <v>533</v>
      </c>
      <c r="F252" s="3" t="s">
        <v>528</v>
      </c>
      <c r="G252" s="3" t="s">
        <v>529</v>
      </c>
      <c r="H252" s="3" t="s">
        <v>188</v>
      </c>
      <c r="I252" t="str">
        <f>VLOOKUP(C252,CodBabyPromo!$B$1:$I$198,8,0)</f>
        <v>x2000022</v>
      </c>
    </row>
    <row r="253" spans="1:9" ht="13.2">
      <c r="A253" s="3">
        <v>201942</v>
      </c>
      <c r="B253" s="3" t="s">
        <v>90</v>
      </c>
      <c r="C253" s="3">
        <v>570586005</v>
      </c>
      <c r="D253" s="3" t="s">
        <v>23</v>
      </c>
      <c r="E253" s="9" t="s">
        <v>91</v>
      </c>
      <c r="F253" s="3" t="s">
        <v>81</v>
      </c>
      <c r="G253" s="3" t="s">
        <v>112</v>
      </c>
      <c r="H253" s="3" t="s">
        <v>27</v>
      </c>
      <c r="I253" t="str">
        <f>VLOOKUP(C253,CodBabyPromo!$B$1:$I$198,8,0)</f>
        <v>x2000024</v>
      </c>
    </row>
    <row r="254" spans="1:9" ht="13.2">
      <c r="A254" s="3">
        <v>201942</v>
      </c>
      <c r="B254" s="3" t="s">
        <v>249</v>
      </c>
      <c r="C254" s="3">
        <v>20129416</v>
      </c>
      <c r="D254" s="3" t="s">
        <v>43</v>
      </c>
      <c r="E254" s="9" t="s">
        <v>534</v>
      </c>
      <c r="F254" s="3" t="s">
        <v>522</v>
      </c>
      <c r="G254" s="3" t="s">
        <v>535</v>
      </c>
      <c r="H254" s="3" t="s">
        <v>188</v>
      </c>
      <c r="I254" t="str">
        <f>VLOOKUP(C254,CodBabyPromo!$B$1:$I$198,8,0)</f>
        <v>x2000024</v>
      </c>
    </row>
    <row r="255" spans="1:9" ht="13.2">
      <c r="A255" s="3">
        <v>201942</v>
      </c>
      <c r="B255" s="3" t="s">
        <v>252</v>
      </c>
      <c r="C255" s="3">
        <v>20130647</v>
      </c>
      <c r="D255" s="3" t="s">
        <v>42</v>
      </c>
      <c r="E255" s="9" t="s">
        <v>536</v>
      </c>
      <c r="F255" s="3" t="s">
        <v>522</v>
      </c>
      <c r="G255" s="3" t="s">
        <v>537</v>
      </c>
      <c r="H255" s="3" t="s">
        <v>188</v>
      </c>
      <c r="I255" t="str">
        <f>VLOOKUP(C255,CodBabyPromo!$B$1:$I$198,8,0)</f>
        <v>x2000025</v>
      </c>
    </row>
    <row r="256" spans="1:9" ht="13.2">
      <c r="A256" s="3">
        <v>201942</v>
      </c>
      <c r="B256" s="3" t="s">
        <v>259</v>
      </c>
      <c r="C256" s="3">
        <v>20138540</v>
      </c>
      <c r="D256" s="3" t="s">
        <v>43</v>
      </c>
      <c r="E256" s="9" t="s">
        <v>538</v>
      </c>
      <c r="F256" s="3" t="s">
        <v>522</v>
      </c>
      <c r="G256" s="3" t="s">
        <v>539</v>
      </c>
      <c r="H256" s="3" t="s">
        <v>188</v>
      </c>
      <c r="I256" t="str">
        <f>VLOOKUP(C256,CodBabyPromo!$B$1:$I$198,8,0)</f>
        <v>x2000027</v>
      </c>
    </row>
    <row r="257" spans="1:9" ht="13.2">
      <c r="A257" s="3">
        <v>201942</v>
      </c>
      <c r="B257" s="3" t="s">
        <v>268</v>
      </c>
      <c r="C257" s="3">
        <v>717209001</v>
      </c>
      <c r="D257" s="3" t="s">
        <v>50</v>
      </c>
      <c r="E257" s="9" t="s">
        <v>540</v>
      </c>
      <c r="F257" s="3" t="s">
        <v>81</v>
      </c>
      <c r="G257" s="3" t="s">
        <v>52</v>
      </c>
      <c r="H257" s="3" t="s">
        <v>27</v>
      </c>
      <c r="I257" t="str">
        <f>VLOOKUP(C257,CodBabyPromo!$B$1:$I$198,8,0)</f>
        <v>x2000028</v>
      </c>
    </row>
    <row r="258" spans="1:9" ht="13.2">
      <c r="A258" s="3">
        <v>201942</v>
      </c>
      <c r="B258" s="3" t="s">
        <v>262</v>
      </c>
      <c r="C258" s="3">
        <v>20141310</v>
      </c>
      <c r="D258" s="3" t="s">
        <v>45</v>
      </c>
      <c r="E258" s="9" t="s">
        <v>541</v>
      </c>
      <c r="F258" s="3" t="s">
        <v>542</v>
      </c>
      <c r="G258" s="3" t="s">
        <v>543</v>
      </c>
      <c r="H258" s="3" t="s">
        <v>188</v>
      </c>
      <c r="I258" t="str">
        <f>VLOOKUP(C258,CodBabyPromo!$B$1:$I$198,8,0)</f>
        <v>x2000028</v>
      </c>
    </row>
    <row r="259" spans="1:9" ht="13.2">
      <c r="A259" s="3">
        <v>201942</v>
      </c>
      <c r="B259" s="3" t="s">
        <v>270</v>
      </c>
      <c r="C259" s="3">
        <v>20141311</v>
      </c>
      <c r="D259" s="3" t="s">
        <v>45</v>
      </c>
      <c r="E259" s="9" t="s">
        <v>545</v>
      </c>
      <c r="F259" s="3" t="s">
        <v>542</v>
      </c>
      <c r="G259" s="3" t="s">
        <v>543</v>
      </c>
      <c r="H259" s="3" t="s">
        <v>188</v>
      </c>
      <c r="I259" t="str">
        <f>VLOOKUP(C259,CodBabyPromo!$B$1:$I$198,8,0)</f>
        <v>x2000029</v>
      </c>
    </row>
    <row r="260" spans="1:9" ht="13.2">
      <c r="A260" s="3">
        <v>201942</v>
      </c>
      <c r="B260" s="3" t="s">
        <v>277</v>
      </c>
      <c r="C260" s="3">
        <v>575775002</v>
      </c>
      <c r="D260" s="3" t="s">
        <v>50</v>
      </c>
      <c r="E260" s="9" t="s">
        <v>546</v>
      </c>
      <c r="F260" s="3" t="s">
        <v>157</v>
      </c>
      <c r="G260" s="3" t="s">
        <v>547</v>
      </c>
      <c r="H260" s="3" t="s">
        <v>27</v>
      </c>
      <c r="I260" t="str">
        <f>VLOOKUP(C260,CodBabyPromo!$B$1:$I$198,8,0)</f>
        <v>x2000030</v>
      </c>
    </row>
    <row r="261" spans="1:9" ht="13.2">
      <c r="A261" s="3">
        <v>201942</v>
      </c>
      <c r="B261" s="3" t="s">
        <v>548</v>
      </c>
      <c r="C261" s="3">
        <v>20144827</v>
      </c>
      <c r="D261" s="3" t="s">
        <v>45</v>
      </c>
      <c r="E261" s="9" t="s">
        <v>549</v>
      </c>
      <c r="F261" s="3" t="s">
        <v>522</v>
      </c>
      <c r="G261" s="3" t="s">
        <v>550</v>
      </c>
      <c r="H261" s="3" t="s">
        <v>188</v>
      </c>
      <c r="I261" t="str">
        <f>VLOOKUP(C261,CodBabyPromo!$B$1:$I$198,8,0)</f>
        <v>x2000030</v>
      </c>
    </row>
    <row r="262" spans="1:9" ht="13.2">
      <c r="A262" s="3">
        <v>201942</v>
      </c>
      <c r="B262" s="3" t="s">
        <v>281</v>
      </c>
      <c r="C262" s="3">
        <v>575775005</v>
      </c>
      <c r="D262" s="3" t="s">
        <v>50</v>
      </c>
      <c r="E262" s="9" t="s">
        <v>551</v>
      </c>
      <c r="F262" s="3" t="s">
        <v>157</v>
      </c>
      <c r="G262" s="3" t="s">
        <v>547</v>
      </c>
      <c r="H262" s="3" t="s">
        <v>27</v>
      </c>
      <c r="I262" t="str">
        <f>VLOOKUP(C262,CodBabyPromo!$B$1:$I$198,8,0)</f>
        <v>x2000031</v>
      </c>
    </row>
    <row r="263" spans="1:9" ht="13.2">
      <c r="A263" s="3">
        <v>201942</v>
      </c>
      <c r="B263" s="3" t="s">
        <v>554</v>
      </c>
      <c r="C263" s="3">
        <v>20145310</v>
      </c>
      <c r="D263" s="3" t="s">
        <v>45</v>
      </c>
      <c r="E263" s="9" t="s">
        <v>555</v>
      </c>
      <c r="F263" s="3" t="s">
        <v>522</v>
      </c>
      <c r="G263" s="3" t="s">
        <v>550</v>
      </c>
      <c r="H263" s="3" t="s">
        <v>188</v>
      </c>
      <c r="I263" t="str">
        <f>VLOOKUP(C263,CodBabyPromo!$B$1:$I$198,8,0)</f>
        <v>x2000032</v>
      </c>
    </row>
    <row r="264" spans="1:9" ht="13.2">
      <c r="A264" s="3">
        <v>201942</v>
      </c>
      <c r="B264" s="3" t="s">
        <v>556</v>
      </c>
      <c r="C264" s="3">
        <v>20145311</v>
      </c>
      <c r="D264" s="3" t="s">
        <v>45</v>
      </c>
      <c r="E264" s="9" t="s">
        <v>557</v>
      </c>
      <c r="F264" s="3" t="s">
        <v>522</v>
      </c>
      <c r="G264" s="3" t="s">
        <v>529</v>
      </c>
      <c r="H264" s="3" t="s">
        <v>188</v>
      </c>
      <c r="I264" t="str">
        <f>VLOOKUP(C264,CodBabyPromo!$B$1:$I$198,8,0)</f>
        <v>x2000033</v>
      </c>
    </row>
    <row r="265" spans="1:9" ht="13.2">
      <c r="A265" s="3">
        <v>201942</v>
      </c>
      <c r="B265" s="3" t="s">
        <v>140</v>
      </c>
      <c r="C265" s="3">
        <v>727566002</v>
      </c>
      <c r="D265" s="3" t="s">
        <v>135</v>
      </c>
      <c r="E265" s="3" t="s">
        <v>141</v>
      </c>
      <c r="F265" s="3" t="s">
        <v>81</v>
      </c>
      <c r="G265" s="3" t="s">
        <v>137</v>
      </c>
      <c r="H265" s="3" t="s">
        <v>27</v>
      </c>
      <c r="I265" t="str">
        <f>VLOOKUP(C265,CodBabyPromo!$B$1:$I$198,8,0)</f>
        <v>x2000035</v>
      </c>
    </row>
    <row r="266" spans="1:9" ht="13.2">
      <c r="A266" s="3">
        <v>201942</v>
      </c>
      <c r="B266" s="3" t="s">
        <v>296</v>
      </c>
      <c r="C266" s="3">
        <v>20148265</v>
      </c>
      <c r="D266" s="3" t="s">
        <v>42</v>
      </c>
      <c r="E266" s="9" t="s">
        <v>558</v>
      </c>
      <c r="F266" s="3" t="s">
        <v>528</v>
      </c>
      <c r="G266" s="3" t="s">
        <v>529</v>
      </c>
      <c r="H266" s="3" t="s">
        <v>188</v>
      </c>
      <c r="I266" t="str">
        <f>VLOOKUP(C266,CodBabyPromo!$B$1:$I$198,8,0)</f>
        <v>x2000035</v>
      </c>
    </row>
    <row r="267" spans="1:9" ht="13.2">
      <c r="A267" s="3">
        <v>201942</v>
      </c>
      <c r="B267" s="3" t="s">
        <v>143</v>
      </c>
      <c r="C267" s="3">
        <v>727565001</v>
      </c>
      <c r="D267" s="3" t="s">
        <v>135</v>
      </c>
      <c r="E267" s="3" t="s">
        <v>144</v>
      </c>
      <c r="F267" s="3" t="s">
        <v>81</v>
      </c>
      <c r="G267" s="3" t="s">
        <v>137</v>
      </c>
      <c r="H267" s="3" t="s">
        <v>27</v>
      </c>
      <c r="I267" t="str">
        <f>VLOOKUP(C267,CodBabyPromo!$B$1:$I$198,8,0)</f>
        <v>x2000036</v>
      </c>
    </row>
    <row r="268" spans="1:9" ht="13.2">
      <c r="A268" s="3">
        <v>201942</v>
      </c>
      <c r="B268" s="3" t="s">
        <v>299</v>
      </c>
      <c r="C268" s="3">
        <v>20148267</v>
      </c>
      <c r="D268" s="3" t="s">
        <v>42</v>
      </c>
      <c r="E268" s="9" t="s">
        <v>559</v>
      </c>
      <c r="F268" s="3" t="s">
        <v>528</v>
      </c>
      <c r="G268" s="3" t="s">
        <v>529</v>
      </c>
      <c r="H268" s="3" t="s">
        <v>188</v>
      </c>
      <c r="I268" t="str">
        <f>VLOOKUP(C268,CodBabyPromo!$B$1:$I$198,8,0)</f>
        <v>x2000036</v>
      </c>
    </row>
    <row r="269" spans="1:9" ht="13.2">
      <c r="A269" s="3">
        <v>201942</v>
      </c>
      <c r="B269" s="3" t="s">
        <v>322</v>
      </c>
      <c r="C269" s="3">
        <v>732128004</v>
      </c>
      <c r="D269" s="3" t="s">
        <v>135</v>
      </c>
      <c r="E269" s="9" t="s">
        <v>560</v>
      </c>
      <c r="F269" s="3" t="s">
        <v>151</v>
      </c>
      <c r="G269" s="3" t="s">
        <v>152</v>
      </c>
      <c r="H269" s="3" t="s">
        <v>27</v>
      </c>
      <c r="I269" t="str">
        <f>VLOOKUP(C269,CodBabyPromo!$B$1:$I$198,8,0)</f>
        <v>x2000038</v>
      </c>
    </row>
    <row r="270" spans="1:9" ht="13.2">
      <c r="A270" s="3">
        <v>201942</v>
      </c>
      <c r="B270" s="3" t="s">
        <v>318</v>
      </c>
      <c r="C270" s="3">
        <v>20159742</v>
      </c>
      <c r="D270" s="3" t="s">
        <v>42</v>
      </c>
      <c r="E270" s="9" t="s">
        <v>561</v>
      </c>
      <c r="F270" s="3" t="s">
        <v>522</v>
      </c>
      <c r="G270" s="3" t="s">
        <v>562</v>
      </c>
      <c r="H270" s="3" t="s">
        <v>188</v>
      </c>
      <c r="I270" t="str">
        <f>VLOOKUP(C270,CodBabyPromo!$B$1:$I$198,8,0)</f>
        <v>x2000038</v>
      </c>
    </row>
    <row r="271" spans="1:9" ht="13.2">
      <c r="A271" s="3">
        <v>201942</v>
      </c>
      <c r="B271" s="3" t="s">
        <v>604</v>
      </c>
      <c r="C271" s="3">
        <v>20160925</v>
      </c>
      <c r="D271" s="3" t="s">
        <v>325</v>
      </c>
      <c r="E271" s="9" t="s">
        <v>605</v>
      </c>
      <c r="F271" s="3" t="s">
        <v>522</v>
      </c>
      <c r="G271" s="3" t="s">
        <v>535</v>
      </c>
      <c r="H271" s="3" t="s">
        <v>188</v>
      </c>
      <c r="I271" t="str">
        <f>VLOOKUP(C271,CodBabyPromo!$B$1:$I$198,8,0)</f>
        <v>x2000039</v>
      </c>
    </row>
    <row r="272" spans="1:9" ht="13.2">
      <c r="A272" s="3">
        <v>201942</v>
      </c>
      <c r="B272" s="3" t="s">
        <v>335</v>
      </c>
      <c r="C272" s="3">
        <v>20145312</v>
      </c>
      <c r="D272" s="3" t="s">
        <v>45</v>
      </c>
      <c r="E272" s="9" t="s">
        <v>606</v>
      </c>
      <c r="F272" s="3" t="s">
        <v>522</v>
      </c>
      <c r="G272" s="3" t="s">
        <v>529</v>
      </c>
      <c r="H272" s="3" t="s">
        <v>188</v>
      </c>
      <c r="I272" t="str">
        <f>VLOOKUP(C272,CodBabyPromo!$B$1:$I$198,8,0)</f>
        <v>x2000041</v>
      </c>
    </row>
    <row r="273" spans="1:9" ht="13.2">
      <c r="A273" s="3">
        <v>201942</v>
      </c>
      <c r="B273" s="3" t="s">
        <v>563</v>
      </c>
      <c r="C273" s="3">
        <v>20110698</v>
      </c>
      <c r="D273" s="3" t="s">
        <v>42</v>
      </c>
      <c r="E273" s="9" t="s">
        <v>564</v>
      </c>
      <c r="F273" s="3" t="s">
        <v>528</v>
      </c>
      <c r="G273" s="3" t="s">
        <v>529</v>
      </c>
      <c r="H273" s="3" t="s">
        <v>188</v>
      </c>
      <c r="I273" t="str">
        <f>VLOOKUP(C273,CodBabyPromo!$B$1:$I$198,8,0)</f>
        <v>x2000044</v>
      </c>
    </row>
    <row r="274" spans="1:9" ht="13.2">
      <c r="A274" s="3">
        <v>201942</v>
      </c>
      <c r="B274" s="3" t="s">
        <v>348</v>
      </c>
      <c r="C274" s="3">
        <v>568094001</v>
      </c>
      <c r="D274" s="3" t="s">
        <v>23</v>
      </c>
      <c r="E274" s="3" t="s">
        <v>565</v>
      </c>
      <c r="F274" s="3" t="s">
        <v>81</v>
      </c>
      <c r="G274" s="3" t="s">
        <v>566</v>
      </c>
      <c r="H274" s="3" t="s">
        <v>27</v>
      </c>
      <c r="I274" t="str">
        <f>VLOOKUP(C274,CodBabyPromo!$B$1:$I$198,8,0)</f>
        <v>x2000047</v>
      </c>
    </row>
    <row r="275" spans="1:9" ht="13.2">
      <c r="A275" s="3">
        <v>201942</v>
      </c>
      <c r="B275" s="3" t="s">
        <v>350</v>
      </c>
      <c r="C275" s="3">
        <v>568094002</v>
      </c>
      <c r="D275" s="3" t="s">
        <v>23</v>
      </c>
      <c r="E275" s="3" t="s">
        <v>499</v>
      </c>
      <c r="F275" s="3" t="s">
        <v>81</v>
      </c>
      <c r="G275" s="3" t="s">
        <v>444</v>
      </c>
      <c r="H275" s="3" t="s">
        <v>27</v>
      </c>
      <c r="I275" t="str">
        <f>VLOOKUP(C275,CodBabyPromo!$B$1:$I$198,8,0)</f>
        <v>x2000048</v>
      </c>
    </row>
    <row r="276" spans="1:9" ht="13.2">
      <c r="A276" s="3">
        <v>201942</v>
      </c>
      <c r="B276" s="3" t="s">
        <v>354</v>
      </c>
      <c r="C276" s="3">
        <v>570586003</v>
      </c>
      <c r="D276" s="3" t="s">
        <v>23</v>
      </c>
      <c r="E276" s="9" t="s">
        <v>567</v>
      </c>
      <c r="F276" s="3" t="s">
        <v>81</v>
      </c>
      <c r="G276" s="3" t="s">
        <v>112</v>
      </c>
      <c r="H276" s="3" t="s">
        <v>27</v>
      </c>
      <c r="I276" t="str">
        <f>VLOOKUP(C276,CodBabyPromo!$B$1:$I$198,8,0)</f>
        <v>x2000050</v>
      </c>
    </row>
    <row r="277" spans="1:9" ht="13.2">
      <c r="A277" s="3">
        <v>201942</v>
      </c>
      <c r="B277" s="3" t="s">
        <v>356</v>
      </c>
      <c r="C277" s="3">
        <v>20129414</v>
      </c>
      <c r="D277" s="3" t="s">
        <v>43</v>
      </c>
      <c r="E277" s="9" t="s">
        <v>568</v>
      </c>
      <c r="F277" s="3" t="s">
        <v>522</v>
      </c>
      <c r="G277" s="3" t="s">
        <v>535</v>
      </c>
      <c r="H277" s="3" t="s">
        <v>188</v>
      </c>
      <c r="I277" t="str">
        <f>VLOOKUP(C277,CodBabyPromo!$B$1:$I$198,8,0)</f>
        <v>x2000050</v>
      </c>
    </row>
    <row r="278" spans="1:9" ht="13.2">
      <c r="A278" s="3">
        <v>201942</v>
      </c>
      <c r="B278" s="3" t="s">
        <v>357</v>
      </c>
      <c r="C278" s="3">
        <v>570586004</v>
      </c>
      <c r="D278" s="3" t="s">
        <v>23</v>
      </c>
      <c r="E278" s="9" t="s">
        <v>504</v>
      </c>
      <c r="F278" s="3" t="s">
        <v>81</v>
      </c>
      <c r="G278" s="3" t="s">
        <v>112</v>
      </c>
      <c r="H278" s="3" t="s">
        <v>27</v>
      </c>
      <c r="I278" t="str">
        <f>VLOOKUP(C278,CodBabyPromo!$B$1:$I$198,8,0)</f>
        <v>x2000051</v>
      </c>
    </row>
    <row r="279" spans="1:9" ht="13.2">
      <c r="A279" s="3">
        <v>201942</v>
      </c>
      <c r="B279" s="3" t="s">
        <v>359</v>
      </c>
      <c r="C279" s="3">
        <v>570587002</v>
      </c>
      <c r="D279" s="3" t="s">
        <v>23</v>
      </c>
      <c r="E279" s="3" t="s">
        <v>569</v>
      </c>
      <c r="F279" s="3" t="s">
        <v>81</v>
      </c>
      <c r="G279" s="3" t="s">
        <v>570</v>
      </c>
      <c r="H279" s="3" t="s">
        <v>27</v>
      </c>
      <c r="I279" t="str">
        <f>VLOOKUP(C279,CodBabyPromo!$B$1:$I$198,8,0)</f>
        <v>x2000053</v>
      </c>
    </row>
    <row r="280" spans="1:9" ht="13.2">
      <c r="A280" s="3">
        <v>201942</v>
      </c>
      <c r="B280" s="3" t="s">
        <v>361</v>
      </c>
      <c r="C280" s="3">
        <v>570587003</v>
      </c>
      <c r="D280" s="3" t="s">
        <v>23</v>
      </c>
      <c r="E280" s="3" t="s">
        <v>571</v>
      </c>
      <c r="F280" s="3" t="s">
        <v>81</v>
      </c>
      <c r="G280" s="3" t="s">
        <v>570</v>
      </c>
      <c r="H280" s="3" t="s">
        <v>27</v>
      </c>
      <c r="I280" t="str">
        <f>VLOOKUP(C280,CodBabyPromo!$B$1:$I$198,8,0)</f>
        <v>x2000054</v>
      </c>
    </row>
    <row r="281" spans="1:9" ht="13.2">
      <c r="A281" s="3">
        <v>201942</v>
      </c>
      <c r="B281" s="3" t="s">
        <v>363</v>
      </c>
      <c r="C281" s="3">
        <v>570587004</v>
      </c>
      <c r="D281" s="3" t="s">
        <v>23</v>
      </c>
      <c r="E281" s="3" t="s">
        <v>572</v>
      </c>
      <c r="F281" s="3" t="s">
        <v>81</v>
      </c>
      <c r="G281" s="3" t="s">
        <v>570</v>
      </c>
      <c r="H281" s="3" t="s">
        <v>27</v>
      </c>
      <c r="I281" t="str">
        <f>VLOOKUP(C281,CodBabyPromo!$B$1:$I$198,8,0)</f>
        <v>x2000055</v>
      </c>
    </row>
    <row r="282" spans="1:9" ht="13.2">
      <c r="A282" s="3">
        <v>201942</v>
      </c>
      <c r="B282" s="3" t="s">
        <v>365</v>
      </c>
      <c r="C282" s="3">
        <v>570588001</v>
      </c>
      <c r="D282" s="3" t="s">
        <v>23</v>
      </c>
      <c r="E282" s="9" t="s">
        <v>573</v>
      </c>
      <c r="F282" s="3" t="s">
        <v>207</v>
      </c>
      <c r="G282" s="3" t="s">
        <v>138</v>
      </c>
      <c r="H282" s="3" t="s">
        <v>27</v>
      </c>
      <c r="I282" t="str">
        <f>VLOOKUP(C282,CodBabyPromo!$B$1:$I$198,8,0)</f>
        <v>x2000056</v>
      </c>
    </row>
    <row r="283" spans="1:9" ht="13.2">
      <c r="A283" s="3">
        <v>201942</v>
      </c>
      <c r="B283" s="3" t="s">
        <v>367</v>
      </c>
      <c r="C283" s="3">
        <v>20129427</v>
      </c>
      <c r="D283" s="3" t="s">
        <v>43</v>
      </c>
      <c r="E283" s="9" t="s">
        <v>574</v>
      </c>
      <c r="F283" s="3" t="s">
        <v>522</v>
      </c>
      <c r="G283" s="3" t="s">
        <v>575</v>
      </c>
      <c r="H283" s="3" t="s">
        <v>188</v>
      </c>
      <c r="I283" t="str">
        <f>VLOOKUP(C283,CodBabyPromo!$B$1:$I$198,8,0)</f>
        <v>x2000056</v>
      </c>
    </row>
    <row r="284" spans="1:9" ht="13.2">
      <c r="A284" s="3">
        <v>201942</v>
      </c>
      <c r="B284" s="3" t="s">
        <v>368</v>
      </c>
      <c r="C284" s="3">
        <v>570588002</v>
      </c>
      <c r="D284" s="3" t="s">
        <v>23</v>
      </c>
      <c r="E284" s="9" t="s">
        <v>576</v>
      </c>
      <c r="F284" s="3" t="s">
        <v>207</v>
      </c>
      <c r="G284" s="3" t="s">
        <v>138</v>
      </c>
      <c r="H284" s="3" t="s">
        <v>27</v>
      </c>
      <c r="I284" t="str">
        <f>VLOOKUP(C284,CodBabyPromo!$B$1:$I$198,8,0)</f>
        <v>x2000057</v>
      </c>
    </row>
    <row r="285" spans="1:9" ht="13.2">
      <c r="A285" s="3">
        <v>201942</v>
      </c>
      <c r="B285" s="3" t="s">
        <v>371</v>
      </c>
      <c r="C285" s="3">
        <v>575775001</v>
      </c>
      <c r="D285" s="3" t="s">
        <v>50</v>
      </c>
      <c r="E285" s="9" t="s">
        <v>577</v>
      </c>
      <c r="F285" s="3" t="s">
        <v>157</v>
      </c>
      <c r="G285" s="3" t="s">
        <v>547</v>
      </c>
      <c r="H285" s="3" t="s">
        <v>27</v>
      </c>
      <c r="I285" t="str">
        <f>VLOOKUP(C285,CodBabyPromo!$B$1:$I$198,8,0)</f>
        <v>x2000058</v>
      </c>
    </row>
    <row r="286" spans="1:9" ht="13.2">
      <c r="A286" s="3">
        <v>201942</v>
      </c>
      <c r="B286" s="3" t="s">
        <v>374</v>
      </c>
      <c r="C286" s="3">
        <v>575775003</v>
      </c>
      <c r="D286" s="3" t="s">
        <v>50</v>
      </c>
      <c r="E286" s="9" t="s">
        <v>578</v>
      </c>
      <c r="F286" s="3" t="s">
        <v>157</v>
      </c>
      <c r="G286" s="3" t="s">
        <v>547</v>
      </c>
      <c r="H286" s="3" t="s">
        <v>27</v>
      </c>
      <c r="I286" t="str">
        <f>VLOOKUP(C286,CodBabyPromo!$B$1:$I$198,8,0)</f>
        <v>x2000060</v>
      </c>
    </row>
    <row r="287" spans="1:9" ht="13.2">
      <c r="A287" s="3">
        <v>201942</v>
      </c>
      <c r="B287" s="3" t="s">
        <v>377</v>
      </c>
      <c r="C287" s="3">
        <v>575775004</v>
      </c>
      <c r="D287" s="3" t="s">
        <v>50</v>
      </c>
      <c r="E287" s="9" t="s">
        <v>579</v>
      </c>
      <c r="F287" s="3" t="s">
        <v>157</v>
      </c>
      <c r="G287" s="3" t="s">
        <v>547</v>
      </c>
      <c r="H287" s="3" t="s">
        <v>27</v>
      </c>
      <c r="I287" t="str">
        <f>VLOOKUP(C287,CodBabyPromo!$B$1:$I$198,8,0)</f>
        <v>x2000061</v>
      </c>
    </row>
    <row r="288" spans="1:9" ht="13.2">
      <c r="A288" s="3">
        <v>201942</v>
      </c>
      <c r="B288" s="3" t="s">
        <v>379</v>
      </c>
      <c r="C288" s="3">
        <v>702188001</v>
      </c>
      <c r="D288" s="3" t="s">
        <v>380</v>
      </c>
      <c r="E288" s="3" t="s">
        <v>580</v>
      </c>
      <c r="F288" s="3" t="s">
        <v>81</v>
      </c>
      <c r="G288" s="3" t="s">
        <v>207</v>
      </c>
      <c r="H288" s="3" t="s">
        <v>27</v>
      </c>
      <c r="I288" t="str">
        <f>VLOOKUP(C288,CodBabyPromo!$B$1:$I$198,8,0)</f>
        <v>x2000063</v>
      </c>
    </row>
    <row r="289" spans="1:9" ht="13.2">
      <c r="A289" s="3">
        <v>201942</v>
      </c>
      <c r="B289" s="3" t="s">
        <v>382</v>
      </c>
      <c r="C289" s="3">
        <v>702188002</v>
      </c>
      <c r="D289" s="3" t="s">
        <v>380</v>
      </c>
      <c r="E289" s="3" t="s">
        <v>581</v>
      </c>
      <c r="F289" s="3" t="s">
        <v>81</v>
      </c>
      <c r="G289" s="3" t="s">
        <v>207</v>
      </c>
      <c r="H289" s="3" t="s">
        <v>27</v>
      </c>
      <c r="I289" t="str">
        <f>VLOOKUP(C289,CodBabyPromo!$B$1:$I$198,8,0)</f>
        <v>x2000064</v>
      </c>
    </row>
    <row r="290" spans="1:9" ht="13.2">
      <c r="A290" s="3">
        <v>201942</v>
      </c>
      <c r="B290" s="3" t="s">
        <v>384</v>
      </c>
      <c r="C290" s="3">
        <v>702188003</v>
      </c>
      <c r="D290" s="3" t="s">
        <v>380</v>
      </c>
      <c r="E290" s="3" t="s">
        <v>582</v>
      </c>
      <c r="F290" s="3" t="s">
        <v>81</v>
      </c>
      <c r="G290" s="3" t="s">
        <v>207</v>
      </c>
      <c r="H290" s="3" t="s">
        <v>27</v>
      </c>
      <c r="I290" t="str">
        <f>VLOOKUP(C290,CodBabyPromo!$B$1:$I$198,8,0)</f>
        <v>x2000065</v>
      </c>
    </row>
    <row r="291" spans="1:9" ht="13.2">
      <c r="A291" s="3">
        <v>201942</v>
      </c>
      <c r="B291" s="3" t="s">
        <v>387</v>
      </c>
      <c r="C291" s="3">
        <v>717431001</v>
      </c>
      <c r="D291" s="3" t="s">
        <v>135</v>
      </c>
      <c r="E291" s="9" t="s">
        <v>583</v>
      </c>
      <c r="F291" s="3" t="s">
        <v>137</v>
      </c>
      <c r="G291" s="3" t="s">
        <v>584</v>
      </c>
      <c r="H291" s="3" t="s">
        <v>27</v>
      </c>
      <c r="I291" t="str">
        <f>VLOOKUP(C291,CodBabyPromo!$B$1:$I$198,8,0)</f>
        <v>x2000068</v>
      </c>
    </row>
    <row r="292" spans="1:9" ht="13.2">
      <c r="A292" s="3">
        <v>201942</v>
      </c>
      <c r="B292" s="3" t="s">
        <v>389</v>
      </c>
      <c r="C292" s="3">
        <v>717431002</v>
      </c>
      <c r="D292" s="3" t="s">
        <v>135</v>
      </c>
      <c r="E292" s="9" t="s">
        <v>585</v>
      </c>
      <c r="F292" s="3" t="s">
        <v>137</v>
      </c>
      <c r="G292" s="3" t="s">
        <v>584</v>
      </c>
      <c r="H292" s="3" t="s">
        <v>27</v>
      </c>
      <c r="I292" t="str">
        <f>VLOOKUP(C292,CodBabyPromo!$B$1:$I$198,8,0)</f>
        <v>x2000069</v>
      </c>
    </row>
    <row r="293" spans="1:9" ht="13.2">
      <c r="A293" s="3">
        <v>201942</v>
      </c>
      <c r="B293" s="3" t="s">
        <v>220</v>
      </c>
      <c r="C293" s="3">
        <v>717431003</v>
      </c>
      <c r="D293" s="3" t="s">
        <v>135</v>
      </c>
      <c r="E293" s="9" t="s">
        <v>222</v>
      </c>
      <c r="F293" s="3" t="s">
        <v>137</v>
      </c>
      <c r="G293" s="3" t="s">
        <v>584</v>
      </c>
      <c r="H293" s="3" t="s">
        <v>27</v>
      </c>
      <c r="I293" t="str">
        <f>VLOOKUP(C293,CodBabyPromo!$B$1:$I$198,8,0)</f>
        <v>x2000070</v>
      </c>
    </row>
    <row r="294" spans="1:9" ht="13.2">
      <c r="A294" s="3">
        <v>201942</v>
      </c>
      <c r="B294" s="3" t="s">
        <v>393</v>
      </c>
      <c r="C294" s="3">
        <v>717431004</v>
      </c>
      <c r="D294" s="3" t="s">
        <v>135</v>
      </c>
      <c r="E294" s="9" t="s">
        <v>586</v>
      </c>
      <c r="F294" s="3" t="s">
        <v>81</v>
      </c>
      <c r="G294" s="3" t="s">
        <v>137</v>
      </c>
      <c r="H294" s="3" t="s">
        <v>27</v>
      </c>
      <c r="I294" t="str">
        <f>VLOOKUP(C294,CodBabyPromo!$B$1:$I$198,8,0)</f>
        <v>x2000071</v>
      </c>
    </row>
    <row r="295" spans="1:9" ht="13.2">
      <c r="A295" s="3">
        <v>201942</v>
      </c>
      <c r="B295" s="3" t="s">
        <v>255</v>
      </c>
      <c r="C295" s="3">
        <v>727565002</v>
      </c>
      <c r="D295" s="3" t="s">
        <v>135</v>
      </c>
      <c r="E295" s="3" t="s">
        <v>256</v>
      </c>
      <c r="F295" s="3" t="s">
        <v>81</v>
      </c>
      <c r="G295" s="3" t="s">
        <v>137</v>
      </c>
      <c r="H295" s="3" t="s">
        <v>27</v>
      </c>
      <c r="I295" t="str">
        <f>VLOOKUP(C295,CodBabyPromo!$B$1:$I$198,8,0)</f>
        <v>x2000073</v>
      </c>
    </row>
    <row r="296" spans="1:9" ht="13.2">
      <c r="A296" s="3">
        <v>201942</v>
      </c>
      <c r="B296" s="3" t="s">
        <v>396</v>
      </c>
      <c r="C296" s="3">
        <v>727567002</v>
      </c>
      <c r="D296" s="3" t="s">
        <v>135</v>
      </c>
      <c r="E296" s="3" t="s">
        <v>587</v>
      </c>
      <c r="F296" s="3" t="s">
        <v>81</v>
      </c>
      <c r="G296" s="3" t="s">
        <v>264</v>
      </c>
      <c r="H296" s="3" t="s">
        <v>27</v>
      </c>
      <c r="I296" t="str">
        <f>VLOOKUP(C296,CodBabyPromo!$B$1:$I$198,8,0)</f>
        <v>x2000076</v>
      </c>
    </row>
    <row r="297" spans="1:9" ht="13.2">
      <c r="A297" s="3">
        <v>201942</v>
      </c>
      <c r="B297" s="3" t="s">
        <v>403</v>
      </c>
      <c r="C297" s="3">
        <v>732128002</v>
      </c>
      <c r="D297" s="3" t="s">
        <v>135</v>
      </c>
      <c r="E297" s="9" t="s">
        <v>588</v>
      </c>
      <c r="F297" s="3" t="s">
        <v>151</v>
      </c>
      <c r="G297" s="3" t="s">
        <v>152</v>
      </c>
      <c r="H297" s="3" t="s">
        <v>27</v>
      </c>
      <c r="I297" t="str">
        <f>VLOOKUP(C297,CodBabyPromo!$B$1:$I$198,8,0)</f>
        <v>x2000080</v>
      </c>
    </row>
    <row r="298" spans="1:9" ht="13.2">
      <c r="A298" s="3">
        <v>201942</v>
      </c>
      <c r="B298" s="3" t="s">
        <v>267</v>
      </c>
      <c r="C298" s="3">
        <v>732128003</v>
      </c>
      <c r="D298" s="3" t="s">
        <v>135</v>
      </c>
      <c r="E298" s="9" t="s">
        <v>269</v>
      </c>
      <c r="F298" s="3" t="s">
        <v>151</v>
      </c>
      <c r="G298" s="3" t="s">
        <v>152</v>
      </c>
      <c r="H298" s="3" t="s">
        <v>27</v>
      </c>
      <c r="I298" t="str">
        <f>VLOOKUP(C298,CodBabyPromo!$B$1:$I$198,8,0)</f>
        <v>x2000081</v>
      </c>
    </row>
    <row r="299" spans="1:9" ht="13.2">
      <c r="A299" s="3">
        <v>201942</v>
      </c>
      <c r="B299" s="3" t="s">
        <v>408</v>
      </c>
      <c r="C299" s="3">
        <v>752967001</v>
      </c>
      <c r="D299" s="3" t="s">
        <v>135</v>
      </c>
      <c r="E299" s="3" t="s">
        <v>589</v>
      </c>
      <c r="F299" s="3" t="s">
        <v>137</v>
      </c>
      <c r="G299" s="3" t="s">
        <v>607</v>
      </c>
      <c r="H299" s="3" t="s">
        <v>27</v>
      </c>
      <c r="I299" t="str">
        <f>VLOOKUP(C299,CodBabyPromo!$B$1:$I$198,8,0)</f>
        <v>x2000083</v>
      </c>
    </row>
    <row r="300" spans="1:9" ht="13.2">
      <c r="A300" s="3">
        <v>201942</v>
      </c>
      <c r="B300" s="3" t="s">
        <v>412</v>
      </c>
      <c r="C300" s="3">
        <v>752967002</v>
      </c>
      <c r="D300" s="3" t="s">
        <v>135</v>
      </c>
      <c r="E300" s="3" t="s">
        <v>590</v>
      </c>
      <c r="F300" s="3" t="s">
        <v>137</v>
      </c>
      <c r="G300" s="3" t="s">
        <v>607</v>
      </c>
      <c r="H300" s="3" t="s">
        <v>27</v>
      </c>
      <c r="I300" t="str">
        <f>VLOOKUP(C300,CodBabyPromo!$B$1:$I$198,8,0)</f>
        <v>x2000084</v>
      </c>
    </row>
    <row r="301" spans="1:9" ht="13.2">
      <c r="A301" s="3">
        <v>201942</v>
      </c>
      <c r="B301" s="3" t="s">
        <v>416</v>
      </c>
      <c r="C301" s="3">
        <v>752967003</v>
      </c>
      <c r="D301" s="3" t="s">
        <v>135</v>
      </c>
      <c r="E301" s="3" t="s">
        <v>591</v>
      </c>
      <c r="F301" s="3" t="s">
        <v>137</v>
      </c>
      <c r="G301" s="3" t="s">
        <v>607</v>
      </c>
      <c r="H301" s="3" t="s">
        <v>27</v>
      </c>
      <c r="I301" t="str">
        <f>VLOOKUP(C301,CodBabyPromo!$B$1:$I$198,8,0)</f>
        <v>x2000085</v>
      </c>
    </row>
    <row r="302" spans="1:9" ht="13.2">
      <c r="A302" s="3">
        <v>201942</v>
      </c>
      <c r="B302" s="3" t="s">
        <v>592</v>
      </c>
      <c r="C302" s="3">
        <v>752967004</v>
      </c>
      <c r="D302" s="3" t="s">
        <v>135</v>
      </c>
      <c r="E302" s="3" t="s">
        <v>593</v>
      </c>
      <c r="F302" s="3" t="s">
        <v>137</v>
      </c>
      <c r="G302" s="3" t="s">
        <v>607</v>
      </c>
      <c r="H302" s="3" t="s">
        <v>27</v>
      </c>
      <c r="I302" t="str">
        <f>VLOOKUP(C302,CodBabyPromo!$B$1:$I$198,8,0)</f>
        <v>x2000086</v>
      </c>
    </row>
    <row r="303" spans="1:9" ht="13.2">
      <c r="A303" s="3">
        <v>201942</v>
      </c>
      <c r="B303" s="3" t="s">
        <v>423</v>
      </c>
      <c r="C303" s="3">
        <v>20130556</v>
      </c>
      <c r="D303" s="3" t="s">
        <v>42</v>
      </c>
      <c r="E303" s="9" t="s">
        <v>594</v>
      </c>
      <c r="F303" s="3" t="s">
        <v>522</v>
      </c>
      <c r="G303" s="3" t="s">
        <v>537</v>
      </c>
      <c r="H303" s="3" t="s">
        <v>188</v>
      </c>
      <c r="I303" t="str">
        <f>VLOOKUP(C303,CodBabyPromo!$B$1:$I$198,8,0)</f>
        <v>x2000087</v>
      </c>
    </row>
    <row r="304" spans="1:9" ht="13.2">
      <c r="A304" s="3">
        <v>201942</v>
      </c>
      <c r="B304" s="3" t="s">
        <v>427</v>
      </c>
      <c r="C304" s="3">
        <v>535137001</v>
      </c>
      <c r="D304" s="3" t="s">
        <v>135</v>
      </c>
      <c r="E304" s="9" t="s">
        <v>595</v>
      </c>
      <c r="F304" s="3" t="s">
        <v>81</v>
      </c>
      <c r="G304" s="3" t="s">
        <v>137</v>
      </c>
      <c r="H304" s="3" t="s">
        <v>27</v>
      </c>
      <c r="I304" t="str">
        <f>VLOOKUP(C304,CodBabyPromo!$B$1:$I$198,8,0)</f>
        <v>x2000088</v>
      </c>
    </row>
    <row r="305" spans="1:9" ht="13.2">
      <c r="A305" s="3">
        <v>201942</v>
      </c>
      <c r="B305" s="3" t="s">
        <v>439</v>
      </c>
      <c r="C305" s="3">
        <v>570586002</v>
      </c>
      <c r="D305" s="3" t="s">
        <v>23</v>
      </c>
      <c r="E305" s="9" t="s">
        <v>596</v>
      </c>
      <c r="F305" s="3" t="s">
        <v>81</v>
      </c>
      <c r="G305" s="3" t="s">
        <v>112</v>
      </c>
      <c r="H305" s="3" t="s">
        <v>27</v>
      </c>
      <c r="I305" t="str">
        <f>VLOOKUP(C305,CodBabyPromo!$B$1:$I$198,8,0)</f>
        <v>x2000089</v>
      </c>
    </row>
    <row r="306" spans="1:9" ht="13.2">
      <c r="A306" s="3">
        <v>201942</v>
      </c>
      <c r="B306" s="3" t="s">
        <v>446</v>
      </c>
      <c r="C306" s="3">
        <v>20110694</v>
      </c>
      <c r="D306" s="3" t="s">
        <v>42</v>
      </c>
      <c r="E306" s="9" t="s">
        <v>597</v>
      </c>
      <c r="F306" s="3" t="s">
        <v>528</v>
      </c>
      <c r="G306" s="3" t="s">
        <v>529</v>
      </c>
      <c r="H306" s="3" t="s">
        <v>188</v>
      </c>
      <c r="I306" t="str">
        <f>VLOOKUP(C306,CodBabyPromo!$B$1:$I$198,8,0)</f>
        <v>x2000091</v>
      </c>
    </row>
    <row r="307" spans="1:9" ht="13.2">
      <c r="A307" s="3">
        <v>201942</v>
      </c>
      <c r="B307" s="3" t="s">
        <v>448</v>
      </c>
      <c r="C307" s="3">
        <v>20144828</v>
      </c>
      <c r="D307" s="3" t="s">
        <v>45</v>
      </c>
      <c r="E307" s="9" t="s">
        <v>598</v>
      </c>
      <c r="F307" s="3" t="s">
        <v>522</v>
      </c>
      <c r="G307" s="3" t="s">
        <v>599</v>
      </c>
      <c r="H307" s="3" t="s">
        <v>188</v>
      </c>
      <c r="I307" t="str">
        <f>VLOOKUP(C307,CodBabyPromo!$B$1:$I$198,8,0)</f>
        <v>x2000092</v>
      </c>
    </row>
    <row r="308" spans="1:9" ht="13.2">
      <c r="A308" s="3">
        <v>201942</v>
      </c>
      <c r="B308" s="3" t="s">
        <v>450</v>
      </c>
      <c r="C308" s="3">
        <v>402158</v>
      </c>
      <c r="D308" s="3" t="s">
        <v>50</v>
      </c>
      <c r="E308" s="9" t="s">
        <v>600</v>
      </c>
      <c r="F308" s="3" t="s">
        <v>81</v>
      </c>
      <c r="G308" s="3" t="s">
        <v>601</v>
      </c>
      <c r="H308" s="3" t="s">
        <v>27</v>
      </c>
      <c r="I308" t="str">
        <f>VLOOKUP(C308,CodBabyPromo!$B$1:$I$198,8,0)</f>
        <v>x2000093</v>
      </c>
    </row>
    <row r="309" spans="1:9" ht="13.2">
      <c r="A309" s="3">
        <v>201943</v>
      </c>
      <c r="B309" s="3" t="s">
        <v>165</v>
      </c>
      <c r="C309" s="3">
        <v>375804</v>
      </c>
      <c r="D309" s="3" t="s">
        <v>135</v>
      </c>
      <c r="E309" s="3" t="s">
        <v>509</v>
      </c>
      <c r="F309" s="3" t="s">
        <v>510</v>
      </c>
      <c r="G309" s="3" t="s">
        <v>602</v>
      </c>
      <c r="H309" s="3" t="s">
        <v>27</v>
      </c>
      <c r="I309" t="str">
        <f>VLOOKUP(C309,CodBabyPromo!$B$1:$I$198,8,0)</f>
        <v>x2000001</v>
      </c>
    </row>
    <row r="310" spans="1:9" ht="13.2">
      <c r="A310" s="3">
        <v>201943</v>
      </c>
      <c r="B310" s="3" t="s">
        <v>169</v>
      </c>
      <c r="C310" s="3">
        <v>534674</v>
      </c>
      <c r="D310" s="3" t="s">
        <v>135</v>
      </c>
      <c r="E310" s="9" t="s">
        <v>511</v>
      </c>
      <c r="F310" s="3" t="s">
        <v>81</v>
      </c>
      <c r="G310" s="3" t="s">
        <v>113</v>
      </c>
      <c r="H310" s="3" t="s">
        <v>27</v>
      </c>
      <c r="I310" t="str">
        <f>VLOOKUP(C310,CodBabyPromo!$B$1:$I$198,8,0)</f>
        <v>x2000003</v>
      </c>
    </row>
    <row r="311" spans="1:9" ht="13.2">
      <c r="A311" s="3">
        <v>201943</v>
      </c>
      <c r="B311" s="3" t="s">
        <v>172</v>
      </c>
      <c r="C311" s="3">
        <v>546460</v>
      </c>
      <c r="D311" s="3" t="s">
        <v>135</v>
      </c>
      <c r="E311" s="3" t="s">
        <v>512</v>
      </c>
      <c r="F311" s="3" t="s">
        <v>81</v>
      </c>
      <c r="G311" s="3" t="s">
        <v>112</v>
      </c>
      <c r="H311" s="3" t="s">
        <v>27</v>
      </c>
      <c r="I311" t="str">
        <f>VLOOKUP(C311,CodBabyPromo!$B$1:$I$198,8,0)</f>
        <v>x2000004</v>
      </c>
    </row>
    <row r="312" spans="1:9" ht="13.2">
      <c r="A312" s="3">
        <v>201943</v>
      </c>
      <c r="B312" s="3" t="s">
        <v>175</v>
      </c>
      <c r="C312" s="3">
        <v>568073</v>
      </c>
      <c r="D312" s="3" t="s">
        <v>23</v>
      </c>
      <c r="E312" s="3" t="s">
        <v>513</v>
      </c>
      <c r="F312" s="3" t="s">
        <v>81</v>
      </c>
      <c r="G312" s="3" t="s">
        <v>514</v>
      </c>
      <c r="H312" s="3" t="s">
        <v>27</v>
      </c>
      <c r="I312" t="str">
        <f>VLOOKUP(C312,CodBabyPromo!$B$1:$I$198,8,0)</f>
        <v>x2000005</v>
      </c>
    </row>
    <row r="313" spans="1:9" ht="13.2">
      <c r="A313" s="3">
        <v>201943</v>
      </c>
      <c r="B313" s="3" t="s">
        <v>179</v>
      </c>
      <c r="C313" s="3">
        <v>570583</v>
      </c>
      <c r="D313" s="3" t="s">
        <v>23</v>
      </c>
      <c r="E313" s="9" t="s">
        <v>515</v>
      </c>
      <c r="F313" s="3" t="s">
        <v>207</v>
      </c>
      <c r="G313" s="3" t="s">
        <v>608</v>
      </c>
      <c r="H313" s="3" t="s">
        <v>27</v>
      </c>
      <c r="I313" t="str">
        <f>VLOOKUP(C313,CodBabyPromo!$B$1:$I$198,8,0)</f>
        <v>x2000006</v>
      </c>
    </row>
    <row r="314" spans="1:9" ht="13.2">
      <c r="A314" s="3">
        <v>201943</v>
      </c>
      <c r="B314" s="3" t="s">
        <v>182</v>
      </c>
      <c r="C314" s="3">
        <v>570584</v>
      </c>
      <c r="D314" s="3" t="s">
        <v>23</v>
      </c>
      <c r="E314" s="9" t="s">
        <v>478</v>
      </c>
      <c r="F314" s="3" t="s">
        <v>81</v>
      </c>
      <c r="G314" s="3" t="s">
        <v>479</v>
      </c>
      <c r="H314" s="3" t="s">
        <v>27</v>
      </c>
      <c r="I314" t="str">
        <f>VLOOKUP(C314,CodBabyPromo!$B$1:$I$198,8,0)</f>
        <v>x2000007</v>
      </c>
    </row>
    <row r="315" spans="1:9" ht="13.2">
      <c r="A315" s="3">
        <v>201943</v>
      </c>
      <c r="B315" s="3" t="s">
        <v>189</v>
      </c>
      <c r="C315" s="3">
        <v>716173</v>
      </c>
      <c r="D315" s="3" t="s">
        <v>190</v>
      </c>
      <c r="E315" s="3" t="s">
        <v>516</v>
      </c>
      <c r="F315" s="3" t="s">
        <v>81</v>
      </c>
      <c r="G315" s="3" t="s">
        <v>138</v>
      </c>
      <c r="H315" s="3" t="s">
        <v>27</v>
      </c>
      <c r="I315" t="str">
        <f>VLOOKUP(C315,CodBabyPromo!$B$1:$I$198,8,0)</f>
        <v>x2000008</v>
      </c>
    </row>
    <row r="316" spans="1:9" ht="13.2">
      <c r="A316" s="3">
        <v>201943</v>
      </c>
      <c r="B316" s="3" t="s">
        <v>193</v>
      </c>
      <c r="C316" s="3">
        <v>716174</v>
      </c>
      <c r="D316" s="3" t="s">
        <v>190</v>
      </c>
      <c r="E316" s="3" t="s">
        <v>517</v>
      </c>
      <c r="F316" s="3" t="s">
        <v>81</v>
      </c>
      <c r="G316" s="3" t="s">
        <v>138</v>
      </c>
      <c r="H316" s="3" t="s">
        <v>27</v>
      </c>
      <c r="I316" t="str">
        <f>VLOOKUP(C316,CodBabyPromo!$B$1:$I$198,8,0)</f>
        <v>x2000009</v>
      </c>
    </row>
    <row r="317" spans="1:9" ht="13.2">
      <c r="A317" s="3">
        <v>201943</v>
      </c>
      <c r="B317" s="3" t="s">
        <v>195</v>
      </c>
      <c r="C317" s="3">
        <v>716175</v>
      </c>
      <c r="D317" s="3" t="s">
        <v>190</v>
      </c>
      <c r="E317" s="3" t="s">
        <v>518</v>
      </c>
      <c r="F317" s="3" t="s">
        <v>81</v>
      </c>
      <c r="G317" s="3" t="s">
        <v>138</v>
      </c>
      <c r="H317" s="3" t="s">
        <v>27</v>
      </c>
      <c r="I317" t="str">
        <f>VLOOKUP(C317,CodBabyPromo!$B$1:$I$198,8,0)</f>
        <v>x2000010</v>
      </c>
    </row>
    <row r="318" spans="1:9" ht="13.2">
      <c r="A318" s="3">
        <v>201943</v>
      </c>
      <c r="B318" s="3" t="s">
        <v>200</v>
      </c>
      <c r="C318" s="3">
        <v>727568</v>
      </c>
      <c r="D318" s="3" t="s">
        <v>135</v>
      </c>
      <c r="E318" s="9" t="s">
        <v>519</v>
      </c>
      <c r="F318" s="3" t="s">
        <v>81</v>
      </c>
      <c r="G318" s="3" t="s">
        <v>264</v>
      </c>
      <c r="H318" s="3" t="s">
        <v>27</v>
      </c>
      <c r="I318" t="str">
        <f>VLOOKUP(C318,CodBabyPromo!$B$1:$I$198,8,0)</f>
        <v>x2000012</v>
      </c>
    </row>
    <row r="319" spans="1:9" ht="13.2">
      <c r="A319" s="3">
        <v>201943</v>
      </c>
      <c r="B319" s="3" t="s">
        <v>204</v>
      </c>
      <c r="C319" s="3">
        <v>735461</v>
      </c>
      <c r="D319" s="3" t="s">
        <v>23</v>
      </c>
      <c r="E319" s="3" t="s">
        <v>520</v>
      </c>
      <c r="F319" s="3" t="s">
        <v>207</v>
      </c>
      <c r="G319" s="3" t="s">
        <v>608</v>
      </c>
      <c r="H319" s="3" t="s">
        <v>27</v>
      </c>
      <c r="I319" t="str">
        <f>VLOOKUP(C319,CodBabyPromo!$B$1:$I$198,8,0)</f>
        <v>x2000013</v>
      </c>
    </row>
    <row r="320" spans="1:9" ht="13.2">
      <c r="A320" s="3">
        <v>201943</v>
      </c>
      <c r="B320" s="3" t="s">
        <v>22</v>
      </c>
      <c r="C320" s="3">
        <v>735462</v>
      </c>
      <c r="D320" s="3" t="s">
        <v>23</v>
      </c>
      <c r="E320" s="3" t="s">
        <v>24</v>
      </c>
      <c r="F320" s="3" t="s">
        <v>81</v>
      </c>
      <c r="G320" s="3" t="s">
        <v>25</v>
      </c>
      <c r="H320" s="3" t="s">
        <v>27</v>
      </c>
      <c r="I320" t="str">
        <f>VLOOKUP(C320,CodBabyPromo!$B$1:$I$198,8,0)</f>
        <v>x2000014</v>
      </c>
    </row>
    <row r="321" spans="1:9" ht="13.2">
      <c r="A321" s="3">
        <v>201943</v>
      </c>
      <c r="B321" s="3" t="s">
        <v>72</v>
      </c>
      <c r="C321" s="3">
        <v>738809</v>
      </c>
      <c r="D321" s="3" t="s">
        <v>50</v>
      </c>
      <c r="E321" s="9" t="s">
        <v>603</v>
      </c>
      <c r="F321" s="3" t="s">
        <v>81</v>
      </c>
      <c r="G321" s="3" t="s">
        <v>52</v>
      </c>
      <c r="H321" s="3" t="s">
        <v>27</v>
      </c>
      <c r="I321" t="str">
        <f>VLOOKUP(C321,CodBabyPromo!$B$1:$I$198,8,0)</f>
        <v>x2000016</v>
      </c>
    </row>
    <row r="322" spans="1:9" ht="13.2">
      <c r="A322" s="3">
        <v>201943</v>
      </c>
      <c r="B322" s="3" t="s">
        <v>227</v>
      </c>
      <c r="C322" s="3">
        <v>20071392</v>
      </c>
      <c r="D322" s="3" t="s">
        <v>42</v>
      </c>
      <c r="E322" s="9" t="s">
        <v>524</v>
      </c>
      <c r="F322" s="3" t="s">
        <v>522</v>
      </c>
      <c r="G322" s="3" t="s">
        <v>525</v>
      </c>
      <c r="H322" s="3" t="s">
        <v>188</v>
      </c>
      <c r="I322" t="str">
        <f>VLOOKUP(C322,CodBabyPromo!$B$1:$I$198,8,0)</f>
        <v>x2000019</v>
      </c>
    </row>
    <row r="323" spans="1:9" ht="13.2">
      <c r="A323" s="3">
        <v>201943</v>
      </c>
      <c r="B323" s="3" t="s">
        <v>526</v>
      </c>
      <c r="C323" s="3">
        <v>20110696</v>
      </c>
      <c r="D323" s="3" t="s">
        <v>42</v>
      </c>
      <c r="E323" s="9" t="s">
        <v>527</v>
      </c>
      <c r="F323" s="3" t="s">
        <v>528</v>
      </c>
      <c r="G323" s="3" t="s">
        <v>609</v>
      </c>
      <c r="H323" s="3" t="s">
        <v>188</v>
      </c>
      <c r="I323" t="str">
        <f>VLOOKUP(C323,CodBabyPromo!$B$1:$I$198,8,0)</f>
        <v>x2000020</v>
      </c>
    </row>
    <row r="324" spans="1:9" ht="13.2">
      <c r="A324" s="3">
        <v>201943</v>
      </c>
      <c r="B324" s="3" t="s">
        <v>530</v>
      </c>
      <c r="C324" s="3">
        <v>20110702</v>
      </c>
      <c r="D324" s="3" t="s">
        <v>42</v>
      </c>
      <c r="E324" s="9" t="s">
        <v>531</v>
      </c>
      <c r="F324" s="3" t="s">
        <v>528</v>
      </c>
      <c r="G324" s="3" t="s">
        <v>529</v>
      </c>
      <c r="H324" s="3" t="s">
        <v>188</v>
      </c>
      <c r="I324" t="str">
        <f>VLOOKUP(C324,CodBabyPromo!$B$1:$I$198,8,0)</f>
        <v>x2000021</v>
      </c>
    </row>
    <row r="325" spans="1:9" ht="13.2">
      <c r="A325" s="3">
        <v>201943</v>
      </c>
      <c r="B325" s="3" t="s">
        <v>532</v>
      </c>
      <c r="C325" s="3">
        <v>20110704</v>
      </c>
      <c r="D325" s="3" t="s">
        <v>42</v>
      </c>
      <c r="E325" s="9" t="s">
        <v>533</v>
      </c>
      <c r="F325" s="3" t="s">
        <v>528</v>
      </c>
      <c r="G325" s="3" t="s">
        <v>529</v>
      </c>
      <c r="H325" s="3" t="s">
        <v>188</v>
      </c>
      <c r="I325" t="str">
        <f>VLOOKUP(C325,CodBabyPromo!$B$1:$I$198,8,0)</f>
        <v>x2000022</v>
      </c>
    </row>
    <row r="326" spans="1:9" ht="13.2">
      <c r="A326" s="3">
        <v>201943</v>
      </c>
      <c r="B326" s="3" t="s">
        <v>90</v>
      </c>
      <c r="C326" s="3">
        <v>570586005</v>
      </c>
      <c r="D326" s="3" t="s">
        <v>23</v>
      </c>
      <c r="E326" s="9" t="s">
        <v>91</v>
      </c>
      <c r="F326" s="3" t="s">
        <v>81</v>
      </c>
      <c r="G326" s="3" t="s">
        <v>112</v>
      </c>
      <c r="H326" s="3" t="s">
        <v>27</v>
      </c>
      <c r="I326" t="str">
        <f>VLOOKUP(C326,CodBabyPromo!$B$1:$I$198,8,0)</f>
        <v>x2000024</v>
      </c>
    </row>
    <row r="327" spans="1:9" ht="13.2">
      <c r="A327" s="3">
        <v>201943</v>
      </c>
      <c r="B327" s="3" t="s">
        <v>249</v>
      </c>
      <c r="C327" s="3">
        <v>20129416</v>
      </c>
      <c r="D327" s="3" t="s">
        <v>43</v>
      </c>
      <c r="E327" s="9" t="s">
        <v>534</v>
      </c>
      <c r="F327" s="3" t="s">
        <v>522</v>
      </c>
      <c r="G327" s="3" t="s">
        <v>535</v>
      </c>
      <c r="H327" s="3" t="s">
        <v>188</v>
      </c>
      <c r="I327" t="str">
        <f>VLOOKUP(C327,CodBabyPromo!$B$1:$I$198,8,0)</f>
        <v>x2000024</v>
      </c>
    </row>
    <row r="328" spans="1:9" ht="13.2">
      <c r="A328" s="3">
        <v>201943</v>
      </c>
      <c r="B328" s="3" t="s">
        <v>252</v>
      </c>
      <c r="C328" s="3">
        <v>20130647</v>
      </c>
      <c r="D328" s="3" t="s">
        <v>42</v>
      </c>
      <c r="E328" s="9" t="s">
        <v>536</v>
      </c>
      <c r="F328" s="3" t="s">
        <v>522</v>
      </c>
      <c r="G328" s="3" t="s">
        <v>537</v>
      </c>
      <c r="H328" s="3" t="s">
        <v>188</v>
      </c>
      <c r="I328" t="str">
        <f>VLOOKUP(C328,CodBabyPromo!$B$1:$I$198,8,0)</f>
        <v>x2000025</v>
      </c>
    </row>
    <row r="329" spans="1:9" ht="13.2">
      <c r="A329" s="3">
        <v>201943</v>
      </c>
      <c r="B329" s="3" t="s">
        <v>259</v>
      </c>
      <c r="C329" s="3">
        <v>20138540</v>
      </c>
      <c r="D329" s="3" t="s">
        <v>43</v>
      </c>
      <c r="E329" s="9" t="s">
        <v>538</v>
      </c>
      <c r="F329" s="3" t="s">
        <v>522</v>
      </c>
      <c r="G329" s="3" t="s">
        <v>539</v>
      </c>
      <c r="H329" s="3" t="s">
        <v>188</v>
      </c>
      <c r="I329" t="str">
        <f>VLOOKUP(C329,CodBabyPromo!$B$1:$I$198,8,0)</f>
        <v>x2000027</v>
      </c>
    </row>
    <row r="330" spans="1:9" ht="13.2">
      <c r="A330" s="3">
        <v>201943</v>
      </c>
      <c r="B330" s="3" t="s">
        <v>268</v>
      </c>
      <c r="C330" s="3">
        <v>717209001</v>
      </c>
      <c r="D330" s="3" t="s">
        <v>50</v>
      </c>
      <c r="E330" s="9" t="s">
        <v>540</v>
      </c>
      <c r="F330" s="3" t="s">
        <v>81</v>
      </c>
      <c r="G330" s="3" t="s">
        <v>52</v>
      </c>
      <c r="H330" s="3" t="s">
        <v>27</v>
      </c>
      <c r="I330" t="str">
        <f>VLOOKUP(C330,CodBabyPromo!$B$1:$I$198,8,0)</f>
        <v>x2000028</v>
      </c>
    </row>
    <row r="331" spans="1:9" ht="13.2">
      <c r="A331" s="3">
        <v>201943</v>
      </c>
      <c r="B331" s="3" t="s">
        <v>262</v>
      </c>
      <c r="C331" s="3">
        <v>20141310</v>
      </c>
      <c r="D331" s="3" t="s">
        <v>45</v>
      </c>
      <c r="E331" s="9" t="s">
        <v>541</v>
      </c>
      <c r="F331" s="3" t="s">
        <v>542</v>
      </c>
      <c r="G331" s="3" t="s">
        <v>543</v>
      </c>
      <c r="H331" s="3" t="s">
        <v>188</v>
      </c>
      <c r="I331" t="str">
        <f>VLOOKUP(C331,CodBabyPromo!$B$1:$I$198,8,0)</f>
        <v>x2000028</v>
      </c>
    </row>
    <row r="332" spans="1:9" ht="13.2">
      <c r="A332" s="3">
        <v>201943</v>
      </c>
      <c r="B332" s="3" t="s">
        <v>270</v>
      </c>
      <c r="C332" s="3">
        <v>20141311</v>
      </c>
      <c r="D332" s="3" t="s">
        <v>45</v>
      </c>
      <c r="E332" s="9" t="s">
        <v>545</v>
      </c>
      <c r="F332" s="3" t="s">
        <v>542</v>
      </c>
      <c r="G332" s="3" t="s">
        <v>543</v>
      </c>
      <c r="H332" s="3" t="s">
        <v>188</v>
      </c>
      <c r="I332" t="str">
        <f>VLOOKUP(C332,CodBabyPromo!$B$1:$I$198,8,0)</f>
        <v>x2000029</v>
      </c>
    </row>
    <row r="333" spans="1:9" ht="13.2">
      <c r="A333" s="3">
        <v>201943</v>
      </c>
      <c r="B333" s="3" t="s">
        <v>277</v>
      </c>
      <c r="C333" s="3">
        <v>575775002</v>
      </c>
      <c r="D333" s="3" t="s">
        <v>50</v>
      </c>
      <c r="E333" s="9" t="s">
        <v>546</v>
      </c>
      <c r="F333" s="3" t="s">
        <v>157</v>
      </c>
      <c r="G333" s="3" t="s">
        <v>547</v>
      </c>
      <c r="H333" s="3" t="s">
        <v>27</v>
      </c>
      <c r="I333" t="str">
        <f>VLOOKUP(C333,CodBabyPromo!$B$1:$I$198,8,0)</f>
        <v>x2000030</v>
      </c>
    </row>
    <row r="334" spans="1:9" ht="13.2">
      <c r="A334" s="3">
        <v>201943</v>
      </c>
      <c r="B334" s="3" t="s">
        <v>548</v>
      </c>
      <c r="C334" s="3">
        <v>20144827</v>
      </c>
      <c r="D334" s="3" t="s">
        <v>45</v>
      </c>
      <c r="E334" s="9" t="s">
        <v>549</v>
      </c>
      <c r="F334" s="3" t="s">
        <v>522</v>
      </c>
      <c r="G334" s="3" t="s">
        <v>550</v>
      </c>
      <c r="H334" s="3" t="s">
        <v>188</v>
      </c>
      <c r="I334" t="str">
        <f>VLOOKUP(C334,CodBabyPromo!$B$1:$I$198,8,0)</f>
        <v>x2000030</v>
      </c>
    </row>
    <row r="335" spans="1:9" ht="13.2">
      <c r="A335" s="3">
        <v>201943</v>
      </c>
      <c r="B335" s="3" t="s">
        <v>281</v>
      </c>
      <c r="C335" s="3">
        <v>575775005</v>
      </c>
      <c r="D335" s="3" t="s">
        <v>50</v>
      </c>
      <c r="E335" s="9" t="s">
        <v>551</v>
      </c>
      <c r="F335" s="3" t="s">
        <v>157</v>
      </c>
      <c r="G335" s="3" t="s">
        <v>547</v>
      </c>
      <c r="H335" s="3" t="s">
        <v>27</v>
      </c>
      <c r="I335" t="str">
        <f>VLOOKUP(C335,CodBabyPromo!$B$1:$I$198,8,0)</f>
        <v>x2000031</v>
      </c>
    </row>
    <row r="336" spans="1:9" ht="13.2">
      <c r="A336" s="3">
        <v>201943</v>
      </c>
      <c r="B336" s="3" t="s">
        <v>285</v>
      </c>
      <c r="C336" s="3">
        <v>477748001</v>
      </c>
      <c r="D336" s="3" t="s">
        <v>50</v>
      </c>
      <c r="E336" s="9" t="s">
        <v>610</v>
      </c>
      <c r="F336" s="3" t="s">
        <v>157</v>
      </c>
      <c r="G336" s="3" t="s">
        <v>547</v>
      </c>
      <c r="H336" s="3" t="s">
        <v>27</v>
      </c>
      <c r="I336" t="str">
        <f>VLOOKUP(C336,CodBabyPromo!$B$1:$I$198,8,0)</f>
        <v>x2000032</v>
      </c>
    </row>
    <row r="337" spans="1:9" ht="13.2">
      <c r="A337" s="3">
        <v>201943</v>
      </c>
      <c r="B337" s="3" t="s">
        <v>554</v>
      </c>
      <c r="C337" s="3">
        <v>20145310</v>
      </c>
      <c r="D337" s="3" t="s">
        <v>45</v>
      </c>
      <c r="E337" s="9" t="s">
        <v>555</v>
      </c>
      <c r="F337" s="3" t="s">
        <v>522</v>
      </c>
      <c r="G337" s="3" t="s">
        <v>550</v>
      </c>
      <c r="H337" s="3" t="s">
        <v>188</v>
      </c>
      <c r="I337" t="str">
        <f>VLOOKUP(C337,CodBabyPromo!$B$1:$I$198,8,0)</f>
        <v>x2000032</v>
      </c>
    </row>
    <row r="338" spans="1:9" ht="13.2">
      <c r="A338" s="3">
        <v>201943</v>
      </c>
      <c r="B338" s="3" t="s">
        <v>556</v>
      </c>
      <c r="C338" s="3">
        <v>20145311</v>
      </c>
      <c r="D338" s="3" t="s">
        <v>45</v>
      </c>
      <c r="E338" s="9" t="s">
        <v>557</v>
      </c>
      <c r="F338" s="3" t="s">
        <v>522</v>
      </c>
      <c r="G338" s="3" t="s">
        <v>529</v>
      </c>
      <c r="H338" s="3" t="s">
        <v>188</v>
      </c>
      <c r="I338" t="str">
        <f>VLOOKUP(C338,CodBabyPromo!$B$1:$I$198,8,0)</f>
        <v>x2000033</v>
      </c>
    </row>
    <row r="339" spans="1:9" ht="13.2">
      <c r="A339" s="3">
        <v>201943</v>
      </c>
      <c r="B339" s="3" t="s">
        <v>140</v>
      </c>
      <c r="C339" s="3">
        <v>727566002</v>
      </c>
      <c r="D339" s="3" t="s">
        <v>135</v>
      </c>
      <c r="E339" s="3" t="s">
        <v>141</v>
      </c>
      <c r="F339" s="3" t="s">
        <v>81</v>
      </c>
      <c r="G339" s="3" t="s">
        <v>137</v>
      </c>
      <c r="H339" s="3" t="s">
        <v>27</v>
      </c>
      <c r="I339" t="str">
        <f>VLOOKUP(C339,CodBabyPromo!$B$1:$I$198,8,0)</f>
        <v>x2000035</v>
      </c>
    </row>
    <row r="340" spans="1:9" ht="13.2">
      <c r="A340" s="3">
        <v>201943</v>
      </c>
      <c r="B340" s="3" t="s">
        <v>296</v>
      </c>
      <c r="C340" s="3">
        <v>20148265</v>
      </c>
      <c r="D340" s="3" t="s">
        <v>42</v>
      </c>
      <c r="E340" s="9" t="s">
        <v>558</v>
      </c>
      <c r="F340" s="3" t="s">
        <v>528</v>
      </c>
      <c r="G340" s="3" t="s">
        <v>609</v>
      </c>
      <c r="H340" s="3" t="s">
        <v>188</v>
      </c>
      <c r="I340" t="str">
        <f>VLOOKUP(C340,CodBabyPromo!$B$1:$I$198,8,0)</f>
        <v>x2000035</v>
      </c>
    </row>
    <row r="341" spans="1:9" ht="13.2">
      <c r="A341" s="3">
        <v>201943</v>
      </c>
      <c r="B341" s="3" t="s">
        <v>143</v>
      </c>
      <c r="C341" s="3">
        <v>727565001</v>
      </c>
      <c r="D341" s="3" t="s">
        <v>135</v>
      </c>
      <c r="E341" s="3" t="s">
        <v>144</v>
      </c>
      <c r="F341" s="3" t="s">
        <v>81</v>
      </c>
      <c r="G341" s="3" t="s">
        <v>137</v>
      </c>
      <c r="H341" s="3" t="s">
        <v>27</v>
      </c>
      <c r="I341" t="str">
        <f>VLOOKUP(C341,CodBabyPromo!$B$1:$I$198,8,0)</f>
        <v>x2000036</v>
      </c>
    </row>
    <row r="342" spans="1:9" ht="13.2">
      <c r="A342" s="3">
        <v>201943</v>
      </c>
      <c r="B342" s="3" t="s">
        <v>299</v>
      </c>
      <c r="C342" s="3">
        <v>20148267</v>
      </c>
      <c r="D342" s="3" t="s">
        <v>42</v>
      </c>
      <c r="E342" s="9" t="s">
        <v>559</v>
      </c>
      <c r="F342" s="3" t="s">
        <v>528</v>
      </c>
      <c r="G342" s="3" t="s">
        <v>529</v>
      </c>
      <c r="H342" s="3" t="s">
        <v>188</v>
      </c>
      <c r="I342" t="str">
        <f>VLOOKUP(C342,CodBabyPromo!$B$1:$I$198,8,0)</f>
        <v>x2000036</v>
      </c>
    </row>
    <row r="343" spans="1:9" ht="13.2">
      <c r="A343" s="3">
        <v>201943</v>
      </c>
      <c r="B343" s="3" t="s">
        <v>322</v>
      </c>
      <c r="C343" s="3">
        <v>732128004</v>
      </c>
      <c r="D343" s="3" t="s">
        <v>135</v>
      </c>
      <c r="E343" s="9" t="s">
        <v>560</v>
      </c>
      <c r="F343" s="3" t="s">
        <v>151</v>
      </c>
      <c r="G343" s="3" t="s">
        <v>152</v>
      </c>
      <c r="H343" s="3" t="s">
        <v>27</v>
      </c>
      <c r="I343" t="str">
        <f>VLOOKUP(C343,CodBabyPromo!$B$1:$I$198,8,0)</f>
        <v>x2000038</v>
      </c>
    </row>
    <row r="344" spans="1:9" ht="13.2">
      <c r="A344" s="3">
        <v>201943</v>
      </c>
      <c r="B344" s="3" t="s">
        <v>318</v>
      </c>
      <c r="C344" s="3">
        <v>20159742</v>
      </c>
      <c r="D344" s="3" t="s">
        <v>42</v>
      </c>
      <c r="E344" s="9" t="s">
        <v>561</v>
      </c>
      <c r="F344" s="3" t="s">
        <v>522</v>
      </c>
      <c r="G344" s="3" t="s">
        <v>562</v>
      </c>
      <c r="H344" s="3" t="s">
        <v>188</v>
      </c>
      <c r="I344" t="str">
        <f>VLOOKUP(C344,CodBabyPromo!$B$1:$I$198,8,0)</f>
        <v>x2000038</v>
      </c>
    </row>
    <row r="345" spans="1:9" ht="13.2">
      <c r="A345" s="3">
        <v>201943</v>
      </c>
      <c r="B345" s="3" t="s">
        <v>604</v>
      </c>
      <c r="C345" s="3">
        <v>20160925</v>
      </c>
      <c r="D345" s="3" t="s">
        <v>325</v>
      </c>
      <c r="E345" s="9" t="s">
        <v>605</v>
      </c>
      <c r="F345" s="3" t="s">
        <v>522</v>
      </c>
      <c r="G345" s="3" t="s">
        <v>535</v>
      </c>
      <c r="H345" s="3" t="s">
        <v>188</v>
      </c>
      <c r="I345" t="str">
        <f>VLOOKUP(C345,CodBabyPromo!$B$1:$I$198,8,0)</f>
        <v>x2000039</v>
      </c>
    </row>
    <row r="346" spans="1:9" ht="13.2">
      <c r="A346" s="3">
        <v>201943</v>
      </c>
      <c r="B346" s="3" t="s">
        <v>335</v>
      </c>
      <c r="C346" s="3">
        <v>20145312</v>
      </c>
      <c r="D346" s="3" t="s">
        <v>45</v>
      </c>
      <c r="E346" s="9" t="s">
        <v>606</v>
      </c>
      <c r="F346" s="3" t="s">
        <v>529</v>
      </c>
      <c r="G346" s="3" t="s">
        <v>611</v>
      </c>
      <c r="H346" s="3" t="s">
        <v>188</v>
      </c>
      <c r="I346" t="str">
        <f>VLOOKUP(C346,CodBabyPromo!$B$1:$I$198,8,0)</f>
        <v>x2000041</v>
      </c>
    </row>
    <row r="347" spans="1:9" ht="13.2">
      <c r="A347" s="3">
        <v>201943</v>
      </c>
      <c r="B347" s="3" t="s">
        <v>563</v>
      </c>
      <c r="C347" s="3">
        <v>20110698</v>
      </c>
      <c r="D347" s="3" t="s">
        <v>42</v>
      </c>
      <c r="E347" s="9" t="s">
        <v>564</v>
      </c>
      <c r="F347" s="3" t="s">
        <v>528</v>
      </c>
      <c r="G347" s="3" t="s">
        <v>609</v>
      </c>
      <c r="H347" s="3" t="s">
        <v>188</v>
      </c>
      <c r="I347" t="str">
        <f>VLOOKUP(C347,CodBabyPromo!$B$1:$I$198,8,0)</f>
        <v>x2000044</v>
      </c>
    </row>
    <row r="348" spans="1:9" ht="13.2">
      <c r="A348" s="3">
        <v>201943</v>
      </c>
      <c r="B348" s="3" t="s">
        <v>348</v>
      </c>
      <c r="C348" s="3">
        <v>568094001</v>
      </c>
      <c r="D348" s="3" t="s">
        <v>23</v>
      </c>
      <c r="E348" s="3" t="s">
        <v>565</v>
      </c>
      <c r="F348" s="3" t="s">
        <v>81</v>
      </c>
      <c r="G348" s="3" t="s">
        <v>566</v>
      </c>
      <c r="H348" s="3" t="s">
        <v>27</v>
      </c>
      <c r="I348" t="str">
        <f>VLOOKUP(C348,CodBabyPromo!$B$1:$I$198,8,0)</f>
        <v>x2000047</v>
      </c>
    </row>
    <row r="349" spans="1:9" ht="13.2">
      <c r="A349" s="3">
        <v>201943</v>
      </c>
      <c r="B349" s="3" t="s">
        <v>350</v>
      </c>
      <c r="C349" s="3">
        <v>568094002</v>
      </c>
      <c r="D349" s="3" t="s">
        <v>23</v>
      </c>
      <c r="E349" s="3" t="s">
        <v>499</v>
      </c>
      <c r="F349" s="3" t="s">
        <v>81</v>
      </c>
      <c r="G349" s="3" t="s">
        <v>444</v>
      </c>
      <c r="H349" s="3" t="s">
        <v>27</v>
      </c>
      <c r="I349" t="str">
        <f>VLOOKUP(C349,CodBabyPromo!$B$1:$I$198,8,0)</f>
        <v>x2000048</v>
      </c>
    </row>
    <row r="350" spans="1:9" ht="13.2">
      <c r="A350" s="3">
        <v>201943</v>
      </c>
      <c r="B350" s="3" t="s">
        <v>354</v>
      </c>
      <c r="C350" s="3">
        <v>570586003</v>
      </c>
      <c r="D350" s="3" t="s">
        <v>23</v>
      </c>
      <c r="E350" s="9" t="s">
        <v>567</v>
      </c>
      <c r="F350" s="3" t="s">
        <v>81</v>
      </c>
      <c r="G350" s="3" t="s">
        <v>112</v>
      </c>
      <c r="H350" s="3" t="s">
        <v>27</v>
      </c>
      <c r="I350" t="str">
        <f>VLOOKUP(C350,CodBabyPromo!$B$1:$I$198,8,0)</f>
        <v>x2000050</v>
      </c>
    </row>
    <row r="351" spans="1:9" ht="13.2">
      <c r="A351" s="3">
        <v>201943</v>
      </c>
      <c r="B351" s="3" t="s">
        <v>356</v>
      </c>
      <c r="C351" s="3">
        <v>20129414</v>
      </c>
      <c r="D351" s="3" t="s">
        <v>43</v>
      </c>
      <c r="E351" s="9" t="s">
        <v>568</v>
      </c>
      <c r="F351" s="3" t="s">
        <v>522</v>
      </c>
      <c r="G351" s="3" t="s">
        <v>535</v>
      </c>
      <c r="H351" s="3" t="s">
        <v>188</v>
      </c>
      <c r="I351" t="str">
        <f>VLOOKUP(C351,CodBabyPromo!$B$1:$I$198,8,0)</f>
        <v>x2000050</v>
      </c>
    </row>
    <row r="352" spans="1:9" ht="13.2">
      <c r="A352" s="3">
        <v>201943</v>
      </c>
      <c r="B352" s="3" t="s">
        <v>357</v>
      </c>
      <c r="C352" s="3">
        <v>570586004</v>
      </c>
      <c r="D352" s="3" t="s">
        <v>23</v>
      </c>
      <c r="E352" s="9" t="s">
        <v>504</v>
      </c>
      <c r="F352" s="3" t="s">
        <v>81</v>
      </c>
      <c r="G352" s="3" t="s">
        <v>112</v>
      </c>
      <c r="H352" s="3" t="s">
        <v>27</v>
      </c>
      <c r="I352" t="str">
        <f>VLOOKUP(C352,CodBabyPromo!$B$1:$I$198,8,0)</f>
        <v>x2000051</v>
      </c>
    </row>
    <row r="353" spans="1:9" ht="13.2">
      <c r="A353" s="3">
        <v>201943</v>
      </c>
      <c r="B353" s="3" t="s">
        <v>359</v>
      </c>
      <c r="C353" s="3">
        <v>570587002</v>
      </c>
      <c r="D353" s="3" t="s">
        <v>23</v>
      </c>
      <c r="E353" s="3" t="s">
        <v>569</v>
      </c>
      <c r="F353" s="3" t="s">
        <v>81</v>
      </c>
      <c r="G353" s="3" t="s">
        <v>570</v>
      </c>
      <c r="H353" s="3" t="s">
        <v>27</v>
      </c>
      <c r="I353" t="str">
        <f>VLOOKUP(C353,CodBabyPromo!$B$1:$I$198,8,0)</f>
        <v>x2000053</v>
      </c>
    </row>
    <row r="354" spans="1:9" ht="13.2">
      <c r="A354" s="3">
        <v>201943</v>
      </c>
      <c r="B354" s="3" t="s">
        <v>361</v>
      </c>
      <c r="C354" s="3">
        <v>570587003</v>
      </c>
      <c r="D354" s="3" t="s">
        <v>23</v>
      </c>
      <c r="E354" s="3" t="s">
        <v>571</v>
      </c>
      <c r="F354" s="3" t="s">
        <v>81</v>
      </c>
      <c r="G354" s="3" t="s">
        <v>570</v>
      </c>
      <c r="H354" s="3" t="s">
        <v>27</v>
      </c>
      <c r="I354" t="str">
        <f>VLOOKUP(C354,CodBabyPromo!$B$1:$I$198,8,0)</f>
        <v>x2000054</v>
      </c>
    </row>
    <row r="355" spans="1:9" ht="13.2">
      <c r="A355" s="3">
        <v>201943</v>
      </c>
      <c r="B355" s="3" t="s">
        <v>363</v>
      </c>
      <c r="C355" s="3">
        <v>570587004</v>
      </c>
      <c r="D355" s="3" t="s">
        <v>23</v>
      </c>
      <c r="E355" s="3" t="s">
        <v>572</v>
      </c>
      <c r="F355" s="3" t="s">
        <v>81</v>
      </c>
      <c r="G355" s="3" t="s">
        <v>570</v>
      </c>
      <c r="H355" s="3" t="s">
        <v>27</v>
      </c>
      <c r="I355" t="str">
        <f>VLOOKUP(C355,CodBabyPromo!$B$1:$I$198,8,0)</f>
        <v>x2000055</v>
      </c>
    </row>
    <row r="356" spans="1:9" ht="13.2">
      <c r="A356" s="3">
        <v>201943</v>
      </c>
      <c r="B356" s="3" t="s">
        <v>365</v>
      </c>
      <c r="C356" s="3">
        <v>570588001</v>
      </c>
      <c r="D356" s="3" t="s">
        <v>23</v>
      </c>
      <c r="E356" s="9" t="s">
        <v>573</v>
      </c>
      <c r="F356" s="3" t="s">
        <v>207</v>
      </c>
      <c r="G356" s="3" t="s">
        <v>608</v>
      </c>
      <c r="H356" s="3" t="s">
        <v>27</v>
      </c>
      <c r="I356" t="str">
        <f>VLOOKUP(C356,CodBabyPromo!$B$1:$I$198,8,0)</f>
        <v>x2000056</v>
      </c>
    </row>
    <row r="357" spans="1:9" ht="13.2">
      <c r="A357" s="3">
        <v>201943</v>
      </c>
      <c r="B357" s="3" t="s">
        <v>367</v>
      </c>
      <c r="C357" s="3">
        <v>20129427</v>
      </c>
      <c r="D357" s="3" t="s">
        <v>43</v>
      </c>
      <c r="E357" s="9" t="s">
        <v>574</v>
      </c>
      <c r="F357" s="3" t="s">
        <v>522</v>
      </c>
      <c r="G357" s="3" t="s">
        <v>575</v>
      </c>
      <c r="H357" s="3" t="s">
        <v>188</v>
      </c>
      <c r="I357" t="str">
        <f>VLOOKUP(C357,CodBabyPromo!$B$1:$I$198,8,0)</f>
        <v>x2000056</v>
      </c>
    </row>
    <row r="358" spans="1:9" ht="13.2">
      <c r="A358" s="3">
        <v>201943</v>
      </c>
      <c r="B358" s="3" t="s">
        <v>368</v>
      </c>
      <c r="C358" s="3">
        <v>570588002</v>
      </c>
      <c r="D358" s="3" t="s">
        <v>23</v>
      </c>
      <c r="E358" s="9" t="s">
        <v>576</v>
      </c>
      <c r="F358" s="3" t="s">
        <v>207</v>
      </c>
      <c r="G358" s="3" t="s">
        <v>608</v>
      </c>
      <c r="H358" s="3" t="s">
        <v>27</v>
      </c>
      <c r="I358" t="str">
        <f>VLOOKUP(C358,CodBabyPromo!$B$1:$I$198,8,0)</f>
        <v>x2000057</v>
      </c>
    </row>
    <row r="359" spans="1:9" ht="13.2">
      <c r="A359" s="3">
        <v>201943</v>
      </c>
      <c r="B359" s="3" t="s">
        <v>371</v>
      </c>
      <c r="C359" s="3">
        <v>575775001</v>
      </c>
      <c r="D359" s="3" t="s">
        <v>50</v>
      </c>
      <c r="E359" s="9" t="s">
        <v>577</v>
      </c>
      <c r="F359" s="3" t="s">
        <v>157</v>
      </c>
      <c r="G359" s="3" t="s">
        <v>547</v>
      </c>
      <c r="H359" s="3" t="s">
        <v>27</v>
      </c>
      <c r="I359" t="str">
        <f>VLOOKUP(C359,CodBabyPromo!$B$1:$I$198,8,0)</f>
        <v>x2000058</v>
      </c>
    </row>
    <row r="360" spans="1:9" ht="13.2">
      <c r="A360" s="3">
        <v>201943</v>
      </c>
      <c r="B360" s="3" t="s">
        <v>374</v>
      </c>
      <c r="C360" s="3">
        <v>575775003</v>
      </c>
      <c r="D360" s="3" t="s">
        <v>50</v>
      </c>
      <c r="E360" s="9" t="s">
        <v>578</v>
      </c>
      <c r="F360" s="3" t="s">
        <v>157</v>
      </c>
      <c r="G360" s="3" t="s">
        <v>547</v>
      </c>
      <c r="H360" s="3" t="s">
        <v>27</v>
      </c>
      <c r="I360" t="str">
        <f>VLOOKUP(C360,CodBabyPromo!$B$1:$I$198,8,0)</f>
        <v>x2000060</v>
      </c>
    </row>
    <row r="361" spans="1:9" ht="13.2">
      <c r="A361" s="3">
        <v>201943</v>
      </c>
      <c r="B361" s="3" t="s">
        <v>377</v>
      </c>
      <c r="C361" s="3">
        <v>575775004</v>
      </c>
      <c r="D361" s="3" t="s">
        <v>50</v>
      </c>
      <c r="E361" s="9" t="s">
        <v>579</v>
      </c>
      <c r="F361" s="3" t="s">
        <v>157</v>
      </c>
      <c r="G361" s="3" t="s">
        <v>547</v>
      </c>
      <c r="H361" s="3" t="s">
        <v>27</v>
      </c>
      <c r="I361" t="str">
        <f>VLOOKUP(C361,CodBabyPromo!$B$1:$I$198,8,0)</f>
        <v>x2000061</v>
      </c>
    </row>
    <row r="362" spans="1:9" ht="13.2">
      <c r="A362" s="3">
        <v>201943</v>
      </c>
      <c r="B362" s="3" t="s">
        <v>379</v>
      </c>
      <c r="C362" s="3">
        <v>702188001</v>
      </c>
      <c r="D362" s="3" t="s">
        <v>380</v>
      </c>
      <c r="E362" s="3" t="s">
        <v>580</v>
      </c>
      <c r="F362" s="3" t="s">
        <v>81</v>
      </c>
      <c r="G362" s="3" t="s">
        <v>207</v>
      </c>
      <c r="H362" s="3" t="s">
        <v>27</v>
      </c>
      <c r="I362" t="str">
        <f>VLOOKUP(C362,CodBabyPromo!$B$1:$I$198,8,0)</f>
        <v>x2000063</v>
      </c>
    </row>
    <row r="363" spans="1:9" ht="13.2">
      <c r="A363" s="3">
        <v>201943</v>
      </c>
      <c r="B363" s="3" t="s">
        <v>382</v>
      </c>
      <c r="C363" s="3">
        <v>702188002</v>
      </c>
      <c r="D363" s="3" t="s">
        <v>380</v>
      </c>
      <c r="E363" s="3" t="s">
        <v>581</v>
      </c>
      <c r="F363" s="3" t="s">
        <v>81</v>
      </c>
      <c r="G363" s="3" t="s">
        <v>207</v>
      </c>
      <c r="H363" s="3" t="s">
        <v>27</v>
      </c>
      <c r="I363" t="str">
        <f>VLOOKUP(C363,CodBabyPromo!$B$1:$I$198,8,0)</f>
        <v>x2000064</v>
      </c>
    </row>
    <row r="364" spans="1:9" ht="13.2">
      <c r="A364" s="3">
        <v>201943</v>
      </c>
      <c r="B364" s="3" t="s">
        <v>384</v>
      </c>
      <c r="C364" s="3">
        <v>702188003</v>
      </c>
      <c r="D364" s="3" t="s">
        <v>380</v>
      </c>
      <c r="E364" s="3" t="s">
        <v>582</v>
      </c>
      <c r="F364" s="3" t="s">
        <v>81</v>
      </c>
      <c r="G364" s="3" t="s">
        <v>207</v>
      </c>
      <c r="H364" s="3" t="s">
        <v>27</v>
      </c>
      <c r="I364" t="str">
        <f>VLOOKUP(C364,CodBabyPromo!$B$1:$I$198,8,0)</f>
        <v>x2000065</v>
      </c>
    </row>
    <row r="365" spans="1:9" ht="13.2">
      <c r="A365" s="3">
        <v>201943</v>
      </c>
      <c r="B365" s="3" t="s">
        <v>387</v>
      </c>
      <c r="C365" s="3">
        <v>717431001</v>
      </c>
      <c r="D365" s="3" t="s">
        <v>135</v>
      </c>
      <c r="E365" s="9" t="s">
        <v>583</v>
      </c>
      <c r="F365" s="3" t="s">
        <v>137</v>
      </c>
      <c r="G365" s="3" t="s">
        <v>584</v>
      </c>
      <c r="H365" s="3" t="s">
        <v>27</v>
      </c>
      <c r="I365" t="str">
        <f>VLOOKUP(C365,CodBabyPromo!$B$1:$I$198,8,0)</f>
        <v>x2000068</v>
      </c>
    </row>
    <row r="366" spans="1:9" ht="13.2">
      <c r="A366" s="3">
        <v>201943</v>
      </c>
      <c r="B366" s="3" t="s">
        <v>389</v>
      </c>
      <c r="C366" s="3">
        <v>717431002</v>
      </c>
      <c r="D366" s="3" t="s">
        <v>135</v>
      </c>
      <c r="E366" s="9" t="s">
        <v>585</v>
      </c>
      <c r="F366" s="3" t="s">
        <v>137</v>
      </c>
      <c r="G366" s="3" t="s">
        <v>584</v>
      </c>
      <c r="H366" s="3" t="s">
        <v>27</v>
      </c>
      <c r="I366" t="str">
        <f>VLOOKUP(C366,CodBabyPromo!$B$1:$I$198,8,0)</f>
        <v>x2000069</v>
      </c>
    </row>
    <row r="367" spans="1:9" ht="13.2">
      <c r="A367" s="3">
        <v>201943</v>
      </c>
      <c r="B367" s="3" t="s">
        <v>220</v>
      </c>
      <c r="C367" s="3">
        <v>717431003</v>
      </c>
      <c r="D367" s="3" t="s">
        <v>135</v>
      </c>
      <c r="E367" s="9" t="s">
        <v>222</v>
      </c>
      <c r="F367" s="3" t="s">
        <v>137</v>
      </c>
      <c r="G367" s="3" t="s">
        <v>584</v>
      </c>
      <c r="H367" s="3" t="s">
        <v>27</v>
      </c>
      <c r="I367" t="str">
        <f>VLOOKUP(C367,CodBabyPromo!$B$1:$I$198,8,0)</f>
        <v>x2000070</v>
      </c>
    </row>
    <row r="368" spans="1:9" ht="13.2">
      <c r="A368" s="3">
        <v>201943</v>
      </c>
      <c r="B368" s="3" t="s">
        <v>393</v>
      </c>
      <c r="C368" s="3">
        <v>717431004</v>
      </c>
      <c r="D368" s="3" t="s">
        <v>135</v>
      </c>
      <c r="E368" s="9" t="s">
        <v>586</v>
      </c>
      <c r="F368" s="3" t="s">
        <v>81</v>
      </c>
      <c r="G368" s="3" t="s">
        <v>137</v>
      </c>
      <c r="H368" s="3" t="s">
        <v>27</v>
      </c>
      <c r="I368" t="str">
        <f>VLOOKUP(C368,CodBabyPromo!$B$1:$I$198,8,0)</f>
        <v>x2000071</v>
      </c>
    </row>
    <row r="369" spans="1:9" ht="13.2">
      <c r="A369" s="3">
        <v>201943</v>
      </c>
      <c r="B369" s="3" t="s">
        <v>255</v>
      </c>
      <c r="C369" s="3">
        <v>727565002</v>
      </c>
      <c r="D369" s="3" t="s">
        <v>135</v>
      </c>
      <c r="E369" s="3" t="s">
        <v>256</v>
      </c>
      <c r="F369" s="3" t="s">
        <v>81</v>
      </c>
      <c r="G369" s="3" t="s">
        <v>137</v>
      </c>
      <c r="H369" s="3" t="s">
        <v>27</v>
      </c>
      <c r="I369" t="str">
        <f>VLOOKUP(C369,CodBabyPromo!$B$1:$I$198,8,0)</f>
        <v>x2000073</v>
      </c>
    </row>
    <row r="370" spans="1:9" ht="13.2">
      <c r="A370" s="3">
        <v>201943</v>
      </c>
      <c r="B370" s="3" t="s">
        <v>396</v>
      </c>
      <c r="C370" s="3">
        <v>727567002</v>
      </c>
      <c r="D370" s="3" t="s">
        <v>135</v>
      </c>
      <c r="E370" s="3" t="s">
        <v>587</v>
      </c>
      <c r="F370" s="3" t="s">
        <v>81</v>
      </c>
      <c r="G370" s="3" t="s">
        <v>264</v>
      </c>
      <c r="H370" s="3" t="s">
        <v>27</v>
      </c>
      <c r="I370" t="str">
        <f>VLOOKUP(C370,CodBabyPromo!$B$1:$I$198,8,0)</f>
        <v>x2000076</v>
      </c>
    </row>
    <row r="371" spans="1:9" ht="13.2">
      <c r="A371" s="3">
        <v>201943</v>
      </c>
      <c r="B371" s="3" t="s">
        <v>267</v>
      </c>
      <c r="C371" s="3">
        <v>732128003</v>
      </c>
      <c r="D371" s="3" t="s">
        <v>135</v>
      </c>
      <c r="E371" s="9" t="s">
        <v>269</v>
      </c>
      <c r="F371" s="3" t="s">
        <v>151</v>
      </c>
      <c r="G371" s="3" t="s">
        <v>152</v>
      </c>
      <c r="H371" s="3" t="s">
        <v>27</v>
      </c>
      <c r="I371" t="str">
        <f>VLOOKUP(C371,CodBabyPromo!$B$1:$I$198,8,0)</f>
        <v>x2000081</v>
      </c>
    </row>
    <row r="372" spans="1:9" ht="13.2">
      <c r="A372" s="3">
        <v>201943</v>
      </c>
      <c r="B372" s="3" t="s">
        <v>408</v>
      </c>
      <c r="C372" s="3">
        <v>752967001</v>
      </c>
      <c r="D372" s="3" t="s">
        <v>135</v>
      </c>
      <c r="E372" s="3" t="s">
        <v>589</v>
      </c>
      <c r="F372" s="3" t="s">
        <v>137</v>
      </c>
      <c r="G372" s="3" t="s">
        <v>607</v>
      </c>
      <c r="H372" s="3" t="s">
        <v>27</v>
      </c>
      <c r="I372" t="str">
        <f>VLOOKUP(C372,CodBabyPromo!$B$1:$I$198,8,0)</f>
        <v>x2000083</v>
      </c>
    </row>
    <row r="373" spans="1:9" ht="13.2">
      <c r="A373" s="3">
        <v>201943</v>
      </c>
      <c r="B373" s="3" t="s">
        <v>412</v>
      </c>
      <c r="C373" s="3">
        <v>752967002</v>
      </c>
      <c r="D373" s="3" t="s">
        <v>135</v>
      </c>
      <c r="E373" s="3" t="s">
        <v>590</v>
      </c>
      <c r="F373" s="3" t="s">
        <v>137</v>
      </c>
      <c r="G373" s="3" t="s">
        <v>607</v>
      </c>
      <c r="H373" s="3" t="s">
        <v>27</v>
      </c>
      <c r="I373" t="str">
        <f>VLOOKUP(C373,CodBabyPromo!$B$1:$I$198,8,0)</f>
        <v>x2000084</v>
      </c>
    </row>
    <row r="374" spans="1:9" ht="13.2">
      <c r="A374" s="3">
        <v>201943</v>
      </c>
      <c r="B374" s="3" t="s">
        <v>416</v>
      </c>
      <c r="C374" s="3">
        <v>752967003</v>
      </c>
      <c r="D374" s="3" t="s">
        <v>135</v>
      </c>
      <c r="E374" s="3" t="s">
        <v>591</v>
      </c>
      <c r="F374" s="3" t="s">
        <v>137</v>
      </c>
      <c r="G374" s="3" t="s">
        <v>607</v>
      </c>
      <c r="H374" s="3" t="s">
        <v>27</v>
      </c>
      <c r="I374" t="str">
        <f>VLOOKUP(C374,CodBabyPromo!$B$1:$I$198,8,0)</f>
        <v>x2000085</v>
      </c>
    </row>
    <row r="375" spans="1:9" ht="13.2">
      <c r="A375" s="3">
        <v>201943</v>
      </c>
      <c r="B375" s="3" t="s">
        <v>592</v>
      </c>
      <c r="C375" s="3">
        <v>752967004</v>
      </c>
      <c r="D375" s="3" t="s">
        <v>135</v>
      </c>
      <c r="E375" s="3" t="s">
        <v>593</v>
      </c>
      <c r="F375" s="3" t="s">
        <v>137</v>
      </c>
      <c r="G375" s="3" t="s">
        <v>607</v>
      </c>
      <c r="H375" s="3" t="s">
        <v>27</v>
      </c>
      <c r="I375" t="str">
        <f>VLOOKUP(C375,CodBabyPromo!$B$1:$I$198,8,0)</f>
        <v>x2000086</v>
      </c>
    </row>
    <row r="376" spans="1:9" ht="13.2">
      <c r="A376" s="3">
        <v>201943</v>
      </c>
      <c r="B376" s="3" t="s">
        <v>423</v>
      </c>
      <c r="C376" s="3">
        <v>20130556</v>
      </c>
      <c r="D376" s="3" t="s">
        <v>42</v>
      </c>
      <c r="E376" s="9" t="s">
        <v>594</v>
      </c>
      <c r="F376" s="3" t="s">
        <v>522</v>
      </c>
      <c r="G376" s="3" t="s">
        <v>537</v>
      </c>
      <c r="H376" s="3" t="s">
        <v>188</v>
      </c>
      <c r="I376" t="str">
        <f>VLOOKUP(C376,CodBabyPromo!$B$1:$I$198,8,0)</f>
        <v>x2000087</v>
      </c>
    </row>
    <row r="377" spans="1:9" ht="13.2">
      <c r="A377" s="3">
        <v>201943</v>
      </c>
      <c r="B377" s="3" t="s">
        <v>427</v>
      </c>
      <c r="C377" s="3">
        <v>535137001</v>
      </c>
      <c r="D377" s="3" t="s">
        <v>135</v>
      </c>
      <c r="E377" s="9" t="s">
        <v>595</v>
      </c>
      <c r="F377" s="3" t="s">
        <v>81</v>
      </c>
      <c r="G377" s="3" t="s">
        <v>137</v>
      </c>
      <c r="H377" s="3" t="s">
        <v>27</v>
      </c>
      <c r="I377" t="str">
        <f>VLOOKUP(C377,CodBabyPromo!$B$1:$I$198,8,0)</f>
        <v>x2000088</v>
      </c>
    </row>
    <row r="378" spans="1:9" ht="13.2">
      <c r="A378" s="3">
        <v>201943</v>
      </c>
      <c r="B378" s="3" t="s">
        <v>439</v>
      </c>
      <c r="C378" s="3">
        <v>570586002</v>
      </c>
      <c r="D378" s="3" t="s">
        <v>23</v>
      </c>
      <c r="E378" s="9" t="s">
        <v>596</v>
      </c>
      <c r="F378" s="3" t="s">
        <v>81</v>
      </c>
      <c r="G378" s="3" t="s">
        <v>112</v>
      </c>
      <c r="H378" s="3" t="s">
        <v>27</v>
      </c>
      <c r="I378" t="str">
        <f>VLOOKUP(C378,CodBabyPromo!$B$1:$I$198,8,0)</f>
        <v>x2000089</v>
      </c>
    </row>
    <row r="379" spans="1:9" ht="13.2">
      <c r="A379" s="3">
        <v>201943</v>
      </c>
      <c r="B379" s="3" t="s">
        <v>446</v>
      </c>
      <c r="C379" s="3">
        <v>20110694</v>
      </c>
      <c r="D379" s="3" t="s">
        <v>42</v>
      </c>
      <c r="E379" s="9" t="s">
        <v>597</v>
      </c>
      <c r="F379" s="3" t="s">
        <v>528</v>
      </c>
      <c r="G379" s="3" t="s">
        <v>529</v>
      </c>
      <c r="H379" s="3" t="s">
        <v>188</v>
      </c>
      <c r="I379" t="str">
        <f>VLOOKUP(C379,CodBabyPromo!$B$1:$I$198,8,0)</f>
        <v>x2000091</v>
      </c>
    </row>
    <row r="380" spans="1:9" ht="13.2">
      <c r="A380" s="3">
        <v>201943</v>
      </c>
      <c r="B380" s="3" t="s">
        <v>448</v>
      </c>
      <c r="C380" s="3">
        <v>20144828</v>
      </c>
      <c r="D380" s="3" t="s">
        <v>45</v>
      </c>
      <c r="E380" s="9" t="s">
        <v>598</v>
      </c>
      <c r="F380" s="3" t="s">
        <v>599</v>
      </c>
      <c r="G380" s="3" t="s">
        <v>611</v>
      </c>
      <c r="H380" s="3" t="s">
        <v>188</v>
      </c>
      <c r="I380" t="str">
        <f>VLOOKUP(C380,CodBabyPromo!$B$1:$I$198,8,0)</f>
        <v>x2000092</v>
      </c>
    </row>
    <row r="381" spans="1:9" ht="13.2">
      <c r="A381" s="3">
        <v>201943</v>
      </c>
      <c r="B381" s="3" t="s">
        <v>450</v>
      </c>
      <c r="C381" s="3">
        <v>402158</v>
      </c>
      <c r="D381" s="3" t="s">
        <v>50</v>
      </c>
      <c r="E381" s="9" t="s">
        <v>600</v>
      </c>
      <c r="F381" s="3" t="s">
        <v>81</v>
      </c>
      <c r="G381" s="3" t="s">
        <v>601</v>
      </c>
      <c r="H381" s="3" t="s">
        <v>27</v>
      </c>
      <c r="I381" t="str">
        <f>VLOOKUP(C381,CodBabyPromo!$B$1:$I$198,8,0)</f>
        <v>x2000093</v>
      </c>
    </row>
    <row r="382" spans="1:9" ht="13.2">
      <c r="A382" s="3">
        <v>201944</v>
      </c>
      <c r="B382" s="3" t="s">
        <v>165</v>
      </c>
      <c r="C382" s="3">
        <v>375804</v>
      </c>
      <c r="D382" s="3" t="s">
        <v>135</v>
      </c>
      <c r="E382" s="3" t="s">
        <v>509</v>
      </c>
      <c r="F382" s="3" t="s">
        <v>510</v>
      </c>
      <c r="G382" s="3" t="s">
        <v>602</v>
      </c>
      <c r="H382" s="3" t="s">
        <v>27</v>
      </c>
      <c r="I382" t="str">
        <f>VLOOKUP(C382,CodBabyPromo!$B$1:$I$198,8,0)</f>
        <v>x2000001</v>
      </c>
    </row>
    <row r="383" spans="1:9" ht="13.2">
      <c r="A383" s="3">
        <v>201944</v>
      </c>
      <c r="B383" s="3" t="s">
        <v>169</v>
      </c>
      <c r="C383" s="3">
        <v>534674</v>
      </c>
      <c r="D383" s="3" t="s">
        <v>135</v>
      </c>
      <c r="E383" s="9" t="s">
        <v>511</v>
      </c>
      <c r="F383" s="3" t="s">
        <v>81</v>
      </c>
      <c r="G383" s="3" t="s">
        <v>113</v>
      </c>
      <c r="H383" s="3" t="s">
        <v>27</v>
      </c>
      <c r="I383" t="str">
        <f>VLOOKUP(C383,CodBabyPromo!$B$1:$I$198,8,0)</f>
        <v>x2000003</v>
      </c>
    </row>
    <row r="384" spans="1:9" ht="13.2">
      <c r="A384" s="3">
        <v>201944</v>
      </c>
      <c r="B384" s="3" t="s">
        <v>172</v>
      </c>
      <c r="C384" s="3">
        <v>546460</v>
      </c>
      <c r="D384" s="3" t="s">
        <v>135</v>
      </c>
      <c r="E384" s="3" t="s">
        <v>512</v>
      </c>
      <c r="F384" s="3" t="s">
        <v>81</v>
      </c>
      <c r="G384" s="3" t="s">
        <v>112</v>
      </c>
      <c r="H384" s="3" t="s">
        <v>27</v>
      </c>
      <c r="I384" t="str">
        <f>VLOOKUP(C384,CodBabyPromo!$B$1:$I$198,8,0)</f>
        <v>x2000004</v>
      </c>
    </row>
    <row r="385" spans="1:9" ht="13.2">
      <c r="A385" s="3">
        <v>201944</v>
      </c>
      <c r="B385" s="3" t="s">
        <v>175</v>
      </c>
      <c r="C385" s="3">
        <v>568073</v>
      </c>
      <c r="D385" s="3" t="s">
        <v>23</v>
      </c>
      <c r="E385" s="3" t="s">
        <v>513</v>
      </c>
      <c r="F385" s="3" t="s">
        <v>81</v>
      </c>
      <c r="G385" s="3" t="s">
        <v>514</v>
      </c>
      <c r="H385" s="3" t="s">
        <v>27</v>
      </c>
      <c r="I385" t="str">
        <f>VLOOKUP(C385,CodBabyPromo!$B$1:$I$198,8,0)</f>
        <v>x2000005</v>
      </c>
    </row>
    <row r="386" spans="1:9" ht="13.2">
      <c r="A386" s="3">
        <v>201944</v>
      </c>
      <c r="B386" s="3" t="s">
        <v>179</v>
      </c>
      <c r="C386" s="3">
        <v>570583</v>
      </c>
      <c r="D386" s="3" t="s">
        <v>23</v>
      </c>
      <c r="E386" s="9" t="s">
        <v>515</v>
      </c>
      <c r="F386" s="3" t="s">
        <v>207</v>
      </c>
      <c r="G386" s="3" t="s">
        <v>608</v>
      </c>
      <c r="H386" s="3" t="s">
        <v>27</v>
      </c>
      <c r="I386" t="str">
        <f>VLOOKUP(C386,CodBabyPromo!$B$1:$I$198,8,0)</f>
        <v>x2000006</v>
      </c>
    </row>
    <row r="387" spans="1:9" ht="13.2">
      <c r="A387" s="3">
        <v>201944</v>
      </c>
      <c r="B387" s="3" t="s">
        <v>182</v>
      </c>
      <c r="C387" s="3">
        <v>570584</v>
      </c>
      <c r="D387" s="3" t="s">
        <v>23</v>
      </c>
      <c r="E387" s="9" t="s">
        <v>478</v>
      </c>
      <c r="F387" s="3" t="s">
        <v>81</v>
      </c>
      <c r="G387" s="3" t="s">
        <v>479</v>
      </c>
      <c r="H387" s="3" t="s">
        <v>27</v>
      </c>
      <c r="I387" t="str">
        <f>VLOOKUP(C387,CodBabyPromo!$B$1:$I$198,8,0)</f>
        <v>x2000007</v>
      </c>
    </row>
    <row r="388" spans="1:9" ht="13.2">
      <c r="A388" s="3">
        <v>201944</v>
      </c>
      <c r="B388" s="3" t="s">
        <v>185</v>
      </c>
      <c r="C388" s="3">
        <v>20130407</v>
      </c>
      <c r="D388" s="3" t="s">
        <v>43</v>
      </c>
      <c r="E388" s="9" t="s">
        <v>612</v>
      </c>
      <c r="F388" s="3" t="s">
        <v>522</v>
      </c>
      <c r="G388" s="3" t="s">
        <v>613</v>
      </c>
      <c r="H388" s="3" t="s">
        <v>188</v>
      </c>
      <c r="I388" t="str">
        <f>VLOOKUP(C388,CodBabyPromo!$B$1:$I$198,8,0)</f>
        <v>x2000007</v>
      </c>
    </row>
    <row r="389" spans="1:9" ht="13.2">
      <c r="A389" s="3">
        <v>201944</v>
      </c>
      <c r="B389" s="3" t="s">
        <v>189</v>
      </c>
      <c r="C389" s="3">
        <v>716173</v>
      </c>
      <c r="D389" s="3" t="s">
        <v>190</v>
      </c>
      <c r="E389" s="3" t="s">
        <v>516</v>
      </c>
      <c r="F389" s="3" t="s">
        <v>81</v>
      </c>
      <c r="G389" s="3" t="s">
        <v>138</v>
      </c>
      <c r="H389" s="3" t="s">
        <v>27</v>
      </c>
      <c r="I389" t="str">
        <f>VLOOKUP(C389,CodBabyPromo!$B$1:$I$198,8,0)</f>
        <v>x2000008</v>
      </c>
    </row>
    <row r="390" spans="1:9" ht="13.2">
      <c r="A390" s="3">
        <v>201944</v>
      </c>
      <c r="B390" s="3" t="s">
        <v>193</v>
      </c>
      <c r="C390" s="3">
        <v>716174</v>
      </c>
      <c r="D390" s="3" t="s">
        <v>190</v>
      </c>
      <c r="E390" s="3" t="s">
        <v>517</v>
      </c>
      <c r="F390" s="3" t="s">
        <v>81</v>
      </c>
      <c r="G390" s="3" t="s">
        <v>138</v>
      </c>
      <c r="H390" s="3" t="s">
        <v>27</v>
      </c>
      <c r="I390" t="str">
        <f>VLOOKUP(C390,CodBabyPromo!$B$1:$I$198,8,0)</f>
        <v>x2000009</v>
      </c>
    </row>
    <row r="391" spans="1:9" ht="13.2">
      <c r="A391" s="3">
        <v>201944</v>
      </c>
      <c r="B391" s="3" t="s">
        <v>195</v>
      </c>
      <c r="C391" s="3">
        <v>716175</v>
      </c>
      <c r="D391" s="3" t="s">
        <v>190</v>
      </c>
      <c r="E391" s="3" t="s">
        <v>518</v>
      </c>
      <c r="F391" s="3" t="s">
        <v>81</v>
      </c>
      <c r="G391" s="3" t="s">
        <v>138</v>
      </c>
      <c r="H391" s="3" t="s">
        <v>27</v>
      </c>
      <c r="I391" t="str">
        <f>VLOOKUP(C391,CodBabyPromo!$B$1:$I$198,8,0)</f>
        <v>x2000010</v>
      </c>
    </row>
    <row r="392" spans="1:9" ht="13.2">
      <c r="A392" s="3">
        <v>201944</v>
      </c>
      <c r="B392" s="3" t="s">
        <v>200</v>
      </c>
      <c r="C392" s="3">
        <v>727568</v>
      </c>
      <c r="D392" s="3" t="s">
        <v>135</v>
      </c>
      <c r="E392" s="9" t="s">
        <v>519</v>
      </c>
      <c r="F392" s="3" t="s">
        <v>81</v>
      </c>
      <c r="G392" s="3" t="s">
        <v>264</v>
      </c>
      <c r="H392" s="3" t="s">
        <v>27</v>
      </c>
      <c r="I392" t="str">
        <f>VLOOKUP(C392,CodBabyPromo!$B$1:$I$198,8,0)</f>
        <v>x2000012</v>
      </c>
    </row>
    <row r="393" spans="1:9" ht="13.2">
      <c r="A393" s="3">
        <v>201944</v>
      </c>
      <c r="B393" s="3" t="s">
        <v>204</v>
      </c>
      <c r="C393" s="3">
        <v>735461</v>
      </c>
      <c r="D393" s="3" t="s">
        <v>23</v>
      </c>
      <c r="E393" s="3" t="s">
        <v>520</v>
      </c>
      <c r="F393" s="3" t="s">
        <v>207</v>
      </c>
      <c r="G393" s="3" t="s">
        <v>608</v>
      </c>
      <c r="H393" s="3" t="s">
        <v>27</v>
      </c>
      <c r="I393" t="str">
        <f>VLOOKUP(C393,CodBabyPromo!$B$1:$I$198,8,0)</f>
        <v>x2000013</v>
      </c>
    </row>
    <row r="394" spans="1:9" ht="13.2">
      <c r="A394" s="3">
        <v>201944</v>
      </c>
      <c r="B394" s="3" t="s">
        <v>22</v>
      </c>
      <c r="C394" s="3">
        <v>735462</v>
      </c>
      <c r="D394" s="3" t="s">
        <v>23</v>
      </c>
      <c r="E394" s="3" t="s">
        <v>24</v>
      </c>
      <c r="F394" s="3" t="s">
        <v>81</v>
      </c>
      <c r="G394" s="3" t="s">
        <v>25</v>
      </c>
      <c r="H394" s="3" t="s">
        <v>27</v>
      </c>
      <c r="I394" t="str">
        <f>VLOOKUP(C394,CodBabyPromo!$B$1:$I$198,8,0)</f>
        <v>x2000014</v>
      </c>
    </row>
    <row r="395" spans="1:9" ht="13.2">
      <c r="A395" s="3">
        <v>201944</v>
      </c>
      <c r="B395" s="3" t="s">
        <v>72</v>
      </c>
      <c r="C395" s="3">
        <v>738809</v>
      </c>
      <c r="D395" s="3" t="s">
        <v>50</v>
      </c>
      <c r="E395" s="9" t="s">
        <v>603</v>
      </c>
      <c r="F395" s="3" t="s">
        <v>81</v>
      </c>
      <c r="G395" s="3" t="s">
        <v>52</v>
      </c>
      <c r="H395" s="3" t="s">
        <v>27</v>
      </c>
      <c r="I395" t="str">
        <f>VLOOKUP(C395,CodBabyPromo!$B$1:$I$198,8,0)</f>
        <v>x2000016</v>
      </c>
    </row>
    <row r="396" spans="1:9" ht="13.2">
      <c r="A396" s="3">
        <v>201944</v>
      </c>
      <c r="B396" s="3" t="s">
        <v>530</v>
      </c>
      <c r="C396" s="3">
        <v>20110702</v>
      </c>
      <c r="D396" s="3" t="s">
        <v>42</v>
      </c>
      <c r="E396" s="9" t="s">
        <v>531</v>
      </c>
      <c r="F396" s="3" t="s">
        <v>528</v>
      </c>
      <c r="G396" s="3" t="s">
        <v>609</v>
      </c>
      <c r="H396" s="3" t="s">
        <v>188</v>
      </c>
      <c r="I396" t="str">
        <f>VLOOKUP(C396,CodBabyPromo!$B$1:$I$198,8,0)</f>
        <v>x2000021</v>
      </c>
    </row>
    <row r="397" spans="1:9" ht="13.2">
      <c r="A397" s="3">
        <v>201944</v>
      </c>
      <c r="B397" s="3" t="s">
        <v>532</v>
      </c>
      <c r="C397" s="3">
        <v>20110704</v>
      </c>
      <c r="D397" s="3" t="s">
        <v>42</v>
      </c>
      <c r="E397" s="9" t="s">
        <v>533</v>
      </c>
      <c r="F397" s="3" t="s">
        <v>528</v>
      </c>
      <c r="G397" s="3" t="s">
        <v>609</v>
      </c>
      <c r="H397" s="3" t="s">
        <v>188</v>
      </c>
      <c r="I397" t="str">
        <f>VLOOKUP(C397,CodBabyPromo!$B$1:$I$198,8,0)</f>
        <v>x2000022</v>
      </c>
    </row>
    <row r="398" spans="1:9" ht="13.2">
      <c r="A398" s="3">
        <v>201944</v>
      </c>
      <c r="B398" s="3" t="s">
        <v>90</v>
      </c>
      <c r="C398" s="3">
        <v>570586005</v>
      </c>
      <c r="D398" s="3" t="s">
        <v>23</v>
      </c>
      <c r="E398" s="9" t="s">
        <v>91</v>
      </c>
      <c r="F398" s="3" t="s">
        <v>81</v>
      </c>
      <c r="G398" s="3" t="s">
        <v>112</v>
      </c>
      <c r="H398" s="3" t="s">
        <v>27</v>
      </c>
      <c r="I398" t="str">
        <f>VLOOKUP(C398,CodBabyPromo!$B$1:$I$198,8,0)</f>
        <v>x2000024</v>
      </c>
    </row>
    <row r="399" spans="1:9" ht="13.2">
      <c r="A399" s="3">
        <v>201944</v>
      </c>
      <c r="B399" s="3" t="s">
        <v>249</v>
      </c>
      <c r="C399" s="3">
        <v>20129416</v>
      </c>
      <c r="D399" s="3" t="s">
        <v>43</v>
      </c>
      <c r="E399" s="9" t="s">
        <v>534</v>
      </c>
      <c r="F399" s="3" t="s">
        <v>522</v>
      </c>
      <c r="G399" s="3" t="s">
        <v>535</v>
      </c>
      <c r="H399" s="3" t="s">
        <v>188</v>
      </c>
      <c r="I399" t="str">
        <f>VLOOKUP(C399,CodBabyPromo!$B$1:$I$198,8,0)</f>
        <v>x2000024</v>
      </c>
    </row>
    <row r="400" spans="1:9" ht="13.2">
      <c r="A400" s="3">
        <v>201944</v>
      </c>
      <c r="B400" s="3" t="s">
        <v>252</v>
      </c>
      <c r="C400" s="3">
        <v>20130647</v>
      </c>
      <c r="D400" s="3" t="s">
        <v>42</v>
      </c>
      <c r="E400" s="9" t="s">
        <v>536</v>
      </c>
      <c r="F400" s="3" t="s">
        <v>522</v>
      </c>
      <c r="G400" s="3" t="s">
        <v>614</v>
      </c>
      <c r="H400" s="3" t="s">
        <v>188</v>
      </c>
      <c r="I400" t="str">
        <f>VLOOKUP(C400,CodBabyPromo!$B$1:$I$198,8,0)</f>
        <v>x2000025</v>
      </c>
    </row>
    <row r="401" spans="1:9" ht="13.2">
      <c r="A401" s="3">
        <v>201944</v>
      </c>
      <c r="B401" s="3" t="s">
        <v>259</v>
      </c>
      <c r="C401" s="3">
        <v>20138540</v>
      </c>
      <c r="D401" s="3" t="s">
        <v>43</v>
      </c>
      <c r="E401" s="9" t="s">
        <v>538</v>
      </c>
      <c r="F401" s="3" t="s">
        <v>522</v>
      </c>
      <c r="G401" s="3" t="s">
        <v>539</v>
      </c>
      <c r="H401" s="3" t="s">
        <v>188</v>
      </c>
      <c r="I401" t="str">
        <f>VLOOKUP(C401,CodBabyPromo!$B$1:$I$198,8,0)</f>
        <v>x2000027</v>
      </c>
    </row>
    <row r="402" spans="1:9" ht="13.2">
      <c r="A402" s="3">
        <v>201944</v>
      </c>
      <c r="B402" s="3" t="s">
        <v>268</v>
      </c>
      <c r="C402" s="3">
        <v>717209001</v>
      </c>
      <c r="D402" s="3" t="s">
        <v>50</v>
      </c>
      <c r="E402" s="9" t="s">
        <v>540</v>
      </c>
      <c r="F402" s="3" t="s">
        <v>81</v>
      </c>
      <c r="G402" s="3" t="s">
        <v>52</v>
      </c>
      <c r="H402" s="3" t="s">
        <v>27</v>
      </c>
      <c r="I402" t="str">
        <f>VLOOKUP(C402,CodBabyPromo!$B$1:$I$198,8,0)</f>
        <v>x2000028</v>
      </c>
    </row>
    <row r="403" spans="1:9" ht="13.2">
      <c r="A403" s="3">
        <v>201944</v>
      </c>
      <c r="B403" s="3" t="s">
        <v>262</v>
      </c>
      <c r="C403" s="3">
        <v>20141310</v>
      </c>
      <c r="D403" s="3" t="s">
        <v>45</v>
      </c>
      <c r="E403" s="9" t="s">
        <v>541</v>
      </c>
      <c r="F403" s="3" t="s">
        <v>542</v>
      </c>
      <c r="G403" s="3" t="s">
        <v>543</v>
      </c>
      <c r="H403" s="3" t="s">
        <v>188</v>
      </c>
      <c r="I403" t="str">
        <f>VLOOKUP(C403,CodBabyPromo!$B$1:$I$198,8,0)</f>
        <v>x2000028</v>
      </c>
    </row>
    <row r="404" spans="1:9" ht="13.2">
      <c r="A404" s="3">
        <v>201944</v>
      </c>
      <c r="B404" s="3" t="s">
        <v>123</v>
      </c>
      <c r="C404" s="3">
        <v>717209002</v>
      </c>
      <c r="D404" s="3" t="s">
        <v>50</v>
      </c>
      <c r="E404" s="9" t="s">
        <v>544</v>
      </c>
      <c r="F404" s="3" t="s">
        <v>81</v>
      </c>
      <c r="G404" s="3" t="s">
        <v>52</v>
      </c>
      <c r="H404" s="3" t="s">
        <v>27</v>
      </c>
      <c r="I404" t="str">
        <f>VLOOKUP(C404,CodBabyPromo!$B$1:$I$198,8,0)</f>
        <v>x2000029</v>
      </c>
    </row>
    <row r="405" spans="1:9" ht="13.2">
      <c r="A405" s="3">
        <v>201944</v>
      </c>
      <c r="B405" s="3" t="s">
        <v>270</v>
      </c>
      <c r="C405" s="3">
        <v>20141311</v>
      </c>
      <c r="D405" s="3" t="s">
        <v>45</v>
      </c>
      <c r="E405" s="9" t="s">
        <v>545</v>
      </c>
      <c r="F405" s="3" t="s">
        <v>542</v>
      </c>
      <c r="G405" s="3" t="s">
        <v>543</v>
      </c>
      <c r="H405" s="3" t="s">
        <v>188</v>
      </c>
      <c r="I405" t="str">
        <f>VLOOKUP(C405,CodBabyPromo!$B$1:$I$198,8,0)</f>
        <v>x2000029</v>
      </c>
    </row>
    <row r="406" spans="1:9" ht="13.2">
      <c r="A406" s="3">
        <v>201944</v>
      </c>
      <c r="B406" s="3" t="s">
        <v>277</v>
      </c>
      <c r="C406" s="3">
        <v>575775002</v>
      </c>
      <c r="D406" s="3" t="s">
        <v>50</v>
      </c>
      <c r="E406" s="9" t="s">
        <v>546</v>
      </c>
      <c r="F406" s="3" t="s">
        <v>81</v>
      </c>
      <c r="G406" s="3" t="s">
        <v>157</v>
      </c>
      <c r="H406" s="3" t="s">
        <v>27</v>
      </c>
      <c r="I406" t="str">
        <f>VLOOKUP(C406,CodBabyPromo!$B$1:$I$198,8,0)</f>
        <v>x2000030</v>
      </c>
    </row>
    <row r="407" spans="1:9" ht="13.2">
      <c r="A407" s="3">
        <v>201944</v>
      </c>
      <c r="B407" s="3" t="s">
        <v>548</v>
      </c>
      <c r="C407" s="3">
        <v>20144827</v>
      </c>
      <c r="D407" s="3" t="s">
        <v>45</v>
      </c>
      <c r="E407" s="9" t="s">
        <v>549</v>
      </c>
      <c r="F407" s="3" t="s">
        <v>550</v>
      </c>
      <c r="G407" s="3" t="s">
        <v>611</v>
      </c>
      <c r="H407" s="3" t="s">
        <v>188</v>
      </c>
      <c r="I407" t="str">
        <f>VLOOKUP(C407,CodBabyPromo!$B$1:$I$198,8,0)</f>
        <v>x2000030</v>
      </c>
    </row>
    <row r="408" spans="1:9" ht="13.2">
      <c r="A408" s="3">
        <v>201944</v>
      </c>
      <c r="B408" s="3" t="s">
        <v>281</v>
      </c>
      <c r="C408" s="3">
        <v>575775005</v>
      </c>
      <c r="D408" s="3" t="s">
        <v>50</v>
      </c>
      <c r="E408" s="9" t="s">
        <v>551</v>
      </c>
      <c r="F408" s="3" t="s">
        <v>81</v>
      </c>
      <c r="G408" s="3" t="s">
        <v>157</v>
      </c>
      <c r="H408" s="3" t="s">
        <v>27</v>
      </c>
      <c r="I408" t="str">
        <f>VLOOKUP(C408,CodBabyPromo!$B$1:$I$198,8,0)</f>
        <v>x2000031</v>
      </c>
    </row>
    <row r="409" spans="1:9" ht="13.2">
      <c r="A409" s="3">
        <v>201944</v>
      </c>
      <c r="B409" s="3" t="s">
        <v>554</v>
      </c>
      <c r="C409" s="3">
        <v>20145310</v>
      </c>
      <c r="D409" s="3" t="s">
        <v>45</v>
      </c>
      <c r="E409" s="9" t="s">
        <v>555</v>
      </c>
      <c r="F409" s="3" t="s">
        <v>550</v>
      </c>
      <c r="G409" s="3" t="s">
        <v>611</v>
      </c>
      <c r="H409" s="3" t="s">
        <v>188</v>
      </c>
      <c r="I409" t="str">
        <f>VLOOKUP(C409,CodBabyPromo!$B$1:$I$198,8,0)</f>
        <v>x2000032</v>
      </c>
    </row>
    <row r="410" spans="1:9" ht="13.2">
      <c r="A410" s="3">
        <v>201944</v>
      </c>
      <c r="B410" s="3" t="s">
        <v>556</v>
      </c>
      <c r="C410" s="3">
        <v>20145311</v>
      </c>
      <c r="D410" s="3" t="s">
        <v>45</v>
      </c>
      <c r="E410" s="9" t="s">
        <v>557</v>
      </c>
      <c r="F410" s="3" t="s">
        <v>529</v>
      </c>
      <c r="G410" s="3" t="s">
        <v>611</v>
      </c>
      <c r="H410" s="3" t="s">
        <v>188</v>
      </c>
      <c r="I410" t="str">
        <f>VLOOKUP(C410,CodBabyPromo!$B$1:$I$198,8,0)</f>
        <v>x2000033</v>
      </c>
    </row>
    <row r="411" spans="1:9" ht="13.2">
      <c r="A411" s="3">
        <v>201944</v>
      </c>
      <c r="B411" s="3" t="s">
        <v>140</v>
      </c>
      <c r="C411" s="3">
        <v>727566002</v>
      </c>
      <c r="D411" s="3" t="s">
        <v>135</v>
      </c>
      <c r="E411" s="3" t="s">
        <v>141</v>
      </c>
      <c r="F411" s="3" t="s">
        <v>137</v>
      </c>
      <c r="G411" s="3" t="s">
        <v>615</v>
      </c>
      <c r="H411" s="3" t="s">
        <v>27</v>
      </c>
      <c r="I411" t="str">
        <f>VLOOKUP(C411,CodBabyPromo!$B$1:$I$198,8,0)</f>
        <v>x2000035</v>
      </c>
    </row>
    <row r="412" spans="1:9" ht="13.2">
      <c r="A412" s="3">
        <v>201944</v>
      </c>
      <c r="B412" s="3" t="s">
        <v>296</v>
      </c>
      <c r="C412" s="3">
        <v>20148265</v>
      </c>
      <c r="D412" s="3" t="s">
        <v>42</v>
      </c>
      <c r="E412" s="9" t="s">
        <v>558</v>
      </c>
      <c r="F412" s="3" t="s">
        <v>528</v>
      </c>
      <c r="G412" s="3" t="s">
        <v>609</v>
      </c>
      <c r="H412" s="3" t="s">
        <v>188</v>
      </c>
      <c r="I412" t="str">
        <f>VLOOKUP(C412,CodBabyPromo!$B$1:$I$198,8,0)</f>
        <v>x2000035</v>
      </c>
    </row>
    <row r="413" spans="1:9" ht="13.2">
      <c r="A413" s="3">
        <v>201944</v>
      </c>
      <c r="B413" s="3" t="s">
        <v>143</v>
      </c>
      <c r="C413" s="3">
        <v>727565001</v>
      </c>
      <c r="D413" s="3" t="s">
        <v>135</v>
      </c>
      <c r="E413" s="3" t="s">
        <v>144</v>
      </c>
      <c r="F413" s="3" t="s">
        <v>81</v>
      </c>
      <c r="G413" s="3" t="s">
        <v>137</v>
      </c>
      <c r="H413" s="3" t="s">
        <v>27</v>
      </c>
      <c r="I413" t="str">
        <f>VLOOKUP(C413,CodBabyPromo!$B$1:$I$198,8,0)</f>
        <v>x2000036</v>
      </c>
    </row>
    <row r="414" spans="1:9" ht="13.2">
      <c r="A414" s="3">
        <v>201944</v>
      </c>
      <c r="B414" s="3" t="s">
        <v>299</v>
      </c>
      <c r="C414" s="3">
        <v>20148267</v>
      </c>
      <c r="D414" s="3" t="s">
        <v>42</v>
      </c>
      <c r="E414" s="9" t="s">
        <v>559</v>
      </c>
      <c r="F414" s="3" t="s">
        <v>528</v>
      </c>
      <c r="G414" s="3" t="s">
        <v>609</v>
      </c>
      <c r="H414" s="3" t="s">
        <v>188</v>
      </c>
      <c r="I414" t="str">
        <f>VLOOKUP(C414,CodBabyPromo!$B$1:$I$198,8,0)</f>
        <v>x2000036</v>
      </c>
    </row>
    <row r="415" spans="1:9" ht="13.2">
      <c r="A415" s="3">
        <v>201944</v>
      </c>
      <c r="B415" s="3" t="s">
        <v>322</v>
      </c>
      <c r="C415" s="3">
        <v>732128004</v>
      </c>
      <c r="D415" s="3" t="s">
        <v>135</v>
      </c>
      <c r="E415" s="9" t="s">
        <v>560</v>
      </c>
      <c r="F415" s="3" t="s">
        <v>151</v>
      </c>
      <c r="G415" s="3" t="s">
        <v>152</v>
      </c>
      <c r="H415" s="3" t="s">
        <v>27</v>
      </c>
      <c r="I415" t="str">
        <f>VLOOKUP(C415,CodBabyPromo!$B$1:$I$198,8,0)</f>
        <v>x2000038</v>
      </c>
    </row>
    <row r="416" spans="1:9" ht="13.2">
      <c r="A416" s="3">
        <v>201944</v>
      </c>
      <c r="B416" s="3" t="s">
        <v>318</v>
      </c>
      <c r="C416" s="3">
        <v>20159742</v>
      </c>
      <c r="D416" s="3" t="s">
        <v>42</v>
      </c>
      <c r="E416" s="9" t="s">
        <v>561</v>
      </c>
      <c r="F416" s="3" t="s">
        <v>522</v>
      </c>
      <c r="G416" s="3" t="s">
        <v>562</v>
      </c>
      <c r="H416" s="3" t="s">
        <v>188</v>
      </c>
      <c r="I416" t="str">
        <f>VLOOKUP(C416,CodBabyPromo!$B$1:$I$198,8,0)</f>
        <v>x2000038</v>
      </c>
    </row>
    <row r="417" spans="1:9" ht="13.2">
      <c r="A417" s="3">
        <v>201944</v>
      </c>
      <c r="B417" s="3" t="s">
        <v>604</v>
      </c>
      <c r="C417" s="3">
        <v>20160925</v>
      </c>
      <c r="D417" s="3" t="s">
        <v>325</v>
      </c>
      <c r="E417" s="9" t="s">
        <v>605</v>
      </c>
      <c r="F417" s="3" t="s">
        <v>522</v>
      </c>
      <c r="G417" s="3" t="s">
        <v>535</v>
      </c>
      <c r="H417" s="3" t="s">
        <v>188</v>
      </c>
      <c r="I417" t="str">
        <f>VLOOKUP(C417,CodBabyPromo!$B$1:$I$198,8,0)</f>
        <v>x2000039</v>
      </c>
    </row>
    <row r="418" spans="1:9" ht="13.2">
      <c r="A418" s="3">
        <v>201944</v>
      </c>
      <c r="B418" s="3" t="s">
        <v>335</v>
      </c>
      <c r="C418" s="3">
        <v>20145312</v>
      </c>
      <c r="D418" s="3" t="s">
        <v>45</v>
      </c>
      <c r="E418" s="9" t="s">
        <v>606</v>
      </c>
      <c r="F418" s="3" t="s">
        <v>529</v>
      </c>
      <c r="G418" s="3" t="s">
        <v>611</v>
      </c>
      <c r="H418" s="3" t="s">
        <v>188</v>
      </c>
      <c r="I418" t="str">
        <f>VLOOKUP(C418,CodBabyPromo!$B$1:$I$198,8,0)</f>
        <v>x2000041</v>
      </c>
    </row>
    <row r="419" spans="1:9" ht="13.2">
      <c r="A419" s="3">
        <v>201944</v>
      </c>
      <c r="B419" s="3" t="s">
        <v>563</v>
      </c>
      <c r="C419" s="3">
        <v>20110698</v>
      </c>
      <c r="D419" s="3" t="s">
        <v>42</v>
      </c>
      <c r="E419" s="9" t="s">
        <v>564</v>
      </c>
      <c r="F419" s="3" t="s">
        <v>528</v>
      </c>
      <c r="G419" s="3" t="s">
        <v>609</v>
      </c>
      <c r="H419" s="3" t="s">
        <v>188</v>
      </c>
      <c r="I419" t="str">
        <f>VLOOKUP(C419,CodBabyPromo!$B$1:$I$198,8,0)</f>
        <v>x2000044</v>
      </c>
    </row>
    <row r="420" spans="1:9" ht="13.2">
      <c r="A420" s="3">
        <v>201944</v>
      </c>
      <c r="B420" s="3" t="s">
        <v>348</v>
      </c>
      <c r="C420" s="3">
        <v>568094001</v>
      </c>
      <c r="D420" s="3" t="s">
        <v>23</v>
      </c>
      <c r="E420" s="3" t="s">
        <v>565</v>
      </c>
      <c r="F420" s="3" t="s">
        <v>81</v>
      </c>
      <c r="G420" s="3" t="s">
        <v>566</v>
      </c>
      <c r="H420" s="3" t="s">
        <v>27</v>
      </c>
      <c r="I420" t="str">
        <f>VLOOKUP(C420,CodBabyPromo!$B$1:$I$198,8,0)</f>
        <v>x2000047</v>
      </c>
    </row>
    <row r="421" spans="1:9" ht="13.2">
      <c r="A421" s="3">
        <v>201944</v>
      </c>
      <c r="B421" s="3" t="s">
        <v>350</v>
      </c>
      <c r="C421" s="3">
        <v>568094002</v>
      </c>
      <c r="D421" s="3" t="s">
        <v>23</v>
      </c>
      <c r="E421" s="3" t="s">
        <v>499</v>
      </c>
      <c r="F421" s="3" t="s">
        <v>81</v>
      </c>
      <c r="G421" s="3" t="s">
        <v>444</v>
      </c>
      <c r="H421" s="3" t="s">
        <v>27</v>
      </c>
      <c r="I421" t="str">
        <f>VLOOKUP(C421,CodBabyPromo!$B$1:$I$198,8,0)</f>
        <v>x2000048</v>
      </c>
    </row>
    <row r="422" spans="1:9" ht="13.2">
      <c r="A422" s="3">
        <v>201944</v>
      </c>
      <c r="B422" s="3" t="s">
        <v>354</v>
      </c>
      <c r="C422" s="3">
        <v>570586003</v>
      </c>
      <c r="D422" s="3" t="s">
        <v>23</v>
      </c>
      <c r="E422" s="9" t="s">
        <v>567</v>
      </c>
      <c r="F422" s="3" t="s">
        <v>81</v>
      </c>
      <c r="G422" s="3" t="s">
        <v>112</v>
      </c>
      <c r="H422" s="3" t="s">
        <v>27</v>
      </c>
      <c r="I422" t="str">
        <f>VLOOKUP(C422,CodBabyPromo!$B$1:$I$198,8,0)</f>
        <v>x2000050</v>
      </c>
    </row>
    <row r="423" spans="1:9" ht="13.2">
      <c r="A423" s="3">
        <v>201944</v>
      </c>
      <c r="B423" s="3" t="s">
        <v>356</v>
      </c>
      <c r="C423" s="3">
        <v>20129414</v>
      </c>
      <c r="D423" s="3" t="s">
        <v>43</v>
      </c>
      <c r="E423" s="9" t="s">
        <v>568</v>
      </c>
      <c r="F423" s="3" t="s">
        <v>522</v>
      </c>
      <c r="G423" s="3" t="s">
        <v>535</v>
      </c>
      <c r="H423" s="3" t="s">
        <v>188</v>
      </c>
      <c r="I423" t="str">
        <f>VLOOKUP(C423,CodBabyPromo!$B$1:$I$198,8,0)</f>
        <v>x2000050</v>
      </c>
    </row>
    <row r="424" spans="1:9" ht="13.2">
      <c r="A424" s="3">
        <v>201944</v>
      </c>
      <c r="B424" s="3" t="s">
        <v>357</v>
      </c>
      <c r="C424" s="3">
        <v>570586004</v>
      </c>
      <c r="D424" s="3" t="s">
        <v>23</v>
      </c>
      <c r="E424" s="9" t="s">
        <v>504</v>
      </c>
      <c r="F424" s="3" t="s">
        <v>81</v>
      </c>
      <c r="G424" s="3" t="s">
        <v>112</v>
      </c>
      <c r="H424" s="3" t="s">
        <v>27</v>
      </c>
      <c r="I424" t="str">
        <f>VLOOKUP(C424,CodBabyPromo!$B$1:$I$198,8,0)</f>
        <v>x2000051</v>
      </c>
    </row>
    <row r="425" spans="1:9" ht="13.2">
      <c r="A425" s="3">
        <v>201944</v>
      </c>
      <c r="B425" s="3" t="s">
        <v>359</v>
      </c>
      <c r="C425" s="3">
        <v>570587002</v>
      </c>
      <c r="D425" s="3" t="s">
        <v>23</v>
      </c>
      <c r="E425" s="3" t="s">
        <v>569</v>
      </c>
      <c r="F425" s="3" t="s">
        <v>81</v>
      </c>
      <c r="G425" s="3" t="s">
        <v>570</v>
      </c>
      <c r="H425" s="3" t="s">
        <v>27</v>
      </c>
      <c r="I425" t="str">
        <f>VLOOKUP(C425,CodBabyPromo!$B$1:$I$198,8,0)</f>
        <v>x2000053</v>
      </c>
    </row>
    <row r="426" spans="1:9" ht="13.2">
      <c r="A426" s="3">
        <v>201944</v>
      </c>
      <c r="B426" s="3" t="s">
        <v>361</v>
      </c>
      <c r="C426" s="3">
        <v>570587003</v>
      </c>
      <c r="D426" s="3" t="s">
        <v>23</v>
      </c>
      <c r="E426" s="3" t="s">
        <v>571</v>
      </c>
      <c r="F426" s="3" t="s">
        <v>81</v>
      </c>
      <c r="G426" s="3" t="s">
        <v>570</v>
      </c>
      <c r="H426" s="3" t="s">
        <v>27</v>
      </c>
      <c r="I426" t="str">
        <f>VLOOKUP(C426,CodBabyPromo!$B$1:$I$198,8,0)</f>
        <v>x2000054</v>
      </c>
    </row>
    <row r="427" spans="1:9" ht="13.2">
      <c r="A427" s="3">
        <v>201944</v>
      </c>
      <c r="B427" s="3" t="s">
        <v>363</v>
      </c>
      <c r="C427" s="3">
        <v>570587004</v>
      </c>
      <c r="D427" s="3" t="s">
        <v>23</v>
      </c>
      <c r="E427" s="3" t="s">
        <v>572</v>
      </c>
      <c r="F427" s="3" t="s">
        <v>81</v>
      </c>
      <c r="G427" s="3" t="s">
        <v>570</v>
      </c>
      <c r="H427" s="3" t="s">
        <v>27</v>
      </c>
      <c r="I427" t="str">
        <f>VLOOKUP(C427,CodBabyPromo!$B$1:$I$198,8,0)</f>
        <v>x2000055</v>
      </c>
    </row>
    <row r="428" spans="1:9" ht="13.2">
      <c r="A428" s="3">
        <v>201944</v>
      </c>
      <c r="B428" s="3" t="s">
        <v>365</v>
      </c>
      <c r="C428" s="3">
        <v>570588001</v>
      </c>
      <c r="D428" s="3" t="s">
        <v>23</v>
      </c>
      <c r="E428" s="9" t="s">
        <v>573</v>
      </c>
      <c r="F428" s="3" t="s">
        <v>207</v>
      </c>
      <c r="G428" s="3" t="s">
        <v>608</v>
      </c>
      <c r="H428" s="3" t="s">
        <v>27</v>
      </c>
      <c r="I428" t="str">
        <f>VLOOKUP(C428,CodBabyPromo!$B$1:$I$198,8,0)</f>
        <v>x2000056</v>
      </c>
    </row>
    <row r="429" spans="1:9" ht="13.2">
      <c r="A429" s="3">
        <v>201944</v>
      </c>
      <c r="B429" s="3" t="s">
        <v>368</v>
      </c>
      <c r="C429" s="3">
        <v>570588002</v>
      </c>
      <c r="D429" s="3" t="s">
        <v>23</v>
      </c>
      <c r="E429" s="9" t="s">
        <v>576</v>
      </c>
      <c r="F429" s="3" t="s">
        <v>207</v>
      </c>
      <c r="G429" s="3" t="s">
        <v>608</v>
      </c>
      <c r="H429" s="3" t="s">
        <v>27</v>
      </c>
      <c r="I429" t="str">
        <f>VLOOKUP(C429,CodBabyPromo!$B$1:$I$198,8,0)</f>
        <v>x2000057</v>
      </c>
    </row>
    <row r="430" spans="1:9" ht="13.2">
      <c r="A430" s="3">
        <v>201944</v>
      </c>
      <c r="B430" s="3" t="s">
        <v>370</v>
      </c>
      <c r="C430" s="3">
        <v>20129429</v>
      </c>
      <c r="D430" s="3" t="s">
        <v>43</v>
      </c>
      <c r="E430" s="9" t="s">
        <v>616</v>
      </c>
      <c r="F430" s="3" t="s">
        <v>522</v>
      </c>
      <c r="G430" s="3" t="s">
        <v>575</v>
      </c>
      <c r="H430" s="3" t="s">
        <v>188</v>
      </c>
      <c r="I430" t="str">
        <f>VLOOKUP(C430,CodBabyPromo!$B$1:$I$198,8,0)</f>
        <v>x2000057</v>
      </c>
    </row>
    <row r="431" spans="1:9" ht="13.2">
      <c r="A431" s="3">
        <v>201944</v>
      </c>
      <c r="B431" s="3" t="s">
        <v>371</v>
      </c>
      <c r="C431" s="3">
        <v>575775001</v>
      </c>
      <c r="D431" s="3" t="s">
        <v>50</v>
      </c>
      <c r="E431" s="9" t="s">
        <v>577</v>
      </c>
      <c r="F431" s="3" t="s">
        <v>81</v>
      </c>
      <c r="G431" s="3" t="s">
        <v>157</v>
      </c>
      <c r="H431" s="3" t="s">
        <v>27</v>
      </c>
      <c r="I431" t="str">
        <f>VLOOKUP(C431,CodBabyPromo!$B$1:$I$198,8,0)</f>
        <v>x2000058</v>
      </c>
    </row>
    <row r="432" spans="1:9" ht="13.2">
      <c r="A432" s="3">
        <v>201944</v>
      </c>
      <c r="B432" s="3" t="s">
        <v>374</v>
      </c>
      <c r="C432" s="3">
        <v>575775003</v>
      </c>
      <c r="D432" s="3" t="s">
        <v>50</v>
      </c>
      <c r="E432" s="9" t="s">
        <v>578</v>
      </c>
      <c r="F432" s="3" t="s">
        <v>81</v>
      </c>
      <c r="G432" s="3" t="s">
        <v>157</v>
      </c>
      <c r="H432" s="3" t="s">
        <v>27</v>
      </c>
      <c r="I432" t="str">
        <f>VLOOKUP(C432,CodBabyPromo!$B$1:$I$198,8,0)</f>
        <v>x2000060</v>
      </c>
    </row>
    <row r="433" spans="1:9" ht="13.2">
      <c r="A433" s="3">
        <v>201944</v>
      </c>
      <c r="B433" s="3" t="s">
        <v>377</v>
      </c>
      <c r="C433" s="3">
        <v>575775004</v>
      </c>
      <c r="D433" s="3" t="s">
        <v>50</v>
      </c>
      <c r="E433" s="9" t="s">
        <v>579</v>
      </c>
      <c r="F433" s="3" t="s">
        <v>81</v>
      </c>
      <c r="G433" s="3" t="s">
        <v>157</v>
      </c>
      <c r="H433" s="3" t="s">
        <v>27</v>
      </c>
      <c r="I433" t="str">
        <f>VLOOKUP(C433,CodBabyPromo!$B$1:$I$198,8,0)</f>
        <v>x2000061</v>
      </c>
    </row>
    <row r="434" spans="1:9" ht="13.2">
      <c r="A434" s="3">
        <v>201944</v>
      </c>
      <c r="B434" s="3" t="s">
        <v>379</v>
      </c>
      <c r="C434" s="3">
        <v>702188001</v>
      </c>
      <c r="D434" s="3" t="s">
        <v>380</v>
      </c>
      <c r="E434" s="3" t="s">
        <v>580</v>
      </c>
      <c r="F434" s="3" t="s">
        <v>81</v>
      </c>
      <c r="G434" s="3" t="s">
        <v>207</v>
      </c>
      <c r="H434" s="3" t="s">
        <v>27</v>
      </c>
      <c r="I434" t="str">
        <f>VLOOKUP(C434,CodBabyPromo!$B$1:$I$198,8,0)</f>
        <v>x2000063</v>
      </c>
    </row>
    <row r="435" spans="1:9" ht="13.2">
      <c r="A435" s="3">
        <v>201944</v>
      </c>
      <c r="B435" s="3" t="s">
        <v>382</v>
      </c>
      <c r="C435" s="3">
        <v>702188002</v>
      </c>
      <c r="D435" s="3" t="s">
        <v>380</v>
      </c>
      <c r="E435" s="3" t="s">
        <v>581</v>
      </c>
      <c r="F435" s="3" t="s">
        <v>81</v>
      </c>
      <c r="G435" s="3" t="s">
        <v>207</v>
      </c>
      <c r="H435" s="3" t="s">
        <v>27</v>
      </c>
      <c r="I435" t="str">
        <f>VLOOKUP(C435,CodBabyPromo!$B$1:$I$198,8,0)</f>
        <v>x2000064</v>
      </c>
    </row>
    <row r="436" spans="1:9" ht="13.2">
      <c r="A436" s="3">
        <v>201944</v>
      </c>
      <c r="B436" s="3" t="s">
        <v>384</v>
      </c>
      <c r="C436" s="3">
        <v>702188003</v>
      </c>
      <c r="D436" s="3" t="s">
        <v>380</v>
      </c>
      <c r="E436" s="3" t="s">
        <v>582</v>
      </c>
      <c r="F436" s="3" t="s">
        <v>81</v>
      </c>
      <c r="G436" s="3" t="s">
        <v>207</v>
      </c>
      <c r="H436" s="3" t="s">
        <v>27</v>
      </c>
      <c r="I436" t="str">
        <f>VLOOKUP(C436,CodBabyPromo!$B$1:$I$198,8,0)</f>
        <v>x2000065</v>
      </c>
    </row>
    <row r="437" spans="1:9" ht="13.2">
      <c r="A437" s="3">
        <v>201944</v>
      </c>
      <c r="B437" s="3" t="s">
        <v>387</v>
      </c>
      <c r="C437" s="3">
        <v>717431001</v>
      </c>
      <c r="D437" s="3" t="s">
        <v>135</v>
      </c>
      <c r="E437" s="9" t="s">
        <v>583</v>
      </c>
      <c r="F437" s="3" t="s">
        <v>81</v>
      </c>
      <c r="G437" s="3" t="s">
        <v>137</v>
      </c>
      <c r="H437" s="3" t="s">
        <v>27</v>
      </c>
      <c r="I437" t="str">
        <f>VLOOKUP(C437,CodBabyPromo!$B$1:$I$198,8,0)</f>
        <v>x2000068</v>
      </c>
    </row>
    <row r="438" spans="1:9" ht="13.2">
      <c r="A438" s="3">
        <v>201944</v>
      </c>
      <c r="B438" s="3" t="s">
        <v>389</v>
      </c>
      <c r="C438" s="3">
        <v>717431002</v>
      </c>
      <c r="D438" s="3" t="s">
        <v>135</v>
      </c>
      <c r="E438" s="9" t="s">
        <v>585</v>
      </c>
      <c r="F438" s="3" t="s">
        <v>81</v>
      </c>
      <c r="G438" s="3" t="s">
        <v>137</v>
      </c>
      <c r="H438" s="3" t="s">
        <v>27</v>
      </c>
      <c r="I438" t="str">
        <f>VLOOKUP(C438,CodBabyPromo!$B$1:$I$198,8,0)</f>
        <v>x2000069</v>
      </c>
    </row>
    <row r="439" spans="1:9" ht="13.2">
      <c r="A439" s="3">
        <v>201944</v>
      </c>
      <c r="B439" s="3" t="s">
        <v>220</v>
      </c>
      <c r="C439" s="3">
        <v>717431003</v>
      </c>
      <c r="D439" s="3" t="s">
        <v>135</v>
      </c>
      <c r="E439" s="9" t="s">
        <v>222</v>
      </c>
      <c r="F439" s="3" t="s">
        <v>81</v>
      </c>
      <c r="G439" s="3" t="s">
        <v>137</v>
      </c>
      <c r="H439" s="3" t="s">
        <v>27</v>
      </c>
      <c r="I439" t="str">
        <f>VLOOKUP(C439,CodBabyPromo!$B$1:$I$198,8,0)</f>
        <v>x2000070</v>
      </c>
    </row>
    <row r="440" spans="1:9" ht="13.2">
      <c r="A440" s="3">
        <v>201944</v>
      </c>
      <c r="B440" s="3" t="s">
        <v>393</v>
      </c>
      <c r="C440" s="3">
        <v>717431004</v>
      </c>
      <c r="D440" s="3" t="s">
        <v>135</v>
      </c>
      <c r="E440" s="9" t="s">
        <v>586</v>
      </c>
      <c r="F440" s="3" t="s">
        <v>81</v>
      </c>
      <c r="G440" s="3" t="s">
        <v>137</v>
      </c>
      <c r="H440" s="3" t="s">
        <v>27</v>
      </c>
      <c r="I440" t="str">
        <f>VLOOKUP(C440,CodBabyPromo!$B$1:$I$198,8,0)</f>
        <v>x2000071</v>
      </c>
    </row>
    <row r="441" spans="1:9" ht="13.2">
      <c r="A441" s="3">
        <v>201944</v>
      </c>
      <c r="B441" s="3" t="s">
        <v>255</v>
      </c>
      <c r="C441" s="3">
        <v>727565002</v>
      </c>
      <c r="D441" s="3" t="s">
        <v>135</v>
      </c>
      <c r="E441" s="3" t="s">
        <v>256</v>
      </c>
      <c r="F441" s="3" t="s">
        <v>81</v>
      </c>
      <c r="G441" s="3" t="s">
        <v>137</v>
      </c>
      <c r="H441" s="3" t="s">
        <v>27</v>
      </c>
      <c r="I441" t="str">
        <f>VLOOKUP(C441,CodBabyPromo!$B$1:$I$198,8,0)</f>
        <v>x2000073</v>
      </c>
    </row>
    <row r="442" spans="1:9" ht="13.2">
      <c r="A442" s="3">
        <v>201944</v>
      </c>
      <c r="B442" s="3" t="s">
        <v>396</v>
      </c>
      <c r="C442" s="3">
        <v>727567002</v>
      </c>
      <c r="D442" s="3" t="s">
        <v>135</v>
      </c>
      <c r="E442" s="3" t="s">
        <v>587</v>
      </c>
      <c r="F442" s="3" t="s">
        <v>81</v>
      </c>
      <c r="G442" s="3" t="s">
        <v>264</v>
      </c>
      <c r="H442" s="3" t="s">
        <v>27</v>
      </c>
      <c r="I442" t="str">
        <f>VLOOKUP(C442,CodBabyPromo!$B$1:$I$198,8,0)</f>
        <v>x2000076</v>
      </c>
    </row>
    <row r="443" spans="1:9" ht="13.2">
      <c r="A443" s="3">
        <v>201944</v>
      </c>
      <c r="B443" s="3" t="s">
        <v>398</v>
      </c>
      <c r="C443" s="3">
        <v>727569001</v>
      </c>
      <c r="D443" s="3" t="s">
        <v>135</v>
      </c>
      <c r="E443" s="3" t="s">
        <v>617</v>
      </c>
      <c r="F443" s="3" t="s">
        <v>81</v>
      </c>
      <c r="G443" s="3" t="s">
        <v>264</v>
      </c>
      <c r="H443" s="3" t="s">
        <v>27</v>
      </c>
      <c r="I443" t="str">
        <f>VLOOKUP(C443,CodBabyPromo!$B$1:$I$198,8,0)</f>
        <v>x2000077</v>
      </c>
    </row>
    <row r="444" spans="1:9" ht="13.2">
      <c r="A444" s="3">
        <v>201944</v>
      </c>
      <c r="B444" s="3" t="s">
        <v>267</v>
      </c>
      <c r="C444" s="3">
        <v>732128003</v>
      </c>
      <c r="D444" s="3" t="s">
        <v>135</v>
      </c>
      <c r="E444" s="9" t="s">
        <v>269</v>
      </c>
      <c r="F444" s="3" t="s">
        <v>151</v>
      </c>
      <c r="G444" s="3" t="s">
        <v>152</v>
      </c>
      <c r="H444" s="3" t="s">
        <v>27</v>
      </c>
      <c r="I444" t="str">
        <f>VLOOKUP(C444,CodBabyPromo!$B$1:$I$198,8,0)</f>
        <v>x2000081</v>
      </c>
    </row>
    <row r="445" spans="1:9" ht="13.2">
      <c r="A445" s="3">
        <v>201944</v>
      </c>
      <c r="B445" s="3" t="s">
        <v>408</v>
      </c>
      <c r="C445" s="3">
        <v>752967001</v>
      </c>
      <c r="D445" s="3" t="s">
        <v>135</v>
      </c>
      <c r="E445" s="3" t="s">
        <v>589</v>
      </c>
      <c r="F445" s="3" t="s">
        <v>137</v>
      </c>
      <c r="G445" s="3" t="s">
        <v>607</v>
      </c>
      <c r="H445" s="3" t="s">
        <v>27</v>
      </c>
      <c r="I445" t="str">
        <f>VLOOKUP(C445,CodBabyPromo!$B$1:$I$198,8,0)</f>
        <v>x2000083</v>
      </c>
    </row>
    <row r="446" spans="1:9" ht="13.2">
      <c r="A446" s="3">
        <v>201944</v>
      </c>
      <c r="B446" s="3" t="s">
        <v>412</v>
      </c>
      <c r="C446" s="3">
        <v>752967002</v>
      </c>
      <c r="D446" s="3" t="s">
        <v>135</v>
      </c>
      <c r="E446" s="3" t="s">
        <v>590</v>
      </c>
      <c r="F446" s="3" t="s">
        <v>137</v>
      </c>
      <c r="G446" s="3" t="s">
        <v>607</v>
      </c>
      <c r="H446" s="3" t="s">
        <v>27</v>
      </c>
      <c r="I446" t="str">
        <f>VLOOKUP(C446,CodBabyPromo!$B$1:$I$198,8,0)</f>
        <v>x2000084</v>
      </c>
    </row>
    <row r="447" spans="1:9" ht="13.2">
      <c r="A447" s="3">
        <v>201944</v>
      </c>
      <c r="B447" s="3" t="s">
        <v>416</v>
      </c>
      <c r="C447" s="3">
        <v>752967003</v>
      </c>
      <c r="D447" s="3" t="s">
        <v>135</v>
      </c>
      <c r="E447" s="3" t="s">
        <v>591</v>
      </c>
      <c r="F447" s="3" t="s">
        <v>137</v>
      </c>
      <c r="G447" s="3" t="s">
        <v>607</v>
      </c>
      <c r="H447" s="3" t="s">
        <v>27</v>
      </c>
      <c r="I447" t="str">
        <f>VLOOKUP(C447,CodBabyPromo!$B$1:$I$198,8,0)</f>
        <v>x2000085</v>
      </c>
    </row>
    <row r="448" spans="1:9" ht="13.2">
      <c r="A448" s="3">
        <v>201944</v>
      </c>
      <c r="B448" s="3" t="s">
        <v>592</v>
      </c>
      <c r="C448" s="3">
        <v>752967004</v>
      </c>
      <c r="D448" s="3" t="s">
        <v>135</v>
      </c>
      <c r="E448" s="3" t="s">
        <v>593</v>
      </c>
      <c r="F448" s="3" t="s">
        <v>137</v>
      </c>
      <c r="G448" s="3" t="s">
        <v>607</v>
      </c>
      <c r="H448" s="3" t="s">
        <v>27</v>
      </c>
      <c r="I448" t="str">
        <f>VLOOKUP(C448,CodBabyPromo!$B$1:$I$198,8,0)</f>
        <v>x2000086</v>
      </c>
    </row>
    <row r="449" spans="1:9" ht="13.2">
      <c r="A449" s="3">
        <v>201944</v>
      </c>
      <c r="B449" s="3" t="s">
        <v>423</v>
      </c>
      <c r="C449" s="3">
        <v>20130556</v>
      </c>
      <c r="D449" s="3" t="s">
        <v>42</v>
      </c>
      <c r="E449" s="9" t="s">
        <v>594</v>
      </c>
      <c r="F449" s="3" t="s">
        <v>522</v>
      </c>
      <c r="G449" s="3" t="s">
        <v>614</v>
      </c>
      <c r="H449" s="3" t="s">
        <v>188</v>
      </c>
      <c r="I449" t="str">
        <f>VLOOKUP(C449,CodBabyPromo!$B$1:$I$198,8,0)</f>
        <v>x2000087</v>
      </c>
    </row>
    <row r="450" spans="1:9" ht="13.2">
      <c r="A450" s="3">
        <v>201944</v>
      </c>
      <c r="B450" s="3" t="s">
        <v>427</v>
      </c>
      <c r="C450" s="3">
        <v>535137001</v>
      </c>
      <c r="D450" s="3" t="s">
        <v>135</v>
      </c>
      <c r="E450" s="9" t="s">
        <v>595</v>
      </c>
      <c r="F450" s="3" t="s">
        <v>81</v>
      </c>
      <c r="G450" s="3" t="s">
        <v>137</v>
      </c>
      <c r="H450" s="3" t="s">
        <v>27</v>
      </c>
      <c r="I450" t="str">
        <f>VLOOKUP(C450,CodBabyPromo!$B$1:$I$198,8,0)</f>
        <v>x2000088</v>
      </c>
    </row>
    <row r="451" spans="1:9" ht="13.2">
      <c r="A451" s="3">
        <v>201944</v>
      </c>
      <c r="B451" s="3" t="s">
        <v>439</v>
      </c>
      <c r="C451" s="3">
        <v>570586002</v>
      </c>
      <c r="D451" s="3" t="s">
        <v>23</v>
      </c>
      <c r="E451" s="9" t="s">
        <v>596</v>
      </c>
      <c r="F451" s="3" t="s">
        <v>81</v>
      </c>
      <c r="G451" s="3" t="s">
        <v>112</v>
      </c>
      <c r="H451" s="3" t="s">
        <v>27</v>
      </c>
      <c r="I451" t="str">
        <f>VLOOKUP(C451,CodBabyPromo!$B$1:$I$198,8,0)</f>
        <v>x2000089</v>
      </c>
    </row>
    <row r="452" spans="1:9" ht="13.2">
      <c r="A452" s="3">
        <v>201944</v>
      </c>
      <c r="B452" s="3" t="s">
        <v>446</v>
      </c>
      <c r="C452" s="3">
        <v>20110694</v>
      </c>
      <c r="D452" s="3" t="s">
        <v>42</v>
      </c>
      <c r="E452" s="9" t="s">
        <v>597</v>
      </c>
      <c r="F452" s="3" t="s">
        <v>528</v>
      </c>
      <c r="G452" s="3" t="s">
        <v>609</v>
      </c>
      <c r="H452" s="3" t="s">
        <v>188</v>
      </c>
      <c r="I452" t="str">
        <f>VLOOKUP(C452,CodBabyPromo!$B$1:$I$198,8,0)</f>
        <v>x2000091</v>
      </c>
    </row>
    <row r="453" spans="1:9" ht="13.2">
      <c r="A453" s="3">
        <v>201944</v>
      </c>
      <c r="B453" s="3" t="s">
        <v>448</v>
      </c>
      <c r="C453" s="3">
        <v>20144828</v>
      </c>
      <c r="D453" s="3" t="s">
        <v>45</v>
      </c>
      <c r="E453" s="9" t="s">
        <v>598</v>
      </c>
      <c r="F453" s="3" t="s">
        <v>599</v>
      </c>
      <c r="G453" s="3" t="s">
        <v>611</v>
      </c>
      <c r="H453" s="3" t="s">
        <v>188</v>
      </c>
      <c r="I453" t="str">
        <f>VLOOKUP(C453,CodBabyPromo!$B$1:$I$198,8,0)</f>
        <v>x2000092</v>
      </c>
    </row>
    <row r="454" spans="1:9" ht="13.2">
      <c r="A454" s="3">
        <v>201945</v>
      </c>
      <c r="B454" s="3" t="s">
        <v>165</v>
      </c>
      <c r="C454" s="3">
        <v>375804</v>
      </c>
      <c r="D454" s="3" t="s">
        <v>135</v>
      </c>
      <c r="E454" s="3" t="s">
        <v>509</v>
      </c>
      <c r="F454" s="3" t="s">
        <v>510</v>
      </c>
      <c r="G454" s="3" t="s">
        <v>602</v>
      </c>
      <c r="H454" s="3" t="s">
        <v>27</v>
      </c>
      <c r="I454" t="str">
        <f>VLOOKUP(C454,CodBabyPromo!$B$1:$I$198,8,0)</f>
        <v>x2000001</v>
      </c>
    </row>
    <row r="455" spans="1:9" ht="13.2">
      <c r="A455" s="3">
        <v>201945</v>
      </c>
      <c r="B455" s="3" t="s">
        <v>169</v>
      </c>
      <c r="C455" s="3">
        <v>534674</v>
      </c>
      <c r="D455" s="3" t="s">
        <v>135</v>
      </c>
      <c r="E455" s="9" t="s">
        <v>511</v>
      </c>
      <c r="F455" s="3" t="s">
        <v>81</v>
      </c>
      <c r="G455" s="3" t="s">
        <v>113</v>
      </c>
      <c r="H455" s="3" t="s">
        <v>27</v>
      </c>
      <c r="I455" t="str">
        <f>VLOOKUP(C455,CodBabyPromo!$B$1:$I$198,8,0)</f>
        <v>x2000003</v>
      </c>
    </row>
    <row r="456" spans="1:9" ht="13.2">
      <c r="A456" s="3">
        <v>201945</v>
      </c>
      <c r="B456" s="3" t="s">
        <v>172</v>
      </c>
      <c r="C456" s="3">
        <v>546460</v>
      </c>
      <c r="D456" s="3" t="s">
        <v>135</v>
      </c>
      <c r="E456" s="3" t="s">
        <v>512</v>
      </c>
      <c r="F456" s="3" t="s">
        <v>81</v>
      </c>
      <c r="G456" s="3" t="s">
        <v>112</v>
      </c>
      <c r="H456" s="3" t="s">
        <v>27</v>
      </c>
      <c r="I456" t="str">
        <f>VLOOKUP(C456,CodBabyPromo!$B$1:$I$198,8,0)</f>
        <v>x2000004</v>
      </c>
    </row>
    <row r="457" spans="1:9" ht="13.2">
      <c r="A457" s="3">
        <v>201945</v>
      </c>
      <c r="B457" s="3" t="s">
        <v>175</v>
      </c>
      <c r="C457" s="3">
        <v>568073</v>
      </c>
      <c r="D457" s="3" t="s">
        <v>23</v>
      </c>
      <c r="E457" s="3" t="s">
        <v>513</v>
      </c>
      <c r="F457" s="3" t="s">
        <v>81</v>
      </c>
      <c r="G457" s="3" t="s">
        <v>514</v>
      </c>
      <c r="H457" s="3" t="s">
        <v>27</v>
      </c>
      <c r="I457" t="str">
        <f>VLOOKUP(C457,CodBabyPromo!$B$1:$I$198,8,0)</f>
        <v>x2000005</v>
      </c>
    </row>
    <row r="458" spans="1:9" ht="13.2">
      <c r="A458" s="3">
        <v>201945</v>
      </c>
      <c r="B458" s="3" t="s">
        <v>179</v>
      </c>
      <c r="C458" s="3">
        <v>570583</v>
      </c>
      <c r="D458" s="3" t="s">
        <v>23</v>
      </c>
      <c r="E458" s="9" t="s">
        <v>515</v>
      </c>
      <c r="F458" s="3" t="s">
        <v>207</v>
      </c>
      <c r="G458" s="3" t="s">
        <v>608</v>
      </c>
      <c r="H458" s="3" t="s">
        <v>27</v>
      </c>
      <c r="I458" t="str">
        <f>VLOOKUP(C458,CodBabyPromo!$B$1:$I$198,8,0)</f>
        <v>x2000006</v>
      </c>
    </row>
    <row r="459" spans="1:9" ht="13.2">
      <c r="A459" s="3">
        <v>201945</v>
      </c>
      <c r="B459" s="3" t="s">
        <v>182</v>
      </c>
      <c r="C459" s="3">
        <v>570584</v>
      </c>
      <c r="D459" s="3" t="s">
        <v>23</v>
      </c>
      <c r="E459" s="9" t="s">
        <v>478</v>
      </c>
      <c r="F459" s="3" t="s">
        <v>81</v>
      </c>
      <c r="G459" s="3" t="s">
        <v>479</v>
      </c>
      <c r="H459" s="3" t="s">
        <v>27</v>
      </c>
      <c r="I459" t="str">
        <f>VLOOKUP(C459,CodBabyPromo!$B$1:$I$198,8,0)</f>
        <v>x2000007</v>
      </c>
    </row>
    <row r="460" spans="1:9" ht="13.2">
      <c r="A460" s="3">
        <v>201945</v>
      </c>
      <c r="B460" s="3" t="s">
        <v>185</v>
      </c>
      <c r="C460" s="3">
        <v>20130407</v>
      </c>
      <c r="D460" s="3" t="s">
        <v>43</v>
      </c>
      <c r="E460" s="9" t="s">
        <v>612</v>
      </c>
      <c r="F460" s="3" t="s">
        <v>522</v>
      </c>
      <c r="G460" s="3" t="s">
        <v>613</v>
      </c>
      <c r="H460" s="3" t="s">
        <v>188</v>
      </c>
      <c r="I460" t="str">
        <f>VLOOKUP(C460,CodBabyPromo!$B$1:$I$198,8,0)</f>
        <v>x2000007</v>
      </c>
    </row>
    <row r="461" spans="1:9" ht="13.2">
      <c r="A461" s="3">
        <v>201945</v>
      </c>
      <c r="B461" s="3" t="s">
        <v>189</v>
      </c>
      <c r="C461" s="3">
        <v>716173</v>
      </c>
      <c r="D461" s="3" t="s">
        <v>190</v>
      </c>
      <c r="E461" s="3" t="s">
        <v>516</v>
      </c>
      <c r="F461" s="3" t="s">
        <v>81</v>
      </c>
      <c r="G461" s="3" t="s">
        <v>138</v>
      </c>
      <c r="H461" s="3" t="s">
        <v>27</v>
      </c>
      <c r="I461" t="str">
        <f>VLOOKUP(C461,CodBabyPromo!$B$1:$I$198,8,0)</f>
        <v>x2000008</v>
      </c>
    </row>
    <row r="462" spans="1:9" ht="13.2">
      <c r="A462" s="3">
        <v>201945</v>
      </c>
      <c r="B462" s="3" t="s">
        <v>193</v>
      </c>
      <c r="C462" s="3">
        <v>716174</v>
      </c>
      <c r="D462" s="3" t="s">
        <v>190</v>
      </c>
      <c r="E462" s="3" t="s">
        <v>517</v>
      </c>
      <c r="F462" s="3" t="s">
        <v>81</v>
      </c>
      <c r="G462" s="3" t="s">
        <v>138</v>
      </c>
      <c r="H462" s="3" t="s">
        <v>27</v>
      </c>
      <c r="I462" t="str">
        <f>VLOOKUP(C462,CodBabyPromo!$B$1:$I$198,8,0)</f>
        <v>x2000009</v>
      </c>
    </row>
    <row r="463" spans="1:9" ht="13.2">
      <c r="A463" s="3">
        <v>201945</v>
      </c>
      <c r="B463" s="3" t="s">
        <v>195</v>
      </c>
      <c r="C463" s="3">
        <v>716175</v>
      </c>
      <c r="D463" s="3" t="s">
        <v>190</v>
      </c>
      <c r="E463" s="3" t="s">
        <v>518</v>
      </c>
      <c r="F463" s="3" t="s">
        <v>81</v>
      </c>
      <c r="G463" s="3" t="s">
        <v>138</v>
      </c>
      <c r="H463" s="3" t="s">
        <v>27</v>
      </c>
      <c r="I463" t="str">
        <f>VLOOKUP(C463,CodBabyPromo!$B$1:$I$198,8,0)</f>
        <v>x2000010</v>
      </c>
    </row>
    <row r="464" spans="1:9" ht="13.2">
      <c r="A464" s="3">
        <v>201945</v>
      </c>
      <c r="B464" s="3" t="s">
        <v>200</v>
      </c>
      <c r="C464" s="3">
        <v>727568</v>
      </c>
      <c r="D464" s="3" t="s">
        <v>135</v>
      </c>
      <c r="E464" s="9" t="s">
        <v>519</v>
      </c>
      <c r="F464" s="3" t="s">
        <v>81</v>
      </c>
      <c r="G464" s="3" t="s">
        <v>264</v>
      </c>
      <c r="H464" s="3" t="s">
        <v>27</v>
      </c>
      <c r="I464" t="str">
        <f>VLOOKUP(C464,CodBabyPromo!$B$1:$I$198,8,0)</f>
        <v>x2000012</v>
      </c>
    </row>
    <row r="465" spans="1:9" ht="13.2">
      <c r="A465" s="3">
        <v>201945</v>
      </c>
      <c r="B465" s="3" t="s">
        <v>204</v>
      </c>
      <c r="C465" s="3">
        <v>735461</v>
      </c>
      <c r="D465" s="3" t="s">
        <v>23</v>
      </c>
      <c r="E465" s="3" t="s">
        <v>520</v>
      </c>
      <c r="F465" s="3" t="s">
        <v>81</v>
      </c>
      <c r="G465" s="3" t="s">
        <v>207</v>
      </c>
      <c r="H465" s="3" t="s">
        <v>27</v>
      </c>
      <c r="I465" t="str">
        <f>VLOOKUP(C465,CodBabyPromo!$B$1:$I$198,8,0)</f>
        <v>x2000013</v>
      </c>
    </row>
    <row r="466" spans="1:9" ht="13.2">
      <c r="A466" s="3">
        <v>201945</v>
      </c>
      <c r="B466" s="3" t="s">
        <v>49</v>
      </c>
      <c r="C466" s="3">
        <v>738808</v>
      </c>
      <c r="D466" s="3" t="s">
        <v>50</v>
      </c>
      <c r="E466" s="9" t="s">
        <v>618</v>
      </c>
      <c r="F466" s="3" t="s">
        <v>81</v>
      </c>
      <c r="G466" s="3" t="s">
        <v>52</v>
      </c>
      <c r="H466" s="3" t="s">
        <v>27</v>
      </c>
      <c r="I466" t="str">
        <f>VLOOKUP(C466,CodBabyPromo!$B$1:$I$198,8,0)</f>
        <v>x2000015</v>
      </c>
    </row>
    <row r="467" spans="1:9" ht="13.2">
      <c r="A467" s="3">
        <v>201945</v>
      </c>
      <c r="B467" s="3" t="s">
        <v>72</v>
      </c>
      <c r="C467" s="3">
        <v>738809</v>
      </c>
      <c r="D467" s="3" t="s">
        <v>50</v>
      </c>
      <c r="E467" s="9" t="s">
        <v>603</v>
      </c>
      <c r="F467" s="3" t="s">
        <v>81</v>
      </c>
      <c r="G467" s="3" t="s">
        <v>52</v>
      </c>
      <c r="H467" s="3" t="s">
        <v>27</v>
      </c>
      <c r="I467" t="str">
        <f>VLOOKUP(C467,CodBabyPromo!$B$1:$I$198,8,0)</f>
        <v>x2000016</v>
      </c>
    </row>
    <row r="468" spans="1:9" ht="13.2">
      <c r="A468" s="3">
        <v>201945</v>
      </c>
      <c r="B468" s="3" t="s">
        <v>530</v>
      </c>
      <c r="C468" s="3">
        <v>20110702</v>
      </c>
      <c r="D468" s="3" t="s">
        <v>42</v>
      </c>
      <c r="E468" s="9" t="s">
        <v>531</v>
      </c>
      <c r="F468" s="3" t="s">
        <v>528</v>
      </c>
      <c r="G468" s="3" t="s">
        <v>609</v>
      </c>
      <c r="H468" s="3" t="s">
        <v>188</v>
      </c>
      <c r="I468" t="str">
        <f>VLOOKUP(C468,CodBabyPromo!$B$1:$I$198,8,0)</f>
        <v>x2000021</v>
      </c>
    </row>
    <row r="469" spans="1:9" ht="13.2">
      <c r="A469" s="3">
        <v>201945</v>
      </c>
      <c r="B469" s="3" t="s">
        <v>532</v>
      </c>
      <c r="C469" s="3">
        <v>20110704</v>
      </c>
      <c r="D469" s="3" t="s">
        <v>42</v>
      </c>
      <c r="E469" s="9" t="s">
        <v>533</v>
      </c>
      <c r="F469" s="3" t="s">
        <v>528</v>
      </c>
      <c r="G469" s="3" t="s">
        <v>609</v>
      </c>
      <c r="H469" s="3" t="s">
        <v>188</v>
      </c>
      <c r="I469" t="str">
        <f>VLOOKUP(C469,CodBabyPromo!$B$1:$I$198,8,0)</f>
        <v>x2000022</v>
      </c>
    </row>
    <row r="470" spans="1:9" ht="13.2">
      <c r="A470" s="3">
        <v>201945</v>
      </c>
      <c r="B470" s="3" t="s">
        <v>90</v>
      </c>
      <c r="C470" s="3">
        <v>570586005</v>
      </c>
      <c r="D470" s="3" t="s">
        <v>23</v>
      </c>
      <c r="E470" s="9" t="s">
        <v>91</v>
      </c>
      <c r="F470" s="3" t="s">
        <v>81</v>
      </c>
      <c r="G470" s="3" t="s">
        <v>112</v>
      </c>
      <c r="H470" s="3" t="s">
        <v>27</v>
      </c>
      <c r="I470" t="str">
        <f>VLOOKUP(C470,CodBabyPromo!$B$1:$I$198,8,0)</f>
        <v>x2000024</v>
      </c>
    </row>
    <row r="471" spans="1:9" ht="13.2">
      <c r="A471" s="3">
        <v>201945</v>
      </c>
      <c r="B471" s="3" t="s">
        <v>249</v>
      </c>
      <c r="C471" s="3">
        <v>20129416</v>
      </c>
      <c r="D471" s="3" t="s">
        <v>43</v>
      </c>
      <c r="E471" s="9" t="s">
        <v>534</v>
      </c>
      <c r="F471" s="3" t="s">
        <v>522</v>
      </c>
      <c r="G471" s="3" t="s">
        <v>535</v>
      </c>
      <c r="H471" s="3" t="s">
        <v>188</v>
      </c>
      <c r="I471" t="str">
        <f>VLOOKUP(C471,CodBabyPromo!$B$1:$I$198,8,0)</f>
        <v>x2000024</v>
      </c>
    </row>
    <row r="472" spans="1:9" ht="13.2">
      <c r="A472" s="3">
        <v>201945</v>
      </c>
      <c r="B472" s="3" t="s">
        <v>252</v>
      </c>
      <c r="C472" s="3">
        <v>20130647</v>
      </c>
      <c r="D472" s="3" t="s">
        <v>42</v>
      </c>
      <c r="E472" s="9" t="s">
        <v>536</v>
      </c>
      <c r="F472" s="3" t="s">
        <v>614</v>
      </c>
      <c r="G472" s="3" t="s">
        <v>619</v>
      </c>
      <c r="H472" s="3" t="s">
        <v>188</v>
      </c>
      <c r="I472" t="str">
        <f>VLOOKUP(C472,CodBabyPromo!$B$1:$I$198,8,0)</f>
        <v>x2000025</v>
      </c>
    </row>
    <row r="473" spans="1:9" ht="13.2">
      <c r="A473" s="3">
        <v>201945</v>
      </c>
      <c r="B473" s="3" t="s">
        <v>257</v>
      </c>
      <c r="C473" s="3">
        <v>20138539</v>
      </c>
      <c r="D473" s="3" t="s">
        <v>43</v>
      </c>
      <c r="E473" s="9" t="s">
        <v>620</v>
      </c>
      <c r="F473" s="3" t="s">
        <v>522</v>
      </c>
      <c r="G473" s="3" t="s">
        <v>539</v>
      </c>
      <c r="H473" s="3" t="s">
        <v>188</v>
      </c>
      <c r="I473" t="str">
        <f>VLOOKUP(C473,CodBabyPromo!$B$1:$I$198,8,0)</f>
        <v>x2000026</v>
      </c>
    </row>
    <row r="474" spans="1:9" ht="13.2">
      <c r="A474" s="3">
        <v>201945</v>
      </c>
      <c r="B474" s="3" t="s">
        <v>259</v>
      </c>
      <c r="C474" s="3">
        <v>20138540</v>
      </c>
      <c r="D474" s="3" t="s">
        <v>43</v>
      </c>
      <c r="E474" s="9" t="s">
        <v>538</v>
      </c>
      <c r="F474" s="3" t="s">
        <v>522</v>
      </c>
      <c r="G474" s="3" t="s">
        <v>539</v>
      </c>
      <c r="H474" s="3" t="s">
        <v>188</v>
      </c>
      <c r="I474" t="str">
        <f>VLOOKUP(C474,CodBabyPromo!$B$1:$I$198,8,0)</f>
        <v>x2000027</v>
      </c>
    </row>
    <row r="475" spans="1:9" ht="13.2">
      <c r="A475" s="3">
        <v>201945</v>
      </c>
      <c r="B475" s="3" t="s">
        <v>268</v>
      </c>
      <c r="C475" s="3">
        <v>717209001</v>
      </c>
      <c r="D475" s="3" t="s">
        <v>50</v>
      </c>
      <c r="E475" s="9" t="s">
        <v>540</v>
      </c>
      <c r="F475" s="3" t="s">
        <v>81</v>
      </c>
      <c r="G475" s="3" t="s">
        <v>52</v>
      </c>
      <c r="H475" s="3" t="s">
        <v>27</v>
      </c>
      <c r="I475" t="str">
        <f>VLOOKUP(C475,CodBabyPromo!$B$1:$I$198,8,0)</f>
        <v>x2000028</v>
      </c>
    </row>
    <row r="476" spans="1:9" ht="13.2">
      <c r="A476" s="3">
        <v>201945</v>
      </c>
      <c r="B476" s="3" t="s">
        <v>262</v>
      </c>
      <c r="C476" s="3">
        <v>20141310</v>
      </c>
      <c r="D476" s="3" t="s">
        <v>45</v>
      </c>
      <c r="E476" s="9" t="s">
        <v>541</v>
      </c>
      <c r="F476" s="3" t="s">
        <v>542</v>
      </c>
      <c r="G476" s="3" t="s">
        <v>543</v>
      </c>
      <c r="H476" s="3" t="s">
        <v>188</v>
      </c>
      <c r="I476" t="str">
        <f>VLOOKUP(C476,CodBabyPromo!$B$1:$I$198,8,0)</f>
        <v>x2000028</v>
      </c>
    </row>
    <row r="477" spans="1:9" ht="13.2">
      <c r="A477" s="3">
        <v>201945</v>
      </c>
      <c r="B477" s="3" t="s">
        <v>123</v>
      </c>
      <c r="C477" s="3">
        <v>717209002</v>
      </c>
      <c r="D477" s="3" t="s">
        <v>50</v>
      </c>
      <c r="E477" s="9" t="s">
        <v>544</v>
      </c>
      <c r="F477" s="3" t="s">
        <v>81</v>
      </c>
      <c r="G477" s="3" t="s">
        <v>52</v>
      </c>
      <c r="H477" s="3" t="s">
        <v>27</v>
      </c>
      <c r="I477" t="str">
        <f>VLOOKUP(C477,CodBabyPromo!$B$1:$I$198,8,0)</f>
        <v>x2000029</v>
      </c>
    </row>
    <row r="478" spans="1:9" ht="13.2">
      <c r="A478" s="3">
        <v>201945</v>
      </c>
      <c r="B478" s="3" t="s">
        <v>270</v>
      </c>
      <c r="C478" s="3">
        <v>20141311</v>
      </c>
      <c r="D478" s="3" t="s">
        <v>45</v>
      </c>
      <c r="E478" s="9" t="s">
        <v>545</v>
      </c>
      <c r="F478" s="3" t="s">
        <v>542</v>
      </c>
      <c r="G478" s="3" t="s">
        <v>543</v>
      </c>
      <c r="H478" s="3" t="s">
        <v>188</v>
      </c>
      <c r="I478" t="str">
        <f>VLOOKUP(C478,CodBabyPromo!$B$1:$I$198,8,0)</f>
        <v>x2000029</v>
      </c>
    </row>
    <row r="479" spans="1:9" ht="13.2">
      <c r="A479" s="3">
        <v>201945</v>
      </c>
      <c r="B479" s="3" t="s">
        <v>277</v>
      </c>
      <c r="C479" s="3">
        <v>575775002</v>
      </c>
      <c r="D479" s="3" t="s">
        <v>50</v>
      </c>
      <c r="E479" s="9" t="s">
        <v>546</v>
      </c>
      <c r="F479" s="3" t="s">
        <v>157</v>
      </c>
      <c r="G479" s="3" t="s">
        <v>138</v>
      </c>
      <c r="H479" s="3" t="s">
        <v>27</v>
      </c>
      <c r="I479" t="str">
        <f>VLOOKUP(C479,CodBabyPromo!$B$1:$I$198,8,0)</f>
        <v>x2000030</v>
      </c>
    </row>
    <row r="480" spans="1:9" ht="13.2">
      <c r="A480" s="3">
        <v>201945</v>
      </c>
      <c r="B480" s="3" t="s">
        <v>548</v>
      </c>
      <c r="C480" s="3">
        <v>20144827</v>
      </c>
      <c r="D480" s="3" t="s">
        <v>45</v>
      </c>
      <c r="E480" s="9" t="s">
        <v>549</v>
      </c>
      <c r="F480" s="3" t="s">
        <v>550</v>
      </c>
      <c r="G480" s="3" t="s">
        <v>611</v>
      </c>
      <c r="H480" s="3" t="s">
        <v>188</v>
      </c>
      <c r="I480" t="str">
        <f>VLOOKUP(C480,CodBabyPromo!$B$1:$I$198,8,0)</f>
        <v>x2000030</v>
      </c>
    </row>
    <row r="481" spans="1:9" ht="13.2">
      <c r="A481" s="3">
        <v>201945</v>
      </c>
      <c r="B481" s="3" t="s">
        <v>281</v>
      </c>
      <c r="C481" s="3">
        <v>575775005</v>
      </c>
      <c r="D481" s="3" t="s">
        <v>50</v>
      </c>
      <c r="E481" s="9" t="s">
        <v>551</v>
      </c>
      <c r="F481" s="3" t="s">
        <v>157</v>
      </c>
      <c r="G481" s="3" t="s">
        <v>138</v>
      </c>
      <c r="H481" s="3" t="s">
        <v>27</v>
      </c>
      <c r="I481" t="str">
        <f>VLOOKUP(C481,CodBabyPromo!$B$1:$I$198,8,0)</f>
        <v>x2000031</v>
      </c>
    </row>
    <row r="482" spans="1:9" ht="13.2">
      <c r="A482" s="3">
        <v>201945</v>
      </c>
      <c r="B482" s="3" t="s">
        <v>554</v>
      </c>
      <c r="C482" s="3">
        <v>20145310</v>
      </c>
      <c r="D482" s="3" t="s">
        <v>45</v>
      </c>
      <c r="E482" s="9" t="s">
        <v>555</v>
      </c>
      <c r="F482" s="3" t="s">
        <v>550</v>
      </c>
      <c r="G482" s="3" t="s">
        <v>611</v>
      </c>
      <c r="H482" s="3" t="s">
        <v>188</v>
      </c>
      <c r="I482" t="str">
        <f>VLOOKUP(C482,CodBabyPromo!$B$1:$I$198,8,0)</f>
        <v>x2000032</v>
      </c>
    </row>
    <row r="483" spans="1:9" ht="13.2">
      <c r="A483" s="3">
        <v>201945</v>
      </c>
      <c r="B483" s="3" t="s">
        <v>556</v>
      </c>
      <c r="C483" s="3">
        <v>20145311</v>
      </c>
      <c r="D483" s="3" t="s">
        <v>45</v>
      </c>
      <c r="E483" s="9" t="s">
        <v>557</v>
      </c>
      <c r="F483" s="3" t="s">
        <v>529</v>
      </c>
      <c r="G483" s="3" t="s">
        <v>611</v>
      </c>
      <c r="H483" s="3" t="s">
        <v>188</v>
      </c>
      <c r="I483" t="str">
        <f>VLOOKUP(C483,CodBabyPromo!$B$1:$I$198,8,0)</f>
        <v>x2000033</v>
      </c>
    </row>
    <row r="484" spans="1:9" ht="13.2">
      <c r="A484" s="3">
        <v>201945</v>
      </c>
      <c r="B484" s="3" t="s">
        <v>140</v>
      </c>
      <c r="C484" s="3">
        <v>727566002</v>
      </c>
      <c r="D484" s="3" t="s">
        <v>135</v>
      </c>
      <c r="E484" s="3" t="s">
        <v>141</v>
      </c>
      <c r="F484" s="3" t="s">
        <v>137</v>
      </c>
      <c r="G484" s="3" t="s">
        <v>615</v>
      </c>
      <c r="H484" s="3" t="s">
        <v>27</v>
      </c>
      <c r="I484" t="str">
        <f>VLOOKUP(C484,CodBabyPromo!$B$1:$I$198,8,0)</f>
        <v>x2000035</v>
      </c>
    </row>
    <row r="485" spans="1:9" ht="13.2">
      <c r="A485" s="3">
        <v>201945</v>
      </c>
      <c r="B485" s="3" t="s">
        <v>296</v>
      </c>
      <c r="C485" s="3">
        <v>20148265</v>
      </c>
      <c r="D485" s="3" t="s">
        <v>42</v>
      </c>
      <c r="E485" s="9" t="s">
        <v>558</v>
      </c>
      <c r="F485" s="3" t="s">
        <v>528</v>
      </c>
      <c r="G485" s="3" t="s">
        <v>609</v>
      </c>
      <c r="H485" s="3" t="s">
        <v>188</v>
      </c>
      <c r="I485" t="str">
        <f>VLOOKUP(C485,CodBabyPromo!$B$1:$I$198,8,0)</f>
        <v>x2000035</v>
      </c>
    </row>
    <row r="486" spans="1:9" ht="13.2">
      <c r="A486" s="3">
        <v>201945</v>
      </c>
      <c r="B486" s="3" t="s">
        <v>143</v>
      </c>
      <c r="C486" s="3">
        <v>727565001</v>
      </c>
      <c r="D486" s="3" t="s">
        <v>135</v>
      </c>
      <c r="E486" s="3" t="s">
        <v>144</v>
      </c>
      <c r="F486" s="3" t="s">
        <v>137</v>
      </c>
      <c r="G486" s="3" t="s">
        <v>615</v>
      </c>
      <c r="H486" s="3" t="s">
        <v>27</v>
      </c>
      <c r="I486" t="str">
        <f>VLOOKUP(C486,CodBabyPromo!$B$1:$I$198,8,0)</f>
        <v>x2000036</v>
      </c>
    </row>
    <row r="487" spans="1:9" ht="13.2">
      <c r="A487" s="3">
        <v>201945</v>
      </c>
      <c r="B487" s="3" t="s">
        <v>299</v>
      </c>
      <c r="C487" s="3">
        <v>20148267</v>
      </c>
      <c r="D487" s="3" t="s">
        <v>42</v>
      </c>
      <c r="E487" s="9" t="s">
        <v>559</v>
      </c>
      <c r="F487" s="3" t="s">
        <v>528</v>
      </c>
      <c r="G487" s="3" t="s">
        <v>609</v>
      </c>
      <c r="H487" s="3" t="s">
        <v>188</v>
      </c>
      <c r="I487" t="str">
        <f>VLOOKUP(C487,CodBabyPromo!$B$1:$I$198,8,0)</f>
        <v>x2000036</v>
      </c>
    </row>
    <row r="488" spans="1:9" ht="13.2">
      <c r="A488" s="3">
        <v>201945</v>
      </c>
      <c r="B488" s="3" t="s">
        <v>322</v>
      </c>
      <c r="C488" s="3">
        <v>732128004</v>
      </c>
      <c r="D488" s="3" t="s">
        <v>135</v>
      </c>
      <c r="E488" s="9" t="s">
        <v>560</v>
      </c>
      <c r="F488" s="3" t="s">
        <v>151</v>
      </c>
      <c r="G488" s="3" t="s">
        <v>152</v>
      </c>
      <c r="H488" s="3" t="s">
        <v>27</v>
      </c>
      <c r="I488" t="str">
        <f>VLOOKUP(C488,CodBabyPromo!$B$1:$I$198,8,0)</f>
        <v>x2000038</v>
      </c>
    </row>
    <row r="489" spans="1:9" ht="13.2">
      <c r="A489" s="3">
        <v>201945</v>
      </c>
      <c r="B489" s="3" t="s">
        <v>318</v>
      </c>
      <c r="C489" s="3">
        <v>20159742</v>
      </c>
      <c r="D489" s="3" t="s">
        <v>42</v>
      </c>
      <c r="E489" s="9" t="s">
        <v>561</v>
      </c>
      <c r="F489" s="3" t="s">
        <v>562</v>
      </c>
      <c r="G489" s="3" t="s">
        <v>621</v>
      </c>
      <c r="H489" s="3" t="s">
        <v>188</v>
      </c>
      <c r="I489" t="str">
        <f>VLOOKUP(C489,CodBabyPromo!$B$1:$I$198,8,0)</f>
        <v>x2000038</v>
      </c>
    </row>
    <row r="490" spans="1:9" ht="13.2">
      <c r="A490" s="3">
        <v>201945</v>
      </c>
      <c r="B490" s="3" t="s">
        <v>604</v>
      </c>
      <c r="C490" s="3">
        <v>20160925</v>
      </c>
      <c r="D490" s="3" t="s">
        <v>325</v>
      </c>
      <c r="E490" s="9" t="s">
        <v>605</v>
      </c>
      <c r="F490" s="3" t="s">
        <v>522</v>
      </c>
      <c r="G490" s="3" t="s">
        <v>535</v>
      </c>
      <c r="H490" s="3" t="s">
        <v>188</v>
      </c>
      <c r="I490" t="str">
        <f>VLOOKUP(C490,CodBabyPromo!$B$1:$I$198,8,0)</f>
        <v>x2000039</v>
      </c>
    </row>
    <row r="491" spans="1:9" ht="13.2">
      <c r="A491" s="3">
        <v>201945</v>
      </c>
      <c r="B491" s="3" t="s">
        <v>335</v>
      </c>
      <c r="C491" s="3">
        <v>20145312</v>
      </c>
      <c r="D491" s="3" t="s">
        <v>45</v>
      </c>
      <c r="E491" s="9" t="s">
        <v>606</v>
      </c>
      <c r="F491" s="3" t="s">
        <v>529</v>
      </c>
      <c r="G491" s="3" t="s">
        <v>611</v>
      </c>
      <c r="H491" s="3" t="s">
        <v>188</v>
      </c>
      <c r="I491" t="str">
        <f>VLOOKUP(C491,CodBabyPromo!$B$1:$I$198,8,0)</f>
        <v>x2000041</v>
      </c>
    </row>
    <row r="492" spans="1:9" ht="13.2">
      <c r="A492" s="3">
        <v>201945</v>
      </c>
      <c r="B492" s="3" t="s">
        <v>563</v>
      </c>
      <c r="C492" s="3">
        <v>20110698</v>
      </c>
      <c r="D492" s="3" t="s">
        <v>42</v>
      </c>
      <c r="E492" s="9" t="s">
        <v>564</v>
      </c>
      <c r="F492" s="3" t="s">
        <v>528</v>
      </c>
      <c r="G492" s="3" t="s">
        <v>609</v>
      </c>
      <c r="H492" s="3" t="s">
        <v>188</v>
      </c>
      <c r="I492" t="str">
        <f>VLOOKUP(C492,CodBabyPromo!$B$1:$I$198,8,0)</f>
        <v>x2000044</v>
      </c>
    </row>
    <row r="493" spans="1:9" ht="13.2">
      <c r="A493" s="3">
        <v>201945</v>
      </c>
      <c r="B493" s="3" t="s">
        <v>348</v>
      </c>
      <c r="C493" s="3">
        <v>568094001</v>
      </c>
      <c r="D493" s="3" t="s">
        <v>23</v>
      </c>
      <c r="E493" s="3" t="s">
        <v>565</v>
      </c>
      <c r="F493" s="3" t="s">
        <v>81</v>
      </c>
      <c r="G493" s="3" t="s">
        <v>566</v>
      </c>
      <c r="H493" s="3" t="s">
        <v>27</v>
      </c>
      <c r="I493" t="str">
        <f>VLOOKUP(C493,CodBabyPromo!$B$1:$I$198,8,0)</f>
        <v>x2000047</v>
      </c>
    </row>
    <row r="494" spans="1:9" ht="13.2">
      <c r="A494" s="3">
        <v>201945</v>
      </c>
      <c r="B494" s="3" t="s">
        <v>350</v>
      </c>
      <c r="C494" s="3">
        <v>568094002</v>
      </c>
      <c r="D494" s="3" t="s">
        <v>23</v>
      </c>
      <c r="E494" s="3" t="s">
        <v>499</v>
      </c>
      <c r="F494" s="3" t="s">
        <v>81</v>
      </c>
      <c r="G494" s="3" t="s">
        <v>444</v>
      </c>
      <c r="H494" s="3" t="s">
        <v>27</v>
      </c>
      <c r="I494" t="str">
        <f>VLOOKUP(C494,CodBabyPromo!$B$1:$I$198,8,0)</f>
        <v>x2000048</v>
      </c>
    </row>
    <row r="495" spans="1:9" ht="13.2">
      <c r="A495" s="3">
        <v>201945</v>
      </c>
      <c r="B495" s="3" t="s">
        <v>354</v>
      </c>
      <c r="C495" s="3">
        <v>570586003</v>
      </c>
      <c r="D495" s="3" t="s">
        <v>23</v>
      </c>
      <c r="E495" s="9" t="s">
        <v>567</v>
      </c>
      <c r="F495" s="3" t="s">
        <v>81</v>
      </c>
      <c r="G495" s="3" t="s">
        <v>112</v>
      </c>
      <c r="H495" s="3" t="s">
        <v>27</v>
      </c>
      <c r="I495" t="str">
        <f>VLOOKUP(C495,CodBabyPromo!$B$1:$I$198,8,0)</f>
        <v>x2000050</v>
      </c>
    </row>
    <row r="496" spans="1:9" ht="13.2">
      <c r="A496" s="3">
        <v>201945</v>
      </c>
      <c r="B496" s="3" t="s">
        <v>356</v>
      </c>
      <c r="C496" s="3">
        <v>20129414</v>
      </c>
      <c r="D496" s="3" t="s">
        <v>43</v>
      </c>
      <c r="E496" s="9" t="s">
        <v>568</v>
      </c>
      <c r="F496" s="3" t="s">
        <v>522</v>
      </c>
      <c r="G496" s="3" t="s">
        <v>535</v>
      </c>
      <c r="H496" s="3" t="s">
        <v>188</v>
      </c>
      <c r="I496" t="str">
        <f>VLOOKUP(C496,CodBabyPromo!$B$1:$I$198,8,0)</f>
        <v>x2000050</v>
      </c>
    </row>
    <row r="497" spans="1:9" ht="13.2">
      <c r="A497" s="3">
        <v>201945</v>
      </c>
      <c r="B497" s="3" t="s">
        <v>357</v>
      </c>
      <c r="C497" s="3">
        <v>570586004</v>
      </c>
      <c r="D497" s="3" t="s">
        <v>23</v>
      </c>
      <c r="E497" s="9" t="s">
        <v>504</v>
      </c>
      <c r="F497" s="3" t="s">
        <v>81</v>
      </c>
      <c r="G497" s="3" t="s">
        <v>112</v>
      </c>
      <c r="H497" s="3" t="s">
        <v>27</v>
      </c>
      <c r="I497" t="str">
        <f>VLOOKUP(C497,CodBabyPromo!$B$1:$I$198,8,0)</f>
        <v>x2000051</v>
      </c>
    </row>
    <row r="498" spans="1:9" ht="13.2">
      <c r="A498" s="3">
        <v>201945</v>
      </c>
      <c r="B498" s="3" t="s">
        <v>359</v>
      </c>
      <c r="C498" s="3">
        <v>570587002</v>
      </c>
      <c r="D498" s="3" t="s">
        <v>23</v>
      </c>
      <c r="E498" s="3" t="s">
        <v>569</v>
      </c>
      <c r="F498" s="3" t="s">
        <v>81</v>
      </c>
      <c r="G498" s="3" t="s">
        <v>570</v>
      </c>
      <c r="H498" s="3" t="s">
        <v>27</v>
      </c>
      <c r="I498" t="str">
        <f>VLOOKUP(C498,CodBabyPromo!$B$1:$I$198,8,0)</f>
        <v>x2000053</v>
      </c>
    </row>
    <row r="499" spans="1:9" ht="13.2">
      <c r="A499" s="3">
        <v>201945</v>
      </c>
      <c r="B499" s="3" t="s">
        <v>361</v>
      </c>
      <c r="C499" s="3">
        <v>570587003</v>
      </c>
      <c r="D499" s="3" t="s">
        <v>23</v>
      </c>
      <c r="E499" s="3" t="s">
        <v>571</v>
      </c>
      <c r="F499" s="3" t="s">
        <v>81</v>
      </c>
      <c r="G499" s="3" t="s">
        <v>570</v>
      </c>
      <c r="H499" s="3" t="s">
        <v>27</v>
      </c>
      <c r="I499" t="str">
        <f>VLOOKUP(C499,CodBabyPromo!$B$1:$I$198,8,0)</f>
        <v>x2000054</v>
      </c>
    </row>
    <row r="500" spans="1:9" ht="13.2">
      <c r="A500" s="3">
        <v>201945</v>
      </c>
      <c r="B500" s="3" t="s">
        <v>363</v>
      </c>
      <c r="C500" s="3">
        <v>570587004</v>
      </c>
      <c r="D500" s="3" t="s">
        <v>23</v>
      </c>
      <c r="E500" s="3" t="s">
        <v>572</v>
      </c>
      <c r="F500" s="3" t="s">
        <v>81</v>
      </c>
      <c r="G500" s="3" t="s">
        <v>570</v>
      </c>
      <c r="H500" s="3" t="s">
        <v>27</v>
      </c>
      <c r="I500" t="str">
        <f>VLOOKUP(C500,CodBabyPromo!$B$1:$I$198,8,0)</f>
        <v>x2000055</v>
      </c>
    </row>
    <row r="501" spans="1:9" ht="13.2">
      <c r="A501" s="3">
        <v>201945</v>
      </c>
      <c r="B501" s="3" t="s">
        <v>365</v>
      </c>
      <c r="C501" s="3">
        <v>570588001</v>
      </c>
      <c r="D501" s="3" t="s">
        <v>23</v>
      </c>
      <c r="E501" s="9" t="s">
        <v>573</v>
      </c>
      <c r="F501" s="3" t="s">
        <v>207</v>
      </c>
      <c r="G501" s="3" t="s">
        <v>608</v>
      </c>
      <c r="H501" s="3" t="s">
        <v>27</v>
      </c>
      <c r="I501" t="str">
        <f>VLOOKUP(C501,CodBabyPromo!$B$1:$I$198,8,0)</f>
        <v>x2000056</v>
      </c>
    </row>
    <row r="502" spans="1:9" ht="13.2">
      <c r="A502" s="3">
        <v>201945</v>
      </c>
      <c r="B502" s="3" t="s">
        <v>368</v>
      </c>
      <c r="C502" s="3">
        <v>570588002</v>
      </c>
      <c r="D502" s="3" t="s">
        <v>23</v>
      </c>
      <c r="E502" s="9" t="s">
        <v>576</v>
      </c>
      <c r="F502" s="3" t="s">
        <v>207</v>
      </c>
      <c r="G502" s="3" t="s">
        <v>608</v>
      </c>
      <c r="H502" s="3" t="s">
        <v>27</v>
      </c>
      <c r="I502" t="str">
        <f>VLOOKUP(C502,CodBabyPromo!$B$1:$I$198,8,0)</f>
        <v>x2000057</v>
      </c>
    </row>
    <row r="503" spans="1:9" ht="13.2">
      <c r="A503" s="3">
        <v>201945</v>
      </c>
      <c r="B503" s="3" t="s">
        <v>370</v>
      </c>
      <c r="C503" s="3">
        <v>20129429</v>
      </c>
      <c r="D503" s="3" t="s">
        <v>43</v>
      </c>
      <c r="E503" s="9" t="s">
        <v>616</v>
      </c>
      <c r="F503" s="3" t="s">
        <v>522</v>
      </c>
      <c r="G503" s="3" t="s">
        <v>575</v>
      </c>
      <c r="H503" s="3" t="s">
        <v>188</v>
      </c>
      <c r="I503" t="str">
        <f>VLOOKUP(C503,CodBabyPromo!$B$1:$I$198,8,0)</f>
        <v>x2000057</v>
      </c>
    </row>
    <row r="504" spans="1:9" ht="13.2">
      <c r="A504" s="3">
        <v>201945</v>
      </c>
      <c r="B504" s="3" t="s">
        <v>371</v>
      </c>
      <c r="C504" s="3">
        <v>575775001</v>
      </c>
      <c r="D504" s="3" t="s">
        <v>50</v>
      </c>
      <c r="E504" s="9" t="s">
        <v>577</v>
      </c>
      <c r="F504" s="3" t="s">
        <v>157</v>
      </c>
      <c r="G504" s="3" t="s">
        <v>138</v>
      </c>
      <c r="H504" s="3" t="s">
        <v>27</v>
      </c>
      <c r="I504" t="str">
        <f>VLOOKUP(C504,CodBabyPromo!$B$1:$I$198,8,0)</f>
        <v>x2000058</v>
      </c>
    </row>
    <row r="505" spans="1:9" ht="13.2">
      <c r="A505" s="3">
        <v>201945</v>
      </c>
      <c r="B505" s="3" t="s">
        <v>374</v>
      </c>
      <c r="C505" s="3">
        <v>575775003</v>
      </c>
      <c r="D505" s="3" t="s">
        <v>50</v>
      </c>
      <c r="E505" s="9" t="s">
        <v>578</v>
      </c>
      <c r="F505" s="3" t="s">
        <v>157</v>
      </c>
      <c r="G505" s="3" t="s">
        <v>138</v>
      </c>
      <c r="H505" s="3" t="s">
        <v>27</v>
      </c>
      <c r="I505" t="str">
        <f>VLOOKUP(C505,CodBabyPromo!$B$1:$I$198,8,0)</f>
        <v>x2000060</v>
      </c>
    </row>
    <row r="506" spans="1:9" ht="13.2">
      <c r="A506" s="3">
        <v>201945</v>
      </c>
      <c r="B506" s="3" t="s">
        <v>377</v>
      </c>
      <c r="C506" s="3">
        <v>575775004</v>
      </c>
      <c r="D506" s="3" t="s">
        <v>50</v>
      </c>
      <c r="E506" s="9" t="s">
        <v>579</v>
      </c>
      <c r="F506" s="3" t="s">
        <v>157</v>
      </c>
      <c r="G506" s="3" t="s">
        <v>138</v>
      </c>
      <c r="H506" s="3" t="s">
        <v>27</v>
      </c>
      <c r="I506" t="str">
        <f>VLOOKUP(C506,CodBabyPromo!$B$1:$I$198,8,0)</f>
        <v>x2000061</v>
      </c>
    </row>
    <row r="507" spans="1:9" ht="13.2">
      <c r="A507" s="3">
        <v>201945</v>
      </c>
      <c r="B507" s="3" t="s">
        <v>379</v>
      </c>
      <c r="C507" s="3">
        <v>702188001</v>
      </c>
      <c r="D507" s="3" t="s">
        <v>380</v>
      </c>
      <c r="E507" s="3" t="s">
        <v>580</v>
      </c>
      <c r="F507" s="3" t="s">
        <v>207</v>
      </c>
      <c r="G507" s="3" t="s">
        <v>622</v>
      </c>
      <c r="H507" s="3" t="s">
        <v>27</v>
      </c>
      <c r="I507" t="str">
        <f>VLOOKUP(C507,CodBabyPromo!$B$1:$I$198,8,0)</f>
        <v>x2000063</v>
      </c>
    </row>
    <row r="508" spans="1:9" ht="13.2">
      <c r="A508" s="3">
        <v>201945</v>
      </c>
      <c r="B508" s="3" t="s">
        <v>382</v>
      </c>
      <c r="C508" s="3">
        <v>702188002</v>
      </c>
      <c r="D508" s="3" t="s">
        <v>380</v>
      </c>
      <c r="E508" s="3" t="s">
        <v>581</v>
      </c>
      <c r="F508" s="3" t="s">
        <v>81</v>
      </c>
      <c r="G508" s="3" t="s">
        <v>207</v>
      </c>
      <c r="H508" s="3" t="s">
        <v>27</v>
      </c>
      <c r="I508" t="str">
        <f>VLOOKUP(C508,CodBabyPromo!$B$1:$I$198,8,0)</f>
        <v>x2000064</v>
      </c>
    </row>
    <row r="509" spans="1:9" ht="13.2">
      <c r="A509" s="3">
        <v>201945</v>
      </c>
      <c r="B509" s="3" t="s">
        <v>384</v>
      </c>
      <c r="C509" s="3">
        <v>702188003</v>
      </c>
      <c r="D509" s="3" t="s">
        <v>380</v>
      </c>
      <c r="E509" s="3" t="s">
        <v>582</v>
      </c>
      <c r="F509" s="3" t="s">
        <v>81</v>
      </c>
      <c r="G509" s="3" t="s">
        <v>207</v>
      </c>
      <c r="H509" s="3" t="s">
        <v>27</v>
      </c>
      <c r="I509" t="str">
        <f>VLOOKUP(C509,CodBabyPromo!$B$1:$I$198,8,0)</f>
        <v>x2000065</v>
      </c>
    </row>
    <row r="510" spans="1:9" ht="13.2">
      <c r="A510" s="3">
        <v>201945</v>
      </c>
      <c r="B510" s="3" t="s">
        <v>387</v>
      </c>
      <c r="C510" s="3">
        <v>717431001</v>
      </c>
      <c r="D510" s="3" t="s">
        <v>135</v>
      </c>
      <c r="E510" s="9" t="s">
        <v>583</v>
      </c>
      <c r="F510" s="3" t="s">
        <v>137</v>
      </c>
      <c r="G510" s="3" t="s">
        <v>584</v>
      </c>
      <c r="H510" s="3" t="s">
        <v>27</v>
      </c>
      <c r="I510" t="str">
        <f>VLOOKUP(C510,CodBabyPromo!$B$1:$I$198,8,0)</f>
        <v>x2000068</v>
      </c>
    </row>
    <row r="511" spans="1:9" ht="13.2">
      <c r="A511" s="3">
        <v>201945</v>
      </c>
      <c r="B511" s="3" t="s">
        <v>389</v>
      </c>
      <c r="C511" s="3">
        <v>717431002</v>
      </c>
      <c r="D511" s="3" t="s">
        <v>135</v>
      </c>
      <c r="E511" s="9" t="s">
        <v>585</v>
      </c>
      <c r="F511" s="3" t="s">
        <v>137</v>
      </c>
      <c r="G511" s="3" t="s">
        <v>584</v>
      </c>
      <c r="H511" s="3" t="s">
        <v>27</v>
      </c>
      <c r="I511" t="str">
        <f>VLOOKUP(C511,CodBabyPromo!$B$1:$I$198,8,0)</f>
        <v>x2000069</v>
      </c>
    </row>
    <row r="512" spans="1:9" ht="13.2">
      <c r="A512" s="3">
        <v>201945</v>
      </c>
      <c r="B512" s="3" t="s">
        <v>220</v>
      </c>
      <c r="C512" s="3">
        <v>717431003</v>
      </c>
      <c r="D512" s="3" t="s">
        <v>135</v>
      </c>
      <c r="E512" s="9" t="s">
        <v>222</v>
      </c>
      <c r="F512" s="3" t="s">
        <v>137</v>
      </c>
      <c r="G512" s="3" t="s">
        <v>584</v>
      </c>
      <c r="H512" s="3" t="s">
        <v>27</v>
      </c>
      <c r="I512" t="str">
        <f>VLOOKUP(C512,CodBabyPromo!$B$1:$I$198,8,0)</f>
        <v>x2000070</v>
      </c>
    </row>
    <row r="513" spans="1:9" ht="13.2">
      <c r="A513" s="3">
        <v>201945</v>
      </c>
      <c r="B513" s="3" t="s">
        <v>393</v>
      </c>
      <c r="C513" s="3">
        <v>717431004</v>
      </c>
      <c r="D513" s="3" t="s">
        <v>135</v>
      </c>
      <c r="E513" s="9" t="s">
        <v>586</v>
      </c>
      <c r="F513" s="3" t="s">
        <v>137</v>
      </c>
      <c r="G513" s="3" t="s">
        <v>584</v>
      </c>
      <c r="H513" s="3" t="s">
        <v>27</v>
      </c>
      <c r="I513" t="str">
        <f>VLOOKUP(C513,CodBabyPromo!$B$1:$I$198,8,0)</f>
        <v>x2000071</v>
      </c>
    </row>
    <row r="514" spans="1:9" ht="13.2">
      <c r="A514" s="3">
        <v>201945</v>
      </c>
      <c r="B514" s="3" t="s">
        <v>255</v>
      </c>
      <c r="C514" s="3">
        <v>727565002</v>
      </c>
      <c r="D514" s="3" t="s">
        <v>135</v>
      </c>
      <c r="E514" s="3" t="s">
        <v>256</v>
      </c>
      <c r="F514" s="3" t="s">
        <v>137</v>
      </c>
      <c r="G514" s="3" t="s">
        <v>615</v>
      </c>
      <c r="H514" s="3" t="s">
        <v>27</v>
      </c>
      <c r="I514" t="str">
        <f>VLOOKUP(C514,CodBabyPromo!$B$1:$I$198,8,0)</f>
        <v>x2000073</v>
      </c>
    </row>
    <row r="515" spans="1:9" ht="13.2">
      <c r="A515" s="3">
        <v>201945</v>
      </c>
      <c r="B515" s="3" t="s">
        <v>396</v>
      </c>
      <c r="C515" s="3">
        <v>727567002</v>
      </c>
      <c r="D515" s="3" t="s">
        <v>135</v>
      </c>
      <c r="E515" s="3" t="s">
        <v>587</v>
      </c>
      <c r="F515" s="3" t="s">
        <v>81</v>
      </c>
      <c r="G515" s="3" t="s">
        <v>264</v>
      </c>
      <c r="H515" s="3" t="s">
        <v>27</v>
      </c>
      <c r="I515" t="str">
        <f>VLOOKUP(C515,CodBabyPromo!$B$1:$I$198,8,0)</f>
        <v>x2000076</v>
      </c>
    </row>
    <row r="516" spans="1:9" ht="13.2">
      <c r="A516" s="3">
        <v>201945</v>
      </c>
      <c r="B516" s="3" t="s">
        <v>398</v>
      </c>
      <c r="C516" s="3">
        <v>727569001</v>
      </c>
      <c r="D516" s="3" t="s">
        <v>135</v>
      </c>
      <c r="E516" s="3" t="s">
        <v>617</v>
      </c>
      <c r="F516" s="3" t="s">
        <v>81</v>
      </c>
      <c r="G516" s="3" t="s">
        <v>264</v>
      </c>
      <c r="H516" s="3" t="s">
        <v>27</v>
      </c>
      <c r="I516" t="str">
        <f>VLOOKUP(C516,CodBabyPromo!$B$1:$I$198,8,0)</f>
        <v>x2000077</v>
      </c>
    </row>
    <row r="517" spans="1:9" ht="13.2">
      <c r="A517" s="3">
        <v>201945</v>
      </c>
      <c r="B517" s="3" t="s">
        <v>267</v>
      </c>
      <c r="C517" s="3">
        <v>732128003</v>
      </c>
      <c r="D517" s="3" t="s">
        <v>135</v>
      </c>
      <c r="E517" s="9" t="s">
        <v>269</v>
      </c>
      <c r="F517" s="3" t="s">
        <v>151</v>
      </c>
      <c r="G517" s="3" t="s">
        <v>152</v>
      </c>
      <c r="H517" s="3" t="s">
        <v>27</v>
      </c>
      <c r="I517" t="str">
        <f>VLOOKUP(C517,CodBabyPromo!$B$1:$I$198,8,0)</f>
        <v>x2000081</v>
      </c>
    </row>
    <row r="518" spans="1:9" ht="13.2">
      <c r="A518" s="3">
        <v>201945</v>
      </c>
      <c r="B518" s="3" t="s">
        <v>408</v>
      </c>
      <c r="C518" s="3">
        <v>752967001</v>
      </c>
      <c r="D518" s="3" t="s">
        <v>135</v>
      </c>
      <c r="E518" s="3" t="s">
        <v>589</v>
      </c>
      <c r="F518" s="3" t="s">
        <v>137</v>
      </c>
      <c r="G518" s="3" t="s">
        <v>607</v>
      </c>
      <c r="H518" s="3" t="s">
        <v>27</v>
      </c>
      <c r="I518" t="str">
        <f>VLOOKUP(C518,CodBabyPromo!$B$1:$I$198,8,0)</f>
        <v>x2000083</v>
      </c>
    </row>
    <row r="519" spans="1:9" ht="13.2">
      <c r="A519" s="3">
        <v>201945</v>
      </c>
      <c r="B519" s="3" t="s">
        <v>412</v>
      </c>
      <c r="C519" s="3">
        <v>752967002</v>
      </c>
      <c r="D519" s="3" t="s">
        <v>135</v>
      </c>
      <c r="E519" s="3" t="s">
        <v>590</v>
      </c>
      <c r="F519" s="3" t="s">
        <v>137</v>
      </c>
      <c r="G519" s="3" t="s">
        <v>607</v>
      </c>
      <c r="H519" s="3" t="s">
        <v>27</v>
      </c>
      <c r="I519" t="str">
        <f>VLOOKUP(C519,CodBabyPromo!$B$1:$I$198,8,0)</f>
        <v>x2000084</v>
      </c>
    </row>
    <row r="520" spans="1:9" ht="13.2">
      <c r="A520" s="3">
        <v>201945</v>
      </c>
      <c r="B520" s="3" t="s">
        <v>416</v>
      </c>
      <c r="C520" s="3">
        <v>752967003</v>
      </c>
      <c r="D520" s="3" t="s">
        <v>135</v>
      </c>
      <c r="E520" s="3" t="s">
        <v>591</v>
      </c>
      <c r="F520" s="3" t="s">
        <v>137</v>
      </c>
      <c r="G520" s="3" t="s">
        <v>607</v>
      </c>
      <c r="H520" s="3" t="s">
        <v>27</v>
      </c>
      <c r="I520" t="str">
        <f>VLOOKUP(C520,CodBabyPromo!$B$1:$I$198,8,0)</f>
        <v>x2000085</v>
      </c>
    </row>
    <row r="521" spans="1:9" ht="13.2">
      <c r="A521" s="3">
        <v>201945</v>
      </c>
      <c r="B521" s="3" t="s">
        <v>592</v>
      </c>
      <c r="C521" s="3">
        <v>752967004</v>
      </c>
      <c r="D521" s="3" t="s">
        <v>135</v>
      </c>
      <c r="E521" s="3" t="s">
        <v>593</v>
      </c>
      <c r="F521" s="3" t="s">
        <v>137</v>
      </c>
      <c r="G521" s="3" t="s">
        <v>607</v>
      </c>
      <c r="H521" s="3" t="s">
        <v>27</v>
      </c>
      <c r="I521" t="str">
        <f>VLOOKUP(C521,CodBabyPromo!$B$1:$I$198,8,0)</f>
        <v>x2000086</v>
      </c>
    </row>
    <row r="522" spans="1:9" ht="13.2">
      <c r="A522" s="3">
        <v>201945</v>
      </c>
      <c r="B522" s="3" t="s">
        <v>423</v>
      </c>
      <c r="C522" s="3">
        <v>20130556</v>
      </c>
      <c r="D522" s="3" t="s">
        <v>42</v>
      </c>
      <c r="E522" s="9" t="s">
        <v>594</v>
      </c>
      <c r="F522" s="3" t="s">
        <v>614</v>
      </c>
      <c r="G522" s="3" t="s">
        <v>619</v>
      </c>
      <c r="H522" s="3" t="s">
        <v>188</v>
      </c>
      <c r="I522" t="str">
        <f>VLOOKUP(C522,CodBabyPromo!$B$1:$I$198,8,0)</f>
        <v>x2000087</v>
      </c>
    </row>
    <row r="523" spans="1:9" ht="13.2">
      <c r="A523" s="3">
        <v>201945</v>
      </c>
      <c r="B523" s="3" t="s">
        <v>427</v>
      </c>
      <c r="C523" s="3">
        <v>535137001</v>
      </c>
      <c r="D523" s="3" t="s">
        <v>135</v>
      </c>
      <c r="E523" s="9" t="s">
        <v>595</v>
      </c>
      <c r="F523" s="3" t="s">
        <v>137</v>
      </c>
      <c r="G523" s="3" t="s">
        <v>615</v>
      </c>
      <c r="H523" s="3" t="s">
        <v>27</v>
      </c>
      <c r="I523" t="str">
        <f>VLOOKUP(C523,CodBabyPromo!$B$1:$I$198,8,0)</f>
        <v>x2000088</v>
      </c>
    </row>
    <row r="524" spans="1:9" ht="13.2">
      <c r="A524" s="3">
        <v>201945</v>
      </c>
      <c r="B524" s="3" t="s">
        <v>439</v>
      </c>
      <c r="C524" s="3">
        <v>570586002</v>
      </c>
      <c r="D524" s="3" t="s">
        <v>23</v>
      </c>
      <c r="E524" s="9" t="s">
        <v>596</v>
      </c>
      <c r="F524" s="3" t="s">
        <v>81</v>
      </c>
      <c r="G524" s="3" t="s">
        <v>112</v>
      </c>
      <c r="H524" s="3" t="s">
        <v>27</v>
      </c>
      <c r="I524" t="str">
        <f>VLOOKUP(C524,CodBabyPromo!$B$1:$I$198,8,0)</f>
        <v>x2000089</v>
      </c>
    </row>
    <row r="525" spans="1:9" ht="13.2">
      <c r="A525" s="3">
        <v>201945</v>
      </c>
      <c r="B525" s="3" t="s">
        <v>446</v>
      </c>
      <c r="C525" s="3">
        <v>20110694</v>
      </c>
      <c r="D525" s="3" t="s">
        <v>42</v>
      </c>
      <c r="E525" s="9" t="s">
        <v>597</v>
      </c>
      <c r="F525" s="3" t="s">
        <v>528</v>
      </c>
      <c r="G525" s="3" t="s">
        <v>609</v>
      </c>
      <c r="H525" s="3" t="s">
        <v>188</v>
      </c>
      <c r="I525" t="str">
        <f>VLOOKUP(C525,CodBabyPromo!$B$1:$I$198,8,0)</f>
        <v>x2000091</v>
      </c>
    </row>
    <row r="526" spans="1:9" ht="13.2">
      <c r="A526" s="3">
        <v>201945</v>
      </c>
      <c r="B526" s="3" t="s">
        <v>448</v>
      </c>
      <c r="C526" s="3">
        <v>20144828</v>
      </c>
      <c r="D526" s="3" t="s">
        <v>45</v>
      </c>
      <c r="E526" s="9" t="s">
        <v>598</v>
      </c>
      <c r="F526" s="3" t="s">
        <v>599</v>
      </c>
      <c r="G526" s="3" t="s">
        <v>611</v>
      </c>
      <c r="H526" s="3" t="s">
        <v>188</v>
      </c>
      <c r="I526" t="str">
        <f>VLOOKUP(C526,CodBabyPromo!$B$1:$I$198,8,0)</f>
        <v>x2000092</v>
      </c>
    </row>
    <row r="527" spans="1:9" ht="13.2">
      <c r="A527" s="3">
        <v>201946</v>
      </c>
      <c r="B527" s="3" t="s">
        <v>165</v>
      </c>
      <c r="C527" s="3">
        <v>375804</v>
      </c>
      <c r="D527" s="3" t="s">
        <v>135</v>
      </c>
      <c r="E527" s="3" t="s">
        <v>509</v>
      </c>
      <c r="F527" s="3" t="s">
        <v>510</v>
      </c>
      <c r="G527" s="3" t="s">
        <v>602</v>
      </c>
      <c r="H527" s="3" t="s">
        <v>27</v>
      </c>
      <c r="I527" t="str">
        <f>VLOOKUP(C527,CodBabyPromo!$B$1:$I$198,8,0)</f>
        <v>x2000001</v>
      </c>
    </row>
    <row r="528" spans="1:9" ht="13.2">
      <c r="A528" s="3">
        <v>201946</v>
      </c>
      <c r="B528" s="3" t="s">
        <v>169</v>
      </c>
      <c r="C528" s="3">
        <v>534674</v>
      </c>
      <c r="D528" s="3" t="s">
        <v>135</v>
      </c>
      <c r="E528" s="9" t="s">
        <v>511</v>
      </c>
      <c r="F528" s="3" t="s">
        <v>81</v>
      </c>
      <c r="G528" s="3" t="s">
        <v>113</v>
      </c>
      <c r="H528" s="3" t="s">
        <v>27</v>
      </c>
      <c r="I528" t="str">
        <f>VLOOKUP(C528,CodBabyPromo!$B$1:$I$198,8,0)</f>
        <v>x2000003</v>
      </c>
    </row>
    <row r="529" spans="1:9" ht="13.2">
      <c r="A529" s="3">
        <v>201946</v>
      </c>
      <c r="B529" s="3" t="s">
        <v>172</v>
      </c>
      <c r="C529" s="3">
        <v>546460</v>
      </c>
      <c r="D529" s="3" t="s">
        <v>135</v>
      </c>
      <c r="E529" s="3" t="s">
        <v>512</v>
      </c>
      <c r="F529" s="3" t="s">
        <v>81</v>
      </c>
      <c r="G529" s="3" t="s">
        <v>112</v>
      </c>
      <c r="H529" s="3" t="s">
        <v>27</v>
      </c>
      <c r="I529" t="str">
        <f>VLOOKUP(C529,CodBabyPromo!$B$1:$I$198,8,0)</f>
        <v>x2000004</v>
      </c>
    </row>
    <row r="530" spans="1:9" ht="13.2">
      <c r="A530" s="3">
        <v>201946</v>
      </c>
      <c r="B530" s="3" t="s">
        <v>175</v>
      </c>
      <c r="C530" s="3">
        <v>568073</v>
      </c>
      <c r="D530" s="3" t="s">
        <v>23</v>
      </c>
      <c r="E530" s="3" t="s">
        <v>513</v>
      </c>
      <c r="F530" s="3" t="s">
        <v>81</v>
      </c>
      <c r="G530" s="3" t="s">
        <v>514</v>
      </c>
      <c r="H530" s="3" t="s">
        <v>27</v>
      </c>
      <c r="I530" t="str">
        <f>VLOOKUP(C530,CodBabyPromo!$B$1:$I$198,8,0)</f>
        <v>x2000005</v>
      </c>
    </row>
    <row r="531" spans="1:9" ht="13.2">
      <c r="A531" s="3">
        <v>201946</v>
      </c>
      <c r="B531" s="3" t="s">
        <v>179</v>
      </c>
      <c r="C531" s="3">
        <v>570583</v>
      </c>
      <c r="D531" s="3" t="s">
        <v>23</v>
      </c>
      <c r="E531" s="9" t="s">
        <v>515</v>
      </c>
      <c r="F531" s="3" t="s">
        <v>207</v>
      </c>
      <c r="G531" s="3" t="s">
        <v>608</v>
      </c>
      <c r="H531" s="3" t="s">
        <v>27</v>
      </c>
      <c r="I531" t="str">
        <f>VLOOKUP(C531,CodBabyPromo!$B$1:$I$198,8,0)</f>
        <v>x2000006</v>
      </c>
    </row>
    <row r="532" spans="1:9" ht="13.2">
      <c r="A532" s="3">
        <v>201946</v>
      </c>
      <c r="B532" s="3" t="s">
        <v>182</v>
      </c>
      <c r="C532" s="3">
        <v>570584</v>
      </c>
      <c r="D532" s="3" t="s">
        <v>23</v>
      </c>
      <c r="E532" s="9" t="s">
        <v>478</v>
      </c>
      <c r="F532" s="3" t="s">
        <v>81</v>
      </c>
      <c r="G532" s="3" t="s">
        <v>479</v>
      </c>
      <c r="H532" s="3" t="s">
        <v>27</v>
      </c>
      <c r="I532" t="str">
        <f>VLOOKUP(C532,CodBabyPromo!$B$1:$I$198,8,0)</f>
        <v>x2000007</v>
      </c>
    </row>
    <row r="533" spans="1:9" ht="13.2">
      <c r="A533" s="3">
        <v>201946</v>
      </c>
      <c r="B533" s="3" t="s">
        <v>189</v>
      </c>
      <c r="C533" s="3">
        <v>716173</v>
      </c>
      <c r="D533" s="3" t="s">
        <v>190</v>
      </c>
      <c r="E533" s="3" t="s">
        <v>516</v>
      </c>
      <c r="F533" s="3" t="s">
        <v>81</v>
      </c>
      <c r="G533" s="3" t="s">
        <v>138</v>
      </c>
      <c r="H533" s="3" t="s">
        <v>27</v>
      </c>
      <c r="I533" t="str">
        <f>VLOOKUP(C533,CodBabyPromo!$B$1:$I$198,8,0)</f>
        <v>x2000008</v>
      </c>
    </row>
    <row r="534" spans="1:9" ht="13.2">
      <c r="A534" s="3">
        <v>201946</v>
      </c>
      <c r="B534" s="3" t="s">
        <v>193</v>
      </c>
      <c r="C534" s="3">
        <v>716174</v>
      </c>
      <c r="D534" s="3" t="s">
        <v>190</v>
      </c>
      <c r="E534" s="3" t="s">
        <v>517</v>
      </c>
      <c r="F534" s="3" t="s">
        <v>81</v>
      </c>
      <c r="G534" s="3" t="s">
        <v>138</v>
      </c>
      <c r="H534" s="3" t="s">
        <v>27</v>
      </c>
      <c r="I534" t="str">
        <f>VLOOKUP(C534,CodBabyPromo!$B$1:$I$198,8,0)</f>
        <v>x2000009</v>
      </c>
    </row>
    <row r="535" spans="1:9" ht="13.2">
      <c r="A535" s="3">
        <v>201946</v>
      </c>
      <c r="B535" s="3" t="s">
        <v>195</v>
      </c>
      <c r="C535" s="3">
        <v>716175</v>
      </c>
      <c r="D535" s="3" t="s">
        <v>190</v>
      </c>
      <c r="E535" s="3" t="s">
        <v>518</v>
      </c>
      <c r="F535" s="3" t="s">
        <v>81</v>
      </c>
      <c r="G535" s="3" t="s">
        <v>138</v>
      </c>
      <c r="H535" s="3" t="s">
        <v>27</v>
      </c>
      <c r="I535" t="str">
        <f>VLOOKUP(C535,CodBabyPromo!$B$1:$I$198,8,0)</f>
        <v>x2000010</v>
      </c>
    </row>
    <row r="536" spans="1:9" ht="13.2">
      <c r="A536" s="3">
        <v>201946</v>
      </c>
      <c r="B536" s="3" t="s">
        <v>200</v>
      </c>
      <c r="C536" s="3">
        <v>727568</v>
      </c>
      <c r="D536" s="3" t="s">
        <v>135</v>
      </c>
      <c r="E536" s="9" t="s">
        <v>519</v>
      </c>
      <c r="F536" s="3" t="s">
        <v>81</v>
      </c>
      <c r="G536" s="3" t="s">
        <v>264</v>
      </c>
      <c r="H536" s="3" t="s">
        <v>27</v>
      </c>
      <c r="I536" t="str">
        <f>VLOOKUP(C536,CodBabyPromo!$B$1:$I$198,8,0)</f>
        <v>x2000012</v>
      </c>
    </row>
    <row r="537" spans="1:9" ht="13.2">
      <c r="A537" s="3">
        <v>201946</v>
      </c>
      <c r="B537" s="3" t="s">
        <v>204</v>
      </c>
      <c r="C537" s="3">
        <v>735461</v>
      </c>
      <c r="D537" s="3" t="s">
        <v>23</v>
      </c>
      <c r="E537" s="3" t="s">
        <v>520</v>
      </c>
      <c r="F537" s="3" t="s">
        <v>81</v>
      </c>
      <c r="G537" s="3" t="s">
        <v>207</v>
      </c>
      <c r="H537" s="3" t="s">
        <v>27</v>
      </c>
      <c r="I537" t="str">
        <f>VLOOKUP(C537,CodBabyPromo!$B$1:$I$198,8,0)</f>
        <v>x2000013</v>
      </c>
    </row>
    <row r="538" spans="1:9" ht="13.2">
      <c r="A538" s="3">
        <v>201946</v>
      </c>
      <c r="B538" s="3" t="s">
        <v>49</v>
      </c>
      <c r="C538" s="3">
        <v>738808</v>
      </c>
      <c r="D538" s="3" t="s">
        <v>50</v>
      </c>
      <c r="E538" s="9" t="s">
        <v>618</v>
      </c>
      <c r="F538" s="3" t="s">
        <v>52</v>
      </c>
      <c r="G538" s="3" t="s">
        <v>53</v>
      </c>
      <c r="H538" s="3" t="s">
        <v>27</v>
      </c>
      <c r="I538" t="str">
        <f>VLOOKUP(C538,CodBabyPromo!$B$1:$I$198,8,0)</f>
        <v>x2000015</v>
      </c>
    </row>
    <row r="539" spans="1:9" ht="13.2">
      <c r="A539" s="3">
        <v>201946</v>
      </c>
      <c r="B539" s="3" t="s">
        <v>72</v>
      </c>
      <c r="C539" s="3">
        <v>738809</v>
      </c>
      <c r="D539" s="3" t="s">
        <v>50</v>
      </c>
      <c r="E539" s="9" t="s">
        <v>603</v>
      </c>
      <c r="F539" s="3" t="s">
        <v>52</v>
      </c>
      <c r="G539" s="3" t="s">
        <v>53</v>
      </c>
      <c r="H539" s="3" t="s">
        <v>27</v>
      </c>
      <c r="I539" t="str">
        <f>VLOOKUP(C539,CodBabyPromo!$B$1:$I$198,8,0)</f>
        <v>x2000016</v>
      </c>
    </row>
    <row r="540" spans="1:9" ht="13.2">
      <c r="A540" s="3">
        <v>201946</v>
      </c>
      <c r="B540" s="3" t="s">
        <v>526</v>
      </c>
      <c r="C540" s="3">
        <v>20110696</v>
      </c>
      <c r="D540" s="3" t="s">
        <v>42</v>
      </c>
      <c r="E540" s="9" t="s">
        <v>527</v>
      </c>
      <c r="F540" s="3" t="s">
        <v>528</v>
      </c>
      <c r="G540" s="3" t="s">
        <v>609</v>
      </c>
      <c r="H540" s="3" t="s">
        <v>188</v>
      </c>
      <c r="I540" t="str">
        <f>VLOOKUP(C540,CodBabyPromo!$B$1:$I$198,8,0)</f>
        <v>x2000020</v>
      </c>
    </row>
    <row r="541" spans="1:9" ht="13.2">
      <c r="A541" s="3">
        <v>201946</v>
      </c>
      <c r="B541" s="3" t="s">
        <v>530</v>
      </c>
      <c r="C541" s="3">
        <v>20110702</v>
      </c>
      <c r="D541" s="3" t="s">
        <v>42</v>
      </c>
      <c r="E541" s="9" t="s">
        <v>531</v>
      </c>
      <c r="F541" s="3" t="s">
        <v>528</v>
      </c>
      <c r="G541" s="3" t="s">
        <v>609</v>
      </c>
      <c r="H541" s="3" t="s">
        <v>188</v>
      </c>
      <c r="I541" t="str">
        <f>VLOOKUP(C541,CodBabyPromo!$B$1:$I$198,8,0)</f>
        <v>x2000021</v>
      </c>
    </row>
    <row r="542" spans="1:9" ht="13.2">
      <c r="A542" s="3">
        <v>201946</v>
      </c>
      <c r="B542" s="3" t="s">
        <v>532</v>
      </c>
      <c r="C542" s="3">
        <v>20110704</v>
      </c>
      <c r="D542" s="3" t="s">
        <v>42</v>
      </c>
      <c r="E542" s="9" t="s">
        <v>533</v>
      </c>
      <c r="F542" s="3" t="s">
        <v>528</v>
      </c>
      <c r="G542" s="3" t="s">
        <v>609</v>
      </c>
      <c r="H542" s="3" t="s">
        <v>188</v>
      </c>
      <c r="I542" t="str">
        <f>VLOOKUP(C542,CodBabyPromo!$B$1:$I$198,8,0)</f>
        <v>x2000022</v>
      </c>
    </row>
    <row r="543" spans="1:9" ht="13.2">
      <c r="A543" s="3">
        <v>201946</v>
      </c>
      <c r="B543" s="3" t="s">
        <v>90</v>
      </c>
      <c r="C543" s="3">
        <v>570586005</v>
      </c>
      <c r="D543" s="3" t="s">
        <v>23</v>
      </c>
      <c r="E543" s="9" t="s">
        <v>91</v>
      </c>
      <c r="F543" s="3" t="s">
        <v>81</v>
      </c>
      <c r="G543" s="3" t="s">
        <v>112</v>
      </c>
      <c r="H543" s="3" t="s">
        <v>27</v>
      </c>
      <c r="I543" t="str">
        <f>VLOOKUP(C543,CodBabyPromo!$B$1:$I$198,8,0)</f>
        <v>x2000024</v>
      </c>
    </row>
    <row r="544" spans="1:9" ht="13.2">
      <c r="A544" s="3">
        <v>201946</v>
      </c>
      <c r="B544" s="3" t="s">
        <v>249</v>
      </c>
      <c r="C544" s="3">
        <v>20129416</v>
      </c>
      <c r="D544" s="3" t="s">
        <v>43</v>
      </c>
      <c r="E544" s="9" t="s">
        <v>534</v>
      </c>
      <c r="F544" s="3" t="s">
        <v>522</v>
      </c>
      <c r="G544" s="3" t="s">
        <v>535</v>
      </c>
      <c r="H544" s="3" t="s">
        <v>188</v>
      </c>
      <c r="I544" t="str">
        <f>VLOOKUP(C544,CodBabyPromo!$B$1:$I$198,8,0)</f>
        <v>x2000024</v>
      </c>
    </row>
    <row r="545" spans="1:9" ht="13.2">
      <c r="A545" s="3">
        <v>201946</v>
      </c>
      <c r="B545" s="3" t="s">
        <v>252</v>
      </c>
      <c r="C545" s="3">
        <v>20130647</v>
      </c>
      <c r="D545" s="3" t="s">
        <v>42</v>
      </c>
      <c r="E545" s="9" t="s">
        <v>536</v>
      </c>
      <c r="F545" s="3" t="s">
        <v>614</v>
      </c>
      <c r="G545" s="3" t="s">
        <v>619</v>
      </c>
      <c r="H545" s="3" t="s">
        <v>188</v>
      </c>
      <c r="I545" t="str">
        <f>VLOOKUP(C545,CodBabyPromo!$B$1:$I$198,8,0)</f>
        <v>x2000025</v>
      </c>
    </row>
    <row r="546" spans="1:9" ht="13.2">
      <c r="A546" s="3">
        <v>201946</v>
      </c>
      <c r="B546" s="3" t="s">
        <v>259</v>
      </c>
      <c r="C546" s="3">
        <v>20138540</v>
      </c>
      <c r="D546" s="3" t="s">
        <v>43</v>
      </c>
      <c r="E546" s="9" t="s">
        <v>538</v>
      </c>
      <c r="F546" s="3" t="s">
        <v>522</v>
      </c>
      <c r="G546" s="3" t="s">
        <v>539</v>
      </c>
      <c r="H546" s="3" t="s">
        <v>188</v>
      </c>
      <c r="I546" t="str">
        <f>VLOOKUP(C546,CodBabyPromo!$B$1:$I$198,8,0)</f>
        <v>x2000027</v>
      </c>
    </row>
    <row r="547" spans="1:9" ht="13.2">
      <c r="A547" s="3">
        <v>201946</v>
      </c>
      <c r="B547" s="3" t="s">
        <v>268</v>
      </c>
      <c r="C547" s="3">
        <v>717209001</v>
      </c>
      <c r="D547" s="3" t="s">
        <v>50</v>
      </c>
      <c r="E547" s="9" t="s">
        <v>540</v>
      </c>
      <c r="F547" s="3" t="s">
        <v>52</v>
      </c>
      <c r="G547" s="3" t="s">
        <v>53</v>
      </c>
      <c r="H547" s="3" t="s">
        <v>27</v>
      </c>
      <c r="I547" t="str">
        <f>VLOOKUP(C547,CodBabyPromo!$B$1:$I$198,8,0)</f>
        <v>x2000028</v>
      </c>
    </row>
    <row r="548" spans="1:9" ht="13.2">
      <c r="A548" s="3">
        <v>201946</v>
      </c>
      <c r="B548" s="3" t="s">
        <v>262</v>
      </c>
      <c r="C548" s="3">
        <v>20141310</v>
      </c>
      <c r="D548" s="3" t="s">
        <v>45</v>
      </c>
      <c r="E548" s="9" t="s">
        <v>541</v>
      </c>
      <c r="F548" s="3" t="s">
        <v>542</v>
      </c>
      <c r="G548" s="3" t="s">
        <v>543</v>
      </c>
      <c r="H548" s="3" t="s">
        <v>188</v>
      </c>
      <c r="I548" t="str">
        <f>VLOOKUP(C548,CodBabyPromo!$B$1:$I$198,8,0)</f>
        <v>x2000028</v>
      </c>
    </row>
    <row r="549" spans="1:9" ht="13.2">
      <c r="A549" s="3">
        <v>201946</v>
      </c>
      <c r="B549" s="3" t="s">
        <v>123</v>
      </c>
      <c r="C549" s="3">
        <v>717209002</v>
      </c>
      <c r="D549" s="3" t="s">
        <v>50</v>
      </c>
      <c r="E549" s="9" t="s">
        <v>544</v>
      </c>
      <c r="F549" s="3" t="s">
        <v>52</v>
      </c>
      <c r="G549" s="3" t="s">
        <v>53</v>
      </c>
      <c r="H549" s="3" t="s">
        <v>27</v>
      </c>
      <c r="I549" t="str">
        <f>VLOOKUP(C549,CodBabyPromo!$B$1:$I$198,8,0)</f>
        <v>x2000029</v>
      </c>
    </row>
    <row r="550" spans="1:9" ht="13.2">
      <c r="A550" s="3">
        <v>201946</v>
      </c>
      <c r="B550" s="3" t="s">
        <v>270</v>
      </c>
      <c r="C550" s="3">
        <v>20141311</v>
      </c>
      <c r="D550" s="3" t="s">
        <v>45</v>
      </c>
      <c r="E550" s="9" t="s">
        <v>545</v>
      </c>
      <c r="F550" s="3" t="s">
        <v>542</v>
      </c>
      <c r="G550" s="3" t="s">
        <v>543</v>
      </c>
      <c r="H550" s="3" t="s">
        <v>188</v>
      </c>
      <c r="I550" t="str">
        <f>VLOOKUP(C550,CodBabyPromo!$B$1:$I$198,8,0)</f>
        <v>x2000029</v>
      </c>
    </row>
    <row r="551" spans="1:9" ht="13.2">
      <c r="A551" s="3">
        <v>201946</v>
      </c>
      <c r="B551" s="3" t="s">
        <v>277</v>
      </c>
      <c r="C551" s="3">
        <v>575775002</v>
      </c>
      <c r="D551" s="3" t="s">
        <v>50</v>
      </c>
      <c r="E551" s="9" t="s">
        <v>546</v>
      </c>
      <c r="F551" s="3" t="s">
        <v>157</v>
      </c>
      <c r="G551" s="3" t="s">
        <v>158</v>
      </c>
      <c r="H551" s="3" t="s">
        <v>27</v>
      </c>
      <c r="I551" t="str">
        <f>VLOOKUP(C551,CodBabyPromo!$B$1:$I$198,8,0)</f>
        <v>x2000030</v>
      </c>
    </row>
    <row r="552" spans="1:9" ht="13.2">
      <c r="A552" s="3">
        <v>201946</v>
      </c>
      <c r="B552" s="3" t="s">
        <v>548</v>
      </c>
      <c r="C552" s="3">
        <v>20144827</v>
      </c>
      <c r="D552" s="3" t="s">
        <v>45</v>
      </c>
      <c r="E552" s="9" t="s">
        <v>549</v>
      </c>
      <c r="F552" s="3" t="s">
        <v>550</v>
      </c>
      <c r="G552" s="3" t="s">
        <v>611</v>
      </c>
      <c r="H552" s="3" t="s">
        <v>188</v>
      </c>
      <c r="I552" t="str">
        <f>VLOOKUP(C552,CodBabyPromo!$B$1:$I$198,8,0)</f>
        <v>x2000030</v>
      </c>
    </row>
    <row r="553" spans="1:9" ht="13.2">
      <c r="A553" s="3">
        <v>201946</v>
      </c>
      <c r="B553" s="3" t="s">
        <v>281</v>
      </c>
      <c r="C553" s="3">
        <v>575775005</v>
      </c>
      <c r="D553" s="3" t="s">
        <v>50</v>
      </c>
      <c r="E553" s="9" t="s">
        <v>551</v>
      </c>
      <c r="F553" s="3" t="s">
        <v>157</v>
      </c>
      <c r="G553" s="3" t="s">
        <v>158</v>
      </c>
      <c r="H553" s="3" t="s">
        <v>27</v>
      </c>
      <c r="I553" t="str">
        <f>VLOOKUP(C553,CodBabyPromo!$B$1:$I$198,8,0)</f>
        <v>x2000031</v>
      </c>
    </row>
    <row r="554" spans="1:9" ht="13.2">
      <c r="A554" s="3">
        <v>201946</v>
      </c>
      <c r="B554" s="3" t="s">
        <v>554</v>
      </c>
      <c r="C554" s="3">
        <v>20145310</v>
      </c>
      <c r="D554" s="3" t="s">
        <v>45</v>
      </c>
      <c r="E554" s="9" t="s">
        <v>555</v>
      </c>
      <c r="F554" s="3" t="s">
        <v>550</v>
      </c>
      <c r="G554" s="3" t="s">
        <v>611</v>
      </c>
      <c r="H554" s="3" t="s">
        <v>188</v>
      </c>
      <c r="I554" t="str">
        <f>VLOOKUP(C554,CodBabyPromo!$B$1:$I$198,8,0)</f>
        <v>x2000032</v>
      </c>
    </row>
    <row r="555" spans="1:9" ht="13.2">
      <c r="A555" s="3">
        <v>201946</v>
      </c>
      <c r="B555" s="3" t="s">
        <v>556</v>
      </c>
      <c r="C555" s="3">
        <v>20145311</v>
      </c>
      <c r="D555" s="3" t="s">
        <v>45</v>
      </c>
      <c r="E555" s="9" t="s">
        <v>557</v>
      </c>
      <c r="F555" s="3" t="s">
        <v>529</v>
      </c>
      <c r="G555" s="3" t="s">
        <v>611</v>
      </c>
      <c r="H555" s="3" t="s">
        <v>188</v>
      </c>
      <c r="I555" t="str">
        <f>VLOOKUP(C555,CodBabyPromo!$B$1:$I$198,8,0)</f>
        <v>x2000033</v>
      </c>
    </row>
    <row r="556" spans="1:9" ht="13.2">
      <c r="A556" s="3">
        <v>201946</v>
      </c>
      <c r="B556" s="3" t="s">
        <v>140</v>
      </c>
      <c r="C556" s="3">
        <v>727566002</v>
      </c>
      <c r="D556" s="3" t="s">
        <v>135</v>
      </c>
      <c r="E556" s="3" t="s">
        <v>141</v>
      </c>
      <c r="F556" s="3" t="s">
        <v>137</v>
      </c>
      <c r="G556" s="3" t="s">
        <v>615</v>
      </c>
      <c r="H556" s="3" t="s">
        <v>27</v>
      </c>
      <c r="I556" t="str">
        <f>VLOOKUP(C556,CodBabyPromo!$B$1:$I$198,8,0)</f>
        <v>x2000035</v>
      </c>
    </row>
    <row r="557" spans="1:9" ht="13.2">
      <c r="A557" s="3">
        <v>201946</v>
      </c>
      <c r="B557" s="3" t="s">
        <v>296</v>
      </c>
      <c r="C557" s="3">
        <v>20148265</v>
      </c>
      <c r="D557" s="3" t="s">
        <v>42</v>
      </c>
      <c r="E557" s="9" t="s">
        <v>558</v>
      </c>
      <c r="F557" s="3" t="s">
        <v>528</v>
      </c>
      <c r="G557" s="3" t="s">
        <v>609</v>
      </c>
      <c r="H557" s="3" t="s">
        <v>188</v>
      </c>
      <c r="I557" t="str">
        <f>VLOOKUP(C557,CodBabyPromo!$B$1:$I$198,8,0)</f>
        <v>x2000035</v>
      </c>
    </row>
    <row r="558" spans="1:9" ht="13.2">
      <c r="A558" s="3">
        <v>201946</v>
      </c>
      <c r="B558" s="3" t="s">
        <v>143</v>
      </c>
      <c r="C558" s="3">
        <v>727565001</v>
      </c>
      <c r="D558" s="3" t="s">
        <v>135</v>
      </c>
      <c r="E558" s="3" t="s">
        <v>144</v>
      </c>
      <c r="F558" s="3" t="s">
        <v>137</v>
      </c>
      <c r="G558" s="3" t="s">
        <v>615</v>
      </c>
      <c r="H558" s="3" t="s">
        <v>27</v>
      </c>
      <c r="I558" t="str">
        <f>VLOOKUP(C558,CodBabyPromo!$B$1:$I$198,8,0)</f>
        <v>x2000036</v>
      </c>
    </row>
    <row r="559" spans="1:9" ht="13.2">
      <c r="A559" s="3">
        <v>201946</v>
      </c>
      <c r="B559" s="3" t="s">
        <v>299</v>
      </c>
      <c r="C559" s="3">
        <v>20148267</v>
      </c>
      <c r="D559" s="3" t="s">
        <v>42</v>
      </c>
      <c r="E559" s="9" t="s">
        <v>559</v>
      </c>
      <c r="F559" s="3" t="s">
        <v>528</v>
      </c>
      <c r="G559" s="3" t="s">
        <v>609</v>
      </c>
      <c r="H559" s="3" t="s">
        <v>188</v>
      </c>
      <c r="I559" t="str">
        <f>VLOOKUP(C559,CodBabyPromo!$B$1:$I$198,8,0)</f>
        <v>x2000036</v>
      </c>
    </row>
    <row r="560" spans="1:9" ht="13.2">
      <c r="A560" s="3">
        <v>201946</v>
      </c>
      <c r="B560" s="3" t="s">
        <v>322</v>
      </c>
      <c r="C560" s="3">
        <v>732128004</v>
      </c>
      <c r="D560" s="3" t="s">
        <v>135</v>
      </c>
      <c r="E560" s="9" t="s">
        <v>560</v>
      </c>
      <c r="F560" s="3" t="s">
        <v>151</v>
      </c>
      <c r="G560" s="3" t="s">
        <v>152</v>
      </c>
      <c r="H560" s="3" t="s">
        <v>27</v>
      </c>
      <c r="I560" t="str">
        <f>VLOOKUP(C560,CodBabyPromo!$B$1:$I$198,8,0)</f>
        <v>x2000038</v>
      </c>
    </row>
    <row r="561" spans="1:9" ht="13.2">
      <c r="A561" s="3">
        <v>201946</v>
      </c>
      <c r="B561" s="3" t="s">
        <v>318</v>
      </c>
      <c r="C561" s="3">
        <v>20159742</v>
      </c>
      <c r="D561" s="3" t="s">
        <v>42</v>
      </c>
      <c r="E561" s="9" t="s">
        <v>561</v>
      </c>
      <c r="F561" s="3" t="s">
        <v>562</v>
      </c>
      <c r="G561" s="3" t="s">
        <v>621</v>
      </c>
      <c r="H561" s="3" t="s">
        <v>188</v>
      </c>
      <c r="I561" t="str">
        <f>VLOOKUP(C561,CodBabyPromo!$B$1:$I$198,8,0)</f>
        <v>x2000038</v>
      </c>
    </row>
    <row r="562" spans="1:9" ht="13.2">
      <c r="A562" s="3">
        <v>201946</v>
      </c>
      <c r="B562" s="3" t="s">
        <v>604</v>
      </c>
      <c r="C562" s="3">
        <v>20160925</v>
      </c>
      <c r="D562" s="3" t="s">
        <v>325</v>
      </c>
      <c r="E562" s="9" t="s">
        <v>605</v>
      </c>
      <c r="F562" s="3" t="s">
        <v>522</v>
      </c>
      <c r="G562" s="3" t="s">
        <v>535</v>
      </c>
      <c r="H562" s="3" t="s">
        <v>188</v>
      </c>
      <c r="I562" t="str">
        <f>VLOOKUP(C562,CodBabyPromo!$B$1:$I$198,8,0)</f>
        <v>x2000039</v>
      </c>
    </row>
    <row r="563" spans="1:9" ht="13.2">
      <c r="A563" s="3">
        <v>201946</v>
      </c>
      <c r="B563" s="3" t="s">
        <v>623</v>
      </c>
      <c r="C563" s="3">
        <v>20160926</v>
      </c>
      <c r="D563" s="3" t="s">
        <v>325</v>
      </c>
      <c r="E563" s="9" t="s">
        <v>624</v>
      </c>
      <c r="F563" s="3" t="s">
        <v>522</v>
      </c>
      <c r="G563" s="3" t="s">
        <v>625</v>
      </c>
      <c r="H563" s="3" t="s">
        <v>188</v>
      </c>
      <c r="I563" t="str">
        <f>VLOOKUP(C563,CodBabyPromo!$B$1:$I$198,8,0)</f>
        <v>x2000040</v>
      </c>
    </row>
    <row r="564" spans="1:9" ht="13.2">
      <c r="A564" s="3">
        <v>201946</v>
      </c>
      <c r="B564" s="3" t="s">
        <v>335</v>
      </c>
      <c r="C564" s="3">
        <v>20145312</v>
      </c>
      <c r="D564" s="3" t="s">
        <v>45</v>
      </c>
      <c r="E564" s="9" t="s">
        <v>606</v>
      </c>
      <c r="F564" s="3" t="s">
        <v>529</v>
      </c>
      <c r="G564" s="3" t="s">
        <v>611</v>
      </c>
      <c r="H564" s="3" t="s">
        <v>188</v>
      </c>
      <c r="I564" t="str">
        <f>VLOOKUP(C564,CodBabyPromo!$B$1:$I$198,8,0)</f>
        <v>x2000041</v>
      </c>
    </row>
    <row r="565" spans="1:9" ht="13.2">
      <c r="A565" s="3">
        <v>201946</v>
      </c>
      <c r="B565" s="3" t="s">
        <v>563</v>
      </c>
      <c r="C565" s="3">
        <v>20110698</v>
      </c>
      <c r="D565" s="3" t="s">
        <v>42</v>
      </c>
      <c r="E565" s="9" t="s">
        <v>564</v>
      </c>
      <c r="F565" s="3" t="s">
        <v>528</v>
      </c>
      <c r="G565" s="3" t="s">
        <v>609</v>
      </c>
      <c r="H565" s="3" t="s">
        <v>188</v>
      </c>
      <c r="I565" t="str">
        <f>VLOOKUP(C565,CodBabyPromo!$B$1:$I$198,8,0)</f>
        <v>x2000044</v>
      </c>
    </row>
    <row r="566" spans="1:9" ht="13.2">
      <c r="A566" s="3">
        <v>201946</v>
      </c>
      <c r="B566" s="3" t="s">
        <v>348</v>
      </c>
      <c r="C566" s="3">
        <v>568094001</v>
      </c>
      <c r="D566" s="3" t="s">
        <v>23</v>
      </c>
      <c r="E566" s="3" t="s">
        <v>565</v>
      </c>
      <c r="F566" s="3" t="s">
        <v>81</v>
      </c>
      <c r="G566" s="3" t="s">
        <v>566</v>
      </c>
      <c r="H566" s="3" t="s">
        <v>27</v>
      </c>
      <c r="I566" t="str">
        <f>VLOOKUP(C566,CodBabyPromo!$B$1:$I$198,8,0)</f>
        <v>x2000047</v>
      </c>
    </row>
    <row r="567" spans="1:9" ht="13.2">
      <c r="A567" s="3">
        <v>201946</v>
      </c>
      <c r="B567" s="3" t="s">
        <v>350</v>
      </c>
      <c r="C567" s="3">
        <v>568094002</v>
      </c>
      <c r="D567" s="3" t="s">
        <v>23</v>
      </c>
      <c r="E567" s="3" t="s">
        <v>499</v>
      </c>
      <c r="F567" s="3" t="s">
        <v>81</v>
      </c>
      <c r="G567" s="3" t="s">
        <v>444</v>
      </c>
      <c r="H567" s="3" t="s">
        <v>27</v>
      </c>
      <c r="I567" t="str">
        <f>VLOOKUP(C567,CodBabyPromo!$B$1:$I$198,8,0)</f>
        <v>x2000048</v>
      </c>
    </row>
    <row r="568" spans="1:9" ht="13.2">
      <c r="A568" s="3">
        <v>201946</v>
      </c>
      <c r="B568" s="3" t="s">
        <v>354</v>
      </c>
      <c r="C568" s="3">
        <v>570586003</v>
      </c>
      <c r="D568" s="3" t="s">
        <v>23</v>
      </c>
      <c r="E568" s="9" t="s">
        <v>567</v>
      </c>
      <c r="F568" s="3" t="s">
        <v>81</v>
      </c>
      <c r="G568" s="3" t="s">
        <v>112</v>
      </c>
      <c r="H568" s="3" t="s">
        <v>27</v>
      </c>
      <c r="I568" t="str">
        <f>VLOOKUP(C568,CodBabyPromo!$B$1:$I$198,8,0)</f>
        <v>x2000050</v>
      </c>
    </row>
    <row r="569" spans="1:9" ht="13.2">
      <c r="A569" s="3">
        <v>201946</v>
      </c>
      <c r="B569" s="3" t="s">
        <v>357</v>
      </c>
      <c r="C569" s="3">
        <v>570586004</v>
      </c>
      <c r="D569" s="3" t="s">
        <v>23</v>
      </c>
      <c r="E569" s="9" t="s">
        <v>504</v>
      </c>
      <c r="F569" s="3" t="s">
        <v>81</v>
      </c>
      <c r="G569" s="3" t="s">
        <v>112</v>
      </c>
      <c r="H569" s="3" t="s">
        <v>27</v>
      </c>
      <c r="I569" t="str">
        <f>VLOOKUP(C569,CodBabyPromo!$B$1:$I$198,8,0)</f>
        <v>x2000051</v>
      </c>
    </row>
    <row r="570" spans="1:9" ht="13.2">
      <c r="A570" s="3">
        <v>201946</v>
      </c>
      <c r="B570" s="3" t="s">
        <v>359</v>
      </c>
      <c r="C570" s="3">
        <v>570587002</v>
      </c>
      <c r="D570" s="3" t="s">
        <v>23</v>
      </c>
      <c r="E570" s="3" t="s">
        <v>569</v>
      </c>
      <c r="F570" s="3" t="s">
        <v>81</v>
      </c>
      <c r="G570" s="3" t="s">
        <v>570</v>
      </c>
      <c r="H570" s="3" t="s">
        <v>27</v>
      </c>
      <c r="I570" t="str">
        <f>VLOOKUP(C570,CodBabyPromo!$B$1:$I$198,8,0)</f>
        <v>x2000053</v>
      </c>
    </row>
    <row r="571" spans="1:9" ht="13.2">
      <c r="A571" s="3">
        <v>201946</v>
      </c>
      <c r="B571" s="3" t="s">
        <v>361</v>
      </c>
      <c r="C571" s="3">
        <v>570587003</v>
      </c>
      <c r="D571" s="3" t="s">
        <v>23</v>
      </c>
      <c r="E571" s="3" t="s">
        <v>571</v>
      </c>
      <c r="F571" s="3" t="s">
        <v>81</v>
      </c>
      <c r="G571" s="3" t="s">
        <v>570</v>
      </c>
      <c r="H571" s="3" t="s">
        <v>27</v>
      </c>
      <c r="I571" t="str">
        <f>VLOOKUP(C571,CodBabyPromo!$B$1:$I$198,8,0)</f>
        <v>x2000054</v>
      </c>
    </row>
    <row r="572" spans="1:9" ht="13.2">
      <c r="A572" s="3">
        <v>201946</v>
      </c>
      <c r="B572" s="3" t="s">
        <v>363</v>
      </c>
      <c r="C572" s="3">
        <v>570587004</v>
      </c>
      <c r="D572" s="3" t="s">
        <v>23</v>
      </c>
      <c r="E572" s="3" t="s">
        <v>572</v>
      </c>
      <c r="F572" s="3" t="s">
        <v>81</v>
      </c>
      <c r="G572" s="3" t="s">
        <v>570</v>
      </c>
      <c r="H572" s="3" t="s">
        <v>27</v>
      </c>
      <c r="I572" t="str">
        <f>VLOOKUP(C572,CodBabyPromo!$B$1:$I$198,8,0)</f>
        <v>x2000055</v>
      </c>
    </row>
    <row r="573" spans="1:9" ht="13.2">
      <c r="A573" s="3">
        <v>201946</v>
      </c>
      <c r="B573" s="3" t="s">
        <v>365</v>
      </c>
      <c r="C573" s="3">
        <v>570588001</v>
      </c>
      <c r="D573" s="3" t="s">
        <v>23</v>
      </c>
      <c r="E573" s="9" t="s">
        <v>573</v>
      </c>
      <c r="F573" s="3" t="s">
        <v>207</v>
      </c>
      <c r="G573" s="3" t="s">
        <v>608</v>
      </c>
      <c r="H573" s="3" t="s">
        <v>27</v>
      </c>
      <c r="I573" t="str">
        <f>VLOOKUP(C573,CodBabyPromo!$B$1:$I$198,8,0)</f>
        <v>x2000056</v>
      </c>
    </row>
    <row r="574" spans="1:9" ht="13.2">
      <c r="A574" s="3">
        <v>201946</v>
      </c>
      <c r="B574" s="3" t="s">
        <v>368</v>
      </c>
      <c r="C574" s="3">
        <v>570588002</v>
      </c>
      <c r="D574" s="3" t="s">
        <v>23</v>
      </c>
      <c r="E574" s="9" t="s">
        <v>576</v>
      </c>
      <c r="F574" s="3" t="s">
        <v>207</v>
      </c>
      <c r="G574" s="3" t="s">
        <v>608</v>
      </c>
      <c r="H574" s="3" t="s">
        <v>27</v>
      </c>
      <c r="I574" t="str">
        <f>VLOOKUP(C574,CodBabyPromo!$B$1:$I$198,8,0)</f>
        <v>x2000057</v>
      </c>
    </row>
    <row r="575" spans="1:9" ht="13.2">
      <c r="A575" s="3">
        <v>201946</v>
      </c>
      <c r="B575" s="3" t="s">
        <v>370</v>
      </c>
      <c r="C575" s="3">
        <v>20129429</v>
      </c>
      <c r="D575" s="3" t="s">
        <v>43</v>
      </c>
      <c r="E575" s="9" t="s">
        <v>616</v>
      </c>
      <c r="F575" s="3" t="s">
        <v>522</v>
      </c>
      <c r="G575" s="3" t="s">
        <v>575</v>
      </c>
      <c r="H575" s="3" t="s">
        <v>188</v>
      </c>
      <c r="I575" t="str">
        <f>VLOOKUP(C575,CodBabyPromo!$B$1:$I$198,8,0)</f>
        <v>x2000057</v>
      </c>
    </row>
    <row r="576" spans="1:9" ht="13.2">
      <c r="A576" s="3">
        <v>201946</v>
      </c>
      <c r="B576" s="3" t="s">
        <v>371</v>
      </c>
      <c r="C576" s="3">
        <v>575775001</v>
      </c>
      <c r="D576" s="3" t="s">
        <v>50</v>
      </c>
      <c r="E576" s="9" t="s">
        <v>577</v>
      </c>
      <c r="F576" s="3" t="s">
        <v>157</v>
      </c>
      <c r="G576" s="3" t="s">
        <v>158</v>
      </c>
      <c r="H576" s="3" t="s">
        <v>27</v>
      </c>
      <c r="I576" t="str">
        <f>VLOOKUP(C576,CodBabyPromo!$B$1:$I$198,8,0)</f>
        <v>x2000058</v>
      </c>
    </row>
    <row r="577" spans="1:9" ht="13.2">
      <c r="A577" s="3">
        <v>201946</v>
      </c>
      <c r="B577" s="3" t="s">
        <v>374</v>
      </c>
      <c r="C577" s="3">
        <v>575775003</v>
      </c>
      <c r="D577" s="3" t="s">
        <v>50</v>
      </c>
      <c r="E577" s="9" t="s">
        <v>578</v>
      </c>
      <c r="F577" s="3" t="s">
        <v>157</v>
      </c>
      <c r="G577" s="3" t="s">
        <v>158</v>
      </c>
      <c r="H577" s="3" t="s">
        <v>27</v>
      </c>
      <c r="I577" t="str">
        <f>VLOOKUP(C577,CodBabyPromo!$B$1:$I$198,8,0)</f>
        <v>x2000060</v>
      </c>
    </row>
    <row r="578" spans="1:9" ht="13.2">
      <c r="A578" s="3">
        <v>201946</v>
      </c>
      <c r="B578" s="3" t="s">
        <v>377</v>
      </c>
      <c r="C578" s="3">
        <v>575775004</v>
      </c>
      <c r="D578" s="3" t="s">
        <v>50</v>
      </c>
      <c r="E578" s="9" t="s">
        <v>579</v>
      </c>
      <c r="F578" s="3" t="s">
        <v>157</v>
      </c>
      <c r="G578" s="3" t="s">
        <v>158</v>
      </c>
      <c r="H578" s="3" t="s">
        <v>27</v>
      </c>
      <c r="I578" t="str">
        <f>VLOOKUP(C578,CodBabyPromo!$B$1:$I$198,8,0)</f>
        <v>x2000061</v>
      </c>
    </row>
    <row r="579" spans="1:9" ht="13.2">
      <c r="A579" s="3">
        <v>201946</v>
      </c>
      <c r="B579" s="3" t="s">
        <v>379</v>
      </c>
      <c r="C579" s="3">
        <v>702188001</v>
      </c>
      <c r="D579" s="3" t="s">
        <v>380</v>
      </c>
      <c r="E579" s="3" t="s">
        <v>580</v>
      </c>
      <c r="F579" s="3" t="s">
        <v>207</v>
      </c>
      <c r="G579" s="3" t="s">
        <v>622</v>
      </c>
      <c r="H579" s="3" t="s">
        <v>27</v>
      </c>
      <c r="I579" t="str">
        <f>VLOOKUP(C579,CodBabyPromo!$B$1:$I$198,8,0)</f>
        <v>x2000063</v>
      </c>
    </row>
    <row r="580" spans="1:9" ht="13.2">
      <c r="A580" s="3">
        <v>201946</v>
      </c>
      <c r="B580" s="3" t="s">
        <v>382</v>
      </c>
      <c r="C580" s="3">
        <v>702188002</v>
      </c>
      <c r="D580" s="3" t="s">
        <v>380</v>
      </c>
      <c r="E580" s="3" t="s">
        <v>581</v>
      </c>
      <c r="F580" s="3" t="s">
        <v>81</v>
      </c>
      <c r="G580" s="3" t="s">
        <v>207</v>
      </c>
      <c r="H580" s="3" t="s">
        <v>27</v>
      </c>
      <c r="I580" t="str">
        <f>VLOOKUP(C580,CodBabyPromo!$B$1:$I$198,8,0)</f>
        <v>x2000064</v>
      </c>
    </row>
    <row r="581" spans="1:9" ht="13.2">
      <c r="A581" s="3">
        <v>201946</v>
      </c>
      <c r="B581" s="3" t="s">
        <v>384</v>
      </c>
      <c r="C581" s="3">
        <v>702188003</v>
      </c>
      <c r="D581" s="3" t="s">
        <v>380</v>
      </c>
      <c r="E581" s="3" t="s">
        <v>582</v>
      </c>
      <c r="F581" s="3" t="s">
        <v>81</v>
      </c>
      <c r="G581" s="3" t="s">
        <v>207</v>
      </c>
      <c r="H581" s="3" t="s">
        <v>27</v>
      </c>
      <c r="I581" t="str">
        <f>VLOOKUP(C581,CodBabyPromo!$B$1:$I$198,8,0)</f>
        <v>x2000065</v>
      </c>
    </row>
    <row r="582" spans="1:9" ht="13.2">
      <c r="A582" s="3">
        <v>201946</v>
      </c>
      <c r="B582" s="3" t="s">
        <v>387</v>
      </c>
      <c r="C582" s="3">
        <v>717431001</v>
      </c>
      <c r="D582" s="3" t="s">
        <v>135</v>
      </c>
      <c r="E582" s="9" t="s">
        <v>583</v>
      </c>
      <c r="F582" s="3" t="s">
        <v>137</v>
      </c>
      <c r="G582" s="3" t="s">
        <v>584</v>
      </c>
      <c r="H582" s="3" t="s">
        <v>27</v>
      </c>
      <c r="I582" t="str">
        <f>VLOOKUP(C582,CodBabyPromo!$B$1:$I$198,8,0)</f>
        <v>x2000068</v>
      </c>
    </row>
    <row r="583" spans="1:9" ht="13.2">
      <c r="A583" s="3">
        <v>201946</v>
      </c>
      <c r="B583" s="3" t="s">
        <v>389</v>
      </c>
      <c r="C583" s="3">
        <v>717431002</v>
      </c>
      <c r="D583" s="3" t="s">
        <v>135</v>
      </c>
      <c r="E583" s="9" t="s">
        <v>585</v>
      </c>
      <c r="F583" s="3" t="s">
        <v>137</v>
      </c>
      <c r="G583" s="3" t="s">
        <v>584</v>
      </c>
      <c r="H583" s="3" t="s">
        <v>27</v>
      </c>
      <c r="I583" t="str">
        <f>VLOOKUP(C583,CodBabyPromo!$B$1:$I$198,8,0)</f>
        <v>x2000069</v>
      </c>
    </row>
    <row r="584" spans="1:9" ht="13.2">
      <c r="A584" s="3">
        <v>201946</v>
      </c>
      <c r="B584" s="3" t="s">
        <v>220</v>
      </c>
      <c r="C584" s="3">
        <v>717431003</v>
      </c>
      <c r="D584" s="3" t="s">
        <v>135</v>
      </c>
      <c r="E584" s="9" t="s">
        <v>222</v>
      </c>
      <c r="F584" s="3" t="s">
        <v>137</v>
      </c>
      <c r="G584" s="3" t="s">
        <v>584</v>
      </c>
      <c r="H584" s="3" t="s">
        <v>27</v>
      </c>
      <c r="I584" t="str">
        <f>VLOOKUP(C584,CodBabyPromo!$B$1:$I$198,8,0)</f>
        <v>x2000070</v>
      </c>
    </row>
    <row r="585" spans="1:9" ht="13.2">
      <c r="A585" s="3">
        <v>201946</v>
      </c>
      <c r="B585" s="3" t="s">
        <v>393</v>
      </c>
      <c r="C585" s="3">
        <v>717431004</v>
      </c>
      <c r="D585" s="3" t="s">
        <v>135</v>
      </c>
      <c r="E585" s="9" t="s">
        <v>586</v>
      </c>
      <c r="F585" s="3" t="s">
        <v>137</v>
      </c>
      <c r="G585" s="3" t="s">
        <v>584</v>
      </c>
      <c r="H585" s="3" t="s">
        <v>27</v>
      </c>
      <c r="I585" t="str">
        <f>VLOOKUP(C585,CodBabyPromo!$B$1:$I$198,8,0)</f>
        <v>x2000071</v>
      </c>
    </row>
    <row r="586" spans="1:9" ht="13.2">
      <c r="A586" s="3">
        <v>201946</v>
      </c>
      <c r="B586" s="3" t="s">
        <v>255</v>
      </c>
      <c r="C586" s="3">
        <v>727565002</v>
      </c>
      <c r="D586" s="3" t="s">
        <v>135</v>
      </c>
      <c r="E586" s="3" t="s">
        <v>256</v>
      </c>
      <c r="F586" s="3" t="s">
        <v>137</v>
      </c>
      <c r="G586" s="3" t="s">
        <v>615</v>
      </c>
      <c r="H586" s="3" t="s">
        <v>27</v>
      </c>
      <c r="I586" t="str">
        <f>VLOOKUP(C586,CodBabyPromo!$B$1:$I$198,8,0)</f>
        <v>x2000073</v>
      </c>
    </row>
    <row r="587" spans="1:9" ht="13.2">
      <c r="A587" s="3">
        <v>201946</v>
      </c>
      <c r="B587" s="3" t="s">
        <v>396</v>
      </c>
      <c r="C587" s="3">
        <v>727567002</v>
      </c>
      <c r="D587" s="3" t="s">
        <v>135</v>
      </c>
      <c r="E587" s="3" t="s">
        <v>587</v>
      </c>
      <c r="F587" s="3" t="s">
        <v>81</v>
      </c>
      <c r="G587" s="3" t="s">
        <v>264</v>
      </c>
      <c r="H587" s="3" t="s">
        <v>27</v>
      </c>
      <c r="I587" t="str">
        <f>VLOOKUP(C587,CodBabyPromo!$B$1:$I$198,8,0)</f>
        <v>x2000076</v>
      </c>
    </row>
    <row r="588" spans="1:9" ht="13.2">
      <c r="A588" s="3">
        <v>201946</v>
      </c>
      <c r="B588" s="3" t="s">
        <v>398</v>
      </c>
      <c r="C588" s="3">
        <v>727569001</v>
      </c>
      <c r="D588" s="3" t="s">
        <v>135</v>
      </c>
      <c r="E588" s="3" t="s">
        <v>617</v>
      </c>
      <c r="F588" s="3" t="s">
        <v>81</v>
      </c>
      <c r="G588" s="3" t="s">
        <v>264</v>
      </c>
      <c r="H588" s="3" t="s">
        <v>27</v>
      </c>
      <c r="I588" t="str">
        <f>VLOOKUP(C588,CodBabyPromo!$B$1:$I$198,8,0)</f>
        <v>x2000077</v>
      </c>
    </row>
    <row r="589" spans="1:9" ht="13.2">
      <c r="A589" s="3">
        <v>201946</v>
      </c>
      <c r="B589" s="3" t="s">
        <v>267</v>
      </c>
      <c r="C589" s="3">
        <v>732128003</v>
      </c>
      <c r="D589" s="3" t="s">
        <v>135</v>
      </c>
      <c r="E589" s="9" t="s">
        <v>269</v>
      </c>
      <c r="F589" s="3" t="s">
        <v>151</v>
      </c>
      <c r="G589" s="3" t="s">
        <v>152</v>
      </c>
      <c r="H589" s="3" t="s">
        <v>27</v>
      </c>
      <c r="I589" t="str">
        <f>VLOOKUP(C589,CodBabyPromo!$B$1:$I$198,8,0)</f>
        <v>x2000081</v>
      </c>
    </row>
    <row r="590" spans="1:9" ht="13.2">
      <c r="A590" s="3">
        <v>201946</v>
      </c>
      <c r="B590" s="3" t="s">
        <v>408</v>
      </c>
      <c r="C590" s="3">
        <v>752967001</v>
      </c>
      <c r="D590" s="3" t="s">
        <v>135</v>
      </c>
      <c r="E590" s="3" t="s">
        <v>589</v>
      </c>
      <c r="F590" s="3" t="s">
        <v>137</v>
      </c>
      <c r="G590" s="3" t="s">
        <v>607</v>
      </c>
      <c r="H590" s="3" t="s">
        <v>27</v>
      </c>
      <c r="I590" t="str">
        <f>VLOOKUP(C590,CodBabyPromo!$B$1:$I$198,8,0)</f>
        <v>x2000083</v>
      </c>
    </row>
    <row r="591" spans="1:9" ht="13.2">
      <c r="A591" s="3">
        <v>201946</v>
      </c>
      <c r="B591" s="3" t="s">
        <v>412</v>
      </c>
      <c r="C591" s="3">
        <v>752967002</v>
      </c>
      <c r="D591" s="3" t="s">
        <v>135</v>
      </c>
      <c r="E591" s="3" t="s">
        <v>590</v>
      </c>
      <c r="F591" s="3" t="s">
        <v>137</v>
      </c>
      <c r="G591" s="3" t="s">
        <v>607</v>
      </c>
      <c r="H591" s="3" t="s">
        <v>27</v>
      </c>
      <c r="I591" t="str">
        <f>VLOOKUP(C591,CodBabyPromo!$B$1:$I$198,8,0)</f>
        <v>x2000084</v>
      </c>
    </row>
    <row r="592" spans="1:9" ht="13.2">
      <c r="A592" s="3">
        <v>201946</v>
      </c>
      <c r="B592" s="3" t="s">
        <v>416</v>
      </c>
      <c r="C592" s="3">
        <v>752967003</v>
      </c>
      <c r="D592" s="3" t="s">
        <v>135</v>
      </c>
      <c r="E592" s="3" t="s">
        <v>591</v>
      </c>
      <c r="F592" s="3" t="s">
        <v>137</v>
      </c>
      <c r="G592" s="3" t="s">
        <v>607</v>
      </c>
      <c r="H592" s="3" t="s">
        <v>27</v>
      </c>
      <c r="I592" t="str">
        <f>VLOOKUP(C592,CodBabyPromo!$B$1:$I$198,8,0)</f>
        <v>x2000085</v>
      </c>
    </row>
    <row r="593" spans="1:9" ht="13.2">
      <c r="A593" s="3">
        <v>201946</v>
      </c>
      <c r="B593" s="3" t="s">
        <v>592</v>
      </c>
      <c r="C593" s="3">
        <v>752967004</v>
      </c>
      <c r="D593" s="3" t="s">
        <v>135</v>
      </c>
      <c r="E593" s="3" t="s">
        <v>593</v>
      </c>
      <c r="F593" s="3" t="s">
        <v>137</v>
      </c>
      <c r="G593" s="3" t="s">
        <v>607</v>
      </c>
      <c r="H593" s="3" t="s">
        <v>27</v>
      </c>
      <c r="I593" t="str">
        <f>VLOOKUP(C593,CodBabyPromo!$B$1:$I$198,8,0)</f>
        <v>x2000086</v>
      </c>
    </row>
    <row r="594" spans="1:9" ht="13.2">
      <c r="A594" s="3">
        <v>201946</v>
      </c>
      <c r="B594" s="3" t="s">
        <v>423</v>
      </c>
      <c r="C594" s="3">
        <v>20130556</v>
      </c>
      <c r="D594" s="3" t="s">
        <v>42</v>
      </c>
      <c r="E594" s="9" t="s">
        <v>594</v>
      </c>
      <c r="F594" s="3" t="s">
        <v>614</v>
      </c>
      <c r="G594" s="3" t="s">
        <v>619</v>
      </c>
      <c r="H594" s="3" t="s">
        <v>188</v>
      </c>
      <c r="I594" t="str">
        <f>VLOOKUP(C594,CodBabyPromo!$B$1:$I$198,8,0)</f>
        <v>x2000087</v>
      </c>
    </row>
    <row r="595" spans="1:9" ht="13.2">
      <c r="A595" s="3">
        <v>201946</v>
      </c>
      <c r="B595" s="3" t="s">
        <v>439</v>
      </c>
      <c r="C595" s="3">
        <v>570586002</v>
      </c>
      <c r="D595" s="3" t="s">
        <v>23</v>
      </c>
      <c r="E595" s="9" t="s">
        <v>596</v>
      </c>
      <c r="F595" s="3" t="s">
        <v>81</v>
      </c>
      <c r="G595" s="3" t="s">
        <v>112</v>
      </c>
      <c r="H595" s="3" t="s">
        <v>27</v>
      </c>
      <c r="I595" t="str">
        <f>VLOOKUP(C595,CodBabyPromo!$B$1:$I$198,8,0)</f>
        <v>x2000089</v>
      </c>
    </row>
    <row r="596" spans="1:9" ht="13.2">
      <c r="A596" s="3">
        <v>201946</v>
      </c>
      <c r="B596" s="3" t="s">
        <v>446</v>
      </c>
      <c r="C596" s="3">
        <v>20110694</v>
      </c>
      <c r="D596" s="3" t="s">
        <v>42</v>
      </c>
      <c r="E596" s="9" t="s">
        <v>597</v>
      </c>
      <c r="F596" s="3" t="s">
        <v>528</v>
      </c>
      <c r="G596" s="3" t="s">
        <v>609</v>
      </c>
      <c r="H596" s="3" t="s">
        <v>188</v>
      </c>
      <c r="I596" t="str">
        <f>VLOOKUP(C596,CodBabyPromo!$B$1:$I$198,8,0)</f>
        <v>x2000091</v>
      </c>
    </row>
    <row r="597" spans="1:9" ht="13.2">
      <c r="A597" s="3">
        <v>201946</v>
      </c>
      <c r="B597" s="3" t="s">
        <v>448</v>
      </c>
      <c r="C597" s="3">
        <v>20144828</v>
      </c>
      <c r="D597" s="3" t="s">
        <v>45</v>
      </c>
      <c r="E597" s="9" t="s">
        <v>598</v>
      </c>
      <c r="F597" s="3" t="s">
        <v>599</v>
      </c>
      <c r="G597" s="3" t="s">
        <v>611</v>
      </c>
      <c r="H597" s="3" t="s">
        <v>188</v>
      </c>
      <c r="I597" t="str">
        <f>VLOOKUP(C597,CodBabyPromo!$B$1:$I$198,8,0)</f>
        <v>x2000092</v>
      </c>
    </row>
    <row r="598" spans="1:9" ht="13.2">
      <c r="A598" s="3">
        <v>201946</v>
      </c>
      <c r="B598" s="3" t="s">
        <v>450</v>
      </c>
      <c r="C598" s="3">
        <v>402158</v>
      </c>
      <c r="D598" s="3" t="s">
        <v>50</v>
      </c>
      <c r="E598" s="9" t="s">
        <v>600</v>
      </c>
      <c r="F598" s="3" t="s">
        <v>81</v>
      </c>
      <c r="G598" s="3" t="s">
        <v>601</v>
      </c>
      <c r="H598" s="3" t="s">
        <v>27</v>
      </c>
      <c r="I598" t="str">
        <f>VLOOKUP(C598,CodBabyPromo!$B$1:$I$198,8,0)</f>
        <v>x2000093</v>
      </c>
    </row>
    <row r="599" spans="1:9" ht="13.2">
      <c r="A599" s="3">
        <v>201947</v>
      </c>
      <c r="B599" s="3" t="s">
        <v>165</v>
      </c>
      <c r="C599" s="3">
        <v>375804</v>
      </c>
      <c r="D599" s="3" t="s">
        <v>135</v>
      </c>
      <c r="E599" s="3" t="s">
        <v>509</v>
      </c>
      <c r="F599" s="3" t="s">
        <v>510</v>
      </c>
      <c r="G599" s="3" t="s">
        <v>602</v>
      </c>
      <c r="H599" s="3" t="s">
        <v>27</v>
      </c>
      <c r="I599" t="str">
        <f>VLOOKUP(C599,CodBabyPromo!$B$1:$I$198,8,0)</f>
        <v>x2000001</v>
      </c>
    </row>
    <row r="600" spans="1:9" ht="13.2">
      <c r="A600" s="3">
        <v>201947</v>
      </c>
      <c r="B600" s="3" t="s">
        <v>169</v>
      </c>
      <c r="C600" s="3">
        <v>534674</v>
      </c>
      <c r="D600" s="3" t="s">
        <v>135</v>
      </c>
      <c r="E600" s="9" t="s">
        <v>511</v>
      </c>
      <c r="F600" s="3" t="s">
        <v>81</v>
      </c>
      <c r="G600" s="3" t="s">
        <v>113</v>
      </c>
      <c r="H600" s="3" t="s">
        <v>27</v>
      </c>
      <c r="I600" t="str">
        <f>VLOOKUP(C600,CodBabyPromo!$B$1:$I$198,8,0)</f>
        <v>x2000003</v>
      </c>
    </row>
    <row r="601" spans="1:9" ht="13.2">
      <c r="A601" s="3">
        <v>201947</v>
      </c>
      <c r="B601" s="3" t="s">
        <v>172</v>
      </c>
      <c r="C601" s="3">
        <v>546460</v>
      </c>
      <c r="D601" s="3" t="s">
        <v>135</v>
      </c>
      <c r="E601" s="3" t="s">
        <v>512</v>
      </c>
      <c r="F601" s="3" t="s">
        <v>81</v>
      </c>
      <c r="G601" s="3" t="s">
        <v>112</v>
      </c>
      <c r="H601" s="3" t="s">
        <v>27</v>
      </c>
      <c r="I601" t="str">
        <f>VLOOKUP(C601,CodBabyPromo!$B$1:$I$198,8,0)</f>
        <v>x2000004</v>
      </c>
    </row>
    <row r="602" spans="1:9" ht="13.2">
      <c r="A602" s="3">
        <v>201947</v>
      </c>
      <c r="B602" s="3" t="s">
        <v>179</v>
      </c>
      <c r="C602" s="3">
        <v>570583</v>
      </c>
      <c r="D602" s="3" t="s">
        <v>23</v>
      </c>
      <c r="E602" s="9" t="s">
        <v>515</v>
      </c>
      <c r="F602" s="3" t="s">
        <v>207</v>
      </c>
      <c r="G602" s="3" t="s">
        <v>608</v>
      </c>
      <c r="H602" s="3" t="s">
        <v>27</v>
      </c>
      <c r="I602" t="str">
        <f>VLOOKUP(C602,CodBabyPromo!$B$1:$I$198,8,0)</f>
        <v>x2000006</v>
      </c>
    </row>
    <row r="603" spans="1:9" ht="13.2">
      <c r="A603" s="3">
        <v>201947</v>
      </c>
      <c r="B603" s="3" t="s">
        <v>182</v>
      </c>
      <c r="C603" s="3">
        <v>570584</v>
      </c>
      <c r="D603" s="3" t="s">
        <v>23</v>
      </c>
      <c r="E603" s="9" t="s">
        <v>478</v>
      </c>
      <c r="F603" s="3" t="s">
        <v>81</v>
      </c>
      <c r="G603" s="3" t="s">
        <v>479</v>
      </c>
      <c r="H603" s="3" t="s">
        <v>27</v>
      </c>
      <c r="I603" t="str">
        <f>VLOOKUP(C603,CodBabyPromo!$B$1:$I$198,8,0)</f>
        <v>x2000007</v>
      </c>
    </row>
    <row r="604" spans="1:9" ht="13.2">
      <c r="A604" s="3">
        <v>201947</v>
      </c>
      <c r="B604" s="3" t="s">
        <v>185</v>
      </c>
      <c r="C604" s="3">
        <v>20130407</v>
      </c>
      <c r="D604" s="3" t="s">
        <v>43</v>
      </c>
      <c r="E604" s="9" t="s">
        <v>612</v>
      </c>
      <c r="F604" s="3" t="s">
        <v>522</v>
      </c>
      <c r="G604" s="3" t="s">
        <v>613</v>
      </c>
      <c r="H604" s="3" t="s">
        <v>188</v>
      </c>
      <c r="I604" t="str">
        <f>VLOOKUP(C604,CodBabyPromo!$B$1:$I$198,8,0)</f>
        <v>x2000007</v>
      </c>
    </row>
    <row r="605" spans="1:9" ht="13.2">
      <c r="A605" s="3">
        <v>201947</v>
      </c>
      <c r="B605" s="3" t="s">
        <v>189</v>
      </c>
      <c r="C605" s="3">
        <v>716173</v>
      </c>
      <c r="D605" s="3" t="s">
        <v>190</v>
      </c>
      <c r="E605" s="3" t="s">
        <v>516</v>
      </c>
      <c r="F605" s="3" t="s">
        <v>81</v>
      </c>
      <c r="G605" s="3" t="s">
        <v>138</v>
      </c>
      <c r="H605" s="3" t="s">
        <v>27</v>
      </c>
      <c r="I605" t="str">
        <f>VLOOKUP(C605,CodBabyPromo!$B$1:$I$198,8,0)</f>
        <v>x2000008</v>
      </c>
    </row>
    <row r="606" spans="1:9" ht="13.2">
      <c r="A606" s="3">
        <v>201947</v>
      </c>
      <c r="B606" s="3" t="s">
        <v>193</v>
      </c>
      <c r="C606" s="3">
        <v>716174</v>
      </c>
      <c r="D606" s="3" t="s">
        <v>190</v>
      </c>
      <c r="E606" s="3" t="s">
        <v>517</v>
      </c>
      <c r="F606" s="3" t="s">
        <v>81</v>
      </c>
      <c r="G606" s="3" t="s">
        <v>138</v>
      </c>
      <c r="H606" s="3" t="s">
        <v>27</v>
      </c>
      <c r="I606" t="str">
        <f>VLOOKUP(C606,CodBabyPromo!$B$1:$I$198,8,0)</f>
        <v>x2000009</v>
      </c>
    </row>
    <row r="607" spans="1:9" ht="13.2">
      <c r="A607" s="3">
        <v>201947</v>
      </c>
      <c r="B607" s="3" t="s">
        <v>195</v>
      </c>
      <c r="C607" s="3">
        <v>716175</v>
      </c>
      <c r="D607" s="3" t="s">
        <v>190</v>
      </c>
      <c r="E607" s="3" t="s">
        <v>518</v>
      </c>
      <c r="F607" s="3" t="s">
        <v>81</v>
      </c>
      <c r="G607" s="3" t="s">
        <v>138</v>
      </c>
      <c r="H607" s="3" t="s">
        <v>27</v>
      </c>
      <c r="I607" t="str">
        <f>VLOOKUP(C607,CodBabyPromo!$B$1:$I$198,8,0)</f>
        <v>x2000010</v>
      </c>
    </row>
    <row r="608" spans="1:9" ht="13.2">
      <c r="A608" s="3">
        <v>201947</v>
      </c>
      <c r="B608" s="3" t="s">
        <v>200</v>
      </c>
      <c r="C608" s="3">
        <v>727568</v>
      </c>
      <c r="D608" s="3" t="s">
        <v>135</v>
      </c>
      <c r="E608" s="9" t="s">
        <v>519</v>
      </c>
      <c r="F608" s="3" t="s">
        <v>81</v>
      </c>
      <c r="G608" s="3" t="s">
        <v>264</v>
      </c>
      <c r="H608" s="3" t="s">
        <v>27</v>
      </c>
      <c r="I608" t="str">
        <f>VLOOKUP(C608,CodBabyPromo!$B$1:$I$198,8,0)</f>
        <v>x2000012</v>
      </c>
    </row>
    <row r="609" spans="1:9" ht="13.2">
      <c r="A609" s="3">
        <v>201947</v>
      </c>
      <c r="B609" s="3" t="s">
        <v>204</v>
      </c>
      <c r="C609" s="3">
        <v>735461</v>
      </c>
      <c r="D609" s="3" t="s">
        <v>23</v>
      </c>
      <c r="E609" s="3" t="s">
        <v>520</v>
      </c>
      <c r="F609" s="3" t="s">
        <v>81</v>
      </c>
      <c r="G609" s="3" t="s">
        <v>207</v>
      </c>
      <c r="H609" s="3" t="s">
        <v>27</v>
      </c>
      <c r="I609" t="str">
        <f>VLOOKUP(C609,CodBabyPromo!$B$1:$I$198,8,0)</f>
        <v>x2000013</v>
      </c>
    </row>
    <row r="610" spans="1:9" ht="13.2">
      <c r="A610" s="3">
        <v>201947</v>
      </c>
      <c r="B610" s="3" t="s">
        <v>49</v>
      </c>
      <c r="C610" s="3">
        <v>738808</v>
      </c>
      <c r="D610" s="3" t="s">
        <v>50</v>
      </c>
      <c r="E610" s="9" t="s">
        <v>618</v>
      </c>
      <c r="F610" s="3" t="s">
        <v>52</v>
      </c>
      <c r="G610" s="3" t="s">
        <v>53</v>
      </c>
      <c r="H610" s="3" t="s">
        <v>27</v>
      </c>
      <c r="I610" t="str">
        <f>VLOOKUP(C610,CodBabyPromo!$B$1:$I$198,8,0)</f>
        <v>x2000015</v>
      </c>
    </row>
    <row r="611" spans="1:9" ht="13.2">
      <c r="A611" s="3">
        <v>201947</v>
      </c>
      <c r="B611" s="3" t="s">
        <v>526</v>
      </c>
      <c r="C611" s="3">
        <v>20110696</v>
      </c>
      <c r="D611" s="3" t="s">
        <v>42</v>
      </c>
      <c r="E611" s="9" t="s">
        <v>527</v>
      </c>
      <c r="F611" s="3" t="s">
        <v>528</v>
      </c>
      <c r="G611" s="3" t="s">
        <v>609</v>
      </c>
      <c r="H611" s="3" t="s">
        <v>188</v>
      </c>
      <c r="I611" t="str">
        <f>VLOOKUP(C611,CodBabyPromo!$B$1:$I$198,8,0)</f>
        <v>x2000020</v>
      </c>
    </row>
    <row r="612" spans="1:9" ht="13.2">
      <c r="A612" s="3">
        <v>201947</v>
      </c>
      <c r="B612" s="3" t="s">
        <v>530</v>
      </c>
      <c r="C612" s="3">
        <v>20110702</v>
      </c>
      <c r="D612" s="3" t="s">
        <v>42</v>
      </c>
      <c r="E612" s="9" t="s">
        <v>531</v>
      </c>
      <c r="F612" s="3" t="s">
        <v>528</v>
      </c>
      <c r="G612" s="3" t="s">
        <v>609</v>
      </c>
      <c r="H612" s="3" t="s">
        <v>188</v>
      </c>
      <c r="I612" t="str">
        <f>VLOOKUP(C612,CodBabyPromo!$B$1:$I$198,8,0)</f>
        <v>x2000021</v>
      </c>
    </row>
    <row r="613" spans="1:9" ht="13.2">
      <c r="A613" s="3">
        <v>201947</v>
      </c>
      <c r="B613" s="3" t="s">
        <v>532</v>
      </c>
      <c r="C613" s="3">
        <v>20110704</v>
      </c>
      <c r="D613" s="3" t="s">
        <v>42</v>
      </c>
      <c r="E613" s="9" t="s">
        <v>533</v>
      </c>
      <c r="F613" s="3" t="s">
        <v>528</v>
      </c>
      <c r="G613" s="3" t="s">
        <v>609</v>
      </c>
      <c r="H613" s="3" t="s">
        <v>188</v>
      </c>
      <c r="I613" t="str">
        <f>VLOOKUP(C613,CodBabyPromo!$B$1:$I$198,8,0)</f>
        <v>x2000022</v>
      </c>
    </row>
    <row r="614" spans="1:9" ht="13.2">
      <c r="A614" s="3">
        <v>201947</v>
      </c>
      <c r="B614" s="3" t="s">
        <v>90</v>
      </c>
      <c r="C614" s="3">
        <v>570586005</v>
      </c>
      <c r="D614" s="3" t="s">
        <v>23</v>
      </c>
      <c r="E614" s="9" t="s">
        <v>91</v>
      </c>
      <c r="F614" s="3" t="s">
        <v>81</v>
      </c>
      <c r="G614" s="3" t="s">
        <v>112</v>
      </c>
      <c r="H614" s="3" t="s">
        <v>27</v>
      </c>
      <c r="I614" t="str">
        <f>VLOOKUP(C614,CodBabyPromo!$B$1:$I$198,8,0)</f>
        <v>x2000024</v>
      </c>
    </row>
    <row r="615" spans="1:9" ht="13.2">
      <c r="A615" s="3">
        <v>201947</v>
      </c>
      <c r="B615" s="3" t="s">
        <v>249</v>
      </c>
      <c r="C615" s="3">
        <v>20129416</v>
      </c>
      <c r="D615" s="3" t="s">
        <v>43</v>
      </c>
      <c r="E615" s="9" t="s">
        <v>534</v>
      </c>
      <c r="F615" s="3" t="s">
        <v>522</v>
      </c>
      <c r="G615" s="3" t="s">
        <v>535</v>
      </c>
      <c r="H615" s="3" t="s">
        <v>188</v>
      </c>
      <c r="I615" t="str">
        <f>VLOOKUP(C615,CodBabyPromo!$B$1:$I$198,8,0)</f>
        <v>x2000024</v>
      </c>
    </row>
    <row r="616" spans="1:9" ht="13.2">
      <c r="A616" s="3">
        <v>201947</v>
      </c>
      <c r="B616" s="3" t="s">
        <v>252</v>
      </c>
      <c r="C616" s="3">
        <v>20130647</v>
      </c>
      <c r="D616" s="3" t="s">
        <v>42</v>
      </c>
      <c r="E616" s="9" t="s">
        <v>536</v>
      </c>
      <c r="F616" s="3" t="s">
        <v>614</v>
      </c>
      <c r="G616" s="3" t="s">
        <v>619</v>
      </c>
      <c r="H616" s="3" t="s">
        <v>188</v>
      </c>
      <c r="I616" t="str">
        <f>VLOOKUP(C616,CodBabyPromo!$B$1:$I$198,8,0)</f>
        <v>x2000025</v>
      </c>
    </row>
    <row r="617" spans="1:9" ht="13.2">
      <c r="A617" s="3">
        <v>201947</v>
      </c>
      <c r="B617" s="3" t="s">
        <v>257</v>
      </c>
      <c r="C617" s="3">
        <v>20138539</v>
      </c>
      <c r="D617" s="3" t="s">
        <v>43</v>
      </c>
      <c r="E617" s="9" t="s">
        <v>620</v>
      </c>
      <c r="F617" s="3" t="s">
        <v>522</v>
      </c>
      <c r="G617" s="3" t="s">
        <v>539</v>
      </c>
      <c r="H617" s="3" t="s">
        <v>188</v>
      </c>
      <c r="I617" t="str">
        <f>VLOOKUP(C617,CodBabyPromo!$B$1:$I$198,8,0)</f>
        <v>x2000026</v>
      </c>
    </row>
    <row r="618" spans="1:9" ht="13.2">
      <c r="A618" s="3">
        <v>201947</v>
      </c>
      <c r="B618" s="3" t="s">
        <v>259</v>
      </c>
      <c r="C618" s="3">
        <v>20138540</v>
      </c>
      <c r="D618" s="3" t="s">
        <v>43</v>
      </c>
      <c r="E618" s="9" t="s">
        <v>538</v>
      </c>
      <c r="F618" s="3" t="s">
        <v>522</v>
      </c>
      <c r="G618" s="3" t="s">
        <v>539</v>
      </c>
      <c r="H618" s="3" t="s">
        <v>188</v>
      </c>
      <c r="I618" t="str">
        <f>VLOOKUP(C618,CodBabyPromo!$B$1:$I$198,8,0)</f>
        <v>x2000027</v>
      </c>
    </row>
    <row r="619" spans="1:9" ht="13.2">
      <c r="A619" s="3">
        <v>201947</v>
      </c>
      <c r="B619" s="3" t="s">
        <v>268</v>
      </c>
      <c r="C619" s="3">
        <v>717209001</v>
      </c>
      <c r="D619" s="3" t="s">
        <v>50</v>
      </c>
      <c r="E619" s="9" t="s">
        <v>540</v>
      </c>
      <c r="F619" s="3" t="s">
        <v>52</v>
      </c>
      <c r="G619" s="3" t="s">
        <v>53</v>
      </c>
      <c r="H619" s="3" t="s">
        <v>27</v>
      </c>
      <c r="I619" t="str">
        <f>VLOOKUP(C619,CodBabyPromo!$B$1:$I$198,8,0)</f>
        <v>x2000028</v>
      </c>
    </row>
    <row r="620" spans="1:9" ht="13.2">
      <c r="A620" s="3">
        <v>201947</v>
      </c>
      <c r="B620" s="3" t="s">
        <v>262</v>
      </c>
      <c r="C620" s="3">
        <v>20141310</v>
      </c>
      <c r="D620" s="3" t="s">
        <v>45</v>
      </c>
      <c r="E620" s="9" t="s">
        <v>541</v>
      </c>
      <c r="F620" s="3" t="s">
        <v>542</v>
      </c>
      <c r="G620" s="3" t="s">
        <v>543</v>
      </c>
      <c r="H620" s="3" t="s">
        <v>188</v>
      </c>
      <c r="I620" t="str">
        <f>VLOOKUP(C620,CodBabyPromo!$B$1:$I$198,8,0)</f>
        <v>x2000028</v>
      </c>
    </row>
    <row r="621" spans="1:9" ht="13.2">
      <c r="A621" s="3">
        <v>201947</v>
      </c>
      <c r="B621" s="3" t="s">
        <v>123</v>
      </c>
      <c r="C621" s="3">
        <v>717209002</v>
      </c>
      <c r="D621" s="3" t="s">
        <v>50</v>
      </c>
      <c r="E621" s="9" t="s">
        <v>544</v>
      </c>
      <c r="F621" s="3" t="s">
        <v>52</v>
      </c>
      <c r="G621" s="3" t="s">
        <v>53</v>
      </c>
      <c r="H621" s="3" t="s">
        <v>27</v>
      </c>
      <c r="I621" t="str">
        <f>VLOOKUP(C621,CodBabyPromo!$B$1:$I$198,8,0)</f>
        <v>x2000029</v>
      </c>
    </row>
    <row r="622" spans="1:9" ht="13.2">
      <c r="A622" s="3">
        <v>201947</v>
      </c>
      <c r="B622" s="3" t="s">
        <v>270</v>
      </c>
      <c r="C622" s="3">
        <v>20141311</v>
      </c>
      <c r="D622" s="3" t="s">
        <v>45</v>
      </c>
      <c r="E622" s="9" t="s">
        <v>545</v>
      </c>
      <c r="F622" s="3" t="s">
        <v>542</v>
      </c>
      <c r="G622" s="3" t="s">
        <v>543</v>
      </c>
      <c r="H622" s="3" t="s">
        <v>188</v>
      </c>
      <c r="I622" t="str">
        <f>VLOOKUP(C622,CodBabyPromo!$B$1:$I$198,8,0)</f>
        <v>x2000029</v>
      </c>
    </row>
    <row r="623" spans="1:9" ht="13.2">
      <c r="A623" s="3">
        <v>201947</v>
      </c>
      <c r="B623" s="3" t="s">
        <v>277</v>
      </c>
      <c r="C623" s="3">
        <v>575775002</v>
      </c>
      <c r="D623" s="3" t="s">
        <v>50</v>
      </c>
      <c r="E623" s="9" t="s">
        <v>546</v>
      </c>
      <c r="F623" s="3" t="s">
        <v>157</v>
      </c>
      <c r="G623" s="3" t="s">
        <v>158</v>
      </c>
      <c r="H623" s="3" t="s">
        <v>27</v>
      </c>
      <c r="I623" t="str">
        <f>VLOOKUP(C623,CodBabyPromo!$B$1:$I$198,8,0)</f>
        <v>x2000030</v>
      </c>
    </row>
    <row r="624" spans="1:9" ht="13.2">
      <c r="A624" s="3">
        <v>201947</v>
      </c>
      <c r="B624" s="3" t="s">
        <v>548</v>
      </c>
      <c r="C624" s="3">
        <v>20144827</v>
      </c>
      <c r="D624" s="3" t="s">
        <v>45</v>
      </c>
      <c r="E624" s="9" t="s">
        <v>549</v>
      </c>
      <c r="F624" s="3" t="s">
        <v>550</v>
      </c>
      <c r="G624" s="3" t="s">
        <v>611</v>
      </c>
      <c r="H624" s="3" t="s">
        <v>188</v>
      </c>
      <c r="I624" t="str">
        <f>VLOOKUP(C624,CodBabyPromo!$B$1:$I$198,8,0)</f>
        <v>x2000030</v>
      </c>
    </row>
    <row r="625" spans="1:9" ht="13.2">
      <c r="A625" s="3">
        <v>201947</v>
      </c>
      <c r="B625" s="3" t="s">
        <v>281</v>
      </c>
      <c r="C625" s="3">
        <v>575775005</v>
      </c>
      <c r="D625" s="3" t="s">
        <v>50</v>
      </c>
      <c r="E625" s="9" t="s">
        <v>551</v>
      </c>
      <c r="F625" s="3" t="s">
        <v>157</v>
      </c>
      <c r="G625" s="3" t="s">
        <v>158</v>
      </c>
      <c r="H625" s="3" t="s">
        <v>27</v>
      </c>
      <c r="I625" t="str">
        <f>VLOOKUP(C625,CodBabyPromo!$B$1:$I$198,8,0)</f>
        <v>x2000031</v>
      </c>
    </row>
    <row r="626" spans="1:9" ht="13.2">
      <c r="A626" s="3">
        <v>201947</v>
      </c>
      <c r="B626" s="3" t="s">
        <v>554</v>
      </c>
      <c r="C626" s="3">
        <v>20145310</v>
      </c>
      <c r="D626" s="3" t="s">
        <v>45</v>
      </c>
      <c r="E626" s="9" t="s">
        <v>555</v>
      </c>
      <c r="F626" s="3" t="s">
        <v>550</v>
      </c>
      <c r="G626" s="3" t="s">
        <v>611</v>
      </c>
      <c r="H626" s="3" t="s">
        <v>188</v>
      </c>
      <c r="I626" t="str">
        <f>VLOOKUP(C626,CodBabyPromo!$B$1:$I$198,8,0)</f>
        <v>x2000032</v>
      </c>
    </row>
    <row r="627" spans="1:9" ht="13.2">
      <c r="A627" s="3">
        <v>201947</v>
      </c>
      <c r="B627" s="3" t="s">
        <v>556</v>
      </c>
      <c r="C627" s="3">
        <v>20145311</v>
      </c>
      <c r="D627" s="3" t="s">
        <v>45</v>
      </c>
      <c r="E627" s="9" t="s">
        <v>557</v>
      </c>
      <c r="F627" s="3" t="s">
        <v>529</v>
      </c>
      <c r="G627" s="3" t="s">
        <v>611</v>
      </c>
      <c r="H627" s="3" t="s">
        <v>188</v>
      </c>
      <c r="I627" t="str">
        <f>VLOOKUP(C627,CodBabyPromo!$B$1:$I$198,8,0)</f>
        <v>x2000033</v>
      </c>
    </row>
    <row r="628" spans="1:9" ht="13.2">
      <c r="A628" s="3">
        <v>201947</v>
      </c>
      <c r="B628" s="3" t="s">
        <v>140</v>
      </c>
      <c r="C628" s="3">
        <v>727566002</v>
      </c>
      <c r="D628" s="3" t="s">
        <v>135</v>
      </c>
      <c r="E628" s="3" t="s">
        <v>141</v>
      </c>
      <c r="F628" s="3" t="s">
        <v>137</v>
      </c>
      <c r="G628" s="3" t="s">
        <v>615</v>
      </c>
      <c r="H628" s="3" t="s">
        <v>27</v>
      </c>
      <c r="I628" t="str">
        <f>VLOOKUP(C628,CodBabyPromo!$B$1:$I$198,8,0)</f>
        <v>x2000035</v>
      </c>
    </row>
    <row r="629" spans="1:9" ht="13.2">
      <c r="A629" s="3">
        <v>201947</v>
      </c>
      <c r="B629" s="3" t="s">
        <v>296</v>
      </c>
      <c r="C629" s="3">
        <v>20148265</v>
      </c>
      <c r="D629" s="3" t="s">
        <v>42</v>
      </c>
      <c r="E629" s="9" t="s">
        <v>558</v>
      </c>
      <c r="F629" s="3" t="s">
        <v>528</v>
      </c>
      <c r="G629" s="3" t="s">
        <v>609</v>
      </c>
      <c r="H629" s="3" t="s">
        <v>188</v>
      </c>
      <c r="I629" t="str">
        <f>VLOOKUP(C629,CodBabyPromo!$B$1:$I$198,8,0)</f>
        <v>x2000035</v>
      </c>
    </row>
    <row r="630" spans="1:9" ht="13.2">
      <c r="A630" s="3">
        <v>201947</v>
      </c>
      <c r="B630" s="3" t="s">
        <v>143</v>
      </c>
      <c r="C630" s="3">
        <v>727565001</v>
      </c>
      <c r="D630" s="3" t="s">
        <v>135</v>
      </c>
      <c r="E630" s="3" t="s">
        <v>144</v>
      </c>
      <c r="F630" s="3" t="s">
        <v>137</v>
      </c>
      <c r="G630" s="3" t="s">
        <v>615</v>
      </c>
      <c r="H630" s="3" t="s">
        <v>27</v>
      </c>
      <c r="I630" t="str">
        <f>VLOOKUP(C630,CodBabyPromo!$B$1:$I$198,8,0)</f>
        <v>x2000036</v>
      </c>
    </row>
    <row r="631" spans="1:9" ht="13.2">
      <c r="A631" s="3">
        <v>201947</v>
      </c>
      <c r="B631" s="3" t="s">
        <v>299</v>
      </c>
      <c r="C631" s="3">
        <v>20148267</v>
      </c>
      <c r="D631" s="3" t="s">
        <v>42</v>
      </c>
      <c r="E631" s="9" t="s">
        <v>559</v>
      </c>
      <c r="F631" s="3" t="s">
        <v>528</v>
      </c>
      <c r="G631" s="3" t="s">
        <v>609</v>
      </c>
      <c r="H631" s="3" t="s">
        <v>188</v>
      </c>
      <c r="I631" t="str">
        <f>VLOOKUP(C631,CodBabyPromo!$B$1:$I$198,8,0)</f>
        <v>x2000036</v>
      </c>
    </row>
    <row r="632" spans="1:9" ht="13.2">
      <c r="A632" s="3">
        <v>201947</v>
      </c>
      <c r="B632" s="3" t="s">
        <v>146</v>
      </c>
      <c r="C632" s="3">
        <v>732128001</v>
      </c>
      <c r="D632" s="3" t="s">
        <v>135</v>
      </c>
      <c r="E632" s="9" t="s">
        <v>147</v>
      </c>
      <c r="F632" s="3" t="s">
        <v>151</v>
      </c>
      <c r="G632" s="3" t="s">
        <v>152</v>
      </c>
      <c r="H632" s="3" t="s">
        <v>27</v>
      </c>
      <c r="I632" t="str">
        <f>VLOOKUP(C632,CodBabyPromo!$B$1:$I$198,8,0)</f>
        <v>x2000037</v>
      </c>
    </row>
    <row r="633" spans="1:9" ht="13.2">
      <c r="A633" s="3">
        <v>201947</v>
      </c>
      <c r="B633" s="3" t="s">
        <v>322</v>
      </c>
      <c r="C633" s="3">
        <v>732128004</v>
      </c>
      <c r="D633" s="3" t="s">
        <v>135</v>
      </c>
      <c r="E633" s="9" t="s">
        <v>560</v>
      </c>
      <c r="F633" s="3" t="s">
        <v>151</v>
      </c>
      <c r="G633" s="3" t="s">
        <v>152</v>
      </c>
      <c r="H633" s="3" t="s">
        <v>27</v>
      </c>
      <c r="I633" t="str">
        <f>VLOOKUP(C633,CodBabyPromo!$B$1:$I$198,8,0)</f>
        <v>x2000038</v>
      </c>
    </row>
    <row r="634" spans="1:9" ht="13.2">
      <c r="A634" s="3">
        <v>201947</v>
      </c>
      <c r="B634" s="3" t="s">
        <v>318</v>
      </c>
      <c r="C634" s="3">
        <v>20159742</v>
      </c>
      <c r="D634" s="3" t="s">
        <v>42</v>
      </c>
      <c r="E634" s="9" t="s">
        <v>561</v>
      </c>
      <c r="F634" s="3" t="s">
        <v>562</v>
      </c>
      <c r="G634" s="3" t="s">
        <v>621</v>
      </c>
      <c r="H634" s="3" t="s">
        <v>188</v>
      </c>
      <c r="I634" t="str">
        <f>VLOOKUP(C634,CodBabyPromo!$B$1:$I$198,8,0)</f>
        <v>x2000038</v>
      </c>
    </row>
    <row r="635" spans="1:9" ht="13.2">
      <c r="A635" s="3">
        <v>201947</v>
      </c>
      <c r="B635" s="3" t="s">
        <v>604</v>
      </c>
      <c r="C635" s="3">
        <v>20160925</v>
      </c>
      <c r="D635" s="3" t="s">
        <v>325</v>
      </c>
      <c r="E635" s="9" t="s">
        <v>605</v>
      </c>
      <c r="F635" s="3" t="s">
        <v>522</v>
      </c>
      <c r="G635" s="3" t="s">
        <v>535</v>
      </c>
      <c r="H635" s="3" t="s">
        <v>188</v>
      </c>
      <c r="I635" t="str">
        <f>VLOOKUP(C635,CodBabyPromo!$B$1:$I$198,8,0)</f>
        <v>x2000039</v>
      </c>
    </row>
    <row r="636" spans="1:9" ht="13.2">
      <c r="A636" s="3">
        <v>201947</v>
      </c>
      <c r="B636" s="3" t="s">
        <v>335</v>
      </c>
      <c r="C636" s="3">
        <v>20145312</v>
      </c>
      <c r="D636" s="3" t="s">
        <v>45</v>
      </c>
      <c r="E636" s="9" t="s">
        <v>606</v>
      </c>
      <c r="F636" s="3" t="s">
        <v>529</v>
      </c>
      <c r="G636" s="3" t="s">
        <v>611</v>
      </c>
      <c r="H636" s="3" t="s">
        <v>188</v>
      </c>
      <c r="I636" t="str">
        <f>VLOOKUP(C636,CodBabyPromo!$B$1:$I$198,8,0)</f>
        <v>x2000041</v>
      </c>
    </row>
    <row r="637" spans="1:9" ht="13.2">
      <c r="A637" s="3">
        <v>201947</v>
      </c>
      <c r="B637" s="3" t="s">
        <v>563</v>
      </c>
      <c r="C637" s="3">
        <v>20110698</v>
      </c>
      <c r="D637" s="3" t="s">
        <v>42</v>
      </c>
      <c r="E637" s="9" t="s">
        <v>564</v>
      </c>
      <c r="F637" s="3" t="s">
        <v>528</v>
      </c>
      <c r="G637" s="3" t="s">
        <v>609</v>
      </c>
      <c r="H637" s="3" t="s">
        <v>188</v>
      </c>
      <c r="I637" t="str">
        <f>VLOOKUP(C637,CodBabyPromo!$B$1:$I$198,8,0)</f>
        <v>x2000044</v>
      </c>
    </row>
    <row r="638" spans="1:9" ht="13.2">
      <c r="A638" s="3">
        <v>201947</v>
      </c>
      <c r="B638" s="3" t="s">
        <v>348</v>
      </c>
      <c r="C638" s="3">
        <v>568094001</v>
      </c>
      <c r="D638" s="3" t="s">
        <v>23</v>
      </c>
      <c r="E638" s="3" t="s">
        <v>565</v>
      </c>
      <c r="F638" s="3" t="s">
        <v>81</v>
      </c>
      <c r="G638" s="3" t="s">
        <v>566</v>
      </c>
      <c r="H638" s="3" t="s">
        <v>27</v>
      </c>
      <c r="I638" t="str">
        <f>VLOOKUP(C638,CodBabyPromo!$B$1:$I$198,8,0)</f>
        <v>x2000047</v>
      </c>
    </row>
    <row r="639" spans="1:9" ht="13.2">
      <c r="A639" s="3">
        <v>201947</v>
      </c>
      <c r="B639" s="3" t="s">
        <v>350</v>
      </c>
      <c r="C639" s="3">
        <v>568094002</v>
      </c>
      <c r="D639" s="3" t="s">
        <v>23</v>
      </c>
      <c r="E639" s="3" t="s">
        <v>499</v>
      </c>
      <c r="F639" s="3" t="s">
        <v>81</v>
      </c>
      <c r="G639" s="3" t="s">
        <v>444</v>
      </c>
      <c r="H639" s="3" t="s">
        <v>27</v>
      </c>
      <c r="I639" t="str">
        <f>VLOOKUP(C639,CodBabyPromo!$B$1:$I$198,8,0)</f>
        <v>x2000048</v>
      </c>
    </row>
    <row r="640" spans="1:9" ht="13.2">
      <c r="A640" s="3">
        <v>201947</v>
      </c>
      <c r="B640" s="3" t="s">
        <v>354</v>
      </c>
      <c r="C640" s="3">
        <v>570586003</v>
      </c>
      <c r="D640" s="3" t="s">
        <v>23</v>
      </c>
      <c r="E640" s="9" t="s">
        <v>567</v>
      </c>
      <c r="F640" s="3" t="s">
        <v>81</v>
      </c>
      <c r="G640" s="3" t="s">
        <v>112</v>
      </c>
      <c r="H640" s="3" t="s">
        <v>27</v>
      </c>
      <c r="I640" t="str">
        <f>VLOOKUP(C640,CodBabyPromo!$B$1:$I$198,8,0)</f>
        <v>x2000050</v>
      </c>
    </row>
    <row r="641" spans="1:9" ht="13.2">
      <c r="A641" s="3">
        <v>201947</v>
      </c>
      <c r="B641" s="3" t="s">
        <v>357</v>
      </c>
      <c r="C641" s="3">
        <v>570586004</v>
      </c>
      <c r="D641" s="3" t="s">
        <v>23</v>
      </c>
      <c r="E641" s="9" t="s">
        <v>504</v>
      </c>
      <c r="F641" s="3" t="s">
        <v>81</v>
      </c>
      <c r="G641" s="3" t="s">
        <v>112</v>
      </c>
      <c r="H641" s="3" t="s">
        <v>27</v>
      </c>
      <c r="I641" t="str">
        <f>VLOOKUP(C641,CodBabyPromo!$B$1:$I$198,8,0)</f>
        <v>x2000051</v>
      </c>
    </row>
    <row r="642" spans="1:9" ht="13.2">
      <c r="A642" s="3">
        <v>201947</v>
      </c>
      <c r="B642" s="3" t="s">
        <v>359</v>
      </c>
      <c r="C642" s="3">
        <v>570587002</v>
      </c>
      <c r="D642" s="3" t="s">
        <v>23</v>
      </c>
      <c r="E642" s="3" t="s">
        <v>569</v>
      </c>
      <c r="F642" s="3" t="s">
        <v>81</v>
      </c>
      <c r="G642" s="3" t="s">
        <v>570</v>
      </c>
      <c r="H642" s="3" t="s">
        <v>27</v>
      </c>
      <c r="I642" t="str">
        <f>VLOOKUP(C642,CodBabyPromo!$B$1:$I$198,8,0)</f>
        <v>x2000053</v>
      </c>
    </row>
    <row r="643" spans="1:9" ht="13.2">
      <c r="A643" s="3">
        <v>201947</v>
      </c>
      <c r="B643" s="3" t="s">
        <v>361</v>
      </c>
      <c r="C643" s="3">
        <v>570587003</v>
      </c>
      <c r="D643" s="3" t="s">
        <v>23</v>
      </c>
      <c r="E643" s="3" t="s">
        <v>571</v>
      </c>
      <c r="F643" s="3" t="s">
        <v>81</v>
      </c>
      <c r="G643" s="3" t="s">
        <v>570</v>
      </c>
      <c r="H643" s="3" t="s">
        <v>27</v>
      </c>
      <c r="I643" t="str">
        <f>VLOOKUP(C643,CodBabyPromo!$B$1:$I$198,8,0)</f>
        <v>x2000054</v>
      </c>
    </row>
    <row r="644" spans="1:9" ht="13.2">
      <c r="A644" s="3">
        <v>201947</v>
      </c>
      <c r="B644" s="3" t="s">
        <v>363</v>
      </c>
      <c r="C644" s="3">
        <v>570587004</v>
      </c>
      <c r="D644" s="3" t="s">
        <v>23</v>
      </c>
      <c r="E644" s="3" t="s">
        <v>572</v>
      </c>
      <c r="F644" s="3" t="s">
        <v>81</v>
      </c>
      <c r="G644" s="3" t="s">
        <v>570</v>
      </c>
      <c r="H644" s="3" t="s">
        <v>27</v>
      </c>
      <c r="I644" t="str">
        <f>VLOOKUP(C644,CodBabyPromo!$B$1:$I$198,8,0)</f>
        <v>x2000055</v>
      </c>
    </row>
    <row r="645" spans="1:9" ht="13.2">
      <c r="A645" s="3">
        <v>201947</v>
      </c>
      <c r="B645" s="3" t="s">
        <v>365</v>
      </c>
      <c r="C645" s="3">
        <v>570588001</v>
      </c>
      <c r="D645" s="3" t="s">
        <v>23</v>
      </c>
      <c r="E645" s="9" t="s">
        <v>573</v>
      </c>
      <c r="F645" s="3" t="s">
        <v>207</v>
      </c>
      <c r="G645" s="3" t="s">
        <v>608</v>
      </c>
      <c r="H645" s="3" t="s">
        <v>27</v>
      </c>
      <c r="I645" t="str">
        <f>VLOOKUP(C645,CodBabyPromo!$B$1:$I$198,8,0)</f>
        <v>x2000056</v>
      </c>
    </row>
    <row r="646" spans="1:9" ht="13.2">
      <c r="A646" s="3">
        <v>201947</v>
      </c>
      <c r="B646" s="3" t="s">
        <v>368</v>
      </c>
      <c r="C646" s="3">
        <v>570588002</v>
      </c>
      <c r="D646" s="3" t="s">
        <v>23</v>
      </c>
      <c r="E646" s="9" t="s">
        <v>576</v>
      </c>
      <c r="F646" s="3" t="s">
        <v>207</v>
      </c>
      <c r="G646" s="3" t="s">
        <v>608</v>
      </c>
      <c r="H646" s="3" t="s">
        <v>27</v>
      </c>
      <c r="I646" t="str">
        <f>VLOOKUP(C646,CodBabyPromo!$B$1:$I$198,8,0)</f>
        <v>x2000057</v>
      </c>
    </row>
    <row r="647" spans="1:9" ht="13.2">
      <c r="A647" s="3">
        <v>201947</v>
      </c>
      <c r="B647" s="3" t="s">
        <v>370</v>
      </c>
      <c r="C647" s="3">
        <v>20129429</v>
      </c>
      <c r="D647" s="3" t="s">
        <v>43</v>
      </c>
      <c r="E647" s="9" t="s">
        <v>616</v>
      </c>
      <c r="F647" s="3" t="s">
        <v>522</v>
      </c>
      <c r="G647" s="3" t="s">
        <v>575</v>
      </c>
      <c r="H647" s="3" t="s">
        <v>188</v>
      </c>
      <c r="I647" t="str">
        <f>VLOOKUP(C647,CodBabyPromo!$B$1:$I$198,8,0)</f>
        <v>x2000057</v>
      </c>
    </row>
    <row r="648" spans="1:9" ht="13.2">
      <c r="A648" s="3">
        <v>201947</v>
      </c>
      <c r="B648" s="3" t="s">
        <v>371</v>
      </c>
      <c r="C648" s="3">
        <v>575775001</v>
      </c>
      <c r="D648" s="3" t="s">
        <v>50</v>
      </c>
      <c r="E648" s="9" t="s">
        <v>577</v>
      </c>
      <c r="F648" s="3" t="s">
        <v>157</v>
      </c>
      <c r="G648" s="3" t="s">
        <v>158</v>
      </c>
      <c r="H648" s="3" t="s">
        <v>27</v>
      </c>
      <c r="I648" t="str">
        <f>VLOOKUP(C648,CodBabyPromo!$B$1:$I$198,8,0)</f>
        <v>x2000058</v>
      </c>
    </row>
    <row r="649" spans="1:9" ht="13.2">
      <c r="A649" s="3">
        <v>201947</v>
      </c>
      <c r="B649" s="3" t="s">
        <v>374</v>
      </c>
      <c r="C649" s="3">
        <v>575775003</v>
      </c>
      <c r="D649" s="3" t="s">
        <v>50</v>
      </c>
      <c r="E649" s="9" t="s">
        <v>578</v>
      </c>
      <c r="F649" s="3" t="s">
        <v>157</v>
      </c>
      <c r="G649" s="3" t="s">
        <v>158</v>
      </c>
      <c r="H649" s="3" t="s">
        <v>27</v>
      </c>
      <c r="I649" t="str">
        <f>VLOOKUP(C649,CodBabyPromo!$B$1:$I$198,8,0)</f>
        <v>x2000060</v>
      </c>
    </row>
    <row r="650" spans="1:9" ht="13.2">
      <c r="A650" s="3">
        <v>201947</v>
      </c>
      <c r="B650" s="3" t="s">
        <v>377</v>
      </c>
      <c r="C650" s="3">
        <v>575775004</v>
      </c>
      <c r="D650" s="3" t="s">
        <v>50</v>
      </c>
      <c r="E650" s="9" t="s">
        <v>579</v>
      </c>
      <c r="F650" s="3" t="s">
        <v>157</v>
      </c>
      <c r="G650" s="3" t="s">
        <v>158</v>
      </c>
      <c r="H650" s="3" t="s">
        <v>27</v>
      </c>
      <c r="I650" t="str">
        <f>VLOOKUP(C650,CodBabyPromo!$B$1:$I$198,8,0)</f>
        <v>x2000061</v>
      </c>
    </row>
    <row r="651" spans="1:9" ht="13.2">
      <c r="A651" s="3">
        <v>201947</v>
      </c>
      <c r="B651" s="3" t="s">
        <v>379</v>
      </c>
      <c r="C651" s="3">
        <v>702188001</v>
      </c>
      <c r="D651" s="3" t="s">
        <v>380</v>
      </c>
      <c r="E651" s="3" t="s">
        <v>580</v>
      </c>
      <c r="F651" s="3" t="s">
        <v>207</v>
      </c>
      <c r="G651" s="3" t="s">
        <v>622</v>
      </c>
      <c r="H651" s="3" t="s">
        <v>27</v>
      </c>
      <c r="I651" t="str">
        <f>VLOOKUP(C651,CodBabyPromo!$B$1:$I$198,8,0)</f>
        <v>x2000063</v>
      </c>
    </row>
    <row r="652" spans="1:9" ht="13.2">
      <c r="A652" s="3">
        <v>201947</v>
      </c>
      <c r="B652" s="3" t="s">
        <v>382</v>
      </c>
      <c r="C652" s="3">
        <v>702188002</v>
      </c>
      <c r="D652" s="3" t="s">
        <v>380</v>
      </c>
      <c r="E652" s="3" t="s">
        <v>581</v>
      </c>
      <c r="F652" s="3" t="s">
        <v>207</v>
      </c>
      <c r="G652" s="3" t="s">
        <v>622</v>
      </c>
      <c r="H652" s="3" t="s">
        <v>27</v>
      </c>
      <c r="I652" t="str">
        <f>VLOOKUP(C652,CodBabyPromo!$B$1:$I$198,8,0)</f>
        <v>x2000064</v>
      </c>
    </row>
    <row r="653" spans="1:9" ht="13.2">
      <c r="A653" s="3">
        <v>201947</v>
      </c>
      <c r="B653" s="3" t="s">
        <v>384</v>
      </c>
      <c r="C653" s="3">
        <v>702188003</v>
      </c>
      <c r="D653" s="3" t="s">
        <v>380</v>
      </c>
      <c r="E653" s="3" t="s">
        <v>582</v>
      </c>
      <c r="F653" s="3" t="s">
        <v>207</v>
      </c>
      <c r="G653" s="3" t="s">
        <v>622</v>
      </c>
      <c r="H653" s="3" t="s">
        <v>27</v>
      </c>
      <c r="I653" t="str">
        <f>VLOOKUP(C653,CodBabyPromo!$B$1:$I$198,8,0)</f>
        <v>x2000065</v>
      </c>
    </row>
    <row r="654" spans="1:9" ht="13.2">
      <c r="A654" s="3">
        <v>201947</v>
      </c>
      <c r="B654" s="3" t="s">
        <v>387</v>
      </c>
      <c r="C654" s="3">
        <v>717431001</v>
      </c>
      <c r="D654" s="3" t="s">
        <v>135</v>
      </c>
      <c r="E654" s="9" t="s">
        <v>583</v>
      </c>
      <c r="F654" s="3" t="s">
        <v>137</v>
      </c>
      <c r="G654" s="3" t="s">
        <v>584</v>
      </c>
      <c r="H654" s="3" t="s">
        <v>27</v>
      </c>
      <c r="I654" t="str">
        <f>VLOOKUP(C654,CodBabyPromo!$B$1:$I$198,8,0)</f>
        <v>x2000068</v>
      </c>
    </row>
    <row r="655" spans="1:9" ht="13.2">
      <c r="A655" s="3">
        <v>201947</v>
      </c>
      <c r="B655" s="3" t="s">
        <v>389</v>
      </c>
      <c r="C655" s="3">
        <v>717431002</v>
      </c>
      <c r="D655" s="3" t="s">
        <v>135</v>
      </c>
      <c r="E655" s="9" t="s">
        <v>585</v>
      </c>
      <c r="F655" s="3" t="s">
        <v>137</v>
      </c>
      <c r="G655" s="3" t="s">
        <v>584</v>
      </c>
      <c r="H655" s="3" t="s">
        <v>27</v>
      </c>
      <c r="I655" t="str">
        <f>VLOOKUP(C655,CodBabyPromo!$B$1:$I$198,8,0)</f>
        <v>x2000069</v>
      </c>
    </row>
    <row r="656" spans="1:9" ht="13.2">
      <c r="A656" s="3">
        <v>201947</v>
      </c>
      <c r="B656" s="3" t="s">
        <v>220</v>
      </c>
      <c r="C656" s="3">
        <v>717431003</v>
      </c>
      <c r="D656" s="3" t="s">
        <v>135</v>
      </c>
      <c r="E656" s="9" t="s">
        <v>222</v>
      </c>
      <c r="F656" s="3" t="s">
        <v>137</v>
      </c>
      <c r="G656" s="3" t="s">
        <v>584</v>
      </c>
      <c r="H656" s="3" t="s">
        <v>27</v>
      </c>
      <c r="I656" t="str">
        <f>VLOOKUP(C656,CodBabyPromo!$B$1:$I$198,8,0)</f>
        <v>x2000070</v>
      </c>
    </row>
    <row r="657" spans="1:9" ht="13.2">
      <c r="A657" s="3">
        <v>201947</v>
      </c>
      <c r="B657" s="3" t="s">
        <v>393</v>
      </c>
      <c r="C657" s="3">
        <v>717431004</v>
      </c>
      <c r="D657" s="3" t="s">
        <v>135</v>
      </c>
      <c r="E657" s="9" t="s">
        <v>586</v>
      </c>
      <c r="F657" s="3" t="s">
        <v>137</v>
      </c>
      <c r="G657" s="3" t="s">
        <v>584</v>
      </c>
      <c r="H657" s="3" t="s">
        <v>27</v>
      </c>
      <c r="I657" t="str">
        <f>VLOOKUP(C657,CodBabyPromo!$B$1:$I$198,8,0)</f>
        <v>x2000071</v>
      </c>
    </row>
    <row r="658" spans="1:9" ht="13.2">
      <c r="A658" s="3">
        <v>201947</v>
      </c>
      <c r="B658" s="3" t="s">
        <v>255</v>
      </c>
      <c r="C658" s="3">
        <v>727565002</v>
      </c>
      <c r="D658" s="3" t="s">
        <v>135</v>
      </c>
      <c r="E658" s="3" t="s">
        <v>256</v>
      </c>
      <c r="F658" s="3" t="s">
        <v>137</v>
      </c>
      <c r="G658" s="3" t="s">
        <v>615</v>
      </c>
      <c r="H658" s="3" t="s">
        <v>27</v>
      </c>
      <c r="I658" t="str">
        <f>VLOOKUP(C658,CodBabyPromo!$B$1:$I$198,8,0)</f>
        <v>x2000073</v>
      </c>
    </row>
    <row r="659" spans="1:9" ht="13.2">
      <c r="A659" s="3">
        <v>201947</v>
      </c>
      <c r="B659" s="3" t="s">
        <v>396</v>
      </c>
      <c r="C659" s="3">
        <v>727567002</v>
      </c>
      <c r="D659" s="3" t="s">
        <v>135</v>
      </c>
      <c r="E659" s="3" t="s">
        <v>587</v>
      </c>
      <c r="F659" s="3" t="s">
        <v>81</v>
      </c>
      <c r="G659" s="3" t="s">
        <v>264</v>
      </c>
      <c r="H659" s="3" t="s">
        <v>27</v>
      </c>
      <c r="I659" t="str">
        <f>VLOOKUP(C659,CodBabyPromo!$B$1:$I$198,8,0)</f>
        <v>x2000076</v>
      </c>
    </row>
    <row r="660" spans="1:9" ht="13.2">
      <c r="A660" s="3">
        <v>201947</v>
      </c>
      <c r="B660" s="3" t="s">
        <v>398</v>
      </c>
      <c r="C660" s="3">
        <v>727569001</v>
      </c>
      <c r="D660" s="3" t="s">
        <v>135</v>
      </c>
      <c r="E660" s="3" t="s">
        <v>617</v>
      </c>
      <c r="F660" s="3" t="s">
        <v>81</v>
      </c>
      <c r="G660" s="3" t="s">
        <v>264</v>
      </c>
      <c r="H660" s="3" t="s">
        <v>27</v>
      </c>
      <c r="I660" t="str">
        <f>VLOOKUP(C660,CodBabyPromo!$B$1:$I$198,8,0)</f>
        <v>x2000077</v>
      </c>
    </row>
    <row r="661" spans="1:9" ht="13.2">
      <c r="A661" s="3">
        <v>201947</v>
      </c>
      <c r="B661" s="3" t="s">
        <v>403</v>
      </c>
      <c r="C661" s="3">
        <v>732128002</v>
      </c>
      <c r="D661" s="3" t="s">
        <v>135</v>
      </c>
      <c r="E661" s="9" t="s">
        <v>588</v>
      </c>
      <c r="F661" s="3" t="s">
        <v>151</v>
      </c>
      <c r="G661" s="3" t="s">
        <v>152</v>
      </c>
      <c r="H661" s="3" t="s">
        <v>27</v>
      </c>
      <c r="I661" t="str">
        <f>VLOOKUP(C661,CodBabyPromo!$B$1:$I$198,8,0)</f>
        <v>x2000080</v>
      </c>
    </row>
    <row r="662" spans="1:9" ht="13.2">
      <c r="A662" s="3">
        <v>201947</v>
      </c>
      <c r="B662" s="3" t="s">
        <v>267</v>
      </c>
      <c r="C662" s="3">
        <v>732128003</v>
      </c>
      <c r="D662" s="3" t="s">
        <v>135</v>
      </c>
      <c r="E662" s="9" t="s">
        <v>269</v>
      </c>
      <c r="F662" s="3" t="s">
        <v>151</v>
      </c>
      <c r="G662" s="3" t="s">
        <v>152</v>
      </c>
      <c r="H662" s="3" t="s">
        <v>27</v>
      </c>
      <c r="I662" t="str">
        <f>VLOOKUP(C662,CodBabyPromo!$B$1:$I$198,8,0)</f>
        <v>x2000081</v>
      </c>
    </row>
    <row r="663" spans="1:9" ht="13.2">
      <c r="A663" s="3">
        <v>201947</v>
      </c>
      <c r="B663" s="3" t="s">
        <v>408</v>
      </c>
      <c r="C663" s="3">
        <v>752967001</v>
      </c>
      <c r="D663" s="3" t="s">
        <v>135</v>
      </c>
      <c r="E663" s="3" t="s">
        <v>589</v>
      </c>
      <c r="F663" s="3" t="s">
        <v>137</v>
      </c>
      <c r="G663" s="3" t="s">
        <v>607</v>
      </c>
      <c r="H663" s="3" t="s">
        <v>27</v>
      </c>
      <c r="I663" t="str">
        <f>VLOOKUP(C663,CodBabyPromo!$B$1:$I$198,8,0)</f>
        <v>x2000083</v>
      </c>
    </row>
    <row r="664" spans="1:9" ht="13.2">
      <c r="A664" s="3">
        <v>201947</v>
      </c>
      <c r="B664" s="3" t="s">
        <v>412</v>
      </c>
      <c r="C664" s="3">
        <v>752967002</v>
      </c>
      <c r="D664" s="3" t="s">
        <v>135</v>
      </c>
      <c r="E664" s="3" t="s">
        <v>590</v>
      </c>
      <c r="F664" s="3" t="s">
        <v>137</v>
      </c>
      <c r="G664" s="3" t="s">
        <v>607</v>
      </c>
      <c r="H664" s="3" t="s">
        <v>27</v>
      </c>
      <c r="I664" t="str">
        <f>VLOOKUP(C664,CodBabyPromo!$B$1:$I$198,8,0)</f>
        <v>x2000084</v>
      </c>
    </row>
    <row r="665" spans="1:9" ht="13.2">
      <c r="A665" s="3">
        <v>201947</v>
      </c>
      <c r="B665" s="3" t="s">
        <v>416</v>
      </c>
      <c r="C665" s="3">
        <v>752967003</v>
      </c>
      <c r="D665" s="3" t="s">
        <v>135</v>
      </c>
      <c r="E665" s="3" t="s">
        <v>591</v>
      </c>
      <c r="F665" s="3" t="s">
        <v>137</v>
      </c>
      <c r="G665" s="3" t="s">
        <v>607</v>
      </c>
      <c r="H665" s="3" t="s">
        <v>27</v>
      </c>
      <c r="I665" t="str">
        <f>VLOOKUP(C665,CodBabyPromo!$B$1:$I$198,8,0)</f>
        <v>x2000085</v>
      </c>
    </row>
    <row r="666" spans="1:9" ht="13.2">
      <c r="A666" s="3">
        <v>201947</v>
      </c>
      <c r="B666" s="3" t="s">
        <v>592</v>
      </c>
      <c r="C666" s="3">
        <v>752967004</v>
      </c>
      <c r="D666" s="3" t="s">
        <v>135</v>
      </c>
      <c r="E666" s="3" t="s">
        <v>593</v>
      </c>
      <c r="F666" s="3" t="s">
        <v>137</v>
      </c>
      <c r="G666" s="3" t="s">
        <v>607</v>
      </c>
      <c r="H666" s="3" t="s">
        <v>27</v>
      </c>
      <c r="I666" t="str">
        <f>VLOOKUP(C666,CodBabyPromo!$B$1:$I$198,8,0)</f>
        <v>x2000086</v>
      </c>
    </row>
    <row r="667" spans="1:9" ht="13.2">
      <c r="A667" s="3">
        <v>201947</v>
      </c>
      <c r="B667" s="3" t="s">
        <v>423</v>
      </c>
      <c r="C667" s="3">
        <v>20130556</v>
      </c>
      <c r="D667" s="3" t="s">
        <v>42</v>
      </c>
      <c r="E667" s="9" t="s">
        <v>594</v>
      </c>
      <c r="F667" s="3" t="s">
        <v>614</v>
      </c>
      <c r="G667" s="3" t="s">
        <v>619</v>
      </c>
      <c r="H667" s="3" t="s">
        <v>188</v>
      </c>
      <c r="I667" t="str">
        <f>VLOOKUP(C667,CodBabyPromo!$B$1:$I$198,8,0)</f>
        <v>x2000087</v>
      </c>
    </row>
    <row r="668" spans="1:9" ht="13.2">
      <c r="A668" s="3">
        <v>201947</v>
      </c>
      <c r="B668" s="3" t="s">
        <v>439</v>
      </c>
      <c r="C668" s="3">
        <v>570586002</v>
      </c>
      <c r="D668" s="3" t="s">
        <v>23</v>
      </c>
      <c r="E668" s="9" t="s">
        <v>596</v>
      </c>
      <c r="F668" s="3" t="s">
        <v>81</v>
      </c>
      <c r="G668" s="3" t="s">
        <v>112</v>
      </c>
      <c r="H668" s="3" t="s">
        <v>27</v>
      </c>
      <c r="I668" t="str">
        <f>VLOOKUP(C668,CodBabyPromo!$B$1:$I$198,8,0)</f>
        <v>x2000089</v>
      </c>
    </row>
    <row r="669" spans="1:9" ht="13.2">
      <c r="A669" s="3">
        <v>201947</v>
      </c>
      <c r="B669" s="3" t="s">
        <v>446</v>
      </c>
      <c r="C669" s="3">
        <v>20110694</v>
      </c>
      <c r="D669" s="3" t="s">
        <v>42</v>
      </c>
      <c r="E669" s="9" t="s">
        <v>597</v>
      </c>
      <c r="F669" s="3" t="s">
        <v>528</v>
      </c>
      <c r="G669" s="3" t="s">
        <v>609</v>
      </c>
      <c r="H669" s="3" t="s">
        <v>188</v>
      </c>
      <c r="I669" t="str">
        <f>VLOOKUP(C669,CodBabyPromo!$B$1:$I$198,8,0)</f>
        <v>x2000091</v>
      </c>
    </row>
    <row r="670" spans="1:9" ht="13.2">
      <c r="A670" s="3">
        <v>201947</v>
      </c>
      <c r="B670" s="3" t="s">
        <v>448</v>
      </c>
      <c r="C670" s="3">
        <v>20144828</v>
      </c>
      <c r="D670" s="3" t="s">
        <v>45</v>
      </c>
      <c r="E670" s="9" t="s">
        <v>598</v>
      </c>
      <c r="F670" s="3" t="s">
        <v>599</v>
      </c>
      <c r="G670" s="3" t="s">
        <v>611</v>
      </c>
      <c r="H670" s="3" t="s">
        <v>188</v>
      </c>
      <c r="I670" t="str">
        <f>VLOOKUP(C670,CodBabyPromo!$B$1:$I$198,8,0)</f>
        <v>x2000092</v>
      </c>
    </row>
    <row r="671" spans="1:9" ht="13.2">
      <c r="A671" s="3">
        <v>201947</v>
      </c>
      <c r="B671" s="3" t="s">
        <v>450</v>
      </c>
      <c r="C671" s="3">
        <v>402158</v>
      </c>
      <c r="D671" s="3" t="s">
        <v>50</v>
      </c>
      <c r="E671" s="9" t="s">
        <v>600</v>
      </c>
      <c r="F671" s="3" t="s">
        <v>81</v>
      </c>
      <c r="G671" s="3" t="s">
        <v>601</v>
      </c>
      <c r="H671" s="3" t="s">
        <v>27</v>
      </c>
      <c r="I671" t="str">
        <f>VLOOKUP(C671,CodBabyPromo!$B$1:$I$198,8,0)</f>
        <v>x2000093</v>
      </c>
    </row>
    <row r="672" spans="1:9" ht="13.2">
      <c r="A672" s="3">
        <v>201948</v>
      </c>
      <c r="B672" s="3" t="s">
        <v>165</v>
      </c>
      <c r="C672" s="3">
        <v>375804</v>
      </c>
      <c r="D672" s="3" t="s">
        <v>135</v>
      </c>
      <c r="E672" s="3" t="s">
        <v>509</v>
      </c>
      <c r="F672" s="3" t="s">
        <v>510</v>
      </c>
      <c r="G672" s="3" t="s">
        <v>602</v>
      </c>
      <c r="H672" s="3" t="s">
        <v>27</v>
      </c>
      <c r="I672" t="str">
        <f>VLOOKUP(C672,CodBabyPromo!$B$1:$I$198,8,0)</f>
        <v>x2000001</v>
      </c>
    </row>
    <row r="673" spans="1:9" ht="13.2">
      <c r="A673" s="3">
        <v>201948</v>
      </c>
      <c r="B673" s="3" t="s">
        <v>172</v>
      </c>
      <c r="C673" s="3">
        <v>546460</v>
      </c>
      <c r="D673" s="3" t="s">
        <v>135</v>
      </c>
      <c r="E673" s="3" t="s">
        <v>512</v>
      </c>
      <c r="F673" s="3" t="s">
        <v>81</v>
      </c>
      <c r="G673" s="3" t="s">
        <v>112</v>
      </c>
      <c r="H673" s="3" t="s">
        <v>27</v>
      </c>
      <c r="I673" t="str">
        <f>VLOOKUP(C673,CodBabyPromo!$B$1:$I$198,8,0)</f>
        <v>x2000004</v>
      </c>
    </row>
    <row r="674" spans="1:9" ht="13.2">
      <c r="A674" s="3">
        <v>201948</v>
      </c>
      <c r="B674" s="3" t="s">
        <v>179</v>
      </c>
      <c r="C674" s="3">
        <v>570583</v>
      </c>
      <c r="D674" s="3" t="s">
        <v>23</v>
      </c>
      <c r="E674" s="9" t="s">
        <v>515</v>
      </c>
      <c r="F674" s="3" t="s">
        <v>207</v>
      </c>
      <c r="G674" s="3" t="s">
        <v>547</v>
      </c>
      <c r="H674" s="3" t="s">
        <v>27</v>
      </c>
      <c r="I674" t="str">
        <f>VLOOKUP(C674,CodBabyPromo!$B$1:$I$198,8,0)</f>
        <v>x2000006</v>
      </c>
    </row>
    <row r="675" spans="1:9" ht="13.2">
      <c r="A675" s="3">
        <v>201948</v>
      </c>
      <c r="B675" s="3" t="s">
        <v>182</v>
      </c>
      <c r="C675" s="3">
        <v>570584</v>
      </c>
      <c r="D675" s="3" t="s">
        <v>23</v>
      </c>
      <c r="E675" s="9" t="s">
        <v>478</v>
      </c>
      <c r="F675" s="3" t="s">
        <v>479</v>
      </c>
      <c r="G675" s="3" t="s">
        <v>626</v>
      </c>
      <c r="H675" s="3" t="s">
        <v>27</v>
      </c>
      <c r="I675" t="str">
        <f>VLOOKUP(C675,CodBabyPromo!$B$1:$I$198,8,0)</f>
        <v>x2000007</v>
      </c>
    </row>
    <row r="676" spans="1:9" ht="13.2">
      <c r="A676" s="3">
        <v>201948</v>
      </c>
      <c r="B676" s="3" t="s">
        <v>185</v>
      </c>
      <c r="C676" s="3">
        <v>20130407</v>
      </c>
      <c r="D676" s="3" t="s">
        <v>43</v>
      </c>
      <c r="E676" s="9" t="s">
        <v>612</v>
      </c>
      <c r="F676" s="3" t="s">
        <v>613</v>
      </c>
      <c r="G676" s="3" t="s">
        <v>627</v>
      </c>
      <c r="H676" s="3" t="s">
        <v>188</v>
      </c>
      <c r="I676" t="str">
        <f>VLOOKUP(C676,CodBabyPromo!$B$1:$I$198,8,0)</f>
        <v>x2000007</v>
      </c>
    </row>
    <row r="677" spans="1:9" ht="13.2">
      <c r="A677" s="3">
        <v>201948</v>
      </c>
      <c r="B677" s="3" t="s">
        <v>189</v>
      </c>
      <c r="C677" s="3">
        <v>716173</v>
      </c>
      <c r="D677" s="3" t="s">
        <v>190</v>
      </c>
      <c r="E677" s="3" t="s">
        <v>516</v>
      </c>
      <c r="F677" s="3" t="s">
        <v>81</v>
      </c>
      <c r="G677" s="3" t="s">
        <v>138</v>
      </c>
      <c r="H677" s="3" t="s">
        <v>27</v>
      </c>
      <c r="I677" t="str">
        <f>VLOOKUP(C677,CodBabyPromo!$B$1:$I$198,8,0)</f>
        <v>x2000008</v>
      </c>
    </row>
    <row r="678" spans="1:9" ht="13.2">
      <c r="A678" s="3">
        <v>201948</v>
      </c>
      <c r="B678" s="3" t="s">
        <v>193</v>
      </c>
      <c r="C678" s="3">
        <v>716174</v>
      </c>
      <c r="D678" s="3" t="s">
        <v>190</v>
      </c>
      <c r="E678" s="3" t="s">
        <v>517</v>
      </c>
      <c r="F678" s="3" t="s">
        <v>81</v>
      </c>
      <c r="G678" s="3" t="s">
        <v>138</v>
      </c>
      <c r="H678" s="3" t="s">
        <v>27</v>
      </c>
      <c r="I678" t="str">
        <f>VLOOKUP(C678,CodBabyPromo!$B$1:$I$198,8,0)</f>
        <v>x2000009</v>
      </c>
    </row>
    <row r="679" spans="1:9" ht="13.2">
      <c r="A679" s="3">
        <v>201948</v>
      </c>
      <c r="B679" s="3" t="s">
        <v>195</v>
      </c>
      <c r="C679" s="3">
        <v>716175</v>
      </c>
      <c r="D679" s="3" t="s">
        <v>190</v>
      </c>
      <c r="E679" s="3" t="s">
        <v>518</v>
      </c>
      <c r="F679" s="3" t="s">
        <v>81</v>
      </c>
      <c r="G679" s="3" t="s">
        <v>138</v>
      </c>
      <c r="H679" s="3" t="s">
        <v>27</v>
      </c>
      <c r="I679" t="str">
        <f>VLOOKUP(C679,CodBabyPromo!$B$1:$I$198,8,0)</f>
        <v>x2000010</v>
      </c>
    </row>
    <row r="680" spans="1:9" ht="13.2">
      <c r="A680" s="3">
        <v>201948</v>
      </c>
      <c r="B680" s="3" t="s">
        <v>200</v>
      </c>
      <c r="C680" s="3">
        <v>727568</v>
      </c>
      <c r="D680" s="3" t="s">
        <v>135</v>
      </c>
      <c r="E680" s="9" t="s">
        <v>519</v>
      </c>
      <c r="F680" s="3" t="s">
        <v>81</v>
      </c>
      <c r="G680" s="3" t="s">
        <v>264</v>
      </c>
      <c r="H680" s="3" t="s">
        <v>27</v>
      </c>
      <c r="I680" t="str">
        <f>VLOOKUP(C680,CodBabyPromo!$B$1:$I$198,8,0)</f>
        <v>x2000012</v>
      </c>
    </row>
    <row r="681" spans="1:9" ht="13.2">
      <c r="A681" s="3">
        <v>201948</v>
      </c>
      <c r="B681" s="3" t="s">
        <v>204</v>
      </c>
      <c r="C681" s="3">
        <v>735461</v>
      </c>
      <c r="D681" s="3" t="s">
        <v>23</v>
      </c>
      <c r="E681" s="3" t="s">
        <v>520</v>
      </c>
      <c r="F681" s="3" t="s">
        <v>207</v>
      </c>
      <c r="G681" s="3" t="s">
        <v>547</v>
      </c>
      <c r="H681" s="3" t="s">
        <v>27</v>
      </c>
      <c r="I681" t="str">
        <f>VLOOKUP(C681,CodBabyPromo!$B$1:$I$198,8,0)</f>
        <v>x2000013</v>
      </c>
    </row>
    <row r="682" spans="1:9" ht="13.2">
      <c r="A682" s="3">
        <v>201948</v>
      </c>
      <c r="B682" s="3" t="s">
        <v>49</v>
      </c>
      <c r="C682" s="3">
        <v>738808</v>
      </c>
      <c r="D682" s="3" t="s">
        <v>50</v>
      </c>
      <c r="E682" s="9" t="s">
        <v>618</v>
      </c>
      <c r="F682" s="3" t="s">
        <v>52</v>
      </c>
      <c r="G682" s="3" t="s">
        <v>53</v>
      </c>
      <c r="H682" s="3" t="s">
        <v>27</v>
      </c>
      <c r="I682" t="str">
        <f>VLOOKUP(C682,CodBabyPromo!$B$1:$I$198,8,0)</f>
        <v>x2000015</v>
      </c>
    </row>
    <row r="683" spans="1:9" ht="13.2">
      <c r="A683" s="3">
        <v>201948</v>
      </c>
      <c r="B683" s="3" t="s">
        <v>530</v>
      </c>
      <c r="C683" s="3">
        <v>20110702</v>
      </c>
      <c r="D683" s="3" t="s">
        <v>42</v>
      </c>
      <c r="E683" s="9" t="s">
        <v>531</v>
      </c>
      <c r="F683" s="3" t="s">
        <v>528</v>
      </c>
      <c r="G683" s="3" t="s">
        <v>529</v>
      </c>
      <c r="H683" s="3" t="s">
        <v>188</v>
      </c>
      <c r="I683" t="str">
        <f>VLOOKUP(C683,CodBabyPromo!$B$1:$I$198,8,0)</f>
        <v>x2000021</v>
      </c>
    </row>
    <row r="684" spans="1:9" ht="13.2">
      <c r="A684" s="3">
        <v>201948</v>
      </c>
      <c r="B684" s="3" t="s">
        <v>532</v>
      </c>
      <c r="C684" s="3">
        <v>20110704</v>
      </c>
      <c r="D684" s="3" t="s">
        <v>42</v>
      </c>
      <c r="E684" s="9" t="s">
        <v>533</v>
      </c>
      <c r="F684" s="3" t="s">
        <v>528</v>
      </c>
      <c r="G684" s="3" t="s">
        <v>529</v>
      </c>
      <c r="H684" s="3" t="s">
        <v>188</v>
      </c>
      <c r="I684" t="str">
        <f>VLOOKUP(C684,CodBabyPromo!$B$1:$I$198,8,0)</f>
        <v>x2000022</v>
      </c>
    </row>
    <row r="685" spans="1:9" ht="13.2">
      <c r="A685" s="3">
        <v>201948</v>
      </c>
      <c r="B685" s="3" t="s">
        <v>90</v>
      </c>
      <c r="C685" s="3">
        <v>570586005</v>
      </c>
      <c r="D685" s="3" t="s">
        <v>23</v>
      </c>
      <c r="E685" s="9" t="s">
        <v>91</v>
      </c>
      <c r="F685" s="3" t="s">
        <v>112</v>
      </c>
      <c r="G685" s="3" t="s">
        <v>570</v>
      </c>
      <c r="H685" s="3" t="s">
        <v>27</v>
      </c>
      <c r="I685" t="str">
        <f>VLOOKUP(C685,CodBabyPromo!$B$1:$I$198,8,0)</f>
        <v>x2000024</v>
      </c>
    </row>
    <row r="686" spans="1:9" ht="13.2">
      <c r="A686" s="3">
        <v>201948</v>
      </c>
      <c r="B686" s="3" t="s">
        <v>249</v>
      </c>
      <c r="C686" s="3">
        <v>20129416</v>
      </c>
      <c r="D686" s="3" t="s">
        <v>43</v>
      </c>
      <c r="E686" s="9" t="s">
        <v>534</v>
      </c>
      <c r="F686" s="3" t="s">
        <v>522</v>
      </c>
      <c r="G686" s="3" t="s">
        <v>535</v>
      </c>
      <c r="H686" s="3" t="s">
        <v>188</v>
      </c>
      <c r="I686" t="str">
        <f>VLOOKUP(C686,CodBabyPromo!$B$1:$I$198,8,0)</f>
        <v>x2000024</v>
      </c>
    </row>
    <row r="687" spans="1:9" ht="13.2">
      <c r="A687" s="3">
        <v>201948</v>
      </c>
      <c r="B687" s="3" t="s">
        <v>252</v>
      </c>
      <c r="C687" s="3">
        <v>20130647</v>
      </c>
      <c r="D687" s="3" t="s">
        <v>42</v>
      </c>
      <c r="E687" s="9" t="s">
        <v>536</v>
      </c>
      <c r="F687" s="3" t="s">
        <v>614</v>
      </c>
      <c r="G687" s="3" t="s">
        <v>619</v>
      </c>
      <c r="H687" s="3" t="s">
        <v>188</v>
      </c>
      <c r="I687" t="str">
        <f>VLOOKUP(C687,CodBabyPromo!$B$1:$I$198,8,0)</f>
        <v>x2000025</v>
      </c>
    </row>
    <row r="688" spans="1:9" ht="13.2">
      <c r="A688" s="3">
        <v>201948</v>
      </c>
      <c r="B688" s="3" t="s">
        <v>257</v>
      </c>
      <c r="C688" s="3">
        <v>20138539</v>
      </c>
      <c r="D688" s="3" t="s">
        <v>43</v>
      </c>
      <c r="E688" s="9" t="s">
        <v>620</v>
      </c>
      <c r="F688" s="3" t="s">
        <v>539</v>
      </c>
      <c r="G688" s="3" t="s">
        <v>628</v>
      </c>
      <c r="H688" s="3" t="s">
        <v>188</v>
      </c>
      <c r="I688" t="str">
        <f>VLOOKUP(C688,CodBabyPromo!$B$1:$I$198,8,0)</f>
        <v>x2000026</v>
      </c>
    </row>
    <row r="689" spans="1:9" ht="13.2">
      <c r="A689" s="3">
        <v>201948</v>
      </c>
      <c r="B689" s="3" t="s">
        <v>259</v>
      </c>
      <c r="C689" s="3">
        <v>20138540</v>
      </c>
      <c r="D689" s="3" t="s">
        <v>43</v>
      </c>
      <c r="E689" s="9" t="s">
        <v>538</v>
      </c>
      <c r="F689" s="3" t="s">
        <v>539</v>
      </c>
      <c r="G689" s="3" t="s">
        <v>628</v>
      </c>
      <c r="H689" s="3" t="s">
        <v>188</v>
      </c>
      <c r="I689" t="str">
        <f>VLOOKUP(C689,CodBabyPromo!$B$1:$I$198,8,0)</f>
        <v>x2000027</v>
      </c>
    </row>
    <row r="690" spans="1:9" ht="13.2">
      <c r="A690" s="3">
        <v>201948</v>
      </c>
      <c r="B690" s="3" t="s">
        <v>268</v>
      </c>
      <c r="C690" s="3">
        <v>717209001</v>
      </c>
      <c r="D690" s="3" t="s">
        <v>50</v>
      </c>
      <c r="E690" s="9" t="s">
        <v>540</v>
      </c>
      <c r="F690" s="3" t="s">
        <v>52</v>
      </c>
      <c r="G690" s="3" t="s">
        <v>53</v>
      </c>
      <c r="H690" s="3" t="s">
        <v>27</v>
      </c>
      <c r="I690" t="str">
        <f>VLOOKUP(C690,CodBabyPromo!$B$1:$I$198,8,0)</f>
        <v>x2000028</v>
      </c>
    </row>
    <row r="691" spans="1:9" ht="13.2">
      <c r="A691" s="3">
        <v>201948</v>
      </c>
      <c r="B691" s="3" t="s">
        <v>262</v>
      </c>
      <c r="C691" s="3">
        <v>20141310</v>
      </c>
      <c r="D691" s="3" t="s">
        <v>45</v>
      </c>
      <c r="E691" s="9" t="s">
        <v>541</v>
      </c>
      <c r="F691" s="3" t="s">
        <v>542</v>
      </c>
      <c r="G691" s="3" t="s">
        <v>629</v>
      </c>
      <c r="H691" s="3" t="s">
        <v>188</v>
      </c>
      <c r="I691" t="str">
        <f>VLOOKUP(C691,CodBabyPromo!$B$1:$I$198,8,0)</f>
        <v>x2000028</v>
      </c>
    </row>
    <row r="692" spans="1:9" ht="13.2">
      <c r="A692" s="3">
        <v>201948</v>
      </c>
      <c r="B692" s="3" t="s">
        <v>123</v>
      </c>
      <c r="C692" s="3">
        <v>717209002</v>
      </c>
      <c r="D692" s="3" t="s">
        <v>50</v>
      </c>
      <c r="E692" s="9" t="s">
        <v>544</v>
      </c>
      <c r="F692" s="3" t="s">
        <v>52</v>
      </c>
      <c r="G692" s="3" t="s">
        <v>53</v>
      </c>
      <c r="H692" s="3" t="s">
        <v>27</v>
      </c>
      <c r="I692" t="str">
        <f>VLOOKUP(C692,CodBabyPromo!$B$1:$I$198,8,0)</f>
        <v>x2000029</v>
      </c>
    </row>
    <row r="693" spans="1:9" ht="13.2">
      <c r="A693" s="3">
        <v>201948</v>
      </c>
      <c r="B693" s="3" t="s">
        <v>270</v>
      </c>
      <c r="C693" s="3">
        <v>20141311</v>
      </c>
      <c r="D693" s="3" t="s">
        <v>45</v>
      </c>
      <c r="E693" s="9" t="s">
        <v>545</v>
      </c>
      <c r="F693" s="3" t="s">
        <v>542</v>
      </c>
      <c r="G693" s="3" t="s">
        <v>629</v>
      </c>
      <c r="H693" s="3" t="s">
        <v>188</v>
      </c>
      <c r="I693" t="str">
        <f>VLOOKUP(C693,CodBabyPromo!$B$1:$I$198,8,0)</f>
        <v>x2000029</v>
      </c>
    </row>
    <row r="694" spans="1:9" ht="13.2">
      <c r="A694" s="3">
        <v>201948</v>
      </c>
      <c r="B694" s="3" t="s">
        <v>277</v>
      </c>
      <c r="C694" s="3">
        <v>575775002</v>
      </c>
      <c r="D694" s="3" t="s">
        <v>50</v>
      </c>
      <c r="E694" s="9" t="s">
        <v>546</v>
      </c>
      <c r="F694" s="3" t="s">
        <v>157</v>
      </c>
      <c r="G694" s="3" t="s">
        <v>630</v>
      </c>
      <c r="H694" s="3" t="s">
        <v>27</v>
      </c>
      <c r="I694" t="str">
        <f>VLOOKUP(C694,CodBabyPromo!$B$1:$I$198,8,0)</f>
        <v>x2000030</v>
      </c>
    </row>
    <row r="695" spans="1:9" ht="13.2">
      <c r="A695" s="3">
        <v>201948</v>
      </c>
      <c r="B695" s="3" t="s">
        <v>281</v>
      </c>
      <c r="C695" s="3">
        <v>575775005</v>
      </c>
      <c r="D695" s="3" t="s">
        <v>50</v>
      </c>
      <c r="E695" s="9" t="s">
        <v>551</v>
      </c>
      <c r="F695" s="3" t="s">
        <v>157</v>
      </c>
      <c r="G695" s="3" t="s">
        <v>630</v>
      </c>
      <c r="H695" s="3" t="s">
        <v>27</v>
      </c>
      <c r="I695" t="str">
        <f>VLOOKUP(C695,CodBabyPromo!$B$1:$I$198,8,0)</f>
        <v>x2000031</v>
      </c>
    </row>
    <row r="696" spans="1:9" ht="13.2">
      <c r="A696" s="3">
        <v>201948</v>
      </c>
      <c r="B696" s="3" t="s">
        <v>285</v>
      </c>
      <c r="C696" s="3">
        <v>477748001</v>
      </c>
      <c r="D696" s="3" t="s">
        <v>50</v>
      </c>
      <c r="E696" s="9" t="s">
        <v>610</v>
      </c>
      <c r="F696" s="3" t="s">
        <v>157</v>
      </c>
      <c r="G696" s="3" t="s">
        <v>630</v>
      </c>
      <c r="H696" s="3" t="s">
        <v>27</v>
      </c>
      <c r="I696" t="str">
        <f>VLOOKUP(C696,CodBabyPromo!$B$1:$I$198,8,0)</f>
        <v>x2000032</v>
      </c>
    </row>
    <row r="697" spans="1:9" ht="13.2">
      <c r="A697" s="3">
        <v>201948</v>
      </c>
      <c r="B697" s="3" t="s">
        <v>554</v>
      </c>
      <c r="C697" s="3">
        <v>20145310</v>
      </c>
      <c r="D697" s="3" t="s">
        <v>45</v>
      </c>
      <c r="E697" s="9" t="s">
        <v>555</v>
      </c>
      <c r="F697" s="3" t="s">
        <v>550</v>
      </c>
      <c r="G697" s="3" t="s">
        <v>631</v>
      </c>
      <c r="H697" s="3" t="s">
        <v>188</v>
      </c>
      <c r="I697" t="str">
        <f>VLOOKUP(C697,CodBabyPromo!$B$1:$I$198,8,0)</f>
        <v>x2000032</v>
      </c>
    </row>
    <row r="698" spans="1:9" ht="13.2">
      <c r="A698" s="3">
        <v>201948</v>
      </c>
      <c r="B698" s="3" t="s">
        <v>556</v>
      </c>
      <c r="C698" s="3">
        <v>20145311</v>
      </c>
      <c r="D698" s="3" t="s">
        <v>45</v>
      </c>
      <c r="E698" s="9" t="s">
        <v>557</v>
      </c>
      <c r="F698" s="3" t="s">
        <v>529</v>
      </c>
      <c r="G698" s="3" t="s">
        <v>631</v>
      </c>
      <c r="H698" s="3" t="s">
        <v>188</v>
      </c>
      <c r="I698" t="str">
        <f>VLOOKUP(C698,CodBabyPromo!$B$1:$I$198,8,0)</f>
        <v>x2000033</v>
      </c>
    </row>
    <row r="699" spans="1:9" ht="13.2">
      <c r="A699" s="3">
        <v>201948</v>
      </c>
      <c r="B699" s="3" t="s">
        <v>291</v>
      </c>
      <c r="C699" s="3">
        <v>20148264</v>
      </c>
      <c r="D699" s="3" t="s">
        <v>42</v>
      </c>
      <c r="E699" s="9" t="s">
        <v>632</v>
      </c>
      <c r="F699" s="3" t="s">
        <v>528</v>
      </c>
      <c r="G699" s="3" t="s">
        <v>529</v>
      </c>
      <c r="H699" s="3" t="s">
        <v>188</v>
      </c>
      <c r="I699" t="str">
        <f>VLOOKUP(C699,CodBabyPromo!$B$1:$I$198,8,0)</f>
        <v>x2000034</v>
      </c>
    </row>
    <row r="700" spans="1:9" ht="13.2">
      <c r="A700" s="3">
        <v>201948</v>
      </c>
      <c r="B700" s="3" t="s">
        <v>140</v>
      </c>
      <c r="C700" s="3">
        <v>727566002</v>
      </c>
      <c r="D700" s="3" t="s">
        <v>135</v>
      </c>
      <c r="E700" s="3" t="s">
        <v>141</v>
      </c>
      <c r="F700" s="3" t="s">
        <v>137</v>
      </c>
      <c r="G700" s="3" t="s">
        <v>615</v>
      </c>
      <c r="H700" s="3" t="s">
        <v>27</v>
      </c>
      <c r="I700" t="str">
        <f>VLOOKUP(C700,CodBabyPromo!$B$1:$I$198,8,0)</f>
        <v>x2000035</v>
      </c>
    </row>
    <row r="701" spans="1:9" ht="13.2">
      <c r="A701" s="3">
        <v>201948</v>
      </c>
      <c r="B701" s="3" t="s">
        <v>296</v>
      </c>
      <c r="C701" s="3">
        <v>20148265</v>
      </c>
      <c r="D701" s="3" t="s">
        <v>42</v>
      </c>
      <c r="E701" s="9" t="s">
        <v>558</v>
      </c>
      <c r="F701" s="3" t="s">
        <v>528</v>
      </c>
      <c r="G701" s="3" t="s">
        <v>529</v>
      </c>
      <c r="H701" s="3" t="s">
        <v>188</v>
      </c>
      <c r="I701" t="str">
        <f>VLOOKUP(C701,CodBabyPromo!$B$1:$I$198,8,0)</f>
        <v>x2000035</v>
      </c>
    </row>
    <row r="702" spans="1:9" ht="13.2">
      <c r="A702" s="3">
        <v>201948</v>
      </c>
      <c r="B702" s="3" t="s">
        <v>143</v>
      </c>
      <c r="C702" s="3">
        <v>727565001</v>
      </c>
      <c r="D702" s="3" t="s">
        <v>135</v>
      </c>
      <c r="E702" s="3" t="s">
        <v>144</v>
      </c>
      <c r="F702" s="3" t="s">
        <v>137</v>
      </c>
      <c r="G702" s="3" t="s">
        <v>615</v>
      </c>
      <c r="H702" s="3" t="s">
        <v>27</v>
      </c>
      <c r="I702" t="str">
        <f>VLOOKUP(C702,CodBabyPromo!$B$1:$I$198,8,0)</f>
        <v>x2000036</v>
      </c>
    </row>
    <row r="703" spans="1:9" ht="13.2">
      <c r="A703" s="3">
        <v>201948</v>
      </c>
      <c r="B703" s="3" t="s">
        <v>299</v>
      </c>
      <c r="C703" s="3">
        <v>20148267</v>
      </c>
      <c r="D703" s="3" t="s">
        <v>42</v>
      </c>
      <c r="E703" s="9" t="s">
        <v>559</v>
      </c>
      <c r="F703" s="3" t="s">
        <v>528</v>
      </c>
      <c r="G703" s="3" t="s">
        <v>529</v>
      </c>
      <c r="H703" s="3" t="s">
        <v>188</v>
      </c>
      <c r="I703" t="str">
        <f>VLOOKUP(C703,CodBabyPromo!$B$1:$I$198,8,0)</f>
        <v>x2000036</v>
      </c>
    </row>
    <row r="704" spans="1:9" ht="13.2">
      <c r="A704" s="3">
        <v>201948</v>
      </c>
      <c r="B704" s="3" t="s">
        <v>146</v>
      </c>
      <c r="C704" s="3">
        <v>732128001</v>
      </c>
      <c r="D704" s="3" t="s">
        <v>135</v>
      </c>
      <c r="E704" s="9" t="s">
        <v>147</v>
      </c>
      <c r="F704" s="3" t="s">
        <v>151</v>
      </c>
      <c r="G704" s="3" t="s">
        <v>152</v>
      </c>
      <c r="H704" s="3" t="s">
        <v>27</v>
      </c>
      <c r="I704" t="str">
        <f>VLOOKUP(C704,CodBabyPromo!$B$1:$I$198,8,0)</f>
        <v>x2000037</v>
      </c>
    </row>
    <row r="705" spans="1:9" ht="13.2">
      <c r="A705" s="3">
        <v>201948</v>
      </c>
      <c r="B705" s="3" t="s">
        <v>322</v>
      </c>
      <c r="C705" s="3">
        <v>732128004</v>
      </c>
      <c r="D705" s="3" t="s">
        <v>135</v>
      </c>
      <c r="E705" s="9" t="s">
        <v>560</v>
      </c>
      <c r="F705" s="3" t="s">
        <v>151</v>
      </c>
      <c r="G705" s="3" t="s">
        <v>152</v>
      </c>
      <c r="H705" s="3" t="s">
        <v>27</v>
      </c>
      <c r="I705" t="str">
        <f>VLOOKUP(C705,CodBabyPromo!$B$1:$I$198,8,0)</f>
        <v>x2000038</v>
      </c>
    </row>
    <row r="706" spans="1:9" ht="13.2">
      <c r="A706" s="3">
        <v>201948</v>
      </c>
      <c r="B706" s="3" t="s">
        <v>318</v>
      </c>
      <c r="C706" s="3">
        <v>20159742</v>
      </c>
      <c r="D706" s="3" t="s">
        <v>42</v>
      </c>
      <c r="E706" s="9" t="s">
        <v>561</v>
      </c>
      <c r="F706" s="3" t="s">
        <v>562</v>
      </c>
      <c r="G706" s="3" t="s">
        <v>621</v>
      </c>
      <c r="H706" s="3" t="s">
        <v>188</v>
      </c>
      <c r="I706" t="str">
        <f>VLOOKUP(C706,CodBabyPromo!$B$1:$I$198,8,0)</f>
        <v>x2000038</v>
      </c>
    </row>
    <row r="707" spans="1:9" ht="13.2">
      <c r="A707" s="3">
        <v>201948</v>
      </c>
      <c r="B707" s="3" t="s">
        <v>604</v>
      </c>
      <c r="C707" s="3">
        <v>20160925</v>
      </c>
      <c r="D707" s="3" t="s">
        <v>325</v>
      </c>
      <c r="E707" s="9" t="s">
        <v>605</v>
      </c>
      <c r="F707" s="3" t="s">
        <v>522</v>
      </c>
      <c r="G707" s="3" t="s">
        <v>535</v>
      </c>
      <c r="H707" s="3" t="s">
        <v>188</v>
      </c>
      <c r="I707" t="str">
        <f>VLOOKUP(C707,CodBabyPromo!$B$1:$I$198,8,0)</f>
        <v>x2000039</v>
      </c>
    </row>
    <row r="708" spans="1:9" ht="13.2">
      <c r="A708" s="3">
        <v>201948</v>
      </c>
      <c r="B708" s="3" t="s">
        <v>335</v>
      </c>
      <c r="C708" s="3">
        <v>20145312</v>
      </c>
      <c r="D708" s="3" t="s">
        <v>45</v>
      </c>
      <c r="E708" s="9" t="s">
        <v>606</v>
      </c>
      <c r="F708" s="3" t="s">
        <v>529</v>
      </c>
      <c r="G708" s="3" t="s">
        <v>631</v>
      </c>
      <c r="H708" s="3" t="s">
        <v>188</v>
      </c>
      <c r="I708" t="str">
        <f>VLOOKUP(C708,CodBabyPromo!$B$1:$I$198,8,0)</f>
        <v>x2000041</v>
      </c>
    </row>
    <row r="709" spans="1:9" ht="13.2">
      <c r="A709" s="3">
        <v>201948</v>
      </c>
      <c r="B709" s="3" t="s">
        <v>563</v>
      </c>
      <c r="C709" s="3">
        <v>20110698</v>
      </c>
      <c r="D709" s="3" t="s">
        <v>42</v>
      </c>
      <c r="E709" s="9" t="s">
        <v>564</v>
      </c>
      <c r="F709" s="3" t="s">
        <v>528</v>
      </c>
      <c r="G709" s="3" t="s">
        <v>529</v>
      </c>
      <c r="H709" s="3" t="s">
        <v>188</v>
      </c>
      <c r="I709" t="str">
        <f>VLOOKUP(C709,CodBabyPromo!$B$1:$I$198,8,0)</f>
        <v>x2000044</v>
      </c>
    </row>
    <row r="710" spans="1:9" ht="13.2">
      <c r="A710" s="3">
        <v>201948</v>
      </c>
      <c r="B710" s="3" t="s">
        <v>348</v>
      </c>
      <c r="C710" s="3">
        <v>568094001</v>
      </c>
      <c r="D710" s="3" t="s">
        <v>23</v>
      </c>
      <c r="E710" s="3" t="s">
        <v>565</v>
      </c>
      <c r="F710" s="3" t="s">
        <v>81</v>
      </c>
      <c r="G710" s="3" t="s">
        <v>566</v>
      </c>
      <c r="H710" s="3" t="s">
        <v>27</v>
      </c>
      <c r="I710" t="str">
        <f>VLOOKUP(C710,CodBabyPromo!$B$1:$I$198,8,0)</f>
        <v>x2000047</v>
      </c>
    </row>
    <row r="711" spans="1:9" ht="13.2">
      <c r="A711" s="3">
        <v>201948</v>
      </c>
      <c r="B711" s="3" t="s">
        <v>350</v>
      </c>
      <c r="C711" s="3">
        <v>568094002</v>
      </c>
      <c r="D711" s="3" t="s">
        <v>23</v>
      </c>
      <c r="E711" s="3" t="s">
        <v>499</v>
      </c>
      <c r="F711" s="3" t="s">
        <v>81</v>
      </c>
      <c r="G711" s="3" t="s">
        <v>444</v>
      </c>
      <c r="H711" s="3" t="s">
        <v>27</v>
      </c>
      <c r="I711" t="str">
        <f>VLOOKUP(C711,CodBabyPromo!$B$1:$I$198,8,0)</f>
        <v>x2000048</v>
      </c>
    </row>
    <row r="712" spans="1:9" ht="13.2">
      <c r="A712" s="3">
        <v>201948</v>
      </c>
      <c r="B712" s="3" t="s">
        <v>354</v>
      </c>
      <c r="C712" s="3">
        <v>570586003</v>
      </c>
      <c r="D712" s="3" t="s">
        <v>23</v>
      </c>
      <c r="E712" s="9" t="s">
        <v>567</v>
      </c>
      <c r="F712" s="3" t="s">
        <v>112</v>
      </c>
      <c r="G712" s="3" t="s">
        <v>570</v>
      </c>
      <c r="H712" s="3" t="s">
        <v>27</v>
      </c>
      <c r="I712" t="str">
        <f>VLOOKUP(C712,CodBabyPromo!$B$1:$I$198,8,0)</f>
        <v>x2000050</v>
      </c>
    </row>
    <row r="713" spans="1:9" ht="13.2">
      <c r="A713" s="3">
        <v>201948</v>
      </c>
      <c r="B713" s="3" t="s">
        <v>357</v>
      </c>
      <c r="C713" s="3">
        <v>570586004</v>
      </c>
      <c r="D713" s="3" t="s">
        <v>23</v>
      </c>
      <c r="E713" s="9" t="s">
        <v>504</v>
      </c>
      <c r="F713" s="3" t="s">
        <v>112</v>
      </c>
      <c r="G713" s="3" t="s">
        <v>570</v>
      </c>
      <c r="H713" s="3" t="s">
        <v>27</v>
      </c>
      <c r="I713" t="str">
        <f>VLOOKUP(C713,CodBabyPromo!$B$1:$I$198,8,0)</f>
        <v>x2000051</v>
      </c>
    </row>
    <row r="714" spans="1:9" ht="13.2">
      <c r="A714" s="3">
        <v>201948</v>
      </c>
      <c r="B714" s="3" t="s">
        <v>359</v>
      </c>
      <c r="C714" s="3">
        <v>570587002</v>
      </c>
      <c r="D714" s="3" t="s">
        <v>23</v>
      </c>
      <c r="E714" s="3" t="s">
        <v>569</v>
      </c>
      <c r="F714" s="3" t="s">
        <v>81</v>
      </c>
      <c r="G714" s="3" t="s">
        <v>570</v>
      </c>
      <c r="H714" s="3" t="s">
        <v>27</v>
      </c>
      <c r="I714" t="str">
        <f>VLOOKUP(C714,CodBabyPromo!$B$1:$I$198,8,0)</f>
        <v>x2000053</v>
      </c>
    </row>
    <row r="715" spans="1:9" ht="13.2">
      <c r="A715" s="3">
        <v>201948</v>
      </c>
      <c r="B715" s="3" t="s">
        <v>361</v>
      </c>
      <c r="C715" s="3">
        <v>570587003</v>
      </c>
      <c r="D715" s="3" t="s">
        <v>23</v>
      </c>
      <c r="E715" s="3" t="s">
        <v>571</v>
      </c>
      <c r="F715" s="3" t="s">
        <v>81</v>
      </c>
      <c r="G715" s="3" t="s">
        <v>570</v>
      </c>
      <c r="H715" s="3" t="s">
        <v>27</v>
      </c>
      <c r="I715" t="str">
        <f>VLOOKUP(C715,CodBabyPromo!$B$1:$I$198,8,0)</f>
        <v>x2000054</v>
      </c>
    </row>
    <row r="716" spans="1:9" ht="13.2">
      <c r="A716" s="3">
        <v>201948</v>
      </c>
      <c r="B716" s="3" t="s">
        <v>363</v>
      </c>
      <c r="C716" s="3">
        <v>570587004</v>
      </c>
      <c r="D716" s="3" t="s">
        <v>23</v>
      </c>
      <c r="E716" s="3" t="s">
        <v>572</v>
      </c>
      <c r="F716" s="3" t="s">
        <v>81</v>
      </c>
      <c r="G716" s="3" t="s">
        <v>570</v>
      </c>
      <c r="H716" s="3" t="s">
        <v>27</v>
      </c>
      <c r="I716" t="str">
        <f>VLOOKUP(C716,CodBabyPromo!$B$1:$I$198,8,0)</f>
        <v>x2000055</v>
      </c>
    </row>
    <row r="717" spans="1:9" ht="13.2">
      <c r="A717" s="3">
        <v>201948</v>
      </c>
      <c r="B717" s="3" t="s">
        <v>365</v>
      </c>
      <c r="C717" s="3">
        <v>570588001</v>
      </c>
      <c r="D717" s="3" t="s">
        <v>23</v>
      </c>
      <c r="E717" s="9" t="s">
        <v>573</v>
      </c>
      <c r="F717" s="3" t="s">
        <v>207</v>
      </c>
      <c r="G717" s="3" t="s">
        <v>547</v>
      </c>
      <c r="H717" s="3" t="s">
        <v>27</v>
      </c>
      <c r="I717" t="str">
        <f>VLOOKUP(C717,CodBabyPromo!$B$1:$I$198,8,0)</f>
        <v>x2000056</v>
      </c>
    </row>
    <row r="718" spans="1:9" ht="13.2">
      <c r="A718" s="3">
        <v>201948</v>
      </c>
      <c r="B718" s="3" t="s">
        <v>368</v>
      </c>
      <c r="C718" s="3">
        <v>570588002</v>
      </c>
      <c r="D718" s="3" t="s">
        <v>23</v>
      </c>
      <c r="E718" s="9" t="s">
        <v>576</v>
      </c>
      <c r="F718" s="3" t="s">
        <v>207</v>
      </c>
      <c r="G718" s="3" t="s">
        <v>547</v>
      </c>
      <c r="H718" s="3" t="s">
        <v>27</v>
      </c>
      <c r="I718" t="str">
        <f>VLOOKUP(C718,CodBabyPromo!$B$1:$I$198,8,0)</f>
        <v>x2000057</v>
      </c>
    </row>
    <row r="719" spans="1:9" ht="13.2">
      <c r="A719" s="3">
        <v>201948</v>
      </c>
      <c r="B719" s="3" t="s">
        <v>370</v>
      </c>
      <c r="C719" s="3">
        <v>20129429</v>
      </c>
      <c r="D719" s="3" t="s">
        <v>43</v>
      </c>
      <c r="E719" s="9" t="s">
        <v>616</v>
      </c>
      <c r="F719" s="3" t="s">
        <v>575</v>
      </c>
      <c r="G719" s="3" t="s">
        <v>611</v>
      </c>
      <c r="H719" s="3" t="s">
        <v>188</v>
      </c>
      <c r="I719" t="str">
        <f>VLOOKUP(C719,CodBabyPromo!$B$1:$I$198,8,0)</f>
        <v>x2000057</v>
      </c>
    </row>
    <row r="720" spans="1:9" ht="13.2">
      <c r="A720" s="3">
        <v>201948</v>
      </c>
      <c r="B720" s="3" t="s">
        <v>371</v>
      </c>
      <c r="C720" s="3">
        <v>575775001</v>
      </c>
      <c r="D720" s="3" t="s">
        <v>50</v>
      </c>
      <c r="E720" s="9" t="s">
        <v>577</v>
      </c>
      <c r="F720" s="3" t="s">
        <v>157</v>
      </c>
      <c r="G720" s="3" t="s">
        <v>630</v>
      </c>
      <c r="H720" s="3" t="s">
        <v>27</v>
      </c>
      <c r="I720" t="str">
        <f>VLOOKUP(C720,CodBabyPromo!$B$1:$I$198,8,0)</f>
        <v>x2000058</v>
      </c>
    </row>
    <row r="721" spans="1:9" ht="13.2">
      <c r="A721" s="3">
        <v>201948</v>
      </c>
      <c r="B721" s="3" t="s">
        <v>374</v>
      </c>
      <c r="C721" s="3">
        <v>575775003</v>
      </c>
      <c r="D721" s="3" t="s">
        <v>50</v>
      </c>
      <c r="E721" s="9" t="s">
        <v>578</v>
      </c>
      <c r="F721" s="3" t="s">
        <v>157</v>
      </c>
      <c r="G721" s="3" t="s">
        <v>630</v>
      </c>
      <c r="H721" s="3" t="s">
        <v>27</v>
      </c>
      <c r="I721" t="str">
        <f>VLOOKUP(C721,CodBabyPromo!$B$1:$I$198,8,0)</f>
        <v>x2000060</v>
      </c>
    </row>
    <row r="722" spans="1:9" ht="13.2">
      <c r="A722" s="3">
        <v>201948</v>
      </c>
      <c r="B722" s="3" t="s">
        <v>377</v>
      </c>
      <c r="C722" s="3">
        <v>575775004</v>
      </c>
      <c r="D722" s="3" t="s">
        <v>50</v>
      </c>
      <c r="E722" s="9" t="s">
        <v>579</v>
      </c>
      <c r="F722" s="3" t="s">
        <v>157</v>
      </c>
      <c r="G722" s="3" t="s">
        <v>630</v>
      </c>
      <c r="H722" s="3" t="s">
        <v>27</v>
      </c>
      <c r="I722" t="str">
        <f>VLOOKUP(C722,CodBabyPromo!$B$1:$I$198,8,0)</f>
        <v>x2000061</v>
      </c>
    </row>
    <row r="723" spans="1:9" ht="13.2">
      <c r="A723" s="3">
        <v>201948</v>
      </c>
      <c r="B723" s="3" t="s">
        <v>379</v>
      </c>
      <c r="C723" s="3">
        <v>702188001</v>
      </c>
      <c r="D723" s="3" t="s">
        <v>380</v>
      </c>
      <c r="E723" s="3" t="s">
        <v>580</v>
      </c>
      <c r="F723" s="3" t="s">
        <v>207</v>
      </c>
      <c r="G723" s="3" t="s">
        <v>622</v>
      </c>
      <c r="H723" s="3" t="s">
        <v>27</v>
      </c>
      <c r="I723" t="str">
        <f>VLOOKUP(C723,CodBabyPromo!$B$1:$I$198,8,0)</f>
        <v>x2000063</v>
      </c>
    </row>
    <row r="724" spans="1:9" ht="13.2">
      <c r="A724" s="3">
        <v>201948</v>
      </c>
      <c r="B724" s="3" t="s">
        <v>382</v>
      </c>
      <c r="C724" s="3">
        <v>702188002</v>
      </c>
      <c r="D724" s="3" t="s">
        <v>380</v>
      </c>
      <c r="E724" s="3" t="s">
        <v>581</v>
      </c>
      <c r="F724" s="3" t="s">
        <v>207</v>
      </c>
      <c r="G724" s="3" t="s">
        <v>622</v>
      </c>
      <c r="H724" s="3" t="s">
        <v>27</v>
      </c>
      <c r="I724" t="str">
        <f>VLOOKUP(C724,CodBabyPromo!$B$1:$I$198,8,0)</f>
        <v>x2000064</v>
      </c>
    </row>
    <row r="725" spans="1:9" ht="13.2">
      <c r="A725" s="3">
        <v>201948</v>
      </c>
      <c r="B725" s="3" t="s">
        <v>384</v>
      </c>
      <c r="C725" s="3">
        <v>702188003</v>
      </c>
      <c r="D725" s="3" t="s">
        <v>380</v>
      </c>
      <c r="E725" s="3" t="s">
        <v>582</v>
      </c>
      <c r="F725" s="3" t="s">
        <v>207</v>
      </c>
      <c r="G725" s="3" t="s">
        <v>622</v>
      </c>
      <c r="H725" s="3" t="s">
        <v>27</v>
      </c>
      <c r="I725" t="str">
        <f>VLOOKUP(C725,CodBabyPromo!$B$1:$I$198,8,0)</f>
        <v>x2000065</v>
      </c>
    </row>
    <row r="726" spans="1:9" ht="13.2">
      <c r="A726" s="3">
        <v>201948</v>
      </c>
      <c r="B726" s="3" t="s">
        <v>387</v>
      </c>
      <c r="C726" s="3">
        <v>717431001</v>
      </c>
      <c r="D726" s="3" t="s">
        <v>135</v>
      </c>
      <c r="E726" s="9" t="s">
        <v>583</v>
      </c>
      <c r="F726" s="3" t="s">
        <v>81</v>
      </c>
      <c r="G726" s="3" t="s">
        <v>137</v>
      </c>
      <c r="H726" s="3" t="s">
        <v>27</v>
      </c>
      <c r="I726" t="str">
        <f>VLOOKUP(C726,CodBabyPromo!$B$1:$I$198,8,0)</f>
        <v>x2000068</v>
      </c>
    </row>
    <row r="727" spans="1:9" ht="13.2">
      <c r="A727" s="3">
        <v>201948</v>
      </c>
      <c r="B727" s="3" t="s">
        <v>389</v>
      </c>
      <c r="C727" s="3">
        <v>717431002</v>
      </c>
      <c r="D727" s="3" t="s">
        <v>135</v>
      </c>
      <c r="E727" s="9" t="s">
        <v>585</v>
      </c>
      <c r="F727" s="3" t="s">
        <v>81</v>
      </c>
      <c r="G727" s="3" t="s">
        <v>137</v>
      </c>
      <c r="H727" s="3" t="s">
        <v>27</v>
      </c>
      <c r="I727" t="str">
        <f>VLOOKUP(C727,CodBabyPromo!$B$1:$I$198,8,0)</f>
        <v>x2000069</v>
      </c>
    </row>
    <row r="728" spans="1:9" ht="13.2">
      <c r="A728" s="3">
        <v>201948</v>
      </c>
      <c r="B728" s="3" t="s">
        <v>220</v>
      </c>
      <c r="C728" s="3">
        <v>717431003</v>
      </c>
      <c r="D728" s="3" t="s">
        <v>135</v>
      </c>
      <c r="E728" s="9" t="s">
        <v>222</v>
      </c>
      <c r="F728" s="3" t="s">
        <v>81</v>
      </c>
      <c r="G728" s="3" t="s">
        <v>137</v>
      </c>
      <c r="H728" s="3" t="s">
        <v>27</v>
      </c>
      <c r="I728" t="str">
        <f>VLOOKUP(C728,CodBabyPromo!$B$1:$I$198,8,0)</f>
        <v>x2000070</v>
      </c>
    </row>
    <row r="729" spans="1:9" ht="13.2">
      <c r="A729" s="3">
        <v>201948</v>
      </c>
      <c r="B729" s="3" t="s">
        <v>393</v>
      </c>
      <c r="C729" s="3">
        <v>717431004</v>
      </c>
      <c r="D729" s="3" t="s">
        <v>135</v>
      </c>
      <c r="E729" s="9" t="s">
        <v>586</v>
      </c>
      <c r="F729" s="3" t="s">
        <v>81</v>
      </c>
      <c r="G729" s="3" t="s">
        <v>137</v>
      </c>
      <c r="H729" s="3" t="s">
        <v>27</v>
      </c>
      <c r="I729" t="str">
        <f>VLOOKUP(C729,CodBabyPromo!$B$1:$I$198,8,0)</f>
        <v>x2000071</v>
      </c>
    </row>
    <row r="730" spans="1:9" ht="13.2">
      <c r="A730" s="3">
        <v>201948</v>
      </c>
      <c r="B730" s="3" t="s">
        <v>255</v>
      </c>
      <c r="C730" s="3">
        <v>727565002</v>
      </c>
      <c r="D730" s="3" t="s">
        <v>135</v>
      </c>
      <c r="E730" s="3" t="s">
        <v>256</v>
      </c>
      <c r="F730" s="3" t="s">
        <v>137</v>
      </c>
      <c r="G730" s="3" t="s">
        <v>615</v>
      </c>
      <c r="H730" s="3" t="s">
        <v>27</v>
      </c>
      <c r="I730" t="str">
        <f>VLOOKUP(C730,CodBabyPromo!$B$1:$I$198,8,0)</f>
        <v>x2000073</v>
      </c>
    </row>
    <row r="731" spans="1:9" ht="13.2">
      <c r="A731" s="3">
        <v>201948</v>
      </c>
      <c r="B731" s="3" t="s">
        <v>396</v>
      </c>
      <c r="C731" s="3">
        <v>727567002</v>
      </c>
      <c r="D731" s="3" t="s">
        <v>135</v>
      </c>
      <c r="E731" s="3" t="s">
        <v>587</v>
      </c>
      <c r="F731" s="3" t="s">
        <v>81</v>
      </c>
      <c r="G731" s="3" t="s">
        <v>264</v>
      </c>
      <c r="H731" s="3" t="s">
        <v>27</v>
      </c>
      <c r="I731" t="str">
        <f>VLOOKUP(C731,CodBabyPromo!$B$1:$I$198,8,0)</f>
        <v>x2000076</v>
      </c>
    </row>
    <row r="732" spans="1:9" ht="13.2">
      <c r="A732" s="3">
        <v>201948</v>
      </c>
      <c r="B732" s="3" t="s">
        <v>398</v>
      </c>
      <c r="C732" s="3">
        <v>727569001</v>
      </c>
      <c r="D732" s="3" t="s">
        <v>135</v>
      </c>
      <c r="E732" s="3" t="s">
        <v>617</v>
      </c>
      <c r="F732" s="3" t="s">
        <v>81</v>
      </c>
      <c r="G732" s="3" t="s">
        <v>264</v>
      </c>
      <c r="H732" s="3" t="s">
        <v>27</v>
      </c>
      <c r="I732" t="str">
        <f>VLOOKUP(C732,CodBabyPromo!$B$1:$I$198,8,0)</f>
        <v>x2000077</v>
      </c>
    </row>
    <row r="733" spans="1:9" ht="13.2">
      <c r="A733" s="3">
        <v>201948</v>
      </c>
      <c r="B733" s="3" t="s">
        <v>403</v>
      </c>
      <c r="C733" s="3">
        <v>732128002</v>
      </c>
      <c r="D733" s="3" t="s">
        <v>135</v>
      </c>
      <c r="E733" s="9" t="s">
        <v>588</v>
      </c>
      <c r="F733" s="3" t="s">
        <v>151</v>
      </c>
      <c r="G733" s="3" t="s">
        <v>152</v>
      </c>
      <c r="H733" s="3" t="s">
        <v>27</v>
      </c>
      <c r="I733" t="str">
        <f>VLOOKUP(C733,CodBabyPromo!$B$1:$I$198,8,0)</f>
        <v>x2000080</v>
      </c>
    </row>
    <row r="734" spans="1:9" ht="13.2">
      <c r="A734" s="3">
        <v>201948</v>
      </c>
      <c r="B734" s="3" t="s">
        <v>267</v>
      </c>
      <c r="C734" s="3">
        <v>732128003</v>
      </c>
      <c r="D734" s="3" t="s">
        <v>135</v>
      </c>
      <c r="E734" s="9" t="s">
        <v>269</v>
      </c>
      <c r="F734" s="3" t="s">
        <v>151</v>
      </c>
      <c r="G734" s="3" t="s">
        <v>152</v>
      </c>
      <c r="H734" s="3" t="s">
        <v>27</v>
      </c>
      <c r="I734" t="str">
        <f>VLOOKUP(C734,CodBabyPromo!$B$1:$I$198,8,0)</f>
        <v>x2000081</v>
      </c>
    </row>
    <row r="735" spans="1:9" ht="13.2">
      <c r="A735" s="3">
        <v>201948</v>
      </c>
      <c r="B735" s="3" t="s">
        <v>408</v>
      </c>
      <c r="C735" s="3">
        <v>752967001</v>
      </c>
      <c r="D735" s="3" t="s">
        <v>135</v>
      </c>
      <c r="E735" s="3" t="s">
        <v>589</v>
      </c>
      <c r="F735" s="3" t="s">
        <v>81</v>
      </c>
      <c r="G735" s="3" t="s">
        <v>137</v>
      </c>
      <c r="H735" s="3" t="s">
        <v>27</v>
      </c>
      <c r="I735" t="str">
        <f>VLOOKUP(C735,CodBabyPromo!$B$1:$I$198,8,0)</f>
        <v>x2000083</v>
      </c>
    </row>
    <row r="736" spans="1:9" ht="13.2">
      <c r="A736" s="3">
        <v>201948</v>
      </c>
      <c r="B736" s="3" t="s">
        <v>412</v>
      </c>
      <c r="C736" s="3">
        <v>752967002</v>
      </c>
      <c r="D736" s="3" t="s">
        <v>135</v>
      </c>
      <c r="E736" s="3" t="s">
        <v>590</v>
      </c>
      <c r="F736" s="3" t="s">
        <v>81</v>
      </c>
      <c r="G736" s="3" t="s">
        <v>137</v>
      </c>
      <c r="H736" s="3" t="s">
        <v>27</v>
      </c>
      <c r="I736" t="str">
        <f>VLOOKUP(C736,CodBabyPromo!$B$1:$I$198,8,0)</f>
        <v>x2000084</v>
      </c>
    </row>
    <row r="737" spans="1:9" ht="13.2">
      <c r="A737" s="3">
        <v>201948</v>
      </c>
      <c r="B737" s="3" t="s">
        <v>416</v>
      </c>
      <c r="C737" s="3">
        <v>752967003</v>
      </c>
      <c r="D737" s="3" t="s">
        <v>135</v>
      </c>
      <c r="E737" s="3" t="s">
        <v>591</v>
      </c>
      <c r="F737" s="3" t="s">
        <v>81</v>
      </c>
      <c r="G737" s="3" t="s">
        <v>137</v>
      </c>
      <c r="H737" s="3" t="s">
        <v>27</v>
      </c>
      <c r="I737" t="str">
        <f>VLOOKUP(C737,CodBabyPromo!$B$1:$I$198,8,0)</f>
        <v>x2000085</v>
      </c>
    </row>
    <row r="738" spans="1:9" ht="13.2">
      <c r="A738" s="3">
        <v>201948</v>
      </c>
      <c r="B738" s="3" t="s">
        <v>592</v>
      </c>
      <c r="C738" s="3">
        <v>752967004</v>
      </c>
      <c r="D738" s="3" t="s">
        <v>135</v>
      </c>
      <c r="E738" s="3" t="s">
        <v>593</v>
      </c>
      <c r="F738" s="3" t="s">
        <v>81</v>
      </c>
      <c r="G738" s="3" t="s">
        <v>137</v>
      </c>
      <c r="H738" s="3" t="s">
        <v>27</v>
      </c>
      <c r="I738" t="str">
        <f>VLOOKUP(C738,CodBabyPromo!$B$1:$I$198,8,0)</f>
        <v>x2000086</v>
      </c>
    </row>
    <row r="739" spans="1:9" ht="13.2">
      <c r="A739" s="3">
        <v>201948</v>
      </c>
      <c r="B739" s="3" t="s">
        <v>423</v>
      </c>
      <c r="C739" s="3">
        <v>20130556</v>
      </c>
      <c r="D739" s="3" t="s">
        <v>42</v>
      </c>
      <c r="E739" s="9" t="s">
        <v>594</v>
      </c>
      <c r="F739" s="3" t="s">
        <v>614</v>
      </c>
      <c r="G739" s="3" t="s">
        <v>619</v>
      </c>
      <c r="H739" s="3" t="s">
        <v>188</v>
      </c>
      <c r="I739" t="str">
        <f>VLOOKUP(C739,CodBabyPromo!$B$1:$I$198,8,0)</f>
        <v>x2000087</v>
      </c>
    </row>
    <row r="740" spans="1:9" ht="13.2">
      <c r="A740" s="3">
        <v>201948</v>
      </c>
      <c r="B740" s="3" t="s">
        <v>439</v>
      </c>
      <c r="C740" s="3">
        <v>570586002</v>
      </c>
      <c r="D740" s="3" t="s">
        <v>23</v>
      </c>
      <c r="E740" s="9" t="s">
        <v>596</v>
      </c>
      <c r="F740" s="3" t="s">
        <v>112</v>
      </c>
      <c r="G740" s="3" t="s">
        <v>570</v>
      </c>
      <c r="H740" s="3" t="s">
        <v>27</v>
      </c>
      <c r="I740" t="str">
        <f>VLOOKUP(C740,CodBabyPromo!$B$1:$I$198,8,0)</f>
        <v>x2000089</v>
      </c>
    </row>
    <row r="741" spans="1:9" ht="13.2">
      <c r="A741" s="3">
        <v>201948</v>
      </c>
      <c r="B741" s="3" t="s">
        <v>446</v>
      </c>
      <c r="C741" s="3">
        <v>20110694</v>
      </c>
      <c r="D741" s="3" t="s">
        <v>42</v>
      </c>
      <c r="E741" s="9" t="s">
        <v>597</v>
      </c>
      <c r="F741" s="3" t="s">
        <v>528</v>
      </c>
      <c r="G741" s="3" t="s">
        <v>529</v>
      </c>
      <c r="H741" s="3" t="s">
        <v>188</v>
      </c>
      <c r="I741" t="str">
        <f>VLOOKUP(C741,CodBabyPromo!$B$1:$I$198,8,0)</f>
        <v>x2000091</v>
      </c>
    </row>
    <row r="742" spans="1:9" ht="13.2">
      <c r="A742" s="3">
        <v>201948</v>
      </c>
      <c r="B742" s="3" t="s">
        <v>448</v>
      </c>
      <c r="C742" s="3">
        <v>20144828</v>
      </c>
      <c r="D742" s="3" t="s">
        <v>45</v>
      </c>
      <c r="E742" s="9" t="s">
        <v>598</v>
      </c>
      <c r="F742" s="3" t="s">
        <v>599</v>
      </c>
      <c r="G742" s="3" t="s">
        <v>631</v>
      </c>
      <c r="H742" s="3" t="s">
        <v>188</v>
      </c>
      <c r="I742" t="str">
        <f>VLOOKUP(C742,CodBabyPromo!$B$1:$I$198,8,0)</f>
        <v>x2000092</v>
      </c>
    </row>
    <row r="743" spans="1:9" ht="13.2">
      <c r="A743" s="3">
        <v>201948</v>
      </c>
      <c r="B743" s="3" t="s">
        <v>450</v>
      </c>
      <c r="C743" s="3">
        <v>402158</v>
      </c>
      <c r="D743" s="3" t="s">
        <v>50</v>
      </c>
      <c r="E743" s="9" t="s">
        <v>600</v>
      </c>
      <c r="F743" s="3" t="s">
        <v>601</v>
      </c>
      <c r="G743" s="3" t="s">
        <v>633</v>
      </c>
      <c r="H743" s="3" t="s">
        <v>27</v>
      </c>
      <c r="I743" t="str">
        <f>VLOOKUP(C743,CodBabyPromo!$B$1:$I$198,8,0)</f>
        <v>x2000093</v>
      </c>
    </row>
    <row r="744" spans="1:9" ht="13.2">
      <c r="A744" s="3">
        <v>201948</v>
      </c>
      <c r="B744" s="3" t="s">
        <v>452</v>
      </c>
      <c r="C744" s="3">
        <v>963081</v>
      </c>
      <c r="D744" s="3" t="s">
        <v>43</v>
      </c>
      <c r="E744" s="9" t="s">
        <v>634</v>
      </c>
      <c r="F744" s="3" t="s">
        <v>522</v>
      </c>
      <c r="G744" s="3" t="s">
        <v>635</v>
      </c>
      <c r="H744" s="3" t="s">
        <v>188</v>
      </c>
      <c r="I744" t="str">
        <f>VLOOKUP(C744,CodBabyPromo!$B$1:$I$198,8,0)</f>
        <v>x2000094</v>
      </c>
    </row>
    <row r="745" spans="1:9" ht="13.2">
      <c r="A745" s="3">
        <v>201949</v>
      </c>
      <c r="B745" s="3" t="s">
        <v>165</v>
      </c>
      <c r="C745" s="3">
        <v>375804</v>
      </c>
      <c r="D745" s="3" t="s">
        <v>135</v>
      </c>
      <c r="E745" s="3" t="s">
        <v>509</v>
      </c>
      <c r="F745" s="3" t="s">
        <v>510</v>
      </c>
      <c r="G745" s="3" t="s">
        <v>602</v>
      </c>
      <c r="H745" s="3" t="s">
        <v>27</v>
      </c>
      <c r="I745" t="str">
        <f>VLOOKUP(C745,CodBabyPromo!$B$1:$I$198,8,0)</f>
        <v>x2000001</v>
      </c>
    </row>
    <row r="746" spans="1:9" ht="13.2">
      <c r="A746" s="3">
        <v>201949</v>
      </c>
      <c r="B746" s="3" t="s">
        <v>172</v>
      </c>
      <c r="C746" s="3">
        <v>546460</v>
      </c>
      <c r="D746" s="3" t="s">
        <v>135</v>
      </c>
      <c r="E746" s="3" t="s">
        <v>512</v>
      </c>
      <c r="F746" s="3" t="s">
        <v>81</v>
      </c>
      <c r="G746" s="3" t="s">
        <v>112</v>
      </c>
      <c r="H746" s="3" t="s">
        <v>27</v>
      </c>
      <c r="I746" t="str">
        <f>VLOOKUP(C746,CodBabyPromo!$B$1:$I$198,8,0)</f>
        <v>x2000004</v>
      </c>
    </row>
    <row r="747" spans="1:9" ht="13.2">
      <c r="A747" s="3">
        <v>201949</v>
      </c>
      <c r="B747" s="3" t="s">
        <v>179</v>
      </c>
      <c r="C747" s="3">
        <v>570583</v>
      </c>
      <c r="D747" s="3" t="s">
        <v>23</v>
      </c>
      <c r="E747" s="9" t="s">
        <v>515</v>
      </c>
      <c r="F747" s="3" t="s">
        <v>207</v>
      </c>
      <c r="G747" s="3" t="s">
        <v>547</v>
      </c>
      <c r="H747" s="3" t="s">
        <v>27</v>
      </c>
      <c r="I747" t="str">
        <f>VLOOKUP(C747,CodBabyPromo!$B$1:$I$198,8,0)</f>
        <v>x2000006</v>
      </c>
    </row>
    <row r="748" spans="1:9" ht="13.2">
      <c r="A748" s="3">
        <v>201949</v>
      </c>
      <c r="B748" s="3" t="s">
        <v>185</v>
      </c>
      <c r="C748" s="3">
        <v>20130407</v>
      </c>
      <c r="D748" s="3" t="s">
        <v>43</v>
      </c>
      <c r="E748" s="9" t="s">
        <v>612</v>
      </c>
      <c r="F748" s="3" t="s">
        <v>613</v>
      </c>
      <c r="G748" s="3" t="s">
        <v>627</v>
      </c>
      <c r="H748" s="3" t="s">
        <v>188</v>
      </c>
      <c r="I748" t="str">
        <f>VLOOKUP(C748,CodBabyPromo!$B$1:$I$198,8,0)</f>
        <v>x2000007</v>
      </c>
    </row>
    <row r="749" spans="1:9" ht="13.2">
      <c r="A749" s="3">
        <v>201949</v>
      </c>
      <c r="B749" s="3" t="s">
        <v>189</v>
      </c>
      <c r="C749" s="3">
        <v>716173</v>
      </c>
      <c r="D749" s="3" t="s">
        <v>190</v>
      </c>
      <c r="E749" s="3" t="s">
        <v>516</v>
      </c>
      <c r="F749" s="3" t="s">
        <v>81</v>
      </c>
      <c r="G749" s="3" t="s">
        <v>138</v>
      </c>
      <c r="H749" s="3" t="s">
        <v>27</v>
      </c>
      <c r="I749" t="str">
        <f>VLOOKUP(C749,CodBabyPromo!$B$1:$I$198,8,0)</f>
        <v>x2000008</v>
      </c>
    </row>
    <row r="750" spans="1:9" ht="13.2">
      <c r="A750" s="3">
        <v>201949</v>
      </c>
      <c r="B750" s="3" t="s">
        <v>193</v>
      </c>
      <c r="C750" s="3">
        <v>716174</v>
      </c>
      <c r="D750" s="3" t="s">
        <v>190</v>
      </c>
      <c r="E750" s="3" t="s">
        <v>517</v>
      </c>
      <c r="F750" s="3" t="s">
        <v>81</v>
      </c>
      <c r="G750" s="3" t="s">
        <v>138</v>
      </c>
      <c r="H750" s="3" t="s">
        <v>27</v>
      </c>
      <c r="I750" t="str">
        <f>VLOOKUP(C750,CodBabyPromo!$B$1:$I$198,8,0)</f>
        <v>x2000009</v>
      </c>
    </row>
    <row r="751" spans="1:9" ht="13.2">
      <c r="A751" s="3">
        <v>201949</v>
      </c>
      <c r="B751" s="3" t="s">
        <v>195</v>
      </c>
      <c r="C751" s="3">
        <v>716175</v>
      </c>
      <c r="D751" s="3" t="s">
        <v>190</v>
      </c>
      <c r="E751" s="3" t="s">
        <v>518</v>
      </c>
      <c r="F751" s="3" t="s">
        <v>81</v>
      </c>
      <c r="G751" s="3" t="s">
        <v>138</v>
      </c>
      <c r="H751" s="3" t="s">
        <v>27</v>
      </c>
      <c r="I751" t="str">
        <f>VLOOKUP(C751,CodBabyPromo!$B$1:$I$198,8,0)</f>
        <v>x2000010</v>
      </c>
    </row>
    <row r="752" spans="1:9" ht="13.2">
      <c r="A752" s="3">
        <v>201949</v>
      </c>
      <c r="B752" s="3" t="s">
        <v>200</v>
      </c>
      <c r="C752" s="3">
        <v>727568</v>
      </c>
      <c r="D752" s="3" t="s">
        <v>135</v>
      </c>
      <c r="E752" s="9" t="s">
        <v>519</v>
      </c>
      <c r="F752" s="3" t="s">
        <v>81</v>
      </c>
      <c r="G752" s="3" t="s">
        <v>264</v>
      </c>
      <c r="H752" s="3" t="s">
        <v>27</v>
      </c>
      <c r="I752" t="str">
        <f>VLOOKUP(C752,CodBabyPromo!$B$1:$I$198,8,0)</f>
        <v>x2000012</v>
      </c>
    </row>
    <row r="753" spans="1:9" ht="13.2">
      <c r="A753" s="3">
        <v>201949</v>
      </c>
      <c r="B753" s="3" t="s">
        <v>204</v>
      </c>
      <c r="C753" s="3">
        <v>735461</v>
      </c>
      <c r="D753" s="3" t="s">
        <v>23</v>
      </c>
      <c r="E753" s="3" t="s">
        <v>520</v>
      </c>
      <c r="F753" s="3" t="s">
        <v>207</v>
      </c>
      <c r="G753" s="3" t="s">
        <v>547</v>
      </c>
      <c r="H753" s="3" t="s">
        <v>27</v>
      </c>
      <c r="I753" t="str">
        <f>VLOOKUP(C753,CodBabyPromo!$B$1:$I$198,8,0)</f>
        <v>x2000013</v>
      </c>
    </row>
    <row r="754" spans="1:9" ht="13.2">
      <c r="A754" s="3">
        <v>201949</v>
      </c>
      <c r="B754" s="3" t="s">
        <v>49</v>
      </c>
      <c r="C754" s="3">
        <v>738808</v>
      </c>
      <c r="D754" s="3" t="s">
        <v>50</v>
      </c>
      <c r="E754" s="9" t="s">
        <v>618</v>
      </c>
      <c r="F754" s="3" t="s">
        <v>81</v>
      </c>
      <c r="G754" s="3" t="s">
        <v>52</v>
      </c>
      <c r="H754" s="3" t="s">
        <v>27</v>
      </c>
      <c r="I754" t="str">
        <f>VLOOKUP(C754,CodBabyPromo!$B$1:$I$198,8,0)</f>
        <v>x2000015</v>
      </c>
    </row>
    <row r="755" spans="1:9" ht="13.2">
      <c r="A755" s="3">
        <v>201949</v>
      </c>
      <c r="B755" s="3" t="s">
        <v>526</v>
      </c>
      <c r="C755" s="3">
        <v>20110696</v>
      </c>
      <c r="D755" s="3" t="s">
        <v>42</v>
      </c>
      <c r="E755" s="9" t="s">
        <v>527</v>
      </c>
      <c r="F755" s="3" t="s">
        <v>528</v>
      </c>
      <c r="G755" s="3" t="s">
        <v>529</v>
      </c>
      <c r="H755" s="3" t="s">
        <v>188</v>
      </c>
      <c r="I755" t="str">
        <f>VLOOKUP(C755,CodBabyPromo!$B$1:$I$198,8,0)</f>
        <v>x2000020</v>
      </c>
    </row>
    <row r="756" spans="1:9" ht="13.2">
      <c r="A756" s="3">
        <v>201949</v>
      </c>
      <c r="B756" s="3" t="s">
        <v>238</v>
      </c>
      <c r="C756" s="3">
        <v>535140003</v>
      </c>
      <c r="D756" s="3" t="s">
        <v>135</v>
      </c>
      <c r="E756" s="9" t="s">
        <v>482</v>
      </c>
      <c r="F756" s="3" t="s">
        <v>81</v>
      </c>
      <c r="G756" s="3" t="s">
        <v>137</v>
      </c>
      <c r="H756" s="3" t="s">
        <v>27</v>
      </c>
      <c r="I756" t="str">
        <f>VLOOKUP(C756,CodBabyPromo!$B$1:$I$198,8,0)</f>
        <v>x2000021</v>
      </c>
    </row>
    <row r="757" spans="1:9" ht="13.2">
      <c r="A757" s="3">
        <v>201949</v>
      </c>
      <c r="B757" s="3" t="s">
        <v>530</v>
      </c>
      <c r="C757" s="3">
        <v>20110702</v>
      </c>
      <c r="D757" s="3" t="s">
        <v>42</v>
      </c>
      <c r="E757" s="9" t="s">
        <v>531</v>
      </c>
      <c r="F757" s="3" t="s">
        <v>528</v>
      </c>
      <c r="G757" s="3" t="s">
        <v>529</v>
      </c>
      <c r="H757" s="3" t="s">
        <v>188</v>
      </c>
      <c r="I757" t="str">
        <f>VLOOKUP(C757,CodBabyPromo!$B$1:$I$198,8,0)</f>
        <v>x2000021</v>
      </c>
    </row>
    <row r="758" spans="1:9" ht="13.2">
      <c r="A758" s="3">
        <v>201949</v>
      </c>
      <c r="B758" s="3" t="s">
        <v>242</v>
      </c>
      <c r="C758" s="3">
        <v>535140004</v>
      </c>
      <c r="D758" s="3" t="s">
        <v>135</v>
      </c>
      <c r="E758" s="9" t="s">
        <v>507</v>
      </c>
      <c r="F758" s="3" t="s">
        <v>81</v>
      </c>
      <c r="G758" s="3" t="s">
        <v>137</v>
      </c>
      <c r="H758" s="3" t="s">
        <v>27</v>
      </c>
      <c r="I758" t="str">
        <f>VLOOKUP(C758,CodBabyPromo!$B$1:$I$198,8,0)</f>
        <v>x2000022</v>
      </c>
    </row>
    <row r="759" spans="1:9" ht="13.2">
      <c r="A759" s="3">
        <v>201949</v>
      </c>
      <c r="B759" s="3" t="s">
        <v>532</v>
      </c>
      <c r="C759" s="3">
        <v>20110704</v>
      </c>
      <c r="D759" s="3" t="s">
        <v>42</v>
      </c>
      <c r="E759" s="9" t="s">
        <v>533</v>
      </c>
      <c r="F759" s="3" t="s">
        <v>528</v>
      </c>
      <c r="G759" s="3" t="s">
        <v>529</v>
      </c>
      <c r="H759" s="3" t="s">
        <v>188</v>
      </c>
      <c r="I759" t="str">
        <f>VLOOKUP(C759,CodBabyPromo!$B$1:$I$198,8,0)</f>
        <v>x2000022</v>
      </c>
    </row>
    <row r="760" spans="1:9" ht="13.2">
      <c r="A760" s="3">
        <v>201949</v>
      </c>
      <c r="B760" s="3" t="s">
        <v>90</v>
      </c>
      <c r="C760" s="3">
        <v>570586005</v>
      </c>
      <c r="D760" s="3" t="s">
        <v>23</v>
      </c>
      <c r="E760" s="9" t="s">
        <v>91</v>
      </c>
      <c r="F760" s="3" t="s">
        <v>112</v>
      </c>
      <c r="G760" s="3" t="s">
        <v>570</v>
      </c>
      <c r="H760" s="3" t="s">
        <v>27</v>
      </c>
      <c r="I760" t="str">
        <f>VLOOKUP(C760,CodBabyPromo!$B$1:$I$198,8,0)</f>
        <v>x2000024</v>
      </c>
    </row>
    <row r="761" spans="1:9" ht="13.2">
      <c r="A761" s="3">
        <v>201949</v>
      </c>
      <c r="B761" s="3" t="s">
        <v>249</v>
      </c>
      <c r="C761" s="3">
        <v>20129416</v>
      </c>
      <c r="D761" s="3" t="s">
        <v>43</v>
      </c>
      <c r="E761" s="9" t="s">
        <v>534</v>
      </c>
      <c r="F761" s="3" t="s">
        <v>522</v>
      </c>
      <c r="G761" s="3" t="s">
        <v>535</v>
      </c>
      <c r="H761" s="3" t="s">
        <v>188</v>
      </c>
      <c r="I761" t="str">
        <f>VLOOKUP(C761,CodBabyPromo!$B$1:$I$198,8,0)</f>
        <v>x2000024</v>
      </c>
    </row>
    <row r="762" spans="1:9" ht="13.2">
      <c r="A762" s="3">
        <v>201949</v>
      </c>
      <c r="B762" s="3" t="s">
        <v>252</v>
      </c>
      <c r="C762" s="3">
        <v>20130647</v>
      </c>
      <c r="D762" s="3" t="s">
        <v>42</v>
      </c>
      <c r="E762" s="9" t="s">
        <v>536</v>
      </c>
      <c r="F762" s="3" t="s">
        <v>614</v>
      </c>
      <c r="G762" s="3" t="s">
        <v>619</v>
      </c>
      <c r="H762" s="3" t="s">
        <v>188</v>
      </c>
      <c r="I762" t="str">
        <f>VLOOKUP(C762,CodBabyPromo!$B$1:$I$198,8,0)</f>
        <v>x2000025</v>
      </c>
    </row>
    <row r="763" spans="1:9" ht="13.2">
      <c r="A763" s="3">
        <v>201949</v>
      </c>
      <c r="B763" s="3" t="s">
        <v>259</v>
      </c>
      <c r="C763" s="3">
        <v>20138540</v>
      </c>
      <c r="D763" s="3" t="s">
        <v>43</v>
      </c>
      <c r="E763" s="9" t="s">
        <v>538</v>
      </c>
      <c r="F763" s="3" t="s">
        <v>539</v>
      </c>
      <c r="G763" s="3" t="s">
        <v>628</v>
      </c>
      <c r="H763" s="3" t="s">
        <v>188</v>
      </c>
      <c r="I763" t="str">
        <f>VLOOKUP(C763,CodBabyPromo!$B$1:$I$198,8,0)</f>
        <v>x2000027</v>
      </c>
    </row>
    <row r="764" spans="1:9" ht="13.2">
      <c r="A764" s="3">
        <v>201949</v>
      </c>
      <c r="B764" s="3" t="s">
        <v>262</v>
      </c>
      <c r="C764" s="3">
        <v>20141310</v>
      </c>
      <c r="D764" s="3" t="s">
        <v>45</v>
      </c>
      <c r="E764" s="9" t="s">
        <v>541</v>
      </c>
      <c r="F764" s="3" t="s">
        <v>542</v>
      </c>
      <c r="G764" s="3" t="s">
        <v>629</v>
      </c>
      <c r="H764" s="3" t="s">
        <v>188</v>
      </c>
      <c r="I764" t="str">
        <f>VLOOKUP(C764,CodBabyPromo!$B$1:$I$198,8,0)</f>
        <v>x2000028</v>
      </c>
    </row>
    <row r="765" spans="1:9" ht="13.2">
      <c r="A765" s="3">
        <v>201949</v>
      </c>
      <c r="B765" s="3" t="s">
        <v>270</v>
      </c>
      <c r="C765" s="3">
        <v>20141311</v>
      </c>
      <c r="D765" s="3" t="s">
        <v>45</v>
      </c>
      <c r="E765" s="9" t="s">
        <v>545</v>
      </c>
      <c r="F765" s="3" t="s">
        <v>542</v>
      </c>
      <c r="G765" s="3" t="s">
        <v>629</v>
      </c>
      <c r="H765" s="3" t="s">
        <v>188</v>
      </c>
      <c r="I765" t="str">
        <f>VLOOKUP(C765,CodBabyPromo!$B$1:$I$198,8,0)</f>
        <v>x2000029</v>
      </c>
    </row>
    <row r="766" spans="1:9" ht="13.2">
      <c r="A766" s="3">
        <v>201949</v>
      </c>
      <c r="B766" s="3" t="s">
        <v>277</v>
      </c>
      <c r="C766" s="3">
        <v>575775002</v>
      </c>
      <c r="D766" s="3" t="s">
        <v>50</v>
      </c>
      <c r="E766" s="9" t="s">
        <v>546</v>
      </c>
      <c r="F766" s="3" t="s">
        <v>157</v>
      </c>
      <c r="G766" s="3" t="s">
        <v>630</v>
      </c>
      <c r="H766" s="3" t="s">
        <v>27</v>
      </c>
      <c r="I766" t="str">
        <f>VLOOKUP(C766,CodBabyPromo!$B$1:$I$198,8,0)</f>
        <v>x2000030</v>
      </c>
    </row>
    <row r="767" spans="1:9" ht="13.2">
      <c r="A767" s="3">
        <v>201949</v>
      </c>
      <c r="B767" s="3" t="s">
        <v>281</v>
      </c>
      <c r="C767" s="3">
        <v>575775005</v>
      </c>
      <c r="D767" s="3" t="s">
        <v>50</v>
      </c>
      <c r="E767" s="9" t="s">
        <v>551</v>
      </c>
      <c r="F767" s="3" t="s">
        <v>157</v>
      </c>
      <c r="G767" s="3" t="s">
        <v>630</v>
      </c>
      <c r="H767" s="3" t="s">
        <v>27</v>
      </c>
      <c r="I767" t="str">
        <f>VLOOKUP(C767,CodBabyPromo!$B$1:$I$198,8,0)</f>
        <v>x2000031</v>
      </c>
    </row>
    <row r="768" spans="1:9" ht="13.2">
      <c r="A768" s="3">
        <v>201949</v>
      </c>
      <c r="B768" s="3" t="s">
        <v>285</v>
      </c>
      <c r="C768" s="3">
        <v>477748001</v>
      </c>
      <c r="D768" s="3" t="s">
        <v>50</v>
      </c>
      <c r="E768" s="9" t="s">
        <v>610</v>
      </c>
      <c r="F768" s="3" t="s">
        <v>157</v>
      </c>
      <c r="G768" s="3" t="s">
        <v>630</v>
      </c>
      <c r="H768" s="3" t="s">
        <v>27</v>
      </c>
      <c r="I768" t="str">
        <f>VLOOKUP(C768,CodBabyPromo!$B$1:$I$198,8,0)</f>
        <v>x2000032</v>
      </c>
    </row>
    <row r="769" spans="1:9" ht="13.2">
      <c r="A769" s="3">
        <v>201949</v>
      </c>
      <c r="B769" s="3" t="s">
        <v>554</v>
      </c>
      <c r="C769" s="3">
        <v>20145310</v>
      </c>
      <c r="D769" s="3" t="s">
        <v>45</v>
      </c>
      <c r="E769" s="9" t="s">
        <v>555</v>
      </c>
      <c r="F769" s="3" t="s">
        <v>550</v>
      </c>
      <c r="G769" s="3" t="s">
        <v>631</v>
      </c>
      <c r="H769" s="3" t="s">
        <v>188</v>
      </c>
      <c r="I769" t="str">
        <f>VLOOKUP(C769,CodBabyPromo!$B$1:$I$198,8,0)</f>
        <v>x2000032</v>
      </c>
    </row>
    <row r="770" spans="1:9" ht="13.2">
      <c r="A770" s="3">
        <v>201949</v>
      </c>
      <c r="B770" s="3" t="s">
        <v>556</v>
      </c>
      <c r="C770" s="3">
        <v>20145311</v>
      </c>
      <c r="D770" s="3" t="s">
        <v>45</v>
      </c>
      <c r="E770" s="9" t="s">
        <v>557</v>
      </c>
      <c r="F770" s="3" t="s">
        <v>529</v>
      </c>
      <c r="G770" s="3" t="s">
        <v>631</v>
      </c>
      <c r="H770" s="3" t="s">
        <v>188</v>
      </c>
      <c r="I770" t="str">
        <f>VLOOKUP(C770,CodBabyPromo!$B$1:$I$198,8,0)</f>
        <v>x2000033</v>
      </c>
    </row>
    <row r="771" spans="1:9" ht="13.2">
      <c r="A771" s="3">
        <v>201949</v>
      </c>
      <c r="B771" s="3" t="s">
        <v>291</v>
      </c>
      <c r="C771" s="3">
        <v>20148264</v>
      </c>
      <c r="D771" s="3" t="s">
        <v>42</v>
      </c>
      <c r="E771" s="9" t="s">
        <v>632</v>
      </c>
      <c r="F771" s="3" t="s">
        <v>528</v>
      </c>
      <c r="G771" s="3" t="s">
        <v>529</v>
      </c>
      <c r="H771" s="3" t="s">
        <v>188</v>
      </c>
      <c r="I771" t="str">
        <f>VLOOKUP(C771,CodBabyPromo!$B$1:$I$198,8,0)</f>
        <v>x2000034</v>
      </c>
    </row>
    <row r="772" spans="1:9" ht="13.2">
      <c r="A772" s="3">
        <v>201949</v>
      </c>
      <c r="B772" s="3" t="s">
        <v>140</v>
      </c>
      <c r="C772" s="3">
        <v>727566002</v>
      </c>
      <c r="D772" s="3" t="s">
        <v>135</v>
      </c>
      <c r="E772" s="3" t="s">
        <v>141</v>
      </c>
      <c r="F772" s="3" t="s">
        <v>137</v>
      </c>
      <c r="G772" s="3" t="s">
        <v>615</v>
      </c>
      <c r="H772" s="3" t="s">
        <v>27</v>
      </c>
      <c r="I772" t="str">
        <f>VLOOKUP(C772,CodBabyPromo!$B$1:$I$198,8,0)</f>
        <v>x2000035</v>
      </c>
    </row>
    <row r="773" spans="1:9" ht="13.2">
      <c r="A773" s="3">
        <v>201949</v>
      </c>
      <c r="B773" s="3" t="s">
        <v>296</v>
      </c>
      <c r="C773" s="3">
        <v>20148265</v>
      </c>
      <c r="D773" s="3" t="s">
        <v>42</v>
      </c>
      <c r="E773" s="9" t="s">
        <v>558</v>
      </c>
      <c r="F773" s="3" t="s">
        <v>528</v>
      </c>
      <c r="G773" s="3" t="s">
        <v>529</v>
      </c>
      <c r="H773" s="3" t="s">
        <v>188</v>
      </c>
      <c r="I773" t="str">
        <f>VLOOKUP(C773,CodBabyPromo!$B$1:$I$198,8,0)</f>
        <v>x2000035</v>
      </c>
    </row>
    <row r="774" spans="1:9" ht="13.2">
      <c r="A774" s="3">
        <v>201949</v>
      </c>
      <c r="B774" s="3" t="s">
        <v>143</v>
      </c>
      <c r="C774" s="3">
        <v>727565001</v>
      </c>
      <c r="D774" s="3" t="s">
        <v>135</v>
      </c>
      <c r="E774" s="3" t="s">
        <v>144</v>
      </c>
      <c r="F774" s="3" t="s">
        <v>137</v>
      </c>
      <c r="G774" s="3" t="s">
        <v>615</v>
      </c>
      <c r="H774" s="3" t="s">
        <v>27</v>
      </c>
      <c r="I774" t="str">
        <f>VLOOKUP(C774,CodBabyPromo!$B$1:$I$198,8,0)</f>
        <v>x2000036</v>
      </c>
    </row>
    <row r="775" spans="1:9" ht="13.2">
      <c r="A775" s="3">
        <v>201949</v>
      </c>
      <c r="B775" s="3" t="s">
        <v>299</v>
      </c>
      <c r="C775" s="3">
        <v>20148267</v>
      </c>
      <c r="D775" s="3" t="s">
        <v>42</v>
      </c>
      <c r="E775" s="9" t="s">
        <v>559</v>
      </c>
      <c r="F775" s="3" t="s">
        <v>528</v>
      </c>
      <c r="G775" s="3" t="s">
        <v>529</v>
      </c>
      <c r="H775" s="3" t="s">
        <v>188</v>
      </c>
      <c r="I775" t="str">
        <f>VLOOKUP(C775,CodBabyPromo!$B$1:$I$198,8,0)</f>
        <v>x2000036</v>
      </c>
    </row>
    <row r="776" spans="1:9" ht="13.2">
      <c r="A776" s="3">
        <v>201949</v>
      </c>
      <c r="B776" s="3" t="s">
        <v>146</v>
      </c>
      <c r="C776" s="3">
        <v>732128001</v>
      </c>
      <c r="D776" s="3" t="s">
        <v>135</v>
      </c>
      <c r="E776" s="9" t="s">
        <v>147</v>
      </c>
      <c r="F776" s="3" t="s">
        <v>151</v>
      </c>
      <c r="G776" s="3" t="s">
        <v>152</v>
      </c>
      <c r="H776" s="3" t="s">
        <v>27</v>
      </c>
      <c r="I776" t="str">
        <f>VLOOKUP(C776,CodBabyPromo!$B$1:$I$198,8,0)</f>
        <v>x2000037</v>
      </c>
    </row>
    <row r="777" spans="1:9" ht="13.2">
      <c r="A777" s="3">
        <v>201949</v>
      </c>
      <c r="B777" s="3" t="s">
        <v>322</v>
      </c>
      <c r="C777" s="3">
        <v>732128004</v>
      </c>
      <c r="D777" s="3" t="s">
        <v>135</v>
      </c>
      <c r="E777" s="9" t="s">
        <v>560</v>
      </c>
      <c r="F777" s="3" t="s">
        <v>151</v>
      </c>
      <c r="G777" s="3" t="s">
        <v>152</v>
      </c>
      <c r="H777" s="3" t="s">
        <v>27</v>
      </c>
      <c r="I777" t="str">
        <f>VLOOKUP(C777,CodBabyPromo!$B$1:$I$198,8,0)</f>
        <v>x2000038</v>
      </c>
    </row>
    <row r="778" spans="1:9" ht="13.2">
      <c r="A778" s="3">
        <v>201949</v>
      </c>
      <c r="B778" s="3" t="s">
        <v>318</v>
      </c>
      <c r="C778" s="3">
        <v>20159742</v>
      </c>
      <c r="D778" s="3" t="s">
        <v>42</v>
      </c>
      <c r="E778" s="9" t="s">
        <v>561</v>
      </c>
      <c r="F778" s="3" t="s">
        <v>562</v>
      </c>
      <c r="G778" s="3" t="s">
        <v>621</v>
      </c>
      <c r="H778" s="3" t="s">
        <v>188</v>
      </c>
      <c r="I778" t="str">
        <f>VLOOKUP(C778,CodBabyPromo!$B$1:$I$198,8,0)</f>
        <v>x2000038</v>
      </c>
    </row>
    <row r="779" spans="1:9" ht="13.2">
      <c r="A779" s="3">
        <v>201949</v>
      </c>
      <c r="B779" s="3" t="s">
        <v>335</v>
      </c>
      <c r="C779" s="3">
        <v>20145312</v>
      </c>
      <c r="D779" s="3" t="s">
        <v>45</v>
      </c>
      <c r="E779" s="9" t="s">
        <v>606</v>
      </c>
      <c r="F779" s="3" t="s">
        <v>529</v>
      </c>
      <c r="G779" s="3" t="s">
        <v>631</v>
      </c>
      <c r="H779" s="3" t="s">
        <v>188</v>
      </c>
      <c r="I779" t="str">
        <f>VLOOKUP(C779,CodBabyPromo!$B$1:$I$198,8,0)</f>
        <v>x2000041</v>
      </c>
    </row>
    <row r="780" spans="1:9" ht="13.2">
      <c r="A780" s="3">
        <v>201949</v>
      </c>
      <c r="B780" s="3" t="s">
        <v>563</v>
      </c>
      <c r="C780" s="3">
        <v>20110698</v>
      </c>
      <c r="D780" s="3" t="s">
        <v>42</v>
      </c>
      <c r="E780" s="9" t="s">
        <v>564</v>
      </c>
      <c r="F780" s="3" t="s">
        <v>528</v>
      </c>
      <c r="G780" s="3" t="s">
        <v>529</v>
      </c>
      <c r="H780" s="3" t="s">
        <v>188</v>
      </c>
      <c r="I780" t="str">
        <f>VLOOKUP(C780,CodBabyPromo!$B$1:$I$198,8,0)</f>
        <v>x2000044</v>
      </c>
    </row>
    <row r="781" spans="1:9" ht="13.2">
      <c r="A781" s="3">
        <v>201949</v>
      </c>
      <c r="B781" s="3" t="s">
        <v>348</v>
      </c>
      <c r="C781" s="3">
        <v>568094001</v>
      </c>
      <c r="D781" s="3" t="s">
        <v>23</v>
      </c>
      <c r="E781" s="3" t="s">
        <v>565</v>
      </c>
      <c r="F781" s="3" t="s">
        <v>81</v>
      </c>
      <c r="G781" s="3" t="s">
        <v>566</v>
      </c>
      <c r="H781" s="3" t="s">
        <v>27</v>
      </c>
      <c r="I781" t="str">
        <f>VLOOKUP(C781,CodBabyPromo!$B$1:$I$198,8,0)</f>
        <v>x2000047</v>
      </c>
    </row>
    <row r="782" spans="1:9" ht="13.2">
      <c r="A782" s="3">
        <v>201949</v>
      </c>
      <c r="B782" s="3" t="s">
        <v>350</v>
      </c>
      <c r="C782" s="3">
        <v>568094002</v>
      </c>
      <c r="D782" s="3" t="s">
        <v>23</v>
      </c>
      <c r="E782" s="3" t="s">
        <v>499</v>
      </c>
      <c r="F782" s="3" t="s">
        <v>81</v>
      </c>
      <c r="G782" s="3" t="s">
        <v>444</v>
      </c>
      <c r="H782" s="3" t="s">
        <v>27</v>
      </c>
      <c r="I782" t="str">
        <f>VLOOKUP(C782,CodBabyPromo!$B$1:$I$198,8,0)</f>
        <v>x2000048</v>
      </c>
    </row>
    <row r="783" spans="1:9" ht="13.2">
      <c r="A783" s="3">
        <v>201949</v>
      </c>
      <c r="B783" s="3" t="s">
        <v>354</v>
      </c>
      <c r="C783" s="3">
        <v>570586003</v>
      </c>
      <c r="D783" s="3" t="s">
        <v>23</v>
      </c>
      <c r="E783" s="9" t="s">
        <v>567</v>
      </c>
      <c r="F783" s="3" t="s">
        <v>112</v>
      </c>
      <c r="G783" s="3" t="s">
        <v>570</v>
      </c>
      <c r="H783" s="3" t="s">
        <v>27</v>
      </c>
      <c r="I783" t="str">
        <f>VLOOKUP(C783,CodBabyPromo!$B$1:$I$198,8,0)</f>
        <v>x2000050</v>
      </c>
    </row>
    <row r="784" spans="1:9" ht="13.2">
      <c r="A784" s="3">
        <v>201949</v>
      </c>
      <c r="B784" s="3" t="s">
        <v>359</v>
      </c>
      <c r="C784" s="3">
        <v>570587002</v>
      </c>
      <c r="D784" s="3" t="s">
        <v>23</v>
      </c>
      <c r="E784" s="3" t="s">
        <v>569</v>
      </c>
      <c r="F784" s="3" t="s">
        <v>81</v>
      </c>
      <c r="G784" s="3" t="s">
        <v>570</v>
      </c>
      <c r="H784" s="3" t="s">
        <v>27</v>
      </c>
      <c r="I784" t="str">
        <f>VLOOKUP(C784,CodBabyPromo!$B$1:$I$198,8,0)</f>
        <v>x2000053</v>
      </c>
    </row>
    <row r="785" spans="1:9" ht="13.2">
      <c r="A785" s="3">
        <v>201949</v>
      </c>
      <c r="B785" s="3" t="s">
        <v>361</v>
      </c>
      <c r="C785" s="3">
        <v>570587003</v>
      </c>
      <c r="D785" s="3" t="s">
        <v>23</v>
      </c>
      <c r="E785" s="3" t="s">
        <v>571</v>
      </c>
      <c r="F785" s="3" t="s">
        <v>81</v>
      </c>
      <c r="G785" s="3" t="s">
        <v>570</v>
      </c>
      <c r="H785" s="3" t="s">
        <v>27</v>
      </c>
      <c r="I785" t="str">
        <f>VLOOKUP(C785,CodBabyPromo!$B$1:$I$198,8,0)</f>
        <v>x2000054</v>
      </c>
    </row>
    <row r="786" spans="1:9" ht="13.2">
      <c r="A786" s="3">
        <v>201949</v>
      </c>
      <c r="B786" s="3" t="s">
        <v>363</v>
      </c>
      <c r="C786" s="3">
        <v>570587004</v>
      </c>
      <c r="D786" s="3" t="s">
        <v>23</v>
      </c>
      <c r="E786" s="3" t="s">
        <v>572</v>
      </c>
      <c r="F786" s="3" t="s">
        <v>81</v>
      </c>
      <c r="G786" s="3" t="s">
        <v>570</v>
      </c>
      <c r="H786" s="3" t="s">
        <v>27</v>
      </c>
      <c r="I786" t="str">
        <f>VLOOKUP(C786,CodBabyPromo!$B$1:$I$198,8,0)</f>
        <v>x2000055</v>
      </c>
    </row>
    <row r="787" spans="1:9" ht="13.2">
      <c r="A787" s="3">
        <v>201949</v>
      </c>
      <c r="B787" s="3" t="s">
        <v>365</v>
      </c>
      <c r="C787" s="3">
        <v>570588001</v>
      </c>
      <c r="D787" s="3" t="s">
        <v>23</v>
      </c>
      <c r="E787" s="9" t="s">
        <v>573</v>
      </c>
      <c r="F787" s="3" t="s">
        <v>207</v>
      </c>
      <c r="G787" s="3" t="s">
        <v>547</v>
      </c>
      <c r="H787" s="3" t="s">
        <v>27</v>
      </c>
      <c r="I787" t="str">
        <f>VLOOKUP(C787,CodBabyPromo!$B$1:$I$198,8,0)</f>
        <v>x2000056</v>
      </c>
    </row>
    <row r="788" spans="1:9" ht="13.2">
      <c r="A788" s="3">
        <v>201949</v>
      </c>
      <c r="B788" s="3" t="s">
        <v>368</v>
      </c>
      <c r="C788" s="3">
        <v>570588002</v>
      </c>
      <c r="D788" s="3" t="s">
        <v>23</v>
      </c>
      <c r="E788" s="9" t="s">
        <v>576</v>
      </c>
      <c r="F788" s="3" t="s">
        <v>207</v>
      </c>
      <c r="G788" s="3" t="s">
        <v>547</v>
      </c>
      <c r="H788" s="3" t="s">
        <v>27</v>
      </c>
      <c r="I788" t="str">
        <f>VLOOKUP(C788,CodBabyPromo!$B$1:$I$198,8,0)</f>
        <v>x2000057</v>
      </c>
    </row>
    <row r="789" spans="1:9" ht="13.2">
      <c r="A789" s="3">
        <v>201949</v>
      </c>
      <c r="B789" s="3" t="s">
        <v>370</v>
      </c>
      <c r="C789" s="3">
        <v>20129429</v>
      </c>
      <c r="D789" s="3" t="s">
        <v>43</v>
      </c>
      <c r="E789" s="9" t="s">
        <v>616</v>
      </c>
      <c r="F789" s="3" t="s">
        <v>575</v>
      </c>
      <c r="G789" s="3" t="s">
        <v>611</v>
      </c>
      <c r="H789" s="3" t="s">
        <v>188</v>
      </c>
      <c r="I789" t="str">
        <f>VLOOKUP(C789,CodBabyPromo!$B$1:$I$198,8,0)</f>
        <v>x2000057</v>
      </c>
    </row>
    <row r="790" spans="1:9" ht="13.2">
      <c r="A790" s="3">
        <v>201949</v>
      </c>
      <c r="B790" s="3" t="s">
        <v>371</v>
      </c>
      <c r="C790" s="3">
        <v>575775001</v>
      </c>
      <c r="D790" s="3" t="s">
        <v>50</v>
      </c>
      <c r="E790" s="9" t="s">
        <v>577</v>
      </c>
      <c r="F790" s="3" t="s">
        <v>157</v>
      </c>
      <c r="G790" s="3" t="s">
        <v>630</v>
      </c>
      <c r="H790" s="3" t="s">
        <v>27</v>
      </c>
      <c r="I790" t="str">
        <f>VLOOKUP(C790,CodBabyPromo!$B$1:$I$198,8,0)</f>
        <v>x2000058</v>
      </c>
    </row>
    <row r="791" spans="1:9" ht="13.2">
      <c r="A791" s="3">
        <v>201949</v>
      </c>
      <c r="B791" s="3" t="s">
        <v>374</v>
      </c>
      <c r="C791" s="3">
        <v>575775003</v>
      </c>
      <c r="D791" s="3" t="s">
        <v>50</v>
      </c>
      <c r="E791" s="9" t="s">
        <v>578</v>
      </c>
      <c r="F791" s="3" t="s">
        <v>157</v>
      </c>
      <c r="G791" s="3" t="s">
        <v>630</v>
      </c>
      <c r="H791" s="3" t="s">
        <v>27</v>
      </c>
      <c r="I791" t="str">
        <f>VLOOKUP(C791,CodBabyPromo!$B$1:$I$198,8,0)</f>
        <v>x2000060</v>
      </c>
    </row>
    <row r="792" spans="1:9" ht="13.2">
      <c r="A792" s="3">
        <v>201949</v>
      </c>
      <c r="B792" s="3" t="s">
        <v>377</v>
      </c>
      <c r="C792" s="3">
        <v>575775004</v>
      </c>
      <c r="D792" s="3" t="s">
        <v>50</v>
      </c>
      <c r="E792" s="9" t="s">
        <v>579</v>
      </c>
      <c r="F792" s="3" t="s">
        <v>157</v>
      </c>
      <c r="G792" s="3" t="s">
        <v>630</v>
      </c>
      <c r="H792" s="3" t="s">
        <v>27</v>
      </c>
      <c r="I792" t="str">
        <f>VLOOKUP(C792,CodBabyPromo!$B$1:$I$198,8,0)</f>
        <v>x2000061</v>
      </c>
    </row>
    <row r="793" spans="1:9" ht="13.2">
      <c r="A793" s="3">
        <v>201949</v>
      </c>
      <c r="B793" s="3" t="s">
        <v>379</v>
      </c>
      <c r="C793" s="3">
        <v>702188001</v>
      </c>
      <c r="D793" s="3" t="s">
        <v>380</v>
      </c>
      <c r="E793" s="3" t="s">
        <v>580</v>
      </c>
      <c r="F793" s="3" t="s">
        <v>207</v>
      </c>
      <c r="G793" s="3" t="s">
        <v>622</v>
      </c>
      <c r="H793" s="3" t="s">
        <v>27</v>
      </c>
      <c r="I793" t="str">
        <f>VLOOKUP(C793,CodBabyPromo!$B$1:$I$198,8,0)</f>
        <v>x2000063</v>
      </c>
    </row>
    <row r="794" spans="1:9" ht="13.2">
      <c r="A794" s="3">
        <v>201949</v>
      </c>
      <c r="B794" s="3" t="s">
        <v>382</v>
      </c>
      <c r="C794" s="3">
        <v>702188002</v>
      </c>
      <c r="D794" s="3" t="s">
        <v>380</v>
      </c>
      <c r="E794" s="3" t="s">
        <v>581</v>
      </c>
      <c r="F794" s="3" t="s">
        <v>207</v>
      </c>
      <c r="G794" s="3" t="s">
        <v>622</v>
      </c>
      <c r="H794" s="3" t="s">
        <v>27</v>
      </c>
      <c r="I794" t="str">
        <f>VLOOKUP(C794,CodBabyPromo!$B$1:$I$198,8,0)</f>
        <v>x2000064</v>
      </c>
    </row>
    <row r="795" spans="1:9" ht="13.2">
      <c r="A795" s="3">
        <v>201949</v>
      </c>
      <c r="B795" s="3" t="s">
        <v>384</v>
      </c>
      <c r="C795" s="3">
        <v>702188003</v>
      </c>
      <c r="D795" s="3" t="s">
        <v>380</v>
      </c>
      <c r="E795" s="3" t="s">
        <v>582</v>
      </c>
      <c r="F795" s="3" t="s">
        <v>207</v>
      </c>
      <c r="G795" s="3" t="s">
        <v>622</v>
      </c>
      <c r="H795" s="3" t="s">
        <v>27</v>
      </c>
      <c r="I795" t="str">
        <f>VLOOKUP(C795,CodBabyPromo!$B$1:$I$198,8,0)</f>
        <v>x2000065</v>
      </c>
    </row>
    <row r="796" spans="1:9" ht="13.2">
      <c r="A796" s="3">
        <v>201949</v>
      </c>
      <c r="B796" s="3" t="s">
        <v>387</v>
      </c>
      <c r="C796" s="3">
        <v>717431001</v>
      </c>
      <c r="D796" s="3" t="s">
        <v>135</v>
      </c>
      <c r="E796" s="9" t="s">
        <v>583</v>
      </c>
      <c r="F796" s="3" t="s">
        <v>81</v>
      </c>
      <c r="G796" s="3" t="s">
        <v>137</v>
      </c>
      <c r="H796" s="3" t="s">
        <v>27</v>
      </c>
      <c r="I796" t="str">
        <f>VLOOKUP(C796,CodBabyPromo!$B$1:$I$198,8,0)</f>
        <v>x2000068</v>
      </c>
    </row>
    <row r="797" spans="1:9" ht="13.2">
      <c r="A797" s="3">
        <v>201949</v>
      </c>
      <c r="B797" s="3" t="s">
        <v>389</v>
      </c>
      <c r="C797" s="3">
        <v>717431002</v>
      </c>
      <c r="D797" s="3" t="s">
        <v>135</v>
      </c>
      <c r="E797" s="9" t="s">
        <v>585</v>
      </c>
      <c r="F797" s="3" t="s">
        <v>81</v>
      </c>
      <c r="G797" s="3" t="s">
        <v>137</v>
      </c>
      <c r="H797" s="3" t="s">
        <v>27</v>
      </c>
      <c r="I797" t="str">
        <f>VLOOKUP(C797,CodBabyPromo!$B$1:$I$198,8,0)</f>
        <v>x2000069</v>
      </c>
    </row>
    <row r="798" spans="1:9" ht="13.2">
      <c r="A798" s="3">
        <v>201949</v>
      </c>
      <c r="B798" s="3" t="s">
        <v>220</v>
      </c>
      <c r="C798" s="3">
        <v>717431003</v>
      </c>
      <c r="D798" s="3" t="s">
        <v>135</v>
      </c>
      <c r="E798" s="9" t="s">
        <v>222</v>
      </c>
      <c r="F798" s="3" t="s">
        <v>81</v>
      </c>
      <c r="G798" s="3" t="s">
        <v>137</v>
      </c>
      <c r="H798" s="3" t="s">
        <v>27</v>
      </c>
      <c r="I798" t="str">
        <f>VLOOKUP(C798,CodBabyPromo!$B$1:$I$198,8,0)</f>
        <v>x2000070</v>
      </c>
    </row>
    <row r="799" spans="1:9" ht="13.2">
      <c r="A799" s="3">
        <v>201949</v>
      </c>
      <c r="B799" s="3" t="s">
        <v>393</v>
      </c>
      <c r="C799" s="3">
        <v>717431004</v>
      </c>
      <c r="D799" s="3" t="s">
        <v>135</v>
      </c>
      <c r="E799" s="9" t="s">
        <v>586</v>
      </c>
      <c r="F799" s="3" t="s">
        <v>81</v>
      </c>
      <c r="G799" s="3" t="s">
        <v>137</v>
      </c>
      <c r="H799" s="3" t="s">
        <v>27</v>
      </c>
      <c r="I799" t="str">
        <f>VLOOKUP(C799,CodBabyPromo!$B$1:$I$198,8,0)</f>
        <v>x2000071</v>
      </c>
    </row>
    <row r="800" spans="1:9" ht="13.2">
      <c r="A800" s="3">
        <v>201949</v>
      </c>
      <c r="B800" s="3" t="s">
        <v>255</v>
      </c>
      <c r="C800" s="3">
        <v>727565002</v>
      </c>
      <c r="D800" s="3" t="s">
        <v>135</v>
      </c>
      <c r="E800" s="3" t="s">
        <v>256</v>
      </c>
      <c r="F800" s="3" t="s">
        <v>137</v>
      </c>
      <c r="G800" s="3" t="s">
        <v>615</v>
      </c>
      <c r="H800" s="3" t="s">
        <v>27</v>
      </c>
      <c r="I800" t="str">
        <f>VLOOKUP(C800,CodBabyPromo!$B$1:$I$198,8,0)</f>
        <v>x2000073</v>
      </c>
    </row>
    <row r="801" spans="1:9" ht="13.2">
      <c r="A801" s="3">
        <v>201949</v>
      </c>
      <c r="B801" s="3" t="s">
        <v>396</v>
      </c>
      <c r="C801" s="3">
        <v>727567002</v>
      </c>
      <c r="D801" s="3" t="s">
        <v>135</v>
      </c>
      <c r="E801" s="3" t="s">
        <v>587</v>
      </c>
      <c r="F801" s="3" t="s">
        <v>81</v>
      </c>
      <c r="G801" s="3" t="s">
        <v>264</v>
      </c>
      <c r="H801" s="3" t="s">
        <v>27</v>
      </c>
      <c r="I801" t="str">
        <f>VLOOKUP(C801,CodBabyPromo!$B$1:$I$198,8,0)</f>
        <v>x2000076</v>
      </c>
    </row>
    <row r="802" spans="1:9" ht="13.2">
      <c r="A802" s="3">
        <v>201949</v>
      </c>
      <c r="B802" s="3" t="s">
        <v>398</v>
      </c>
      <c r="C802" s="3">
        <v>727569001</v>
      </c>
      <c r="D802" s="3" t="s">
        <v>135</v>
      </c>
      <c r="E802" s="3" t="s">
        <v>617</v>
      </c>
      <c r="F802" s="3" t="s">
        <v>81</v>
      </c>
      <c r="G802" s="3" t="s">
        <v>264</v>
      </c>
      <c r="H802" s="3" t="s">
        <v>27</v>
      </c>
      <c r="I802" t="str">
        <f>VLOOKUP(C802,CodBabyPromo!$B$1:$I$198,8,0)</f>
        <v>x2000077</v>
      </c>
    </row>
    <row r="803" spans="1:9" ht="13.2">
      <c r="A803" s="3">
        <v>201949</v>
      </c>
      <c r="B803" s="3" t="s">
        <v>403</v>
      </c>
      <c r="C803" s="3">
        <v>732128002</v>
      </c>
      <c r="D803" s="3" t="s">
        <v>135</v>
      </c>
      <c r="E803" s="9" t="s">
        <v>588</v>
      </c>
      <c r="F803" s="3" t="s">
        <v>151</v>
      </c>
      <c r="G803" s="3" t="s">
        <v>152</v>
      </c>
      <c r="H803" s="3" t="s">
        <v>27</v>
      </c>
      <c r="I803" t="str">
        <f>VLOOKUP(C803,CodBabyPromo!$B$1:$I$198,8,0)</f>
        <v>x2000080</v>
      </c>
    </row>
    <row r="804" spans="1:9" ht="13.2">
      <c r="A804" s="3">
        <v>201949</v>
      </c>
      <c r="B804" s="3" t="s">
        <v>267</v>
      </c>
      <c r="C804" s="3">
        <v>732128003</v>
      </c>
      <c r="D804" s="3" t="s">
        <v>135</v>
      </c>
      <c r="E804" s="9" t="s">
        <v>269</v>
      </c>
      <c r="F804" s="3" t="s">
        <v>151</v>
      </c>
      <c r="G804" s="3" t="s">
        <v>152</v>
      </c>
      <c r="H804" s="3" t="s">
        <v>27</v>
      </c>
      <c r="I804" t="str">
        <f>VLOOKUP(C804,CodBabyPromo!$B$1:$I$198,8,0)</f>
        <v>x2000081</v>
      </c>
    </row>
    <row r="805" spans="1:9" ht="13.2">
      <c r="A805" s="3">
        <v>201949</v>
      </c>
      <c r="B805" s="3" t="s">
        <v>408</v>
      </c>
      <c r="C805" s="3">
        <v>752967001</v>
      </c>
      <c r="D805" s="3" t="s">
        <v>135</v>
      </c>
      <c r="E805" s="3" t="s">
        <v>589</v>
      </c>
      <c r="F805" s="3" t="s">
        <v>81</v>
      </c>
      <c r="G805" s="3" t="s">
        <v>137</v>
      </c>
      <c r="H805" s="3" t="s">
        <v>27</v>
      </c>
      <c r="I805" t="str">
        <f>VLOOKUP(C805,CodBabyPromo!$B$1:$I$198,8,0)</f>
        <v>x2000083</v>
      </c>
    </row>
    <row r="806" spans="1:9" ht="13.2">
      <c r="A806" s="3">
        <v>201949</v>
      </c>
      <c r="B806" s="3" t="s">
        <v>412</v>
      </c>
      <c r="C806" s="3">
        <v>752967002</v>
      </c>
      <c r="D806" s="3" t="s">
        <v>135</v>
      </c>
      <c r="E806" s="3" t="s">
        <v>590</v>
      </c>
      <c r="F806" s="3" t="s">
        <v>81</v>
      </c>
      <c r="G806" s="3" t="s">
        <v>137</v>
      </c>
      <c r="H806" s="3" t="s">
        <v>27</v>
      </c>
      <c r="I806" t="str">
        <f>VLOOKUP(C806,CodBabyPromo!$B$1:$I$198,8,0)</f>
        <v>x2000084</v>
      </c>
    </row>
    <row r="807" spans="1:9" ht="13.2">
      <c r="A807" s="3">
        <v>201949</v>
      </c>
      <c r="B807" s="3" t="s">
        <v>416</v>
      </c>
      <c r="C807" s="3">
        <v>752967003</v>
      </c>
      <c r="D807" s="3" t="s">
        <v>135</v>
      </c>
      <c r="E807" s="3" t="s">
        <v>591</v>
      </c>
      <c r="F807" s="3" t="s">
        <v>81</v>
      </c>
      <c r="G807" s="3" t="s">
        <v>137</v>
      </c>
      <c r="H807" s="3" t="s">
        <v>27</v>
      </c>
      <c r="I807" t="str">
        <f>VLOOKUP(C807,CodBabyPromo!$B$1:$I$198,8,0)</f>
        <v>x2000085</v>
      </c>
    </row>
    <row r="808" spans="1:9" ht="13.2">
      <c r="A808" s="3">
        <v>201949</v>
      </c>
      <c r="B808" s="3" t="s">
        <v>592</v>
      </c>
      <c r="C808" s="3">
        <v>752967004</v>
      </c>
      <c r="D808" s="3" t="s">
        <v>135</v>
      </c>
      <c r="E808" s="3" t="s">
        <v>593</v>
      </c>
      <c r="F808" s="3" t="s">
        <v>81</v>
      </c>
      <c r="G808" s="3" t="s">
        <v>137</v>
      </c>
      <c r="H808" s="3" t="s">
        <v>27</v>
      </c>
      <c r="I808" t="str">
        <f>VLOOKUP(C808,CodBabyPromo!$B$1:$I$198,8,0)</f>
        <v>x2000086</v>
      </c>
    </row>
    <row r="809" spans="1:9" ht="13.2">
      <c r="A809" s="3">
        <v>201949</v>
      </c>
      <c r="B809" s="3" t="s">
        <v>423</v>
      </c>
      <c r="C809" s="3">
        <v>20130556</v>
      </c>
      <c r="D809" s="3" t="s">
        <v>42</v>
      </c>
      <c r="E809" s="9" t="s">
        <v>594</v>
      </c>
      <c r="F809" s="3" t="s">
        <v>614</v>
      </c>
      <c r="G809" s="3" t="s">
        <v>619</v>
      </c>
      <c r="H809" s="3" t="s">
        <v>188</v>
      </c>
      <c r="I809" t="str">
        <f>VLOOKUP(C809,CodBabyPromo!$B$1:$I$198,8,0)</f>
        <v>x2000087</v>
      </c>
    </row>
    <row r="810" spans="1:9" ht="13.2">
      <c r="A810" s="3">
        <v>201949</v>
      </c>
      <c r="B810" s="3" t="s">
        <v>439</v>
      </c>
      <c r="C810" s="3">
        <v>570586002</v>
      </c>
      <c r="D810" s="3" t="s">
        <v>23</v>
      </c>
      <c r="E810" s="9" t="s">
        <v>596</v>
      </c>
      <c r="F810" s="3" t="s">
        <v>112</v>
      </c>
      <c r="G810" s="3" t="s">
        <v>570</v>
      </c>
      <c r="H810" s="3" t="s">
        <v>27</v>
      </c>
      <c r="I810" t="str">
        <f>VLOOKUP(C810,CodBabyPromo!$B$1:$I$198,8,0)</f>
        <v>x2000089</v>
      </c>
    </row>
    <row r="811" spans="1:9" ht="13.2">
      <c r="A811" s="3">
        <v>201949</v>
      </c>
      <c r="B811" s="3" t="s">
        <v>446</v>
      </c>
      <c r="C811" s="3">
        <v>20110694</v>
      </c>
      <c r="D811" s="3" t="s">
        <v>42</v>
      </c>
      <c r="E811" s="9" t="s">
        <v>597</v>
      </c>
      <c r="F811" s="3" t="s">
        <v>528</v>
      </c>
      <c r="G811" s="3" t="s">
        <v>529</v>
      </c>
      <c r="H811" s="3" t="s">
        <v>188</v>
      </c>
      <c r="I811" t="str">
        <f>VLOOKUP(C811,CodBabyPromo!$B$1:$I$198,8,0)</f>
        <v>x2000091</v>
      </c>
    </row>
    <row r="812" spans="1:9" ht="13.2">
      <c r="A812" s="3">
        <v>201949</v>
      </c>
      <c r="B812" s="3" t="s">
        <v>448</v>
      </c>
      <c r="C812" s="3">
        <v>20144828</v>
      </c>
      <c r="D812" s="3" t="s">
        <v>45</v>
      </c>
      <c r="E812" s="9" t="s">
        <v>598</v>
      </c>
      <c r="F812" s="3" t="s">
        <v>599</v>
      </c>
      <c r="G812" s="3" t="s">
        <v>631</v>
      </c>
      <c r="H812" s="3" t="s">
        <v>188</v>
      </c>
      <c r="I812" t="str">
        <f>VLOOKUP(C812,CodBabyPromo!$B$1:$I$198,8,0)</f>
        <v>x2000092</v>
      </c>
    </row>
    <row r="813" spans="1:9" ht="13.2">
      <c r="A813" s="3">
        <v>201949</v>
      </c>
      <c r="B813" s="3" t="s">
        <v>450</v>
      </c>
      <c r="C813" s="3">
        <v>402158</v>
      </c>
      <c r="D813" s="3" t="s">
        <v>50</v>
      </c>
      <c r="E813" s="9" t="s">
        <v>600</v>
      </c>
      <c r="F813" s="3" t="s">
        <v>601</v>
      </c>
      <c r="G813" s="3" t="s">
        <v>633</v>
      </c>
      <c r="H813" s="3" t="s">
        <v>27</v>
      </c>
      <c r="I813" t="str">
        <f>VLOOKUP(C813,CodBabyPromo!$B$1:$I$198,8,0)</f>
        <v>x2000093</v>
      </c>
    </row>
    <row r="814" spans="1:9" ht="13.2">
      <c r="A814" s="3">
        <v>201949</v>
      </c>
      <c r="B814" s="3" t="s">
        <v>452</v>
      </c>
      <c r="C814" s="3">
        <v>963081</v>
      </c>
      <c r="D814" s="3" t="s">
        <v>43</v>
      </c>
      <c r="E814" s="9" t="s">
        <v>634</v>
      </c>
      <c r="F814" s="3" t="s">
        <v>522</v>
      </c>
      <c r="G814" s="3" t="s">
        <v>635</v>
      </c>
      <c r="H814" s="3" t="s">
        <v>188</v>
      </c>
      <c r="I814" t="str">
        <f>VLOOKUP(C814,CodBabyPromo!$B$1:$I$198,8,0)</f>
        <v>x2000094</v>
      </c>
    </row>
    <row r="815" spans="1:9" ht="13.2">
      <c r="A815" s="3">
        <v>201949</v>
      </c>
      <c r="B815" s="3" t="s">
        <v>454</v>
      </c>
      <c r="C815" s="3">
        <v>534671</v>
      </c>
      <c r="D815" s="3" t="s">
        <v>135</v>
      </c>
      <c r="E815" s="9" t="s">
        <v>636</v>
      </c>
      <c r="F815" s="3" t="s">
        <v>637</v>
      </c>
      <c r="G815" s="3" t="s">
        <v>638</v>
      </c>
      <c r="H815" s="3" t="s">
        <v>27</v>
      </c>
      <c r="I815" t="str">
        <f>VLOOKUP(C815,CodBabyPromo!$B$1:$I$198,8,0)</f>
        <v>x2000095</v>
      </c>
    </row>
    <row r="816" spans="1:9" ht="13.2">
      <c r="A816" s="3">
        <v>201949</v>
      </c>
      <c r="B816" s="3" t="s">
        <v>456</v>
      </c>
      <c r="C816" s="3">
        <v>535140002</v>
      </c>
      <c r="D816" s="3" t="s">
        <v>135</v>
      </c>
      <c r="E816" s="9" t="s">
        <v>639</v>
      </c>
      <c r="F816" s="3" t="s">
        <v>81</v>
      </c>
      <c r="G816" s="3" t="s">
        <v>137</v>
      </c>
      <c r="H816" s="3" t="s">
        <v>27</v>
      </c>
      <c r="I816" t="str">
        <f>VLOOKUP(C816,CodBabyPromo!$B$1:$I$198,8,0)</f>
        <v>x2000096</v>
      </c>
    </row>
    <row r="817" spans="1:9" ht="13.2">
      <c r="A817" s="3">
        <v>2019310</v>
      </c>
      <c r="B817" s="3" t="s">
        <v>508</v>
      </c>
      <c r="C817" s="3">
        <v>735462</v>
      </c>
      <c r="D817" s="3" t="s">
        <v>23</v>
      </c>
      <c r="E817" s="3" t="s">
        <v>24</v>
      </c>
      <c r="F817" s="3" t="s">
        <v>81</v>
      </c>
      <c r="G817" s="3" t="s">
        <v>25</v>
      </c>
      <c r="H817" s="3" t="s">
        <v>27</v>
      </c>
      <c r="I817" t="str">
        <f>VLOOKUP(C817,CodBabyPromo!$B$1:$I$198,8,0)</f>
        <v>x2000014</v>
      </c>
    </row>
    <row r="818" spans="1:9" ht="13.2">
      <c r="A818" s="3">
        <v>2019310</v>
      </c>
      <c r="B818" s="3" t="s">
        <v>501</v>
      </c>
      <c r="C818" s="3">
        <v>738808</v>
      </c>
      <c r="D818" s="3" t="s">
        <v>50</v>
      </c>
      <c r="E818" s="3" t="s">
        <v>51</v>
      </c>
      <c r="F818" s="3" t="s">
        <v>52</v>
      </c>
      <c r="G818" s="3" t="s">
        <v>53</v>
      </c>
      <c r="H818" s="3" t="s">
        <v>27</v>
      </c>
      <c r="I818" t="str">
        <f>VLOOKUP(C818,CodBabyPromo!$B$1:$I$198,8,0)</f>
        <v>x2000015</v>
      </c>
    </row>
    <row r="819" spans="1:9" ht="13.2">
      <c r="A819" s="3">
        <v>2019310</v>
      </c>
      <c r="B819" s="3" t="s">
        <v>496</v>
      </c>
      <c r="C819" s="3">
        <v>738809</v>
      </c>
      <c r="D819" s="3" t="s">
        <v>50</v>
      </c>
      <c r="E819" s="3" t="s">
        <v>74</v>
      </c>
      <c r="F819" s="3" t="s">
        <v>52</v>
      </c>
      <c r="G819" s="3" t="s">
        <v>53</v>
      </c>
      <c r="H819" s="3" t="s">
        <v>27</v>
      </c>
      <c r="I819" t="str">
        <f>VLOOKUP(C819,CodBabyPromo!$B$1:$I$198,8,0)</f>
        <v>x2000016</v>
      </c>
    </row>
    <row r="820" spans="1:9" ht="13.2">
      <c r="A820" s="3">
        <v>2019310</v>
      </c>
      <c r="B820" s="3" t="s">
        <v>481</v>
      </c>
      <c r="C820" s="3">
        <v>535140003</v>
      </c>
      <c r="D820" s="3" t="s">
        <v>135</v>
      </c>
      <c r="E820" s="9" t="s">
        <v>482</v>
      </c>
      <c r="F820" s="3" t="s">
        <v>137</v>
      </c>
      <c r="G820" s="3" t="s">
        <v>207</v>
      </c>
      <c r="H820" s="3" t="s">
        <v>27</v>
      </c>
      <c r="I820" t="str">
        <f>VLOOKUP(C820,CodBabyPromo!$B$1:$I$198,8,0)</f>
        <v>x2000021</v>
      </c>
    </row>
    <row r="821" spans="1:9" ht="13.2">
      <c r="A821" s="3">
        <v>2019310</v>
      </c>
      <c r="B821" s="3" t="s">
        <v>506</v>
      </c>
      <c r="C821" s="3">
        <v>535140004</v>
      </c>
      <c r="D821" s="3" t="s">
        <v>135</v>
      </c>
      <c r="E821" s="9" t="s">
        <v>507</v>
      </c>
      <c r="F821" s="3" t="s">
        <v>137</v>
      </c>
      <c r="G821" s="3" t="s">
        <v>207</v>
      </c>
      <c r="H821" s="3" t="s">
        <v>27</v>
      </c>
      <c r="I821" t="str">
        <f>VLOOKUP(C821,CodBabyPromo!$B$1:$I$198,8,0)</f>
        <v>x2000022</v>
      </c>
    </row>
    <row r="822" spans="1:9" ht="13.2">
      <c r="A822" s="3">
        <v>2019310</v>
      </c>
      <c r="B822" s="3" t="s">
        <v>483</v>
      </c>
      <c r="C822" s="3">
        <v>570586005</v>
      </c>
      <c r="D822" s="3" t="s">
        <v>23</v>
      </c>
      <c r="E822" s="9" t="s">
        <v>91</v>
      </c>
      <c r="F822" s="3" t="s">
        <v>81</v>
      </c>
      <c r="G822" s="3" t="s">
        <v>112</v>
      </c>
      <c r="H822" s="3" t="s">
        <v>27</v>
      </c>
      <c r="I822" t="str">
        <f>VLOOKUP(C822,CodBabyPromo!$B$1:$I$198,8,0)</f>
        <v>x2000024</v>
      </c>
    </row>
    <row r="823" spans="1:9" ht="13.2">
      <c r="A823" s="3">
        <v>2019310</v>
      </c>
      <c r="B823" s="3" t="s">
        <v>502</v>
      </c>
      <c r="C823" s="3">
        <v>717209002</v>
      </c>
      <c r="D823" s="3" t="s">
        <v>50</v>
      </c>
      <c r="E823" s="9" t="s">
        <v>124</v>
      </c>
      <c r="F823" s="3" t="s">
        <v>52</v>
      </c>
      <c r="G823" s="3" t="s">
        <v>53</v>
      </c>
      <c r="H823" s="3" t="s">
        <v>27</v>
      </c>
      <c r="I823" t="str">
        <f>VLOOKUP(C823,CodBabyPromo!$B$1:$I$198,8,0)</f>
        <v>x2000029</v>
      </c>
    </row>
    <row r="824" spans="1:9" ht="13.2">
      <c r="A824" s="3">
        <v>2019310</v>
      </c>
      <c r="B824" s="3" t="s">
        <v>484</v>
      </c>
      <c r="C824" s="3">
        <v>727566001</v>
      </c>
      <c r="D824" s="3" t="s">
        <v>135</v>
      </c>
      <c r="E824" s="3" t="s">
        <v>136</v>
      </c>
      <c r="F824" s="3" t="s">
        <v>137</v>
      </c>
      <c r="G824" s="3" t="s">
        <v>138</v>
      </c>
      <c r="H824" s="3" t="s">
        <v>27</v>
      </c>
      <c r="I824" t="str">
        <f>VLOOKUP(C824,CodBabyPromo!$B$1:$I$198,8,0)</f>
        <v>x2000034</v>
      </c>
    </row>
    <row r="825" spans="1:9" ht="13.2">
      <c r="A825" s="3">
        <v>2019310</v>
      </c>
      <c r="B825" s="3" t="s">
        <v>485</v>
      </c>
      <c r="C825" s="3">
        <v>727566002</v>
      </c>
      <c r="D825" s="3" t="s">
        <v>135</v>
      </c>
      <c r="E825" s="3" t="s">
        <v>141</v>
      </c>
      <c r="F825" s="3" t="s">
        <v>137</v>
      </c>
      <c r="G825" s="3" t="s">
        <v>138</v>
      </c>
      <c r="H825" s="3" t="s">
        <v>27</v>
      </c>
      <c r="I825" t="str">
        <f>VLOOKUP(C825,CodBabyPromo!$B$1:$I$198,8,0)</f>
        <v>x2000035</v>
      </c>
    </row>
    <row r="826" spans="1:9" ht="13.2">
      <c r="A826" s="3">
        <v>2019310</v>
      </c>
      <c r="B826" s="3" t="s">
        <v>497</v>
      </c>
      <c r="C826" s="3">
        <v>477748004</v>
      </c>
      <c r="D826" s="3" t="s">
        <v>50</v>
      </c>
      <c r="E826" s="9" t="s">
        <v>155</v>
      </c>
      <c r="F826" s="3" t="s">
        <v>81</v>
      </c>
      <c r="G826" s="3" t="s">
        <v>157</v>
      </c>
      <c r="H826" s="3" t="s">
        <v>27</v>
      </c>
      <c r="I826" t="str">
        <f>VLOOKUP(C826,CodBabyPromo!$B$1:$I$198,8,0)</f>
        <v>x2000041</v>
      </c>
    </row>
    <row r="827" spans="1:9" ht="13.2">
      <c r="A827" s="3">
        <v>2019310</v>
      </c>
      <c r="B827" s="3" t="s">
        <v>488</v>
      </c>
      <c r="C827" s="3">
        <v>535137002</v>
      </c>
      <c r="D827" s="3" t="s">
        <v>135</v>
      </c>
      <c r="E827" s="9" t="s">
        <v>160</v>
      </c>
      <c r="F827" s="3" t="s">
        <v>137</v>
      </c>
      <c r="G827" s="3" t="s">
        <v>138</v>
      </c>
      <c r="H827" s="3" t="s">
        <v>27</v>
      </c>
      <c r="I827" t="str">
        <f>VLOOKUP(C827,CodBabyPromo!$B$1:$I$198,8,0)</f>
        <v>x2000042</v>
      </c>
    </row>
    <row r="828" spans="1:9" ht="13.2">
      <c r="A828" s="3">
        <v>2019310</v>
      </c>
      <c r="B828" s="3" t="s">
        <v>498</v>
      </c>
      <c r="C828" s="3">
        <v>568094002</v>
      </c>
      <c r="D828" s="3" t="s">
        <v>23</v>
      </c>
      <c r="E828" s="3" t="s">
        <v>499</v>
      </c>
      <c r="F828" s="3" t="s">
        <v>81</v>
      </c>
      <c r="G828" s="3" t="s">
        <v>444</v>
      </c>
      <c r="H828" s="3" t="s">
        <v>27</v>
      </c>
      <c r="I828" t="str">
        <f>VLOOKUP(C828,CodBabyPromo!$B$1:$I$198,8,0)</f>
        <v>x2000048</v>
      </c>
    </row>
    <row r="829" spans="1:9" ht="13.2">
      <c r="A829" s="3">
        <v>2019310</v>
      </c>
      <c r="B829" s="3" t="s">
        <v>490</v>
      </c>
      <c r="C829" s="3">
        <v>568094004</v>
      </c>
      <c r="D829" s="3" t="s">
        <v>23</v>
      </c>
      <c r="E829" s="3" t="s">
        <v>443</v>
      </c>
      <c r="F829" s="3" t="s">
        <v>81</v>
      </c>
      <c r="G829" s="3" t="s">
        <v>444</v>
      </c>
      <c r="H829" s="3" t="s">
        <v>27</v>
      </c>
      <c r="I829" t="str">
        <f>VLOOKUP(C829,CodBabyPromo!$B$1:$I$198,8,0)</f>
        <v>x2000049</v>
      </c>
    </row>
    <row r="830" spans="1:9" ht="13.2">
      <c r="A830" s="3">
        <v>2019310</v>
      </c>
      <c r="B830" s="3" t="s">
        <v>503</v>
      </c>
      <c r="C830" s="3">
        <v>570586004</v>
      </c>
      <c r="D830" s="3" t="s">
        <v>23</v>
      </c>
      <c r="E830" s="9" t="s">
        <v>504</v>
      </c>
      <c r="F830" s="3" t="s">
        <v>81</v>
      </c>
      <c r="G830" s="3" t="s">
        <v>112</v>
      </c>
      <c r="H830" s="3" t="s">
        <v>27</v>
      </c>
      <c r="I830" t="str">
        <f>VLOOKUP(C830,CodBabyPromo!$B$1:$I$198,8,0)</f>
        <v>x2000051</v>
      </c>
    </row>
    <row r="831" spans="1:9" ht="13.2">
      <c r="A831" s="3">
        <v>2019310</v>
      </c>
      <c r="B831" s="3" t="s">
        <v>492</v>
      </c>
      <c r="C831" s="3">
        <v>727565002</v>
      </c>
      <c r="D831" s="3" t="s">
        <v>135</v>
      </c>
      <c r="E831" s="3" t="s">
        <v>256</v>
      </c>
      <c r="F831" s="3" t="s">
        <v>137</v>
      </c>
      <c r="G831" s="3" t="s">
        <v>138</v>
      </c>
      <c r="H831" s="3" t="s">
        <v>27</v>
      </c>
      <c r="I831" t="str">
        <f>VLOOKUP(C831,CodBabyPromo!$B$1:$I$198,8,0)</f>
        <v>x2000073</v>
      </c>
    </row>
    <row r="832" spans="1:9" ht="13.2">
      <c r="A832" s="3">
        <v>2019310</v>
      </c>
      <c r="B832" s="3" t="s">
        <v>494</v>
      </c>
      <c r="C832" s="3">
        <v>732128003</v>
      </c>
      <c r="D832" s="3" t="s">
        <v>135</v>
      </c>
      <c r="E832" s="9" t="s">
        <v>269</v>
      </c>
      <c r="F832" s="3" t="s">
        <v>151</v>
      </c>
      <c r="G832" s="3" t="s">
        <v>152</v>
      </c>
      <c r="H832" s="3" t="s">
        <v>27</v>
      </c>
      <c r="I832" t="str">
        <f>VLOOKUP(C832,CodBabyPromo!$B$1:$I$198,8,0)</f>
        <v>x2000081</v>
      </c>
    </row>
    <row r="833" spans="1:9" ht="13.2">
      <c r="A833" s="3">
        <v>2019310</v>
      </c>
      <c r="B833" s="3" t="s">
        <v>640</v>
      </c>
      <c r="C833" s="3">
        <v>752967003</v>
      </c>
      <c r="D833" s="3" t="s">
        <v>135</v>
      </c>
      <c r="E833" s="3" t="s">
        <v>309</v>
      </c>
      <c r="F833" s="3" t="s">
        <v>137</v>
      </c>
      <c r="G833" s="3" t="s">
        <v>207</v>
      </c>
      <c r="H833" s="3" t="s">
        <v>27</v>
      </c>
      <c r="I833" t="str">
        <f>VLOOKUP(C833,CodBabyPromo!$B$1:$I$198,8,0)</f>
        <v>x2000085</v>
      </c>
    </row>
    <row r="834" spans="1:9" ht="13.2">
      <c r="A834" s="3">
        <v>2019310</v>
      </c>
      <c r="B834" s="3" t="s">
        <v>505</v>
      </c>
      <c r="C834" s="3">
        <v>752967004</v>
      </c>
      <c r="D834" s="3" t="s">
        <v>135</v>
      </c>
      <c r="E834" s="3" t="s">
        <v>309</v>
      </c>
      <c r="F834" s="3" t="s">
        <v>137</v>
      </c>
      <c r="G834" s="3" t="s">
        <v>207</v>
      </c>
      <c r="H834" s="3" t="s">
        <v>27</v>
      </c>
      <c r="I834" t="str">
        <f>VLOOKUP(C834,CodBabyPromo!$B$1:$I$198,8,0)</f>
        <v>x2000086</v>
      </c>
    </row>
    <row r="835" spans="1:9" ht="13.2">
      <c r="A835" s="3">
        <v>2019311</v>
      </c>
      <c r="B835" s="3" t="s">
        <v>641</v>
      </c>
      <c r="C835" s="3">
        <v>546460</v>
      </c>
      <c r="D835" s="3" t="s">
        <v>135</v>
      </c>
      <c r="E835" s="3" t="s">
        <v>512</v>
      </c>
      <c r="F835" s="3" t="s">
        <v>81</v>
      </c>
      <c r="G835" s="3" t="s">
        <v>112</v>
      </c>
      <c r="H835" s="3" t="s">
        <v>27</v>
      </c>
      <c r="I835" t="str">
        <f>VLOOKUP(C835,CodBabyPromo!$B$1:$I$198,8,0)</f>
        <v>x2000004</v>
      </c>
    </row>
    <row r="836" spans="1:9" ht="13.2">
      <c r="A836" s="3">
        <v>2019311</v>
      </c>
      <c r="B836" s="3" t="s">
        <v>642</v>
      </c>
      <c r="C836" s="3">
        <v>570583</v>
      </c>
      <c r="D836" s="3" t="s">
        <v>23</v>
      </c>
      <c r="E836" s="9" t="s">
        <v>515</v>
      </c>
      <c r="F836" s="3" t="s">
        <v>207</v>
      </c>
      <c r="G836" s="3" t="s">
        <v>138</v>
      </c>
      <c r="H836" s="3" t="s">
        <v>27</v>
      </c>
      <c r="I836" t="str">
        <f>VLOOKUP(C836,CodBabyPromo!$B$1:$I$198,8,0)</f>
        <v>x2000006</v>
      </c>
    </row>
    <row r="837" spans="1:9" ht="13.2">
      <c r="A837" s="3">
        <v>2019311</v>
      </c>
      <c r="B837" s="3" t="s">
        <v>495</v>
      </c>
      <c r="C837" s="3">
        <v>570584</v>
      </c>
      <c r="D837" s="3" t="s">
        <v>23</v>
      </c>
      <c r="E837" s="9" t="s">
        <v>478</v>
      </c>
      <c r="F837" s="3" t="s">
        <v>81</v>
      </c>
      <c r="G837" s="3" t="s">
        <v>479</v>
      </c>
      <c r="H837" s="3" t="s">
        <v>27</v>
      </c>
      <c r="I837" t="str">
        <f>VLOOKUP(C837,CodBabyPromo!$B$1:$I$198,8,0)</f>
        <v>x2000007</v>
      </c>
    </row>
    <row r="838" spans="1:9" ht="13.2">
      <c r="A838" s="3">
        <v>201952</v>
      </c>
      <c r="B838" s="3" t="s">
        <v>189</v>
      </c>
      <c r="C838" s="3">
        <v>716173</v>
      </c>
      <c r="D838" s="3" t="s">
        <v>190</v>
      </c>
      <c r="E838" s="3" t="s">
        <v>516</v>
      </c>
      <c r="F838" s="3" t="s">
        <v>81</v>
      </c>
      <c r="G838" s="3" t="s">
        <v>138</v>
      </c>
      <c r="H838" s="3" t="s">
        <v>27</v>
      </c>
      <c r="I838" t="str">
        <f>VLOOKUP(C838,CodBabyPromo!$B$1:$I$198,8,0)</f>
        <v>x2000008</v>
      </c>
    </row>
    <row r="839" spans="1:9" ht="13.2">
      <c r="A839" s="3">
        <v>2019311</v>
      </c>
      <c r="B839" s="3" t="s">
        <v>643</v>
      </c>
      <c r="C839" s="3">
        <v>716174</v>
      </c>
      <c r="D839" s="3" t="s">
        <v>190</v>
      </c>
      <c r="E839" s="3" t="s">
        <v>517</v>
      </c>
      <c r="F839" s="3" t="s">
        <v>81</v>
      </c>
      <c r="G839" s="3" t="s">
        <v>138</v>
      </c>
      <c r="H839" s="3" t="s">
        <v>27</v>
      </c>
      <c r="I839" t="str">
        <f>VLOOKUP(C839,CodBabyPromo!$B$1:$I$198,8,0)</f>
        <v>x2000009</v>
      </c>
    </row>
    <row r="840" spans="1:9" ht="13.2">
      <c r="A840" s="3">
        <v>2019311</v>
      </c>
      <c r="B840" s="3" t="s">
        <v>644</v>
      </c>
      <c r="C840" s="3">
        <v>716175</v>
      </c>
      <c r="D840" s="3" t="s">
        <v>190</v>
      </c>
      <c r="E840" s="3" t="s">
        <v>518</v>
      </c>
      <c r="F840" s="3" t="s">
        <v>81</v>
      </c>
      <c r="G840" s="3" t="s">
        <v>138</v>
      </c>
      <c r="H840" s="3" t="s">
        <v>27</v>
      </c>
      <c r="I840" t="str">
        <f>VLOOKUP(C840,CodBabyPromo!$B$1:$I$198,8,0)</f>
        <v>x2000010</v>
      </c>
    </row>
    <row r="841" spans="1:9" ht="13.2">
      <c r="A841" s="3">
        <v>2019311</v>
      </c>
      <c r="B841" s="3" t="s">
        <v>645</v>
      </c>
      <c r="C841" s="3">
        <v>716176</v>
      </c>
      <c r="D841" s="3" t="s">
        <v>190</v>
      </c>
      <c r="E841" s="3" t="s">
        <v>646</v>
      </c>
      <c r="F841" s="3" t="s">
        <v>81</v>
      </c>
      <c r="G841" s="3" t="s">
        <v>138</v>
      </c>
      <c r="H841" s="3" t="s">
        <v>27</v>
      </c>
      <c r="I841" t="str">
        <f>VLOOKUP(C841,CodBabyPromo!$B$1:$I$198,8,0)</f>
        <v>x2000011</v>
      </c>
    </row>
    <row r="842" spans="1:9" ht="13.2">
      <c r="A842" s="3">
        <v>2019311</v>
      </c>
      <c r="B842" s="3" t="s">
        <v>647</v>
      </c>
      <c r="C842" s="3">
        <v>727568</v>
      </c>
      <c r="D842" s="3" t="s">
        <v>135</v>
      </c>
      <c r="E842" s="9" t="s">
        <v>519</v>
      </c>
      <c r="F842" s="3" t="s">
        <v>81</v>
      </c>
      <c r="G842" s="3" t="s">
        <v>264</v>
      </c>
      <c r="H842" s="3" t="s">
        <v>27</v>
      </c>
      <c r="I842" t="str">
        <f>VLOOKUP(C842,CodBabyPromo!$B$1:$I$198,8,0)</f>
        <v>x2000012</v>
      </c>
    </row>
    <row r="843" spans="1:9" ht="13.2">
      <c r="A843" s="3">
        <v>2019311</v>
      </c>
      <c r="B843" s="3" t="s">
        <v>648</v>
      </c>
      <c r="C843" s="3">
        <v>735461</v>
      </c>
      <c r="D843" s="3" t="s">
        <v>23</v>
      </c>
      <c r="E843" s="3" t="s">
        <v>309</v>
      </c>
      <c r="F843" s="3" t="s">
        <v>207</v>
      </c>
      <c r="G843" s="3" t="s">
        <v>138</v>
      </c>
      <c r="H843" s="3" t="s">
        <v>27</v>
      </c>
      <c r="I843" t="str">
        <f>VLOOKUP(C843,CodBabyPromo!$B$1:$I$198,8,0)</f>
        <v>x2000013</v>
      </c>
    </row>
    <row r="844" spans="1:9" ht="13.2">
      <c r="A844" s="3">
        <v>2019311</v>
      </c>
      <c r="B844" s="3" t="s">
        <v>508</v>
      </c>
      <c r="C844" s="3">
        <v>735462</v>
      </c>
      <c r="D844" s="3" t="s">
        <v>23</v>
      </c>
      <c r="E844" s="3" t="s">
        <v>24</v>
      </c>
      <c r="F844" s="3" t="s">
        <v>81</v>
      </c>
      <c r="G844" s="3" t="s">
        <v>25</v>
      </c>
      <c r="H844" s="3" t="s">
        <v>27</v>
      </c>
      <c r="I844" t="str">
        <f>VLOOKUP(C844,CodBabyPromo!$B$1:$I$198,8,0)</f>
        <v>x2000014</v>
      </c>
    </row>
    <row r="845" spans="1:9" ht="13.2">
      <c r="A845" s="3">
        <v>2019311</v>
      </c>
      <c r="B845" s="3" t="s">
        <v>496</v>
      </c>
      <c r="C845" s="3">
        <v>738809</v>
      </c>
      <c r="D845" s="3" t="s">
        <v>50</v>
      </c>
      <c r="E845" s="3" t="s">
        <v>74</v>
      </c>
      <c r="F845" s="3" t="s">
        <v>52</v>
      </c>
      <c r="G845" s="3" t="s">
        <v>53</v>
      </c>
      <c r="H845" s="3" t="s">
        <v>27</v>
      </c>
      <c r="I845" t="str">
        <f>VLOOKUP(C845,CodBabyPromo!$B$1:$I$198,8,0)</f>
        <v>x2000016</v>
      </c>
    </row>
    <row r="846" spans="1:9" ht="13.2">
      <c r="A846" s="3">
        <v>2019311</v>
      </c>
      <c r="B846" s="3" t="s">
        <v>506</v>
      </c>
      <c r="C846" s="3">
        <v>535140004</v>
      </c>
      <c r="D846" s="3" t="s">
        <v>135</v>
      </c>
      <c r="E846" s="9" t="s">
        <v>507</v>
      </c>
      <c r="F846" s="3" t="s">
        <v>137</v>
      </c>
      <c r="G846" s="3" t="s">
        <v>207</v>
      </c>
      <c r="H846" s="3" t="s">
        <v>27</v>
      </c>
      <c r="I846" t="str">
        <f>VLOOKUP(C846,CodBabyPromo!$B$1:$I$198,8,0)</f>
        <v>x2000022</v>
      </c>
    </row>
    <row r="847" spans="1:9" ht="13.2">
      <c r="A847" s="3">
        <v>2019311</v>
      </c>
      <c r="B847" s="3" t="s">
        <v>483</v>
      </c>
      <c r="C847" s="3">
        <v>570586005</v>
      </c>
      <c r="D847" s="3" t="s">
        <v>23</v>
      </c>
      <c r="E847" s="9" t="s">
        <v>91</v>
      </c>
      <c r="F847" s="3" t="s">
        <v>81</v>
      </c>
      <c r="G847" s="3" t="s">
        <v>112</v>
      </c>
      <c r="H847" s="3" t="s">
        <v>27</v>
      </c>
      <c r="I847" t="str">
        <f>VLOOKUP(C847,CodBabyPromo!$B$1:$I$198,8,0)</f>
        <v>x2000024</v>
      </c>
    </row>
    <row r="848" spans="1:9" ht="13.2">
      <c r="A848" s="3">
        <v>2019311</v>
      </c>
      <c r="B848" s="3" t="s">
        <v>649</v>
      </c>
      <c r="C848" s="3">
        <v>717209001</v>
      </c>
      <c r="D848" s="3" t="s">
        <v>50</v>
      </c>
      <c r="E848" s="9" t="s">
        <v>650</v>
      </c>
      <c r="F848" s="3" t="s">
        <v>52</v>
      </c>
      <c r="G848" s="3" t="s">
        <v>53</v>
      </c>
      <c r="H848" s="3" t="s">
        <v>27</v>
      </c>
      <c r="I848" t="str">
        <f>VLOOKUP(C848,CodBabyPromo!$B$1:$I$198,8,0)</f>
        <v>x2000028</v>
      </c>
    </row>
    <row r="849" spans="1:9" ht="13.2">
      <c r="A849" s="3">
        <v>2019311</v>
      </c>
      <c r="B849" s="3" t="s">
        <v>502</v>
      </c>
      <c r="C849" s="3">
        <v>717209002</v>
      </c>
      <c r="D849" s="3" t="s">
        <v>50</v>
      </c>
      <c r="E849" s="9" t="s">
        <v>124</v>
      </c>
      <c r="F849" s="3" t="s">
        <v>52</v>
      </c>
      <c r="G849" s="3" t="s">
        <v>53</v>
      </c>
      <c r="H849" s="3" t="s">
        <v>27</v>
      </c>
      <c r="I849" t="str">
        <f>VLOOKUP(C849,CodBabyPromo!$B$1:$I$198,8,0)</f>
        <v>x2000029</v>
      </c>
    </row>
    <row r="850" spans="1:9" ht="13.2">
      <c r="A850" s="3">
        <v>2019311</v>
      </c>
      <c r="B850" s="3" t="s">
        <v>651</v>
      </c>
      <c r="C850" s="3">
        <v>575775002</v>
      </c>
      <c r="D850" s="3" t="s">
        <v>50</v>
      </c>
      <c r="E850" s="9" t="s">
        <v>652</v>
      </c>
      <c r="F850" s="3" t="s">
        <v>81</v>
      </c>
      <c r="G850" s="3" t="s">
        <v>157</v>
      </c>
      <c r="H850" s="3" t="s">
        <v>27</v>
      </c>
      <c r="I850" t="str">
        <f>VLOOKUP(C850,CodBabyPromo!$B$1:$I$198,8,0)</f>
        <v>x2000030</v>
      </c>
    </row>
    <row r="851" spans="1:9" ht="13.2">
      <c r="A851" s="3">
        <v>2019311</v>
      </c>
      <c r="B851" s="3" t="s">
        <v>653</v>
      </c>
      <c r="C851" s="3">
        <v>575775005</v>
      </c>
      <c r="D851" s="3" t="s">
        <v>50</v>
      </c>
      <c r="E851" s="9" t="s">
        <v>654</v>
      </c>
      <c r="F851" s="3" t="s">
        <v>81</v>
      </c>
      <c r="G851" s="3" t="s">
        <v>157</v>
      </c>
      <c r="H851" s="3" t="s">
        <v>27</v>
      </c>
      <c r="I851" t="str">
        <f>VLOOKUP(C851,CodBabyPromo!$B$1:$I$198,8,0)</f>
        <v>x2000031</v>
      </c>
    </row>
    <row r="852" spans="1:9" ht="13.2">
      <c r="A852" s="3">
        <v>2019311</v>
      </c>
      <c r="B852" s="3" t="s">
        <v>484</v>
      </c>
      <c r="C852" s="3">
        <v>727566001</v>
      </c>
      <c r="D852" s="3" t="s">
        <v>135</v>
      </c>
      <c r="E852" s="3" t="s">
        <v>136</v>
      </c>
      <c r="F852" s="3" t="s">
        <v>137</v>
      </c>
      <c r="G852" s="3" t="s">
        <v>138</v>
      </c>
      <c r="H852" s="3" t="s">
        <v>27</v>
      </c>
      <c r="I852" t="str">
        <f>VLOOKUP(C852,CodBabyPromo!$B$1:$I$198,8,0)</f>
        <v>x2000034</v>
      </c>
    </row>
    <row r="853" spans="1:9" ht="13.2">
      <c r="A853" s="3">
        <v>2019311</v>
      </c>
      <c r="B853" s="3" t="s">
        <v>486</v>
      </c>
      <c r="C853" s="3">
        <v>727565001</v>
      </c>
      <c r="D853" s="3" t="s">
        <v>135</v>
      </c>
      <c r="E853" s="3" t="s">
        <v>144</v>
      </c>
      <c r="F853" s="3" t="s">
        <v>137</v>
      </c>
      <c r="G853" s="3" t="s">
        <v>138</v>
      </c>
      <c r="H853" s="3" t="s">
        <v>27</v>
      </c>
      <c r="I853" t="str">
        <f>VLOOKUP(C853,CodBabyPromo!$B$1:$I$198,8,0)</f>
        <v>x2000036</v>
      </c>
    </row>
    <row r="854" spans="1:9" ht="13.2">
      <c r="A854" s="3">
        <v>2019311</v>
      </c>
      <c r="B854" s="3" t="s">
        <v>655</v>
      </c>
      <c r="C854" s="3">
        <v>732128004</v>
      </c>
      <c r="D854" s="3" t="s">
        <v>135</v>
      </c>
      <c r="E854" s="9" t="s">
        <v>560</v>
      </c>
      <c r="F854" s="3" t="s">
        <v>151</v>
      </c>
      <c r="G854" s="3" t="s">
        <v>152</v>
      </c>
      <c r="H854" s="3" t="s">
        <v>27</v>
      </c>
      <c r="I854" t="str">
        <f>VLOOKUP(C854,CodBabyPromo!$B$1:$I$198,8,0)</f>
        <v>x2000038</v>
      </c>
    </row>
    <row r="855" spans="1:9" ht="13.2">
      <c r="A855" s="3">
        <v>2019311</v>
      </c>
      <c r="B855" s="3" t="s">
        <v>497</v>
      </c>
      <c r="C855" s="3">
        <v>477748004</v>
      </c>
      <c r="D855" s="3" t="s">
        <v>50</v>
      </c>
      <c r="E855" s="9" t="s">
        <v>155</v>
      </c>
      <c r="F855" s="3" t="s">
        <v>81</v>
      </c>
      <c r="G855" s="3" t="s">
        <v>157</v>
      </c>
      <c r="H855" s="3" t="s">
        <v>27</v>
      </c>
      <c r="I855" t="str">
        <f>VLOOKUP(C855,CodBabyPromo!$B$1:$I$198,8,0)</f>
        <v>x2000041</v>
      </c>
    </row>
    <row r="856" spans="1:9" ht="13.2">
      <c r="A856" s="3">
        <v>2019311</v>
      </c>
      <c r="B856" s="3" t="s">
        <v>488</v>
      </c>
      <c r="C856" s="3">
        <v>535137002</v>
      </c>
      <c r="D856" s="3" t="s">
        <v>135</v>
      </c>
      <c r="E856" s="9" t="s">
        <v>160</v>
      </c>
      <c r="F856" s="3" t="s">
        <v>137</v>
      </c>
      <c r="G856" s="3" t="s">
        <v>138</v>
      </c>
      <c r="H856" s="3" t="s">
        <v>27</v>
      </c>
      <c r="I856" t="str">
        <f>VLOOKUP(C856,CodBabyPromo!$B$1:$I$198,8,0)</f>
        <v>x2000042</v>
      </c>
    </row>
    <row r="857" spans="1:9" ht="13.2">
      <c r="A857" s="3">
        <v>2019311</v>
      </c>
      <c r="B857" s="3" t="s">
        <v>656</v>
      </c>
      <c r="C857" s="3">
        <v>568094001</v>
      </c>
      <c r="D857" s="3" t="s">
        <v>23</v>
      </c>
      <c r="E857" s="3" t="s">
        <v>565</v>
      </c>
      <c r="F857" s="3" t="s">
        <v>81</v>
      </c>
      <c r="G857" s="3" t="s">
        <v>444</v>
      </c>
      <c r="H857" s="3" t="s">
        <v>27</v>
      </c>
      <c r="I857" t="str">
        <f>VLOOKUP(C857,CodBabyPromo!$B$1:$I$198,8,0)</f>
        <v>x2000047</v>
      </c>
    </row>
    <row r="858" spans="1:9" ht="13.2">
      <c r="A858" s="3">
        <v>2019311</v>
      </c>
      <c r="B858" s="3" t="s">
        <v>498</v>
      </c>
      <c r="C858" s="3">
        <v>568094002</v>
      </c>
      <c r="D858" s="3" t="s">
        <v>23</v>
      </c>
      <c r="E858" s="3" t="s">
        <v>499</v>
      </c>
      <c r="F858" s="3" t="s">
        <v>81</v>
      </c>
      <c r="G858" s="3" t="s">
        <v>444</v>
      </c>
      <c r="H858" s="3" t="s">
        <v>27</v>
      </c>
      <c r="I858" t="str">
        <f>VLOOKUP(C858,CodBabyPromo!$B$1:$I$198,8,0)</f>
        <v>x2000048</v>
      </c>
    </row>
    <row r="859" spans="1:9" ht="13.2">
      <c r="A859" s="3">
        <v>2019311</v>
      </c>
      <c r="B859" s="3" t="s">
        <v>490</v>
      </c>
      <c r="C859" s="3">
        <v>568094004</v>
      </c>
      <c r="D859" s="3" t="s">
        <v>23</v>
      </c>
      <c r="E859" s="3" t="s">
        <v>443</v>
      </c>
      <c r="F859" s="3" t="s">
        <v>81</v>
      </c>
      <c r="G859" s="3" t="s">
        <v>444</v>
      </c>
      <c r="H859" s="3" t="s">
        <v>27</v>
      </c>
      <c r="I859" t="str">
        <f>VLOOKUP(C859,CodBabyPromo!$B$1:$I$198,8,0)</f>
        <v>x2000049</v>
      </c>
    </row>
    <row r="860" spans="1:9" ht="13.2">
      <c r="A860" s="3">
        <v>2019311</v>
      </c>
      <c r="B860" s="3" t="s">
        <v>657</v>
      </c>
      <c r="C860" s="3">
        <v>570586003</v>
      </c>
      <c r="D860" s="3" t="s">
        <v>23</v>
      </c>
      <c r="E860" s="9" t="s">
        <v>567</v>
      </c>
      <c r="F860" s="3" t="s">
        <v>81</v>
      </c>
      <c r="G860" s="3" t="s">
        <v>112</v>
      </c>
      <c r="H860" s="3" t="s">
        <v>27</v>
      </c>
      <c r="I860" t="str">
        <f>VLOOKUP(C860,CodBabyPromo!$B$1:$I$198,8,0)</f>
        <v>x2000050</v>
      </c>
    </row>
    <row r="861" spans="1:9" ht="13.2">
      <c r="A861" s="3">
        <v>2019311</v>
      </c>
      <c r="B861" s="3" t="s">
        <v>503</v>
      </c>
      <c r="C861" s="3">
        <v>570586004</v>
      </c>
      <c r="D861" s="3" t="s">
        <v>23</v>
      </c>
      <c r="E861" s="9" t="s">
        <v>504</v>
      </c>
      <c r="F861" s="3" t="s">
        <v>81</v>
      </c>
      <c r="G861" s="3" t="s">
        <v>112</v>
      </c>
      <c r="H861" s="3" t="s">
        <v>27</v>
      </c>
      <c r="I861" t="str">
        <f>VLOOKUP(C861,CodBabyPromo!$B$1:$I$198,8,0)</f>
        <v>x2000051</v>
      </c>
    </row>
    <row r="862" spans="1:9" ht="13.2">
      <c r="A862" s="3">
        <v>2019311</v>
      </c>
      <c r="B862" s="3" t="s">
        <v>658</v>
      </c>
      <c r="C862" s="3">
        <v>570587002</v>
      </c>
      <c r="D862" s="3" t="s">
        <v>23</v>
      </c>
      <c r="E862" s="3" t="s">
        <v>569</v>
      </c>
      <c r="F862" s="3" t="s">
        <v>81</v>
      </c>
      <c r="G862" s="3" t="s">
        <v>570</v>
      </c>
      <c r="H862" s="3" t="s">
        <v>27</v>
      </c>
      <c r="I862" t="str">
        <f>VLOOKUP(C862,CodBabyPromo!$B$1:$I$198,8,0)</f>
        <v>x2000053</v>
      </c>
    </row>
    <row r="863" spans="1:9" ht="13.2">
      <c r="A863" s="3">
        <v>2019311</v>
      </c>
      <c r="B863" s="3" t="s">
        <v>659</v>
      </c>
      <c r="C863" s="3">
        <v>570587003</v>
      </c>
      <c r="D863" s="3" t="s">
        <v>23</v>
      </c>
      <c r="E863" s="3" t="s">
        <v>571</v>
      </c>
      <c r="F863" s="3" t="s">
        <v>81</v>
      </c>
      <c r="G863" s="3" t="s">
        <v>570</v>
      </c>
      <c r="H863" s="3" t="s">
        <v>27</v>
      </c>
      <c r="I863" t="str">
        <f>VLOOKUP(C863,CodBabyPromo!$B$1:$I$198,8,0)</f>
        <v>x2000054</v>
      </c>
    </row>
    <row r="864" spans="1:9" ht="13.2">
      <c r="A864" s="3">
        <v>2019311</v>
      </c>
      <c r="B864" s="3" t="s">
        <v>660</v>
      </c>
      <c r="C864" s="3">
        <v>570587004</v>
      </c>
      <c r="D864" s="3" t="s">
        <v>23</v>
      </c>
      <c r="E864" s="3" t="s">
        <v>572</v>
      </c>
      <c r="F864" s="3" t="s">
        <v>81</v>
      </c>
      <c r="G864" s="3" t="s">
        <v>570</v>
      </c>
      <c r="H864" s="3" t="s">
        <v>27</v>
      </c>
      <c r="I864" t="str">
        <f>VLOOKUP(C864,CodBabyPromo!$B$1:$I$198,8,0)</f>
        <v>x2000055</v>
      </c>
    </row>
    <row r="865" spans="1:9" ht="13.2">
      <c r="A865" s="3">
        <v>2019311</v>
      </c>
      <c r="B865" s="3" t="s">
        <v>661</v>
      </c>
      <c r="C865" s="3">
        <v>570588001</v>
      </c>
      <c r="D865" s="3" t="s">
        <v>23</v>
      </c>
      <c r="E865" s="9" t="s">
        <v>573</v>
      </c>
      <c r="F865" s="3" t="s">
        <v>207</v>
      </c>
      <c r="G865" s="3" t="s">
        <v>138</v>
      </c>
      <c r="H865" s="3" t="s">
        <v>27</v>
      </c>
      <c r="I865" t="str">
        <f>VLOOKUP(C865,CodBabyPromo!$B$1:$I$198,8,0)</f>
        <v>x2000056</v>
      </c>
    </row>
    <row r="866" spans="1:9" ht="13.2">
      <c r="A866" s="3">
        <v>2019311</v>
      </c>
      <c r="B866" s="3" t="s">
        <v>662</v>
      </c>
      <c r="C866" s="3">
        <v>570588002</v>
      </c>
      <c r="D866" s="3" t="s">
        <v>23</v>
      </c>
      <c r="E866" s="9" t="s">
        <v>576</v>
      </c>
      <c r="F866" s="3" t="s">
        <v>207</v>
      </c>
      <c r="G866" s="3" t="s">
        <v>138</v>
      </c>
      <c r="H866" s="3" t="s">
        <v>27</v>
      </c>
      <c r="I866" t="str">
        <f>VLOOKUP(C866,CodBabyPromo!$B$1:$I$198,8,0)</f>
        <v>x2000057</v>
      </c>
    </row>
    <row r="867" spans="1:9" ht="13.2">
      <c r="A867" s="3">
        <v>2019311</v>
      </c>
      <c r="B867" s="3" t="s">
        <v>663</v>
      </c>
      <c r="C867" s="3">
        <v>575775001</v>
      </c>
      <c r="D867" s="3" t="s">
        <v>50</v>
      </c>
      <c r="E867" s="9" t="s">
        <v>664</v>
      </c>
      <c r="F867" s="3" t="s">
        <v>81</v>
      </c>
      <c r="G867" s="3" t="s">
        <v>157</v>
      </c>
      <c r="H867" s="3" t="s">
        <v>27</v>
      </c>
      <c r="I867" t="str">
        <f>VLOOKUP(C867,CodBabyPromo!$B$1:$I$198,8,0)</f>
        <v>x2000058</v>
      </c>
    </row>
    <row r="868" spans="1:9" ht="13.2">
      <c r="A868" s="3">
        <v>2019311</v>
      </c>
      <c r="B868" s="3" t="s">
        <v>665</v>
      </c>
      <c r="C868" s="3">
        <v>575775003</v>
      </c>
      <c r="D868" s="3" t="s">
        <v>50</v>
      </c>
      <c r="E868" s="9" t="s">
        <v>666</v>
      </c>
      <c r="F868" s="3" t="s">
        <v>81</v>
      </c>
      <c r="G868" s="3" t="s">
        <v>157</v>
      </c>
      <c r="H868" s="3" t="s">
        <v>27</v>
      </c>
      <c r="I868" t="str">
        <f>VLOOKUP(C868,CodBabyPromo!$B$1:$I$198,8,0)</f>
        <v>x2000060</v>
      </c>
    </row>
    <row r="869" spans="1:9" ht="13.2">
      <c r="A869" s="3">
        <v>2019311</v>
      </c>
      <c r="B869" s="3" t="s">
        <v>667</v>
      </c>
      <c r="C869" s="3">
        <v>575775004</v>
      </c>
      <c r="D869" s="3" t="s">
        <v>50</v>
      </c>
      <c r="E869" s="9" t="s">
        <v>668</v>
      </c>
      <c r="F869" s="3" t="s">
        <v>81</v>
      </c>
      <c r="G869" s="3" t="s">
        <v>157</v>
      </c>
      <c r="H869" s="3" t="s">
        <v>27</v>
      </c>
      <c r="I869" t="str">
        <f>VLOOKUP(C869,CodBabyPromo!$B$1:$I$198,8,0)</f>
        <v>x2000061</v>
      </c>
    </row>
    <row r="870" spans="1:9" ht="13.2">
      <c r="A870" s="3">
        <v>2019311</v>
      </c>
      <c r="B870" s="3" t="s">
        <v>669</v>
      </c>
      <c r="C870" s="3">
        <v>702188001</v>
      </c>
      <c r="D870" s="3" t="s">
        <v>380</v>
      </c>
      <c r="E870" s="3" t="s">
        <v>580</v>
      </c>
      <c r="F870" s="3" t="s">
        <v>81</v>
      </c>
      <c r="G870" s="3" t="s">
        <v>207</v>
      </c>
      <c r="H870" s="3" t="s">
        <v>27</v>
      </c>
      <c r="I870" t="str">
        <f>VLOOKUP(C870,CodBabyPromo!$B$1:$I$198,8,0)</f>
        <v>x2000063</v>
      </c>
    </row>
    <row r="871" spans="1:9" ht="13.2">
      <c r="A871" s="3">
        <v>2019311</v>
      </c>
      <c r="B871" s="3" t="s">
        <v>670</v>
      </c>
      <c r="C871" s="3">
        <v>702188002</v>
      </c>
      <c r="D871" s="3" t="s">
        <v>380</v>
      </c>
      <c r="E871" s="3" t="s">
        <v>581</v>
      </c>
      <c r="F871" s="3" t="s">
        <v>81</v>
      </c>
      <c r="G871" s="3" t="s">
        <v>207</v>
      </c>
      <c r="H871" s="3" t="s">
        <v>27</v>
      </c>
      <c r="I871" t="str">
        <f>VLOOKUP(C871,CodBabyPromo!$B$1:$I$198,8,0)</f>
        <v>x2000064</v>
      </c>
    </row>
    <row r="872" spans="1:9" ht="13.2">
      <c r="A872" s="3">
        <v>2019311</v>
      </c>
      <c r="B872" s="3" t="s">
        <v>671</v>
      </c>
      <c r="C872" s="3">
        <v>702188003</v>
      </c>
      <c r="D872" s="3" t="s">
        <v>380</v>
      </c>
      <c r="E872" s="3" t="s">
        <v>582</v>
      </c>
      <c r="F872" s="3" t="s">
        <v>81</v>
      </c>
      <c r="G872" s="3" t="s">
        <v>207</v>
      </c>
      <c r="H872" s="3" t="s">
        <v>27</v>
      </c>
      <c r="I872" t="str">
        <f>VLOOKUP(C872,CodBabyPromo!$B$1:$I$198,8,0)</f>
        <v>x2000065</v>
      </c>
    </row>
    <row r="873" spans="1:9" ht="13.2">
      <c r="A873" s="3">
        <v>2019311</v>
      </c>
      <c r="B873" s="3" t="s">
        <v>672</v>
      </c>
      <c r="C873" s="3">
        <v>717431001</v>
      </c>
      <c r="D873" s="3" t="s">
        <v>135</v>
      </c>
      <c r="E873" s="9" t="s">
        <v>583</v>
      </c>
      <c r="F873" s="3" t="s">
        <v>137</v>
      </c>
      <c r="G873" s="3" t="s">
        <v>207</v>
      </c>
      <c r="H873" s="3" t="s">
        <v>27</v>
      </c>
      <c r="I873" t="str">
        <f>VLOOKUP(C873,CodBabyPromo!$B$1:$I$198,8,0)</f>
        <v>x2000068</v>
      </c>
    </row>
    <row r="874" spans="1:9" ht="13.2">
      <c r="A874" s="3">
        <v>2019311</v>
      </c>
      <c r="B874" s="3" t="s">
        <v>673</v>
      </c>
      <c r="C874" s="3">
        <v>717431002</v>
      </c>
      <c r="D874" s="3" t="s">
        <v>135</v>
      </c>
      <c r="E874" s="9" t="s">
        <v>585</v>
      </c>
      <c r="F874" s="3" t="s">
        <v>137</v>
      </c>
      <c r="G874" s="3" t="s">
        <v>207</v>
      </c>
      <c r="H874" s="3" t="s">
        <v>27</v>
      </c>
      <c r="I874" t="str">
        <f>VLOOKUP(C874,CodBabyPromo!$B$1:$I$198,8,0)</f>
        <v>x2000069</v>
      </c>
    </row>
    <row r="875" spans="1:9" ht="13.2">
      <c r="A875" s="3">
        <v>2019311</v>
      </c>
      <c r="B875" s="3" t="s">
        <v>491</v>
      </c>
      <c r="C875" s="3">
        <v>717431003</v>
      </c>
      <c r="D875" s="3" t="s">
        <v>135</v>
      </c>
      <c r="E875" s="9" t="s">
        <v>222</v>
      </c>
      <c r="F875" s="3" t="s">
        <v>137</v>
      </c>
      <c r="G875" s="3" t="s">
        <v>207</v>
      </c>
      <c r="H875" s="3" t="s">
        <v>27</v>
      </c>
      <c r="I875" t="str">
        <f>VLOOKUP(C875,CodBabyPromo!$B$1:$I$198,8,0)</f>
        <v>x2000070</v>
      </c>
    </row>
    <row r="876" spans="1:9" ht="13.2">
      <c r="A876" s="3">
        <v>2019311</v>
      </c>
      <c r="B876" s="3" t="s">
        <v>674</v>
      </c>
      <c r="C876" s="3">
        <v>717431004</v>
      </c>
      <c r="D876" s="3" t="s">
        <v>135</v>
      </c>
      <c r="E876" s="9" t="s">
        <v>586</v>
      </c>
      <c r="F876" s="3" t="s">
        <v>137</v>
      </c>
      <c r="G876" s="3" t="s">
        <v>207</v>
      </c>
      <c r="H876" s="3" t="s">
        <v>27</v>
      </c>
      <c r="I876" t="str">
        <f>VLOOKUP(C876,CodBabyPromo!$B$1:$I$198,8,0)</f>
        <v>x2000071</v>
      </c>
    </row>
    <row r="877" spans="1:9" ht="13.2">
      <c r="A877" s="3">
        <v>2019311</v>
      </c>
      <c r="B877" s="3" t="s">
        <v>492</v>
      </c>
      <c r="C877" s="3">
        <v>727565002</v>
      </c>
      <c r="D877" s="3" t="s">
        <v>135</v>
      </c>
      <c r="E877" s="3" t="s">
        <v>256</v>
      </c>
      <c r="F877" s="3" t="s">
        <v>137</v>
      </c>
      <c r="G877" s="3" t="s">
        <v>138</v>
      </c>
      <c r="H877" s="3" t="s">
        <v>27</v>
      </c>
      <c r="I877" t="str">
        <f>VLOOKUP(C877,CodBabyPromo!$B$1:$I$198,8,0)</f>
        <v>x2000073</v>
      </c>
    </row>
    <row r="878" spans="1:9" ht="13.2">
      <c r="A878" s="3">
        <v>2019311</v>
      </c>
      <c r="B878" s="3" t="s">
        <v>675</v>
      </c>
      <c r="C878" s="3">
        <v>727567002</v>
      </c>
      <c r="D878" s="3" t="s">
        <v>135</v>
      </c>
      <c r="E878" s="3" t="s">
        <v>587</v>
      </c>
      <c r="F878" s="3" t="s">
        <v>81</v>
      </c>
      <c r="G878" s="3" t="s">
        <v>264</v>
      </c>
      <c r="H878" s="3" t="s">
        <v>27</v>
      </c>
      <c r="I878" t="str">
        <f>VLOOKUP(C878,CodBabyPromo!$B$1:$I$198,8,0)</f>
        <v>x2000076</v>
      </c>
    </row>
    <row r="879" spans="1:9" ht="13.2">
      <c r="A879" s="3">
        <v>2019311</v>
      </c>
      <c r="B879" s="3" t="s">
        <v>676</v>
      </c>
      <c r="C879" s="3">
        <v>727569001</v>
      </c>
      <c r="D879" s="3" t="s">
        <v>135</v>
      </c>
      <c r="E879" s="3" t="s">
        <v>617</v>
      </c>
      <c r="F879" s="3" t="s">
        <v>81</v>
      </c>
      <c r="G879" s="3" t="s">
        <v>264</v>
      </c>
      <c r="H879" s="3" t="s">
        <v>27</v>
      </c>
      <c r="I879" t="str">
        <f>VLOOKUP(C879,CodBabyPromo!$B$1:$I$198,8,0)</f>
        <v>x2000077</v>
      </c>
    </row>
    <row r="880" spans="1:9" ht="13.2">
      <c r="A880" s="3">
        <v>2019311</v>
      </c>
      <c r="B880" s="3" t="s">
        <v>494</v>
      </c>
      <c r="C880" s="3">
        <v>732128003</v>
      </c>
      <c r="D880" s="3" t="s">
        <v>135</v>
      </c>
      <c r="E880" s="9" t="s">
        <v>269</v>
      </c>
      <c r="F880" s="3" t="s">
        <v>151</v>
      </c>
      <c r="G880" s="3" t="s">
        <v>152</v>
      </c>
      <c r="H880" s="3" t="s">
        <v>27</v>
      </c>
      <c r="I880" t="str">
        <f>VLOOKUP(C880,CodBabyPromo!$B$1:$I$198,8,0)</f>
        <v>x2000081</v>
      </c>
    </row>
    <row r="881" spans="1:9" ht="13.2">
      <c r="A881" s="3">
        <v>2019311</v>
      </c>
      <c r="B881" s="3" t="s">
        <v>677</v>
      </c>
      <c r="C881" s="3">
        <v>752967001</v>
      </c>
      <c r="D881" s="3" t="s">
        <v>135</v>
      </c>
      <c r="E881" s="3" t="s">
        <v>309</v>
      </c>
      <c r="F881" s="3" t="s">
        <v>137</v>
      </c>
      <c r="G881" s="3" t="s">
        <v>207</v>
      </c>
      <c r="H881" s="3" t="s">
        <v>27</v>
      </c>
      <c r="I881" t="str">
        <f>VLOOKUP(C881,CodBabyPromo!$B$1:$I$198,8,0)</f>
        <v>x2000083</v>
      </c>
    </row>
    <row r="882" spans="1:9" ht="13.2">
      <c r="A882" s="3">
        <v>2019311</v>
      </c>
      <c r="B882" s="3" t="s">
        <v>678</v>
      </c>
      <c r="C882" s="3">
        <v>752967002</v>
      </c>
      <c r="D882" s="3" t="s">
        <v>135</v>
      </c>
      <c r="E882" s="3" t="s">
        <v>309</v>
      </c>
      <c r="F882" s="3" t="s">
        <v>137</v>
      </c>
      <c r="G882" s="3" t="s">
        <v>207</v>
      </c>
      <c r="H882" s="3" t="s">
        <v>27</v>
      </c>
      <c r="I882" t="str">
        <f>VLOOKUP(C882,CodBabyPromo!$B$1:$I$198,8,0)</f>
        <v>x2000084</v>
      </c>
    </row>
    <row r="883" spans="1:9" ht="13.2">
      <c r="A883" s="3">
        <v>2019311</v>
      </c>
      <c r="B883" s="3" t="s">
        <v>640</v>
      </c>
      <c r="C883" s="3">
        <v>752967003</v>
      </c>
      <c r="D883" s="3" t="s">
        <v>135</v>
      </c>
      <c r="E883" s="3" t="s">
        <v>309</v>
      </c>
      <c r="F883" s="3" t="s">
        <v>137</v>
      </c>
      <c r="G883" s="3" t="s">
        <v>207</v>
      </c>
      <c r="H883" s="3" t="s">
        <v>27</v>
      </c>
      <c r="I883" t="str">
        <f>VLOOKUP(C883,CodBabyPromo!$B$1:$I$198,8,0)</f>
        <v>x2000085</v>
      </c>
    </row>
    <row r="884" spans="1:9" ht="13.2">
      <c r="A884" s="3">
        <v>2019311</v>
      </c>
      <c r="B884" s="3" t="s">
        <v>505</v>
      </c>
      <c r="C884" s="3">
        <v>752967004</v>
      </c>
      <c r="D884" s="3" t="s">
        <v>135</v>
      </c>
      <c r="E884" s="3" t="s">
        <v>309</v>
      </c>
      <c r="F884" s="3" t="s">
        <v>137</v>
      </c>
      <c r="G884" s="3" t="s">
        <v>207</v>
      </c>
      <c r="H884" s="3" t="s">
        <v>27</v>
      </c>
      <c r="I884" t="str">
        <f>VLOOKUP(C884,CodBabyPromo!$B$1:$I$198,8,0)</f>
        <v>x2000086</v>
      </c>
    </row>
    <row r="885" spans="1:9" ht="13.2">
      <c r="A885" s="3">
        <v>2019312</v>
      </c>
      <c r="B885" s="3" t="s">
        <v>679</v>
      </c>
      <c r="C885" s="3">
        <v>375804</v>
      </c>
      <c r="D885" s="3" t="s">
        <v>135</v>
      </c>
      <c r="E885" s="3" t="s">
        <v>509</v>
      </c>
      <c r="F885" s="3" t="s">
        <v>510</v>
      </c>
      <c r="G885" s="3" t="s">
        <v>602</v>
      </c>
      <c r="H885" s="3" t="s">
        <v>27</v>
      </c>
      <c r="I885" t="str">
        <f>VLOOKUP(C885,CodBabyPromo!$B$1:$I$198,8,0)</f>
        <v>x2000001</v>
      </c>
    </row>
    <row r="886" spans="1:9" ht="13.2">
      <c r="A886" s="3">
        <v>2019312</v>
      </c>
      <c r="B886" s="3" t="s">
        <v>680</v>
      </c>
      <c r="C886" s="3">
        <v>534674</v>
      </c>
      <c r="D886" s="3" t="s">
        <v>135</v>
      </c>
      <c r="E886" s="9" t="s">
        <v>511</v>
      </c>
      <c r="F886" s="3" t="s">
        <v>81</v>
      </c>
      <c r="G886" s="3" t="s">
        <v>113</v>
      </c>
      <c r="H886" s="3" t="s">
        <v>27</v>
      </c>
      <c r="I886" t="str">
        <f>VLOOKUP(C886,CodBabyPromo!$B$1:$I$198,8,0)</f>
        <v>x2000003</v>
      </c>
    </row>
    <row r="887" spans="1:9" ht="13.2">
      <c r="A887" s="3">
        <v>2019312</v>
      </c>
      <c r="B887" s="3" t="s">
        <v>641</v>
      </c>
      <c r="C887" s="3">
        <v>546460</v>
      </c>
      <c r="D887" s="3" t="s">
        <v>135</v>
      </c>
      <c r="E887" s="3" t="s">
        <v>512</v>
      </c>
      <c r="F887" s="3" t="s">
        <v>81</v>
      </c>
      <c r="G887" s="3" t="s">
        <v>112</v>
      </c>
      <c r="H887" s="3" t="s">
        <v>27</v>
      </c>
      <c r="I887" t="str">
        <f>VLOOKUP(C887,CodBabyPromo!$B$1:$I$198,8,0)</f>
        <v>x2000004</v>
      </c>
    </row>
    <row r="888" spans="1:9" ht="13.2">
      <c r="A888" s="3">
        <v>2019312</v>
      </c>
      <c r="B888" s="3" t="s">
        <v>642</v>
      </c>
      <c r="C888" s="3">
        <v>570583</v>
      </c>
      <c r="D888" s="3" t="s">
        <v>23</v>
      </c>
      <c r="E888" s="9" t="s">
        <v>515</v>
      </c>
      <c r="F888" s="3" t="s">
        <v>207</v>
      </c>
      <c r="G888" s="3" t="s">
        <v>138</v>
      </c>
      <c r="H888" s="3" t="s">
        <v>27</v>
      </c>
      <c r="I888" t="str">
        <f>VLOOKUP(C888,CodBabyPromo!$B$1:$I$198,8,0)</f>
        <v>x2000006</v>
      </c>
    </row>
    <row r="889" spans="1:9" ht="13.2">
      <c r="A889" s="3">
        <v>201953</v>
      </c>
      <c r="B889" s="3" t="s">
        <v>189</v>
      </c>
      <c r="C889" s="3">
        <v>716173</v>
      </c>
      <c r="D889" s="3" t="s">
        <v>190</v>
      </c>
      <c r="E889" s="3" t="s">
        <v>516</v>
      </c>
      <c r="F889" s="3" t="s">
        <v>81</v>
      </c>
      <c r="G889" s="3" t="s">
        <v>138</v>
      </c>
      <c r="H889" s="3" t="s">
        <v>27</v>
      </c>
      <c r="I889" t="str">
        <f>VLOOKUP(C889,CodBabyPromo!$B$1:$I$198,8,0)</f>
        <v>x2000008</v>
      </c>
    </row>
    <row r="890" spans="1:9" ht="13.2">
      <c r="A890" s="3">
        <v>2019312</v>
      </c>
      <c r="B890" s="3" t="s">
        <v>643</v>
      </c>
      <c r="C890" s="3">
        <v>716174</v>
      </c>
      <c r="D890" s="3" t="s">
        <v>190</v>
      </c>
      <c r="E890" s="3" t="s">
        <v>517</v>
      </c>
      <c r="F890" s="3" t="s">
        <v>81</v>
      </c>
      <c r="G890" s="3" t="s">
        <v>138</v>
      </c>
      <c r="H890" s="3" t="s">
        <v>27</v>
      </c>
      <c r="I890" t="str">
        <f>VLOOKUP(C890,CodBabyPromo!$B$1:$I$198,8,0)</f>
        <v>x2000009</v>
      </c>
    </row>
    <row r="891" spans="1:9" ht="13.2">
      <c r="A891" s="3">
        <v>2019312</v>
      </c>
      <c r="B891" s="3" t="s">
        <v>644</v>
      </c>
      <c r="C891" s="3">
        <v>716175</v>
      </c>
      <c r="D891" s="3" t="s">
        <v>190</v>
      </c>
      <c r="E891" s="3" t="s">
        <v>518</v>
      </c>
      <c r="F891" s="3" t="s">
        <v>81</v>
      </c>
      <c r="G891" s="3" t="s">
        <v>138</v>
      </c>
      <c r="H891" s="3" t="s">
        <v>27</v>
      </c>
      <c r="I891" t="str">
        <f>VLOOKUP(C891,CodBabyPromo!$B$1:$I$198,8,0)</f>
        <v>x2000010</v>
      </c>
    </row>
    <row r="892" spans="1:9" ht="13.2">
      <c r="A892" s="3">
        <v>2019312</v>
      </c>
      <c r="B892" s="3" t="s">
        <v>645</v>
      </c>
      <c r="C892" s="3">
        <v>716176</v>
      </c>
      <c r="D892" s="3" t="s">
        <v>190</v>
      </c>
      <c r="E892" s="3" t="s">
        <v>646</v>
      </c>
      <c r="F892" s="3" t="s">
        <v>81</v>
      </c>
      <c r="G892" s="3" t="s">
        <v>138</v>
      </c>
      <c r="H892" s="3" t="s">
        <v>27</v>
      </c>
      <c r="I892" t="str">
        <f>VLOOKUP(C892,CodBabyPromo!$B$1:$I$198,8,0)</f>
        <v>x2000011</v>
      </c>
    </row>
    <row r="893" spans="1:9" ht="13.2">
      <c r="A893" s="3">
        <v>2019312</v>
      </c>
      <c r="B893" s="3" t="s">
        <v>647</v>
      </c>
      <c r="C893" s="3">
        <v>727568</v>
      </c>
      <c r="D893" s="3" t="s">
        <v>135</v>
      </c>
      <c r="E893" s="9" t="s">
        <v>519</v>
      </c>
      <c r="F893" s="3" t="s">
        <v>81</v>
      </c>
      <c r="G893" s="3" t="s">
        <v>264</v>
      </c>
      <c r="H893" s="3" t="s">
        <v>27</v>
      </c>
      <c r="I893" t="str">
        <f>VLOOKUP(C893,CodBabyPromo!$B$1:$I$198,8,0)</f>
        <v>x2000012</v>
      </c>
    </row>
    <row r="894" spans="1:9" ht="13.2">
      <c r="A894" s="3">
        <v>2019312</v>
      </c>
      <c r="B894" s="3" t="s">
        <v>648</v>
      </c>
      <c r="C894" s="3">
        <v>735461</v>
      </c>
      <c r="D894" s="3" t="s">
        <v>23</v>
      </c>
      <c r="E894" s="3" t="s">
        <v>309</v>
      </c>
      <c r="F894" s="3" t="s">
        <v>207</v>
      </c>
      <c r="G894" s="3" t="s">
        <v>138</v>
      </c>
      <c r="H894" s="3" t="s">
        <v>27</v>
      </c>
      <c r="I894" t="str">
        <f>VLOOKUP(C894,CodBabyPromo!$B$1:$I$198,8,0)</f>
        <v>x2000013</v>
      </c>
    </row>
    <row r="895" spans="1:9" ht="13.2">
      <c r="A895" s="3">
        <v>2019312</v>
      </c>
      <c r="B895" s="3" t="s">
        <v>508</v>
      </c>
      <c r="C895" s="3">
        <v>735462</v>
      </c>
      <c r="D895" s="3" t="s">
        <v>23</v>
      </c>
      <c r="E895" s="3" t="s">
        <v>24</v>
      </c>
      <c r="F895" s="3" t="s">
        <v>81</v>
      </c>
      <c r="G895" s="3" t="s">
        <v>25</v>
      </c>
      <c r="H895" s="3" t="s">
        <v>27</v>
      </c>
      <c r="I895" t="str">
        <f>VLOOKUP(C895,CodBabyPromo!$B$1:$I$198,8,0)</f>
        <v>x2000014</v>
      </c>
    </row>
    <row r="896" spans="1:9" ht="13.2">
      <c r="A896" s="3">
        <v>2019312</v>
      </c>
      <c r="B896" s="3" t="s">
        <v>506</v>
      </c>
      <c r="C896" s="3">
        <v>535140004</v>
      </c>
      <c r="D896" s="3" t="s">
        <v>135</v>
      </c>
      <c r="E896" s="9" t="s">
        <v>507</v>
      </c>
      <c r="F896" s="3" t="s">
        <v>137</v>
      </c>
      <c r="G896" s="3" t="s">
        <v>207</v>
      </c>
      <c r="H896" s="3" t="s">
        <v>27</v>
      </c>
      <c r="I896" t="str">
        <f>VLOOKUP(C896,CodBabyPromo!$B$1:$I$198,8,0)</f>
        <v>x2000022</v>
      </c>
    </row>
    <row r="897" spans="1:9" ht="13.2">
      <c r="A897" s="3">
        <v>2019312</v>
      </c>
      <c r="B897" s="3" t="s">
        <v>483</v>
      </c>
      <c r="C897" s="3">
        <v>570586005</v>
      </c>
      <c r="D897" s="3" t="s">
        <v>23</v>
      </c>
      <c r="E897" s="9" t="s">
        <v>91</v>
      </c>
      <c r="F897" s="3" t="s">
        <v>81</v>
      </c>
      <c r="G897" s="3" t="s">
        <v>112</v>
      </c>
      <c r="H897" s="3" t="s">
        <v>27</v>
      </c>
      <c r="I897" t="str">
        <f>VLOOKUP(C897,CodBabyPromo!$B$1:$I$198,8,0)</f>
        <v>x2000024</v>
      </c>
    </row>
    <row r="898" spans="1:9" ht="13.2">
      <c r="A898" s="3">
        <v>2019312</v>
      </c>
      <c r="B898" s="3" t="s">
        <v>649</v>
      </c>
      <c r="C898" s="3">
        <v>717209001</v>
      </c>
      <c r="D898" s="3" t="s">
        <v>50</v>
      </c>
      <c r="E898" s="9" t="s">
        <v>650</v>
      </c>
      <c r="F898" s="3" t="s">
        <v>52</v>
      </c>
      <c r="G898" s="3" t="s">
        <v>53</v>
      </c>
      <c r="H898" s="3" t="s">
        <v>27</v>
      </c>
      <c r="I898" t="str">
        <f>VLOOKUP(C898,CodBabyPromo!$B$1:$I$198,8,0)</f>
        <v>x2000028</v>
      </c>
    </row>
    <row r="899" spans="1:9" ht="13.2">
      <c r="A899" s="3">
        <v>2019312</v>
      </c>
      <c r="B899" s="3" t="s">
        <v>502</v>
      </c>
      <c r="C899" s="3">
        <v>717209002</v>
      </c>
      <c r="D899" s="3" t="s">
        <v>50</v>
      </c>
      <c r="E899" s="9" t="s">
        <v>124</v>
      </c>
      <c r="F899" s="3" t="s">
        <v>52</v>
      </c>
      <c r="G899" s="3" t="s">
        <v>53</v>
      </c>
      <c r="H899" s="3" t="s">
        <v>27</v>
      </c>
      <c r="I899" t="str">
        <f>VLOOKUP(C899,CodBabyPromo!$B$1:$I$198,8,0)</f>
        <v>x2000029</v>
      </c>
    </row>
    <row r="900" spans="1:9" ht="13.2">
      <c r="A900" s="3">
        <v>2019312</v>
      </c>
      <c r="B900" s="3" t="s">
        <v>651</v>
      </c>
      <c r="C900" s="3">
        <v>575775002</v>
      </c>
      <c r="D900" s="3" t="s">
        <v>50</v>
      </c>
      <c r="E900" s="9" t="s">
        <v>652</v>
      </c>
      <c r="F900" s="3" t="s">
        <v>157</v>
      </c>
      <c r="G900" s="3" t="s">
        <v>158</v>
      </c>
      <c r="H900" s="3" t="s">
        <v>27</v>
      </c>
      <c r="I900" t="str">
        <f>VLOOKUP(C900,CodBabyPromo!$B$1:$I$198,8,0)</f>
        <v>x2000030</v>
      </c>
    </row>
    <row r="901" spans="1:9" ht="13.2">
      <c r="A901" s="3">
        <v>2019312</v>
      </c>
      <c r="B901" s="3" t="s">
        <v>653</v>
      </c>
      <c r="C901" s="3">
        <v>575775005</v>
      </c>
      <c r="D901" s="3" t="s">
        <v>50</v>
      </c>
      <c r="E901" s="9" t="s">
        <v>654</v>
      </c>
      <c r="F901" s="3" t="s">
        <v>157</v>
      </c>
      <c r="G901" s="3" t="s">
        <v>158</v>
      </c>
      <c r="H901" s="3" t="s">
        <v>27</v>
      </c>
      <c r="I901" t="str">
        <f>VLOOKUP(C901,CodBabyPromo!$B$1:$I$198,8,0)</f>
        <v>x2000031</v>
      </c>
    </row>
    <row r="902" spans="1:9" ht="13.2">
      <c r="A902" s="3">
        <v>2019312</v>
      </c>
      <c r="B902" s="3" t="s">
        <v>484</v>
      </c>
      <c r="C902" s="3">
        <v>727566001</v>
      </c>
      <c r="D902" s="3" t="s">
        <v>135</v>
      </c>
      <c r="E902" s="3" t="s">
        <v>136</v>
      </c>
      <c r="F902" s="3" t="s">
        <v>137</v>
      </c>
      <c r="G902" s="3" t="s">
        <v>138</v>
      </c>
      <c r="H902" s="3" t="s">
        <v>27</v>
      </c>
      <c r="I902" t="str">
        <f>VLOOKUP(C902,CodBabyPromo!$B$1:$I$198,8,0)</f>
        <v>x2000034</v>
      </c>
    </row>
    <row r="903" spans="1:9" ht="13.2">
      <c r="A903" s="3">
        <v>2019312</v>
      </c>
      <c r="B903" s="3" t="s">
        <v>486</v>
      </c>
      <c r="C903" s="3">
        <v>727565001</v>
      </c>
      <c r="D903" s="3" t="s">
        <v>135</v>
      </c>
      <c r="E903" s="3" t="s">
        <v>144</v>
      </c>
      <c r="F903" s="3" t="s">
        <v>137</v>
      </c>
      <c r="G903" s="3" t="s">
        <v>138</v>
      </c>
      <c r="H903" s="3" t="s">
        <v>27</v>
      </c>
      <c r="I903" t="str">
        <f>VLOOKUP(C903,CodBabyPromo!$B$1:$I$198,8,0)</f>
        <v>x2000036</v>
      </c>
    </row>
    <row r="904" spans="1:9" ht="13.2">
      <c r="A904" s="3">
        <v>2019312</v>
      </c>
      <c r="B904" s="3" t="s">
        <v>655</v>
      </c>
      <c r="C904" s="3">
        <v>732128004</v>
      </c>
      <c r="D904" s="3" t="s">
        <v>135</v>
      </c>
      <c r="E904" s="9" t="s">
        <v>560</v>
      </c>
      <c r="F904" s="3" t="s">
        <v>151</v>
      </c>
      <c r="G904" s="3" t="s">
        <v>152</v>
      </c>
      <c r="H904" s="3" t="s">
        <v>27</v>
      </c>
      <c r="I904" t="str">
        <f>VLOOKUP(C904,CodBabyPromo!$B$1:$I$198,8,0)</f>
        <v>x2000038</v>
      </c>
    </row>
    <row r="905" spans="1:9" ht="13.2">
      <c r="A905" s="3">
        <v>2019312</v>
      </c>
      <c r="B905" s="3" t="s">
        <v>497</v>
      </c>
      <c r="C905" s="3">
        <v>477748004</v>
      </c>
      <c r="D905" s="3" t="s">
        <v>50</v>
      </c>
      <c r="E905" s="9" t="s">
        <v>155</v>
      </c>
      <c r="F905" s="3" t="s">
        <v>157</v>
      </c>
      <c r="G905" s="3" t="s">
        <v>158</v>
      </c>
      <c r="H905" s="3" t="s">
        <v>27</v>
      </c>
      <c r="I905" t="str">
        <f>VLOOKUP(C905,CodBabyPromo!$B$1:$I$198,8,0)</f>
        <v>x2000041</v>
      </c>
    </row>
    <row r="906" spans="1:9" ht="13.2">
      <c r="A906" s="3">
        <v>2019312</v>
      </c>
      <c r="B906" s="3" t="s">
        <v>488</v>
      </c>
      <c r="C906" s="3">
        <v>535137002</v>
      </c>
      <c r="D906" s="3" t="s">
        <v>135</v>
      </c>
      <c r="E906" s="9" t="s">
        <v>160</v>
      </c>
      <c r="F906" s="3" t="s">
        <v>137</v>
      </c>
      <c r="G906" s="3" t="s">
        <v>138</v>
      </c>
      <c r="H906" s="3" t="s">
        <v>27</v>
      </c>
      <c r="I906" t="str">
        <f>VLOOKUP(C906,CodBabyPromo!$B$1:$I$198,8,0)</f>
        <v>x2000042</v>
      </c>
    </row>
    <row r="907" spans="1:9" ht="13.2">
      <c r="A907" s="3">
        <v>2019312</v>
      </c>
      <c r="B907" s="3" t="s">
        <v>656</v>
      </c>
      <c r="C907" s="3">
        <v>568094001</v>
      </c>
      <c r="D907" s="3" t="s">
        <v>23</v>
      </c>
      <c r="E907" s="3" t="s">
        <v>565</v>
      </c>
      <c r="F907" s="3" t="s">
        <v>81</v>
      </c>
      <c r="G907" s="3" t="s">
        <v>444</v>
      </c>
      <c r="H907" s="3" t="s">
        <v>27</v>
      </c>
      <c r="I907" t="str">
        <f>VLOOKUP(C907,CodBabyPromo!$B$1:$I$198,8,0)</f>
        <v>x2000047</v>
      </c>
    </row>
    <row r="908" spans="1:9" ht="13.2">
      <c r="A908" s="3">
        <v>2019312</v>
      </c>
      <c r="B908" s="3" t="s">
        <v>498</v>
      </c>
      <c r="C908" s="3">
        <v>568094002</v>
      </c>
      <c r="D908" s="3" t="s">
        <v>23</v>
      </c>
      <c r="E908" s="3" t="s">
        <v>499</v>
      </c>
      <c r="F908" s="3" t="s">
        <v>81</v>
      </c>
      <c r="G908" s="3" t="s">
        <v>444</v>
      </c>
      <c r="H908" s="3" t="s">
        <v>27</v>
      </c>
      <c r="I908" t="str">
        <f>VLOOKUP(C908,CodBabyPromo!$B$1:$I$198,8,0)</f>
        <v>x2000048</v>
      </c>
    </row>
    <row r="909" spans="1:9" ht="13.2">
      <c r="A909" s="3">
        <v>2019312</v>
      </c>
      <c r="B909" s="3" t="s">
        <v>490</v>
      </c>
      <c r="C909" s="3">
        <v>568094004</v>
      </c>
      <c r="D909" s="3" t="s">
        <v>23</v>
      </c>
      <c r="E909" s="3" t="s">
        <v>443</v>
      </c>
      <c r="F909" s="3" t="s">
        <v>81</v>
      </c>
      <c r="G909" s="3" t="s">
        <v>444</v>
      </c>
      <c r="H909" s="3" t="s">
        <v>27</v>
      </c>
      <c r="I909" t="str">
        <f>VLOOKUP(C909,CodBabyPromo!$B$1:$I$198,8,0)</f>
        <v>x2000049</v>
      </c>
    </row>
    <row r="910" spans="1:9" ht="13.2">
      <c r="A910" s="3">
        <v>2019312</v>
      </c>
      <c r="B910" s="3" t="s">
        <v>657</v>
      </c>
      <c r="C910" s="3">
        <v>570586003</v>
      </c>
      <c r="D910" s="3" t="s">
        <v>23</v>
      </c>
      <c r="E910" s="9" t="s">
        <v>567</v>
      </c>
      <c r="F910" s="3" t="s">
        <v>81</v>
      </c>
      <c r="G910" s="3" t="s">
        <v>112</v>
      </c>
      <c r="H910" s="3" t="s">
        <v>27</v>
      </c>
      <c r="I910" t="str">
        <f>VLOOKUP(C910,CodBabyPromo!$B$1:$I$198,8,0)</f>
        <v>x2000050</v>
      </c>
    </row>
    <row r="911" spans="1:9" ht="13.2">
      <c r="A911" s="3">
        <v>2019312</v>
      </c>
      <c r="B911" s="3" t="s">
        <v>503</v>
      </c>
      <c r="C911" s="3">
        <v>570586004</v>
      </c>
      <c r="D911" s="3" t="s">
        <v>23</v>
      </c>
      <c r="E911" s="9" t="s">
        <v>504</v>
      </c>
      <c r="F911" s="3" t="s">
        <v>81</v>
      </c>
      <c r="G911" s="3" t="s">
        <v>112</v>
      </c>
      <c r="H911" s="3" t="s">
        <v>27</v>
      </c>
      <c r="I911" t="str">
        <f>VLOOKUP(C911,CodBabyPromo!$B$1:$I$198,8,0)</f>
        <v>x2000051</v>
      </c>
    </row>
    <row r="912" spans="1:9" ht="13.2">
      <c r="A912" s="3">
        <v>2019312</v>
      </c>
      <c r="B912" s="3" t="s">
        <v>658</v>
      </c>
      <c r="C912" s="3">
        <v>570587002</v>
      </c>
      <c r="D912" s="3" t="s">
        <v>23</v>
      </c>
      <c r="E912" s="3" t="s">
        <v>569</v>
      </c>
      <c r="F912" s="3" t="s">
        <v>81</v>
      </c>
      <c r="G912" s="3" t="s">
        <v>570</v>
      </c>
      <c r="H912" s="3" t="s">
        <v>27</v>
      </c>
      <c r="I912" t="str">
        <f>VLOOKUP(C912,CodBabyPromo!$B$1:$I$198,8,0)</f>
        <v>x2000053</v>
      </c>
    </row>
    <row r="913" spans="1:9" ht="13.2">
      <c r="A913" s="3">
        <v>2019312</v>
      </c>
      <c r="B913" s="3" t="s">
        <v>659</v>
      </c>
      <c r="C913" s="3">
        <v>570587003</v>
      </c>
      <c r="D913" s="3" t="s">
        <v>23</v>
      </c>
      <c r="E913" s="3" t="s">
        <v>571</v>
      </c>
      <c r="F913" s="3" t="s">
        <v>81</v>
      </c>
      <c r="G913" s="3" t="s">
        <v>570</v>
      </c>
      <c r="H913" s="3" t="s">
        <v>27</v>
      </c>
      <c r="I913" t="str">
        <f>VLOOKUP(C913,CodBabyPromo!$B$1:$I$198,8,0)</f>
        <v>x2000054</v>
      </c>
    </row>
    <row r="914" spans="1:9" ht="13.2">
      <c r="A914" s="3">
        <v>2019312</v>
      </c>
      <c r="B914" s="3" t="s">
        <v>660</v>
      </c>
      <c r="C914" s="3">
        <v>570587004</v>
      </c>
      <c r="D914" s="3" t="s">
        <v>23</v>
      </c>
      <c r="E914" s="3" t="s">
        <v>572</v>
      </c>
      <c r="F914" s="3" t="s">
        <v>81</v>
      </c>
      <c r="G914" s="3" t="s">
        <v>570</v>
      </c>
      <c r="H914" s="3" t="s">
        <v>27</v>
      </c>
      <c r="I914" t="str">
        <f>VLOOKUP(C914,CodBabyPromo!$B$1:$I$198,8,0)</f>
        <v>x2000055</v>
      </c>
    </row>
    <row r="915" spans="1:9" ht="13.2">
      <c r="A915" s="3">
        <v>2019312</v>
      </c>
      <c r="B915" s="3" t="s">
        <v>661</v>
      </c>
      <c r="C915" s="3">
        <v>570588001</v>
      </c>
      <c r="D915" s="3" t="s">
        <v>23</v>
      </c>
      <c r="E915" s="9" t="s">
        <v>573</v>
      </c>
      <c r="F915" s="3" t="s">
        <v>207</v>
      </c>
      <c r="G915" s="3" t="s">
        <v>138</v>
      </c>
      <c r="H915" s="3" t="s">
        <v>27</v>
      </c>
      <c r="I915" t="str">
        <f>VLOOKUP(C915,CodBabyPromo!$B$1:$I$198,8,0)</f>
        <v>x2000056</v>
      </c>
    </row>
    <row r="916" spans="1:9" ht="13.2">
      <c r="A916" s="3">
        <v>2019312</v>
      </c>
      <c r="B916" s="3" t="s">
        <v>662</v>
      </c>
      <c r="C916" s="3">
        <v>570588002</v>
      </c>
      <c r="D916" s="3" t="s">
        <v>23</v>
      </c>
      <c r="E916" s="9" t="s">
        <v>576</v>
      </c>
      <c r="F916" s="3" t="s">
        <v>207</v>
      </c>
      <c r="G916" s="3" t="s">
        <v>138</v>
      </c>
      <c r="H916" s="3" t="s">
        <v>27</v>
      </c>
      <c r="I916" t="str">
        <f>VLOOKUP(C916,CodBabyPromo!$B$1:$I$198,8,0)</f>
        <v>x2000057</v>
      </c>
    </row>
    <row r="917" spans="1:9" ht="13.2">
      <c r="A917" s="3">
        <v>2019312</v>
      </c>
      <c r="B917" s="3" t="s">
        <v>663</v>
      </c>
      <c r="C917" s="3">
        <v>575775001</v>
      </c>
      <c r="D917" s="3" t="s">
        <v>50</v>
      </c>
      <c r="E917" s="9" t="s">
        <v>664</v>
      </c>
      <c r="F917" s="3" t="s">
        <v>157</v>
      </c>
      <c r="G917" s="3" t="s">
        <v>158</v>
      </c>
      <c r="H917" s="3" t="s">
        <v>27</v>
      </c>
      <c r="I917" t="str">
        <f>VLOOKUP(C917,CodBabyPromo!$B$1:$I$198,8,0)</f>
        <v>x2000058</v>
      </c>
    </row>
    <row r="918" spans="1:9" ht="13.2">
      <c r="A918" s="3">
        <v>2019312</v>
      </c>
      <c r="B918" s="3" t="s">
        <v>665</v>
      </c>
      <c r="C918" s="3">
        <v>575775003</v>
      </c>
      <c r="D918" s="3" t="s">
        <v>50</v>
      </c>
      <c r="E918" s="9" t="s">
        <v>666</v>
      </c>
      <c r="F918" s="3" t="s">
        <v>157</v>
      </c>
      <c r="G918" s="3" t="s">
        <v>158</v>
      </c>
      <c r="H918" s="3" t="s">
        <v>27</v>
      </c>
      <c r="I918" t="str">
        <f>VLOOKUP(C918,CodBabyPromo!$B$1:$I$198,8,0)</f>
        <v>x2000060</v>
      </c>
    </row>
    <row r="919" spans="1:9" ht="13.2">
      <c r="A919" s="3">
        <v>2019312</v>
      </c>
      <c r="B919" s="3" t="s">
        <v>667</v>
      </c>
      <c r="C919" s="3">
        <v>575775004</v>
      </c>
      <c r="D919" s="3" t="s">
        <v>50</v>
      </c>
      <c r="E919" s="9" t="s">
        <v>668</v>
      </c>
      <c r="F919" s="3" t="s">
        <v>157</v>
      </c>
      <c r="G919" s="3" t="s">
        <v>158</v>
      </c>
      <c r="H919" s="3" t="s">
        <v>27</v>
      </c>
      <c r="I919" t="str">
        <f>VLOOKUP(C919,CodBabyPromo!$B$1:$I$198,8,0)</f>
        <v>x2000061</v>
      </c>
    </row>
    <row r="920" spans="1:9" ht="13.2">
      <c r="A920" s="3">
        <v>2019312</v>
      </c>
      <c r="B920" s="3" t="s">
        <v>669</v>
      </c>
      <c r="C920" s="3">
        <v>702188001</v>
      </c>
      <c r="D920" s="3" t="s">
        <v>380</v>
      </c>
      <c r="E920" s="3" t="s">
        <v>580</v>
      </c>
      <c r="F920" s="3" t="s">
        <v>81</v>
      </c>
      <c r="G920" s="3" t="s">
        <v>207</v>
      </c>
      <c r="H920" s="3" t="s">
        <v>27</v>
      </c>
      <c r="I920" t="str">
        <f>VLOOKUP(C920,CodBabyPromo!$B$1:$I$198,8,0)</f>
        <v>x2000063</v>
      </c>
    </row>
    <row r="921" spans="1:9" ht="13.2">
      <c r="A921" s="3">
        <v>2019312</v>
      </c>
      <c r="B921" s="3" t="s">
        <v>670</v>
      </c>
      <c r="C921" s="3">
        <v>702188002</v>
      </c>
      <c r="D921" s="3" t="s">
        <v>380</v>
      </c>
      <c r="E921" s="3" t="s">
        <v>581</v>
      </c>
      <c r="F921" s="3" t="s">
        <v>81</v>
      </c>
      <c r="G921" s="3" t="s">
        <v>207</v>
      </c>
      <c r="H921" s="3" t="s">
        <v>27</v>
      </c>
      <c r="I921" t="str">
        <f>VLOOKUP(C921,CodBabyPromo!$B$1:$I$198,8,0)</f>
        <v>x2000064</v>
      </c>
    </row>
    <row r="922" spans="1:9" ht="13.2">
      <c r="A922" s="3">
        <v>2019312</v>
      </c>
      <c r="B922" s="3" t="s">
        <v>671</v>
      </c>
      <c r="C922" s="3">
        <v>702188003</v>
      </c>
      <c r="D922" s="3" t="s">
        <v>380</v>
      </c>
      <c r="E922" s="3" t="s">
        <v>582</v>
      </c>
      <c r="F922" s="3" t="s">
        <v>81</v>
      </c>
      <c r="G922" s="3" t="s">
        <v>207</v>
      </c>
      <c r="H922" s="3" t="s">
        <v>27</v>
      </c>
      <c r="I922" t="str">
        <f>VLOOKUP(C922,CodBabyPromo!$B$1:$I$198,8,0)</f>
        <v>x2000065</v>
      </c>
    </row>
    <row r="923" spans="1:9" ht="13.2">
      <c r="A923" s="3">
        <v>2019312</v>
      </c>
      <c r="B923" s="3" t="s">
        <v>672</v>
      </c>
      <c r="C923" s="3">
        <v>717431001</v>
      </c>
      <c r="D923" s="3" t="s">
        <v>135</v>
      </c>
      <c r="E923" s="9" t="s">
        <v>583</v>
      </c>
      <c r="F923" s="3" t="s">
        <v>137</v>
      </c>
      <c r="G923" s="3" t="s">
        <v>207</v>
      </c>
      <c r="H923" s="3" t="s">
        <v>27</v>
      </c>
      <c r="I923" t="str">
        <f>VLOOKUP(C923,CodBabyPromo!$B$1:$I$198,8,0)</f>
        <v>x2000068</v>
      </c>
    </row>
    <row r="924" spans="1:9" ht="13.2">
      <c r="A924" s="3">
        <v>2019312</v>
      </c>
      <c r="B924" s="3" t="s">
        <v>673</v>
      </c>
      <c r="C924" s="3">
        <v>717431002</v>
      </c>
      <c r="D924" s="3" t="s">
        <v>135</v>
      </c>
      <c r="E924" s="9" t="s">
        <v>585</v>
      </c>
      <c r="F924" s="3" t="s">
        <v>137</v>
      </c>
      <c r="G924" s="3" t="s">
        <v>207</v>
      </c>
      <c r="H924" s="3" t="s">
        <v>27</v>
      </c>
      <c r="I924" t="str">
        <f>VLOOKUP(C924,CodBabyPromo!$B$1:$I$198,8,0)</f>
        <v>x2000069</v>
      </c>
    </row>
    <row r="925" spans="1:9" ht="13.2">
      <c r="A925" s="3">
        <v>2019312</v>
      </c>
      <c r="B925" s="3" t="s">
        <v>491</v>
      </c>
      <c r="C925" s="3">
        <v>717431003</v>
      </c>
      <c r="D925" s="3" t="s">
        <v>135</v>
      </c>
      <c r="E925" s="9" t="s">
        <v>222</v>
      </c>
      <c r="F925" s="3" t="s">
        <v>137</v>
      </c>
      <c r="G925" s="3" t="s">
        <v>207</v>
      </c>
      <c r="H925" s="3" t="s">
        <v>27</v>
      </c>
      <c r="I925" t="str">
        <f>VLOOKUP(C925,CodBabyPromo!$B$1:$I$198,8,0)</f>
        <v>x2000070</v>
      </c>
    </row>
    <row r="926" spans="1:9" ht="13.2">
      <c r="A926" s="3">
        <v>2019312</v>
      </c>
      <c r="B926" s="3" t="s">
        <v>674</v>
      </c>
      <c r="C926" s="3">
        <v>717431004</v>
      </c>
      <c r="D926" s="3" t="s">
        <v>135</v>
      </c>
      <c r="E926" s="9" t="s">
        <v>586</v>
      </c>
      <c r="F926" s="3" t="s">
        <v>137</v>
      </c>
      <c r="G926" s="3" t="s">
        <v>207</v>
      </c>
      <c r="H926" s="3" t="s">
        <v>27</v>
      </c>
      <c r="I926" t="str">
        <f>VLOOKUP(C926,CodBabyPromo!$B$1:$I$198,8,0)</f>
        <v>x2000071</v>
      </c>
    </row>
    <row r="927" spans="1:9" ht="13.2">
      <c r="A927" s="3">
        <v>2019312</v>
      </c>
      <c r="B927" s="3" t="s">
        <v>492</v>
      </c>
      <c r="C927" s="3">
        <v>727565002</v>
      </c>
      <c r="D927" s="3" t="s">
        <v>135</v>
      </c>
      <c r="E927" s="3" t="s">
        <v>256</v>
      </c>
      <c r="F927" s="3" t="s">
        <v>137</v>
      </c>
      <c r="G927" s="3" t="s">
        <v>138</v>
      </c>
      <c r="H927" s="3" t="s">
        <v>27</v>
      </c>
      <c r="I927" t="str">
        <f>VLOOKUP(C927,CodBabyPromo!$B$1:$I$198,8,0)</f>
        <v>x2000073</v>
      </c>
    </row>
    <row r="928" spans="1:9" ht="13.2">
      <c r="A928" s="3">
        <v>2019312</v>
      </c>
      <c r="B928" s="3" t="s">
        <v>675</v>
      </c>
      <c r="C928" s="3">
        <v>727567002</v>
      </c>
      <c r="D928" s="3" t="s">
        <v>135</v>
      </c>
      <c r="E928" s="3" t="s">
        <v>587</v>
      </c>
      <c r="F928" s="3" t="s">
        <v>81</v>
      </c>
      <c r="G928" s="3" t="s">
        <v>264</v>
      </c>
      <c r="H928" s="3" t="s">
        <v>27</v>
      </c>
      <c r="I928" t="str">
        <f>VLOOKUP(C928,CodBabyPromo!$B$1:$I$198,8,0)</f>
        <v>x2000076</v>
      </c>
    </row>
    <row r="929" spans="1:9" ht="13.2">
      <c r="A929" s="3">
        <v>2019312</v>
      </c>
      <c r="B929" s="3" t="s">
        <v>676</v>
      </c>
      <c r="C929" s="3">
        <v>727569001</v>
      </c>
      <c r="D929" s="3" t="s">
        <v>135</v>
      </c>
      <c r="E929" s="3" t="s">
        <v>617</v>
      </c>
      <c r="F929" s="3" t="s">
        <v>81</v>
      </c>
      <c r="G929" s="3" t="s">
        <v>264</v>
      </c>
      <c r="H929" s="3" t="s">
        <v>27</v>
      </c>
      <c r="I929" t="str">
        <f>VLOOKUP(C929,CodBabyPromo!$B$1:$I$198,8,0)</f>
        <v>x2000077</v>
      </c>
    </row>
    <row r="930" spans="1:9" ht="13.2">
      <c r="A930" s="3">
        <v>2019312</v>
      </c>
      <c r="B930" s="3" t="s">
        <v>494</v>
      </c>
      <c r="C930" s="3">
        <v>732128003</v>
      </c>
      <c r="D930" s="3" t="s">
        <v>135</v>
      </c>
      <c r="E930" s="9" t="s">
        <v>269</v>
      </c>
      <c r="F930" s="3" t="s">
        <v>151</v>
      </c>
      <c r="G930" s="3" t="s">
        <v>152</v>
      </c>
      <c r="H930" s="3" t="s">
        <v>27</v>
      </c>
      <c r="I930" t="str">
        <f>VLOOKUP(C930,CodBabyPromo!$B$1:$I$198,8,0)</f>
        <v>x2000081</v>
      </c>
    </row>
    <row r="931" spans="1:9" ht="13.2">
      <c r="A931" s="3">
        <v>2019312</v>
      </c>
      <c r="B931" s="3" t="s">
        <v>677</v>
      </c>
      <c r="C931" s="3">
        <v>752967001</v>
      </c>
      <c r="D931" s="3" t="s">
        <v>135</v>
      </c>
      <c r="E931" s="3" t="s">
        <v>309</v>
      </c>
      <c r="F931" s="3" t="s">
        <v>137</v>
      </c>
      <c r="G931" s="3" t="s">
        <v>207</v>
      </c>
      <c r="H931" s="3" t="s">
        <v>27</v>
      </c>
      <c r="I931" t="str">
        <f>VLOOKUP(C931,CodBabyPromo!$B$1:$I$198,8,0)</f>
        <v>x2000083</v>
      </c>
    </row>
    <row r="932" spans="1:9" ht="13.2">
      <c r="A932" s="3">
        <v>2019312</v>
      </c>
      <c r="B932" s="3" t="s">
        <v>678</v>
      </c>
      <c r="C932" s="3">
        <v>752967002</v>
      </c>
      <c r="D932" s="3" t="s">
        <v>135</v>
      </c>
      <c r="E932" s="3" t="s">
        <v>309</v>
      </c>
      <c r="F932" s="3" t="s">
        <v>137</v>
      </c>
      <c r="G932" s="3" t="s">
        <v>207</v>
      </c>
      <c r="H932" s="3" t="s">
        <v>27</v>
      </c>
      <c r="I932" t="str">
        <f>VLOOKUP(C932,CodBabyPromo!$B$1:$I$198,8,0)</f>
        <v>x2000084</v>
      </c>
    </row>
    <row r="933" spans="1:9" ht="13.2">
      <c r="A933" s="3">
        <v>2019312</v>
      </c>
      <c r="B933" s="3" t="s">
        <v>640</v>
      </c>
      <c r="C933" s="3">
        <v>752967003</v>
      </c>
      <c r="D933" s="3" t="s">
        <v>135</v>
      </c>
      <c r="E933" s="3" t="s">
        <v>309</v>
      </c>
      <c r="F933" s="3" t="s">
        <v>137</v>
      </c>
      <c r="G933" s="3" t="s">
        <v>207</v>
      </c>
      <c r="H933" s="3" t="s">
        <v>27</v>
      </c>
      <c r="I933" t="str">
        <f>VLOOKUP(C933,CodBabyPromo!$B$1:$I$198,8,0)</f>
        <v>x2000085</v>
      </c>
    </row>
    <row r="934" spans="1:9" ht="13.2">
      <c r="A934" s="3">
        <v>2019312</v>
      </c>
      <c r="B934" s="3" t="s">
        <v>505</v>
      </c>
      <c r="C934" s="3">
        <v>752967004</v>
      </c>
      <c r="D934" s="3" t="s">
        <v>135</v>
      </c>
      <c r="E934" s="3" t="s">
        <v>309</v>
      </c>
      <c r="F934" s="3" t="s">
        <v>137</v>
      </c>
      <c r="G934" s="3" t="s">
        <v>207</v>
      </c>
      <c r="H934" s="3" t="s">
        <v>27</v>
      </c>
      <c r="I934" t="str">
        <f>VLOOKUP(C934,CodBabyPromo!$B$1:$I$198,8,0)</f>
        <v>x2000086</v>
      </c>
    </row>
    <row r="935" spans="1:9" ht="13.2">
      <c r="A935" s="3">
        <v>2019313</v>
      </c>
      <c r="B935" s="3" t="s">
        <v>641</v>
      </c>
      <c r="C935" s="3">
        <v>546460</v>
      </c>
      <c r="D935" s="3" t="s">
        <v>135</v>
      </c>
      <c r="E935" s="3" t="s">
        <v>512</v>
      </c>
      <c r="F935" s="3" t="s">
        <v>81</v>
      </c>
      <c r="G935" s="3" t="s">
        <v>112</v>
      </c>
      <c r="H935" s="3" t="s">
        <v>27</v>
      </c>
      <c r="I935" t="str">
        <f>VLOOKUP(C935,CodBabyPromo!$B$1:$I$198,8,0)</f>
        <v>x2000004</v>
      </c>
    </row>
    <row r="936" spans="1:9" ht="13.2">
      <c r="A936" s="3">
        <v>2019313</v>
      </c>
      <c r="B936" s="3" t="s">
        <v>495</v>
      </c>
      <c r="C936" s="3">
        <v>570584</v>
      </c>
      <c r="D936" s="3" t="s">
        <v>23</v>
      </c>
      <c r="E936" s="9" t="s">
        <v>478</v>
      </c>
      <c r="F936" s="3" t="s">
        <v>81</v>
      </c>
      <c r="G936" s="3" t="s">
        <v>479</v>
      </c>
      <c r="H936" s="3" t="s">
        <v>27</v>
      </c>
      <c r="I936" t="str">
        <f>VLOOKUP(C936,CodBabyPromo!$B$1:$I$198,8,0)</f>
        <v>x2000007</v>
      </c>
    </row>
    <row r="937" spans="1:9" ht="13.2">
      <c r="A937" s="3">
        <v>2019311</v>
      </c>
      <c r="B937" s="3" t="s">
        <v>681</v>
      </c>
      <c r="C937" s="3">
        <v>716173</v>
      </c>
      <c r="D937" s="3" t="s">
        <v>190</v>
      </c>
      <c r="E937" s="3" t="s">
        <v>516</v>
      </c>
      <c r="F937" s="3" t="s">
        <v>81</v>
      </c>
      <c r="G937" s="3" t="s">
        <v>138</v>
      </c>
      <c r="H937" s="3" t="s">
        <v>27</v>
      </c>
      <c r="I937" t="str">
        <f>VLOOKUP(C937,CodBabyPromo!$B$1:$I$198,8,0)</f>
        <v>x2000008</v>
      </c>
    </row>
    <row r="938" spans="1:9" ht="13.2">
      <c r="A938" s="3">
        <v>2019313</v>
      </c>
      <c r="B938" s="3" t="s">
        <v>643</v>
      </c>
      <c r="C938" s="3">
        <v>716174</v>
      </c>
      <c r="D938" s="3" t="s">
        <v>190</v>
      </c>
      <c r="E938" s="3" t="s">
        <v>517</v>
      </c>
      <c r="F938" s="3" t="s">
        <v>81</v>
      </c>
      <c r="G938" s="3" t="s">
        <v>138</v>
      </c>
      <c r="H938" s="3" t="s">
        <v>27</v>
      </c>
      <c r="I938" t="str">
        <f>VLOOKUP(C938,CodBabyPromo!$B$1:$I$198,8,0)</f>
        <v>x2000009</v>
      </c>
    </row>
    <row r="939" spans="1:9" ht="13.2">
      <c r="A939" s="3">
        <v>2019313</v>
      </c>
      <c r="B939" s="3" t="s">
        <v>644</v>
      </c>
      <c r="C939" s="3">
        <v>716175</v>
      </c>
      <c r="D939" s="3" t="s">
        <v>190</v>
      </c>
      <c r="E939" s="3" t="s">
        <v>518</v>
      </c>
      <c r="F939" s="3" t="s">
        <v>81</v>
      </c>
      <c r="G939" s="3" t="s">
        <v>138</v>
      </c>
      <c r="H939" s="3" t="s">
        <v>27</v>
      </c>
      <c r="I939" t="str">
        <f>VLOOKUP(C939,CodBabyPromo!$B$1:$I$198,8,0)</f>
        <v>x2000010</v>
      </c>
    </row>
    <row r="940" spans="1:9" ht="13.2">
      <c r="A940" s="3">
        <v>2019313</v>
      </c>
      <c r="B940" s="3" t="s">
        <v>645</v>
      </c>
      <c r="C940" s="3">
        <v>716176</v>
      </c>
      <c r="D940" s="3" t="s">
        <v>190</v>
      </c>
      <c r="E940" s="3" t="s">
        <v>646</v>
      </c>
      <c r="F940" s="3" t="s">
        <v>81</v>
      </c>
      <c r="G940" s="3" t="s">
        <v>138</v>
      </c>
      <c r="H940" s="3" t="s">
        <v>27</v>
      </c>
      <c r="I940" t="str">
        <f>VLOOKUP(C940,CodBabyPromo!$B$1:$I$198,8,0)</f>
        <v>x2000011</v>
      </c>
    </row>
    <row r="941" spans="1:9" ht="13.2">
      <c r="A941" s="3">
        <v>2019313</v>
      </c>
      <c r="B941" s="3" t="s">
        <v>647</v>
      </c>
      <c r="C941" s="3">
        <v>727568</v>
      </c>
      <c r="D941" s="3" t="s">
        <v>135</v>
      </c>
      <c r="E941" s="9" t="s">
        <v>519</v>
      </c>
      <c r="F941" s="3" t="s">
        <v>81</v>
      </c>
      <c r="G941" s="3" t="s">
        <v>264</v>
      </c>
      <c r="H941" s="3" t="s">
        <v>27</v>
      </c>
      <c r="I941" t="str">
        <f>VLOOKUP(C941,CodBabyPromo!$B$1:$I$198,8,0)</f>
        <v>x2000012</v>
      </c>
    </row>
    <row r="942" spans="1:9" ht="13.2">
      <c r="A942" s="3">
        <v>2019313</v>
      </c>
      <c r="B942" s="3" t="s">
        <v>648</v>
      </c>
      <c r="C942" s="3">
        <v>735461</v>
      </c>
      <c r="D942" s="3" t="s">
        <v>23</v>
      </c>
      <c r="E942" s="3" t="s">
        <v>309</v>
      </c>
      <c r="F942" s="3" t="s">
        <v>81</v>
      </c>
      <c r="G942" s="3" t="s">
        <v>207</v>
      </c>
      <c r="H942" s="3" t="s">
        <v>27</v>
      </c>
      <c r="I942" t="str">
        <f>VLOOKUP(C942,CodBabyPromo!$B$1:$I$198,8,0)</f>
        <v>x2000013</v>
      </c>
    </row>
    <row r="943" spans="1:9" ht="13.2">
      <c r="A943" s="3">
        <v>2019313</v>
      </c>
      <c r="B943" s="3" t="s">
        <v>508</v>
      </c>
      <c r="C943" s="3">
        <v>735462</v>
      </c>
      <c r="D943" s="3" t="s">
        <v>23</v>
      </c>
      <c r="E943" s="3" t="s">
        <v>24</v>
      </c>
      <c r="F943" s="3" t="s">
        <v>81</v>
      </c>
      <c r="G943" s="3" t="s">
        <v>25</v>
      </c>
      <c r="H943" s="3" t="s">
        <v>27</v>
      </c>
      <c r="I943" t="str">
        <f>VLOOKUP(C943,CodBabyPromo!$B$1:$I$198,8,0)</f>
        <v>x2000014</v>
      </c>
    </row>
    <row r="944" spans="1:9" ht="13.2">
      <c r="A944" s="3">
        <v>2019313</v>
      </c>
      <c r="B944" s="3" t="s">
        <v>506</v>
      </c>
      <c r="C944" s="3">
        <v>535140004</v>
      </c>
      <c r="D944" s="3" t="s">
        <v>135</v>
      </c>
      <c r="E944" s="9" t="s">
        <v>507</v>
      </c>
      <c r="F944" s="3" t="s">
        <v>137</v>
      </c>
      <c r="G944" s="3" t="s">
        <v>207</v>
      </c>
      <c r="H944" s="3" t="s">
        <v>27</v>
      </c>
      <c r="I944" t="str">
        <f>VLOOKUP(C944,CodBabyPromo!$B$1:$I$198,8,0)</f>
        <v>x2000022</v>
      </c>
    </row>
    <row r="945" spans="1:9" ht="13.2">
      <c r="A945" s="3">
        <v>2019313</v>
      </c>
      <c r="B945" s="3" t="s">
        <v>483</v>
      </c>
      <c r="C945" s="3">
        <v>570586005</v>
      </c>
      <c r="D945" s="3" t="s">
        <v>23</v>
      </c>
      <c r="E945" s="9" t="s">
        <v>91</v>
      </c>
      <c r="F945" s="3" t="s">
        <v>81</v>
      </c>
      <c r="G945" s="3" t="s">
        <v>112</v>
      </c>
      <c r="H945" s="3" t="s">
        <v>27</v>
      </c>
      <c r="I945" t="str">
        <f>VLOOKUP(C945,CodBabyPromo!$B$1:$I$198,8,0)</f>
        <v>x2000024</v>
      </c>
    </row>
    <row r="946" spans="1:9" ht="13.2">
      <c r="A946" s="3">
        <v>2019313</v>
      </c>
      <c r="B946" s="3" t="s">
        <v>649</v>
      </c>
      <c r="C946" s="3">
        <v>717209001</v>
      </c>
      <c r="D946" s="3" t="s">
        <v>50</v>
      </c>
      <c r="E946" s="9" t="s">
        <v>650</v>
      </c>
      <c r="F946" s="3" t="s">
        <v>52</v>
      </c>
      <c r="G946" s="3" t="s">
        <v>53</v>
      </c>
      <c r="H946" s="3" t="s">
        <v>27</v>
      </c>
      <c r="I946" t="str">
        <f>VLOOKUP(C946,CodBabyPromo!$B$1:$I$198,8,0)</f>
        <v>x2000028</v>
      </c>
    </row>
    <row r="947" spans="1:9" ht="13.2">
      <c r="A947" s="3">
        <v>2019313</v>
      </c>
      <c r="B947" s="3" t="s">
        <v>502</v>
      </c>
      <c r="C947" s="3">
        <v>717209002</v>
      </c>
      <c r="D947" s="3" t="s">
        <v>50</v>
      </c>
      <c r="E947" s="9" t="s">
        <v>124</v>
      </c>
      <c r="F947" s="3" t="s">
        <v>52</v>
      </c>
      <c r="G947" s="3" t="s">
        <v>53</v>
      </c>
      <c r="H947" s="3" t="s">
        <v>27</v>
      </c>
      <c r="I947" t="str">
        <f>VLOOKUP(C947,CodBabyPromo!$B$1:$I$198,8,0)</f>
        <v>x2000029</v>
      </c>
    </row>
    <row r="948" spans="1:9" ht="13.2">
      <c r="A948" s="3">
        <v>2019313</v>
      </c>
      <c r="B948" s="3" t="s">
        <v>651</v>
      </c>
      <c r="C948" s="3">
        <v>575775002</v>
      </c>
      <c r="D948" s="3" t="s">
        <v>50</v>
      </c>
      <c r="E948" s="9" t="s">
        <v>652</v>
      </c>
      <c r="F948" s="3" t="s">
        <v>157</v>
      </c>
      <c r="G948" s="3" t="s">
        <v>158</v>
      </c>
      <c r="H948" s="3" t="s">
        <v>27</v>
      </c>
      <c r="I948" t="str">
        <f>VLOOKUP(C948,CodBabyPromo!$B$1:$I$198,8,0)</f>
        <v>x2000030</v>
      </c>
    </row>
    <row r="949" spans="1:9" ht="13.2">
      <c r="A949" s="3">
        <v>2019313</v>
      </c>
      <c r="B949" s="3" t="s">
        <v>653</v>
      </c>
      <c r="C949" s="3">
        <v>575775005</v>
      </c>
      <c r="D949" s="3" t="s">
        <v>50</v>
      </c>
      <c r="E949" s="9" t="s">
        <v>654</v>
      </c>
      <c r="F949" s="3" t="s">
        <v>157</v>
      </c>
      <c r="G949" s="3" t="s">
        <v>158</v>
      </c>
      <c r="H949" s="3" t="s">
        <v>27</v>
      </c>
      <c r="I949" t="str">
        <f>VLOOKUP(C949,CodBabyPromo!$B$1:$I$198,8,0)</f>
        <v>x2000031</v>
      </c>
    </row>
    <row r="950" spans="1:9" ht="13.2">
      <c r="A950" s="3">
        <v>2019313</v>
      </c>
      <c r="B950" s="3" t="s">
        <v>484</v>
      </c>
      <c r="C950" s="3">
        <v>727566001</v>
      </c>
      <c r="D950" s="3" t="s">
        <v>135</v>
      </c>
      <c r="E950" s="3" t="s">
        <v>136</v>
      </c>
      <c r="F950" s="3" t="s">
        <v>137</v>
      </c>
      <c r="G950" s="3" t="s">
        <v>138</v>
      </c>
      <c r="H950" s="3" t="s">
        <v>27</v>
      </c>
      <c r="I950" t="str">
        <f>VLOOKUP(C950,CodBabyPromo!$B$1:$I$198,8,0)</f>
        <v>x2000034</v>
      </c>
    </row>
    <row r="951" spans="1:9" ht="13.2">
      <c r="A951" s="3">
        <v>2019313</v>
      </c>
      <c r="B951" s="3" t="s">
        <v>486</v>
      </c>
      <c r="C951" s="3">
        <v>727565001</v>
      </c>
      <c r="D951" s="3" t="s">
        <v>135</v>
      </c>
      <c r="E951" s="3" t="s">
        <v>144</v>
      </c>
      <c r="F951" s="3" t="s">
        <v>137</v>
      </c>
      <c r="G951" s="3" t="s">
        <v>138</v>
      </c>
      <c r="H951" s="3" t="s">
        <v>27</v>
      </c>
      <c r="I951" t="str">
        <f>VLOOKUP(C951,CodBabyPromo!$B$1:$I$198,8,0)</f>
        <v>x2000036</v>
      </c>
    </row>
    <row r="952" spans="1:9" ht="13.2">
      <c r="A952" s="3">
        <v>2019313</v>
      </c>
      <c r="B952" s="3" t="s">
        <v>487</v>
      </c>
      <c r="C952" s="3">
        <v>732128001</v>
      </c>
      <c r="D952" s="3" t="s">
        <v>135</v>
      </c>
      <c r="E952" s="9" t="s">
        <v>147</v>
      </c>
      <c r="F952" s="3" t="s">
        <v>151</v>
      </c>
      <c r="G952" s="3" t="s">
        <v>152</v>
      </c>
      <c r="H952" s="3" t="s">
        <v>27</v>
      </c>
      <c r="I952" t="str">
        <f>VLOOKUP(C952,CodBabyPromo!$B$1:$I$198,8,0)</f>
        <v>x2000037</v>
      </c>
    </row>
    <row r="953" spans="1:9" ht="13.2">
      <c r="A953" s="3">
        <v>2019313</v>
      </c>
      <c r="B953" s="3" t="s">
        <v>655</v>
      </c>
      <c r="C953" s="3">
        <v>732128004</v>
      </c>
      <c r="D953" s="3" t="s">
        <v>135</v>
      </c>
      <c r="E953" s="9" t="s">
        <v>560</v>
      </c>
      <c r="F953" s="3" t="s">
        <v>151</v>
      </c>
      <c r="G953" s="3" t="s">
        <v>152</v>
      </c>
      <c r="H953" s="3" t="s">
        <v>27</v>
      </c>
      <c r="I953" t="str">
        <f>VLOOKUP(C953,CodBabyPromo!$B$1:$I$198,8,0)</f>
        <v>x2000038</v>
      </c>
    </row>
    <row r="954" spans="1:9" ht="13.2">
      <c r="A954" s="3">
        <v>2019313</v>
      </c>
      <c r="B954" s="3" t="s">
        <v>497</v>
      </c>
      <c r="C954" s="3">
        <v>477748004</v>
      </c>
      <c r="D954" s="3" t="s">
        <v>50</v>
      </c>
      <c r="E954" s="9" t="s">
        <v>155</v>
      </c>
      <c r="F954" s="3" t="s">
        <v>157</v>
      </c>
      <c r="G954" s="3" t="s">
        <v>158</v>
      </c>
      <c r="H954" s="3" t="s">
        <v>27</v>
      </c>
      <c r="I954" t="str">
        <f>VLOOKUP(C954,CodBabyPromo!$B$1:$I$198,8,0)</f>
        <v>x2000041</v>
      </c>
    </row>
    <row r="955" spans="1:9" ht="13.2">
      <c r="A955" s="3">
        <v>2019313</v>
      </c>
      <c r="B955" s="3" t="s">
        <v>488</v>
      </c>
      <c r="C955" s="3">
        <v>535137002</v>
      </c>
      <c r="D955" s="3" t="s">
        <v>135</v>
      </c>
      <c r="E955" s="9" t="s">
        <v>160</v>
      </c>
      <c r="F955" s="3" t="s">
        <v>137</v>
      </c>
      <c r="G955" s="3" t="s">
        <v>138</v>
      </c>
      <c r="H955" s="3" t="s">
        <v>27</v>
      </c>
      <c r="I955" t="str">
        <f>VLOOKUP(C955,CodBabyPromo!$B$1:$I$198,8,0)</f>
        <v>x2000042</v>
      </c>
    </row>
    <row r="956" spans="1:9" ht="13.2">
      <c r="A956" s="3">
        <v>2019313</v>
      </c>
      <c r="B956" s="3" t="s">
        <v>656</v>
      </c>
      <c r="C956" s="3">
        <v>568094001</v>
      </c>
      <c r="D956" s="3" t="s">
        <v>23</v>
      </c>
      <c r="E956" s="3" t="s">
        <v>565</v>
      </c>
      <c r="F956" s="3" t="s">
        <v>81</v>
      </c>
      <c r="G956" s="3" t="s">
        <v>444</v>
      </c>
      <c r="H956" s="3" t="s">
        <v>27</v>
      </c>
      <c r="I956" t="str">
        <f>VLOOKUP(C956,CodBabyPromo!$B$1:$I$198,8,0)</f>
        <v>x2000047</v>
      </c>
    </row>
    <row r="957" spans="1:9" ht="13.2">
      <c r="A957" s="3">
        <v>2019313</v>
      </c>
      <c r="B957" s="3" t="s">
        <v>498</v>
      </c>
      <c r="C957" s="3">
        <v>568094002</v>
      </c>
      <c r="D957" s="3" t="s">
        <v>23</v>
      </c>
      <c r="E957" s="3" t="s">
        <v>499</v>
      </c>
      <c r="F957" s="3" t="s">
        <v>81</v>
      </c>
      <c r="G957" s="3" t="s">
        <v>444</v>
      </c>
      <c r="H957" s="3" t="s">
        <v>27</v>
      </c>
      <c r="I957" t="str">
        <f>VLOOKUP(C957,CodBabyPromo!$B$1:$I$198,8,0)</f>
        <v>x2000048</v>
      </c>
    </row>
    <row r="958" spans="1:9" ht="13.2">
      <c r="A958" s="3">
        <v>2019313</v>
      </c>
      <c r="B958" s="3" t="s">
        <v>490</v>
      </c>
      <c r="C958" s="3">
        <v>568094004</v>
      </c>
      <c r="D958" s="3" t="s">
        <v>23</v>
      </c>
      <c r="E958" s="3" t="s">
        <v>443</v>
      </c>
      <c r="F958" s="3" t="s">
        <v>81</v>
      </c>
      <c r="G958" s="3" t="s">
        <v>444</v>
      </c>
      <c r="H958" s="3" t="s">
        <v>27</v>
      </c>
      <c r="I958" t="str">
        <f>VLOOKUP(C958,CodBabyPromo!$B$1:$I$198,8,0)</f>
        <v>x2000049</v>
      </c>
    </row>
    <row r="959" spans="1:9" ht="13.2">
      <c r="A959" s="3">
        <v>2019313</v>
      </c>
      <c r="B959" s="3" t="s">
        <v>657</v>
      </c>
      <c r="C959" s="3">
        <v>570586003</v>
      </c>
      <c r="D959" s="3" t="s">
        <v>23</v>
      </c>
      <c r="E959" s="9" t="s">
        <v>567</v>
      </c>
      <c r="F959" s="3" t="s">
        <v>81</v>
      </c>
      <c r="G959" s="3" t="s">
        <v>112</v>
      </c>
      <c r="H959" s="3" t="s">
        <v>27</v>
      </c>
      <c r="I959" t="str">
        <f>VLOOKUP(C959,CodBabyPromo!$B$1:$I$198,8,0)</f>
        <v>x2000050</v>
      </c>
    </row>
    <row r="960" spans="1:9" ht="13.2">
      <c r="A960" s="3">
        <v>2019313</v>
      </c>
      <c r="B960" s="3" t="s">
        <v>503</v>
      </c>
      <c r="C960" s="3">
        <v>570586004</v>
      </c>
      <c r="D960" s="3" t="s">
        <v>23</v>
      </c>
      <c r="E960" s="9" t="s">
        <v>504</v>
      </c>
      <c r="F960" s="3" t="s">
        <v>81</v>
      </c>
      <c r="G960" s="3" t="s">
        <v>112</v>
      </c>
      <c r="H960" s="3" t="s">
        <v>27</v>
      </c>
      <c r="I960" t="str">
        <f>VLOOKUP(C960,CodBabyPromo!$B$1:$I$198,8,0)</f>
        <v>x2000051</v>
      </c>
    </row>
    <row r="961" spans="1:9" ht="13.2">
      <c r="A961" s="3">
        <v>2019313</v>
      </c>
      <c r="B961" s="3" t="s">
        <v>658</v>
      </c>
      <c r="C961" s="3">
        <v>570587002</v>
      </c>
      <c r="D961" s="3" t="s">
        <v>23</v>
      </c>
      <c r="E961" s="3" t="s">
        <v>569</v>
      </c>
      <c r="F961" s="3" t="s">
        <v>81</v>
      </c>
      <c r="G961" s="3" t="s">
        <v>570</v>
      </c>
      <c r="H961" s="3" t="s">
        <v>27</v>
      </c>
      <c r="I961" t="str">
        <f>VLOOKUP(C961,CodBabyPromo!$B$1:$I$198,8,0)</f>
        <v>x2000053</v>
      </c>
    </row>
    <row r="962" spans="1:9" ht="13.2">
      <c r="A962" s="3">
        <v>2019313</v>
      </c>
      <c r="B962" s="3" t="s">
        <v>659</v>
      </c>
      <c r="C962" s="3">
        <v>570587003</v>
      </c>
      <c r="D962" s="3" t="s">
        <v>23</v>
      </c>
      <c r="E962" s="3" t="s">
        <v>571</v>
      </c>
      <c r="F962" s="3" t="s">
        <v>81</v>
      </c>
      <c r="G962" s="3" t="s">
        <v>570</v>
      </c>
      <c r="H962" s="3" t="s">
        <v>27</v>
      </c>
      <c r="I962" t="str">
        <f>VLOOKUP(C962,CodBabyPromo!$B$1:$I$198,8,0)</f>
        <v>x2000054</v>
      </c>
    </row>
    <row r="963" spans="1:9" ht="13.2">
      <c r="A963" s="3">
        <v>2019313</v>
      </c>
      <c r="B963" s="3" t="s">
        <v>660</v>
      </c>
      <c r="C963" s="3">
        <v>570587004</v>
      </c>
      <c r="D963" s="3" t="s">
        <v>23</v>
      </c>
      <c r="E963" s="3" t="s">
        <v>572</v>
      </c>
      <c r="F963" s="3" t="s">
        <v>81</v>
      </c>
      <c r="G963" s="3" t="s">
        <v>570</v>
      </c>
      <c r="H963" s="3" t="s">
        <v>27</v>
      </c>
      <c r="I963" t="str">
        <f>VLOOKUP(C963,CodBabyPromo!$B$1:$I$198,8,0)</f>
        <v>x2000055</v>
      </c>
    </row>
    <row r="964" spans="1:9" ht="13.2">
      <c r="A964" s="3">
        <v>2019313</v>
      </c>
      <c r="B964" s="3" t="s">
        <v>661</v>
      </c>
      <c r="C964" s="3">
        <v>570588001</v>
      </c>
      <c r="D964" s="3" t="s">
        <v>23</v>
      </c>
      <c r="E964" s="9" t="s">
        <v>573</v>
      </c>
      <c r="F964" s="3" t="s">
        <v>81</v>
      </c>
      <c r="G964" s="3" t="s">
        <v>207</v>
      </c>
      <c r="H964" s="3" t="s">
        <v>27</v>
      </c>
      <c r="I964" t="str">
        <f>VLOOKUP(C964,CodBabyPromo!$B$1:$I$198,8,0)</f>
        <v>x2000056</v>
      </c>
    </row>
    <row r="965" spans="1:9" ht="13.2">
      <c r="A965" s="3">
        <v>2019313</v>
      </c>
      <c r="B965" s="3" t="s">
        <v>662</v>
      </c>
      <c r="C965" s="3">
        <v>570588002</v>
      </c>
      <c r="D965" s="3" t="s">
        <v>23</v>
      </c>
      <c r="E965" s="9" t="s">
        <v>576</v>
      </c>
      <c r="F965" s="3" t="s">
        <v>81</v>
      </c>
      <c r="G965" s="3" t="s">
        <v>207</v>
      </c>
      <c r="H965" s="3" t="s">
        <v>27</v>
      </c>
      <c r="I965" t="str">
        <f>VLOOKUP(C965,CodBabyPromo!$B$1:$I$198,8,0)</f>
        <v>x2000057</v>
      </c>
    </row>
    <row r="966" spans="1:9" ht="13.2">
      <c r="A966" s="3">
        <v>2019313</v>
      </c>
      <c r="B966" s="3" t="s">
        <v>663</v>
      </c>
      <c r="C966" s="3">
        <v>575775001</v>
      </c>
      <c r="D966" s="3" t="s">
        <v>50</v>
      </c>
      <c r="E966" s="9" t="s">
        <v>664</v>
      </c>
      <c r="F966" s="3" t="s">
        <v>157</v>
      </c>
      <c r="G966" s="3" t="s">
        <v>158</v>
      </c>
      <c r="H966" s="3" t="s">
        <v>27</v>
      </c>
      <c r="I966" t="str">
        <f>VLOOKUP(C966,CodBabyPromo!$B$1:$I$198,8,0)</f>
        <v>x2000058</v>
      </c>
    </row>
    <row r="967" spans="1:9" ht="13.2">
      <c r="A967" s="3">
        <v>2019313</v>
      </c>
      <c r="B967" s="3" t="s">
        <v>665</v>
      </c>
      <c r="C967" s="3">
        <v>575775003</v>
      </c>
      <c r="D967" s="3" t="s">
        <v>50</v>
      </c>
      <c r="E967" s="9" t="s">
        <v>666</v>
      </c>
      <c r="F967" s="3" t="s">
        <v>157</v>
      </c>
      <c r="G967" s="3" t="s">
        <v>158</v>
      </c>
      <c r="H967" s="3" t="s">
        <v>27</v>
      </c>
      <c r="I967" t="str">
        <f>VLOOKUP(C967,CodBabyPromo!$B$1:$I$198,8,0)</f>
        <v>x2000060</v>
      </c>
    </row>
    <row r="968" spans="1:9" ht="13.2">
      <c r="A968" s="3">
        <v>2019313</v>
      </c>
      <c r="B968" s="3" t="s">
        <v>667</v>
      </c>
      <c r="C968" s="3">
        <v>575775004</v>
      </c>
      <c r="D968" s="3" t="s">
        <v>50</v>
      </c>
      <c r="E968" s="9" t="s">
        <v>668</v>
      </c>
      <c r="F968" s="3" t="s">
        <v>157</v>
      </c>
      <c r="G968" s="3" t="s">
        <v>158</v>
      </c>
      <c r="H968" s="3" t="s">
        <v>27</v>
      </c>
      <c r="I968" t="str">
        <f>VLOOKUP(C968,CodBabyPromo!$B$1:$I$198,8,0)</f>
        <v>x2000061</v>
      </c>
    </row>
    <row r="969" spans="1:9" ht="13.2">
      <c r="A969" s="3">
        <v>2019313</v>
      </c>
      <c r="B969" s="3" t="s">
        <v>669</v>
      </c>
      <c r="C969" s="3">
        <v>702188001</v>
      </c>
      <c r="D969" s="3" t="s">
        <v>380</v>
      </c>
      <c r="E969" s="3" t="s">
        <v>580</v>
      </c>
      <c r="F969" s="3" t="s">
        <v>81</v>
      </c>
      <c r="G969" s="3" t="s">
        <v>207</v>
      </c>
      <c r="H969" s="3" t="s">
        <v>27</v>
      </c>
      <c r="I969" t="str">
        <f>VLOOKUP(C969,CodBabyPromo!$B$1:$I$198,8,0)</f>
        <v>x2000063</v>
      </c>
    </row>
    <row r="970" spans="1:9" ht="13.2">
      <c r="A970" s="3">
        <v>2019313</v>
      </c>
      <c r="B970" s="3" t="s">
        <v>670</v>
      </c>
      <c r="C970" s="3">
        <v>702188002</v>
      </c>
      <c r="D970" s="3" t="s">
        <v>380</v>
      </c>
      <c r="E970" s="3" t="s">
        <v>581</v>
      </c>
      <c r="F970" s="3" t="s">
        <v>81</v>
      </c>
      <c r="G970" s="3" t="s">
        <v>207</v>
      </c>
      <c r="H970" s="3" t="s">
        <v>27</v>
      </c>
      <c r="I970" t="str">
        <f>VLOOKUP(C970,CodBabyPromo!$B$1:$I$198,8,0)</f>
        <v>x2000064</v>
      </c>
    </row>
    <row r="971" spans="1:9" ht="13.2">
      <c r="A971" s="3">
        <v>2019313</v>
      </c>
      <c r="B971" s="3" t="s">
        <v>671</v>
      </c>
      <c r="C971" s="3">
        <v>702188003</v>
      </c>
      <c r="D971" s="3" t="s">
        <v>380</v>
      </c>
      <c r="E971" s="3" t="s">
        <v>582</v>
      </c>
      <c r="F971" s="3" t="s">
        <v>81</v>
      </c>
      <c r="G971" s="3" t="s">
        <v>207</v>
      </c>
      <c r="H971" s="3" t="s">
        <v>27</v>
      </c>
      <c r="I971" t="str">
        <f>VLOOKUP(C971,CodBabyPromo!$B$1:$I$198,8,0)</f>
        <v>x2000065</v>
      </c>
    </row>
    <row r="972" spans="1:9" ht="13.2">
      <c r="A972" s="3">
        <v>2019313</v>
      </c>
      <c r="B972" s="3" t="s">
        <v>672</v>
      </c>
      <c r="C972" s="3">
        <v>717431001</v>
      </c>
      <c r="D972" s="3" t="s">
        <v>135</v>
      </c>
      <c r="E972" s="9" t="s">
        <v>583</v>
      </c>
      <c r="F972" s="3" t="s">
        <v>137</v>
      </c>
      <c r="G972" s="3" t="s">
        <v>207</v>
      </c>
      <c r="H972" s="3" t="s">
        <v>27</v>
      </c>
      <c r="I972" t="str">
        <f>VLOOKUP(C972,CodBabyPromo!$B$1:$I$198,8,0)</f>
        <v>x2000068</v>
      </c>
    </row>
    <row r="973" spans="1:9" ht="13.2">
      <c r="A973" s="3">
        <v>2019313</v>
      </c>
      <c r="B973" s="3" t="s">
        <v>673</v>
      </c>
      <c r="C973" s="3">
        <v>717431002</v>
      </c>
      <c r="D973" s="3" t="s">
        <v>135</v>
      </c>
      <c r="E973" s="9" t="s">
        <v>585</v>
      </c>
      <c r="F973" s="3" t="s">
        <v>137</v>
      </c>
      <c r="G973" s="3" t="s">
        <v>207</v>
      </c>
      <c r="H973" s="3" t="s">
        <v>27</v>
      </c>
      <c r="I973" t="str">
        <f>VLOOKUP(C973,CodBabyPromo!$B$1:$I$198,8,0)</f>
        <v>x2000069</v>
      </c>
    </row>
    <row r="974" spans="1:9" ht="13.2">
      <c r="A974" s="3">
        <v>2019313</v>
      </c>
      <c r="B974" s="3" t="s">
        <v>491</v>
      </c>
      <c r="C974" s="3">
        <v>717431003</v>
      </c>
      <c r="D974" s="3" t="s">
        <v>135</v>
      </c>
      <c r="E974" s="9" t="s">
        <v>222</v>
      </c>
      <c r="F974" s="3" t="s">
        <v>137</v>
      </c>
      <c r="G974" s="3" t="s">
        <v>207</v>
      </c>
      <c r="H974" s="3" t="s">
        <v>27</v>
      </c>
      <c r="I974" t="str">
        <f>VLOOKUP(C974,CodBabyPromo!$B$1:$I$198,8,0)</f>
        <v>x2000070</v>
      </c>
    </row>
    <row r="975" spans="1:9" ht="13.2">
      <c r="A975" s="3">
        <v>2019313</v>
      </c>
      <c r="B975" s="3" t="s">
        <v>674</v>
      </c>
      <c r="C975" s="3">
        <v>717431004</v>
      </c>
      <c r="D975" s="3" t="s">
        <v>135</v>
      </c>
      <c r="E975" s="9" t="s">
        <v>586</v>
      </c>
      <c r="F975" s="3" t="s">
        <v>137</v>
      </c>
      <c r="G975" s="3" t="s">
        <v>207</v>
      </c>
      <c r="H975" s="3" t="s">
        <v>27</v>
      </c>
      <c r="I975" t="str">
        <f>VLOOKUP(C975,CodBabyPromo!$B$1:$I$198,8,0)</f>
        <v>x2000071</v>
      </c>
    </row>
    <row r="976" spans="1:9" ht="13.2">
      <c r="A976" s="3">
        <v>2019313</v>
      </c>
      <c r="B976" s="3" t="s">
        <v>492</v>
      </c>
      <c r="C976" s="3">
        <v>727565002</v>
      </c>
      <c r="D976" s="3" t="s">
        <v>135</v>
      </c>
      <c r="E976" s="3" t="s">
        <v>256</v>
      </c>
      <c r="F976" s="3" t="s">
        <v>137</v>
      </c>
      <c r="G976" s="3" t="s">
        <v>138</v>
      </c>
      <c r="H976" s="3" t="s">
        <v>27</v>
      </c>
      <c r="I976" t="str">
        <f>VLOOKUP(C976,CodBabyPromo!$B$1:$I$198,8,0)</f>
        <v>x2000073</v>
      </c>
    </row>
    <row r="977" spans="1:9" ht="13.2">
      <c r="A977" s="3">
        <v>2019313</v>
      </c>
      <c r="B977" s="3" t="s">
        <v>675</v>
      </c>
      <c r="C977" s="3">
        <v>727567002</v>
      </c>
      <c r="D977" s="3" t="s">
        <v>135</v>
      </c>
      <c r="E977" s="3" t="s">
        <v>587</v>
      </c>
      <c r="F977" s="3" t="s">
        <v>81</v>
      </c>
      <c r="G977" s="3" t="s">
        <v>264</v>
      </c>
      <c r="H977" s="3" t="s">
        <v>27</v>
      </c>
      <c r="I977" t="str">
        <f>VLOOKUP(C977,CodBabyPromo!$B$1:$I$198,8,0)</f>
        <v>x2000076</v>
      </c>
    </row>
    <row r="978" spans="1:9" ht="13.2">
      <c r="A978" s="3">
        <v>2019313</v>
      </c>
      <c r="B978" s="3" t="s">
        <v>676</v>
      </c>
      <c r="C978" s="3">
        <v>727569001</v>
      </c>
      <c r="D978" s="3" t="s">
        <v>135</v>
      </c>
      <c r="E978" s="3" t="s">
        <v>617</v>
      </c>
      <c r="F978" s="3" t="s">
        <v>81</v>
      </c>
      <c r="G978" s="3" t="s">
        <v>264</v>
      </c>
      <c r="H978" s="3" t="s">
        <v>27</v>
      </c>
      <c r="I978" t="str">
        <f>VLOOKUP(C978,CodBabyPromo!$B$1:$I$198,8,0)</f>
        <v>x2000077</v>
      </c>
    </row>
    <row r="979" spans="1:9" ht="13.2">
      <c r="A979" s="3">
        <v>2019313</v>
      </c>
      <c r="B979" s="3" t="s">
        <v>493</v>
      </c>
      <c r="C979" s="3">
        <v>727569002</v>
      </c>
      <c r="D979" s="3" t="s">
        <v>135</v>
      </c>
      <c r="E979" s="3" t="s">
        <v>263</v>
      </c>
      <c r="F979" s="3" t="s">
        <v>81</v>
      </c>
      <c r="G979" s="3" t="s">
        <v>264</v>
      </c>
      <c r="H979" s="3" t="s">
        <v>27</v>
      </c>
      <c r="I979" t="str">
        <f>VLOOKUP(C979,CodBabyPromo!$B$1:$I$198,8,0)</f>
        <v>x2000078</v>
      </c>
    </row>
    <row r="980" spans="1:9" ht="13.2">
      <c r="A980" s="3">
        <v>2019313</v>
      </c>
      <c r="B980" s="3" t="s">
        <v>494</v>
      </c>
      <c r="C980" s="3">
        <v>732128003</v>
      </c>
      <c r="D980" s="3" t="s">
        <v>135</v>
      </c>
      <c r="E980" s="9" t="s">
        <v>269</v>
      </c>
      <c r="F980" s="3" t="s">
        <v>151</v>
      </c>
      <c r="G980" s="3" t="s">
        <v>152</v>
      </c>
      <c r="H980" s="3" t="s">
        <v>27</v>
      </c>
      <c r="I980" t="str">
        <f>VLOOKUP(C980,CodBabyPromo!$B$1:$I$198,8,0)</f>
        <v>x2000081</v>
      </c>
    </row>
    <row r="981" spans="1:9" ht="13.2">
      <c r="A981" s="3">
        <v>2019313</v>
      </c>
      <c r="B981" s="3" t="s">
        <v>677</v>
      </c>
      <c r="C981" s="3">
        <v>752967001</v>
      </c>
      <c r="D981" s="3" t="s">
        <v>135</v>
      </c>
      <c r="E981" s="3" t="s">
        <v>309</v>
      </c>
      <c r="F981" s="3" t="s">
        <v>137</v>
      </c>
      <c r="G981" s="3" t="s">
        <v>207</v>
      </c>
      <c r="H981" s="3" t="s">
        <v>27</v>
      </c>
      <c r="I981" t="str">
        <f>VLOOKUP(C981,CodBabyPromo!$B$1:$I$198,8,0)</f>
        <v>x2000083</v>
      </c>
    </row>
    <row r="982" spans="1:9" ht="13.2">
      <c r="A982" s="3">
        <v>2019313</v>
      </c>
      <c r="B982" s="3" t="s">
        <v>678</v>
      </c>
      <c r="C982" s="3">
        <v>752967002</v>
      </c>
      <c r="D982" s="3" t="s">
        <v>135</v>
      </c>
      <c r="E982" s="3" t="s">
        <v>309</v>
      </c>
      <c r="F982" s="3" t="s">
        <v>137</v>
      </c>
      <c r="G982" s="3" t="s">
        <v>207</v>
      </c>
      <c r="H982" s="3" t="s">
        <v>27</v>
      </c>
      <c r="I982" t="str">
        <f>VLOOKUP(C982,CodBabyPromo!$B$1:$I$198,8,0)</f>
        <v>x2000084</v>
      </c>
    </row>
    <row r="983" spans="1:9" ht="13.2">
      <c r="A983" s="3">
        <v>2019313</v>
      </c>
      <c r="B983" s="3" t="s">
        <v>640</v>
      </c>
      <c r="C983" s="3">
        <v>752967003</v>
      </c>
      <c r="D983" s="3" t="s">
        <v>135</v>
      </c>
      <c r="E983" s="3" t="s">
        <v>309</v>
      </c>
      <c r="F983" s="3" t="s">
        <v>137</v>
      </c>
      <c r="G983" s="3" t="s">
        <v>207</v>
      </c>
      <c r="H983" s="3" t="s">
        <v>27</v>
      </c>
      <c r="I983" t="str">
        <f>VLOOKUP(C983,CodBabyPromo!$B$1:$I$198,8,0)</f>
        <v>x2000085</v>
      </c>
    </row>
    <row r="984" spans="1:9" ht="13.2">
      <c r="A984" s="3">
        <v>2019313</v>
      </c>
      <c r="B984" s="3" t="s">
        <v>505</v>
      </c>
      <c r="C984" s="3">
        <v>752967004</v>
      </c>
      <c r="D984" s="3" t="s">
        <v>135</v>
      </c>
      <c r="E984" s="3" t="s">
        <v>309</v>
      </c>
      <c r="F984" s="3" t="s">
        <v>137</v>
      </c>
      <c r="G984" s="3" t="s">
        <v>207</v>
      </c>
      <c r="H984" s="3" t="s">
        <v>27</v>
      </c>
      <c r="I984" t="str">
        <f>VLOOKUP(C984,CodBabyPromo!$B$1:$I$198,8,0)</f>
        <v>x2000086</v>
      </c>
    </row>
    <row r="985" spans="1:9" ht="13.2">
      <c r="A985" s="3">
        <v>2019314</v>
      </c>
      <c r="B985" s="3" t="s">
        <v>641</v>
      </c>
      <c r="C985" s="3">
        <v>546460</v>
      </c>
      <c r="D985" s="3" t="s">
        <v>135</v>
      </c>
      <c r="E985" s="3" t="s">
        <v>512</v>
      </c>
      <c r="F985" s="3" t="s">
        <v>81</v>
      </c>
      <c r="G985" s="3" t="s">
        <v>112</v>
      </c>
      <c r="H985" s="3" t="s">
        <v>27</v>
      </c>
      <c r="I985" t="str">
        <f>VLOOKUP(C985,CodBabyPromo!$B$1:$I$198,8,0)</f>
        <v>x2000004</v>
      </c>
    </row>
    <row r="986" spans="1:9" ht="13.2">
      <c r="A986" s="3">
        <v>2019314</v>
      </c>
      <c r="B986" s="3" t="s">
        <v>495</v>
      </c>
      <c r="C986" s="3">
        <v>570584</v>
      </c>
      <c r="D986" s="3" t="s">
        <v>23</v>
      </c>
      <c r="E986" s="9" t="s">
        <v>478</v>
      </c>
      <c r="F986" s="3" t="s">
        <v>81</v>
      </c>
      <c r="G986" s="3" t="s">
        <v>479</v>
      </c>
      <c r="H986" s="3" t="s">
        <v>27</v>
      </c>
      <c r="I986" t="str">
        <f>VLOOKUP(C986,CodBabyPromo!$B$1:$I$198,8,0)</f>
        <v>x2000007</v>
      </c>
    </row>
    <row r="987" spans="1:9" ht="13.2">
      <c r="A987" s="3">
        <v>2019312</v>
      </c>
      <c r="B987" s="3" t="s">
        <v>681</v>
      </c>
      <c r="C987" s="3">
        <v>716173</v>
      </c>
      <c r="D987" s="3" t="s">
        <v>190</v>
      </c>
      <c r="E987" s="3" t="s">
        <v>516</v>
      </c>
      <c r="F987" s="3" t="s">
        <v>81</v>
      </c>
      <c r="G987" s="3" t="s">
        <v>138</v>
      </c>
      <c r="H987" s="3" t="s">
        <v>27</v>
      </c>
      <c r="I987" t="str">
        <f>VLOOKUP(C987,CodBabyPromo!$B$1:$I$198,8,0)</f>
        <v>x2000008</v>
      </c>
    </row>
    <row r="988" spans="1:9" ht="13.2">
      <c r="A988" s="3">
        <v>2019314</v>
      </c>
      <c r="B988" s="3" t="s">
        <v>643</v>
      </c>
      <c r="C988" s="3">
        <v>716174</v>
      </c>
      <c r="D988" s="3" t="s">
        <v>190</v>
      </c>
      <c r="E988" s="3" t="s">
        <v>517</v>
      </c>
      <c r="F988" s="3" t="s">
        <v>81</v>
      </c>
      <c r="G988" s="3" t="s">
        <v>138</v>
      </c>
      <c r="H988" s="3" t="s">
        <v>27</v>
      </c>
      <c r="I988" t="str">
        <f>VLOOKUP(C988,CodBabyPromo!$B$1:$I$198,8,0)</f>
        <v>x2000009</v>
      </c>
    </row>
    <row r="989" spans="1:9" ht="13.2">
      <c r="A989" s="3">
        <v>2019314</v>
      </c>
      <c r="B989" s="3" t="s">
        <v>644</v>
      </c>
      <c r="C989" s="3">
        <v>716175</v>
      </c>
      <c r="D989" s="3" t="s">
        <v>190</v>
      </c>
      <c r="E989" s="3" t="s">
        <v>518</v>
      </c>
      <c r="F989" s="3" t="s">
        <v>81</v>
      </c>
      <c r="G989" s="3" t="s">
        <v>138</v>
      </c>
      <c r="H989" s="3" t="s">
        <v>27</v>
      </c>
      <c r="I989" t="str">
        <f>VLOOKUP(C989,CodBabyPromo!$B$1:$I$198,8,0)</f>
        <v>x2000010</v>
      </c>
    </row>
    <row r="990" spans="1:9" ht="13.2">
      <c r="A990" s="3">
        <v>2019314</v>
      </c>
      <c r="B990" s="3" t="s">
        <v>645</v>
      </c>
      <c r="C990" s="3">
        <v>716176</v>
      </c>
      <c r="D990" s="3" t="s">
        <v>190</v>
      </c>
      <c r="E990" s="3" t="s">
        <v>646</v>
      </c>
      <c r="F990" s="3" t="s">
        <v>81</v>
      </c>
      <c r="G990" s="3" t="s">
        <v>138</v>
      </c>
      <c r="H990" s="3" t="s">
        <v>27</v>
      </c>
      <c r="I990" t="str">
        <f>VLOOKUP(C990,CodBabyPromo!$B$1:$I$198,8,0)</f>
        <v>x2000011</v>
      </c>
    </row>
    <row r="991" spans="1:9" ht="13.2">
      <c r="A991" s="3">
        <v>2019314</v>
      </c>
      <c r="B991" s="3" t="s">
        <v>647</v>
      </c>
      <c r="C991" s="3">
        <v>727568</v>
      </c>
      <c r="D991" s="3" t="s">
        <v>135</v>
      </c>
      <c r="E991" s="9" t="s">
        <v>519</v>
      </c>
      <c r="F991" s="3" t="s">
        <v>81</v>
      </c>
      <c r="G991" s="3" t="s">
        <v>264</v>
      </c>
      <c r="H991" s="3" t="s">
        <v>27</v>
      </c>
      <c r="I991" t="str">
        <f>VLOOKUP(C991,CodBabyPromo!$B$1:$I$198,8,0)</f>
        <v>x2000012</v>
      </c>
    </row>
    <row r="992" spans="1:9" ht="13.2">
      <c r="A992" s="3">
        <v>2019314</v>
      </c>
      <c r="B992" s="3" t="s">
        <v>648</v>
      </c>
      <c r="C992" s="3">
        <v>735461</v>
      </c>
      <c r="D992" s="3" t="s">
        <v>23</v>
      </c>
      <c r="E992" s="3" t="s">
        <v>309</v>
      </c>
      <c r="F992" s="3" t="s">
        <v>81</v>
      </c>
      <c r="G992" s="3" t="s">
        <v>207</v>
      </c>
      <c r="H992" s="3" t="s">
        <v>27</v>
      </c>
      <c r="I992" t="str">
        <f>VLOOKUP(C992,CodBabyPromo!$B$1:$I$198,8,0)</f>
        <v>x2000013</v>
      </c>
    </row>
    <row r="993" spans="1:9" ht="13.2">
      <c r="A993" s="3">
        <v>2019314</v>
      </c>
      <c r="B993" s="3" t="s">
        <v>508</v>
      </c>
      <c r="C993" s="3">
        <v>735462</v>
      </c>
      <c r="D993" s="3" t="s">
        <v>23</v>
      </c>
      <c r="E993" s="3" t="s">
        <v>24</v>
      </c>
      <c r="F993" s="3" t="s">
        <v>81</v>
      </c>
      <c r="G993" s="3" t="s">
        <v>25</v>
      </c>
      <c r="H993" s="3" t="s">
        <v>27</v>
      </c>
      <c r="I993" t="str">
        <f>VLOOKUP(C993,CodBabyPromo!$B$1:$I$198,8,0)</f>
        <v>x2000014</v>
      </c>
    </row>
    <row r="994" spans="1:9" ht="13.2">
      <c r="A994" s="3">
        <v>2019314</v>
      </c>
      <c r="B994" s="3" t="s">
        <v>501</v>
      </c>
      <c r="C994" s="3">
        <v>738808</v>
      </c>
      <c r="D994" s="3" t="s">
        <v>50</v>
      </c>
      <c r="E994" s="3" t="s">
        <v>51</v>
      </c>
      <c r="F994" s="3" t="s">
        <v>52</v>
      </c>
      <c r="G994" s="3" t="s">
        <v>53</v>
      </c>
      <c r="H994" s="3" t="s">
        <v>27</v>
      </c>
      <c r="I994" t="str">
        <f>VLOOKUP(C994,CodBabyPromo!$B$1:$I$198,8,0)</f>
        <v>x2000015</v>
      </c>
    </row>
    <row r="995" spans="1:9" ht="13.2">
      <c r="A995" s="3">
        <v>2019314</v>
      </c>
      <c r="B995" s="3" t="s">
        <v>496</v>
      </c>
      <c r="C995" s="3">
        <v>738809</v>
      </c>
      <c r="D995" s="3" t="s">
        <v>50</v>
      </c>
      <c r="E995" s="3" t="s">
        <v>74</v>
      </c>
      <c r="F995" s="3" t="s">
        <v>52</v>
      </c>
      <c r="G995" s="3" t="s">
        <v>53</v>
      </c>
      <c r="H995" s="3" t="s">
        <v>27</v>
      </c>
      <c r="I995" t="str">
        <f>VLOOKUP(C995,CodBabyPromo!$B$1:$I$198,8,0)</f>
        <v>x2000016</v>
      </c>
    </row>
    <row r="996" spans="1:9" ht="13.2">
      <c r="A996" s="3">
        <v>2019314</v>
      </c>
      <c r="B996" s="3" t="s">
        <v>506</v>
      </c>
      <c r="C996" s="3">
        <v>535140004</v>
      </c>
      <c r="D996" s="3" t="s">
        <v>135</v>
      </c>
      <c r="E996" s="9" t="s">
        <v>507</v>
      </c>
      <c r="F996" s="3" t="s">
        <v>137</v>
      </c>
      <c r="G996" s="3" t="s">
        <v>207</v>
      </c>
      <c r="H996" s="3" t="s">
        <v>27</v>
      </c>
      <c r="I996" t="str">
        <f>VLOOKUP(C996,CodBabyPromo!$B$1:$I$198,8,0)</f>
        <v>x2000022</v>
      </c>
    </row>
    <row r="997" spans="1:9" ht="13.2">
      <c r="A997" s="3">
        <v>2019314</v>
      </c>
      <c r="B997" s="3" t="s">
        <v>483</v>
      </c>
      <c r="C997" s="3">
        <v>570586005</v>
      </c>
      <c r="D997" s="3" t="s">
        <v>23</v>
      </c>
      <c r="E997" s="9" t="s">
        <v>91</v>
      </c>
      <c r="F997" s="3" t="s">
        <v>81</v>
      </c>
      <c r="G997" s="3" t="s">
        <v>112</v>
      </c>
      <c r="H997" s="3" t="s">
        <v>27</v>
      </c>
      <c r="I997" t="str">
        <f>VLOOKUP(C997,CodBabyPromo!$B$1:$I$198,8,0)</f>
        <v>x2000024</v>
      </c>
    </row>
    <row r="998" spans="1:9" ht="13.2">
      <c r="A998" s="3">
        <v>2019314</v>
      </c>
      <c r="B998" s="3" t="s">
        <v>649</v>
      </c>
      <c r="C998" s="3">
        <v>717209001</v>
      </c>
      <c r="D998" s="3" t="s">
        <v>50</v>
      </c>
      <c r="E998" s="9" t="s">
        <v>650</v>
      </c>
      <c r="F998" s="3" t="s">
        <v>52</v>
      </c>
      <c r="G998" s="3" t="s">
        <v>53</v>
      </c>
      <c r="H998" s="3" t="s">
        <v>27</v>
      </c>
      <c r="I998" t="str">
        <f>VLOOKUP(C998,CodBabyPromo!$B$1:$I$198,8,0)</f>
        <v>x2000028</v>
      </c>
    </row>
    <row r="999" spans="1:9" ht="13.2">
      <c r="A999" s="3">
        <v>2019314</v>
      </c>
      <c r="B999" s="3" t="s">
        <v>502</v>
      </c>
      <c r="C999" s="3">
        <v>717209002</v>
      </c>
      <c r="D999" s="3" t="s">
        <v>50</v>
      </c>
      <c r="E999" s="9" t="s">
        <v>124</v>
      </c>
      <c r="F999" s="3" t="s">
        <v>52</v>
      </c>
      <c r="G999" s="3" t="s">
        <v>53</v>
      </c>
      <c r="H999" s="3" t="s">
        <v>27</v>
      </c>
      <c r="I999" t="str">
        <f>VLOOKUP(C999,CodBabyPromo!$B$1:$I$198,8,0)</f>
        <v>x2000029</v>
      </c>
    </row>
    <row r="1000" spans="1:9" ht="13.2">
      <c r="A1000" s="3">
        <v>2019314</v>
      </c>
      <c r="B1000" s="3" t="s">
        <v>651</v>
      </c>
      <c r="C1000" s="3">
        <v>575775002</v>
      </c>
      <c r="D1000" s="3" t="s">
        <v>50</v>
      </c>
      <c r="E1000" s="9" t="s">
        <v>652</v>
      </c>
      <c r="F1000" s="3" t="s">
        <v>157</v>
      </c>
      <c r="G1000" s="3" t="s">
        <v>158</v>
      </c>
      <c r="H1000" s="3" t="s">
        <v>27</v>
      </c>
      <c r="I1000" t="str">
        <f>VLOOKUP(C1000,CodBabyPromo!$B$1:$I$198,8,0)</f>
        <v>x2000030</v>
      </c>
    </row>
    <row r="1001" spans="1:9" ht="13.2">
      <c r="A1001" s="3">
        <v>2019314</v>
      </c>
      <c r="B1001" s="3" t="s">
        <v>653</v>
      </c>
      <c r="C1001" s="3">
        <v>575775005</v>
      </c>
      <c r="D1001" s="3" t="s">
        <v>50</v>
      </c>
      <c r="E1001" s="9" t="s">
        <v>654</v>
      </c>
      <c r="F1001" s="3" t="s">
        <v>157</v>
      </c>
      <c r="G1001" s="3" t="s">
        <v>158</v>
      </c>
      <c r="H1001" s="3" t="s">
        <v>27</v>
      </c>
      <c r="I1001" t="str">
        <f>VLOOKUP(C1001,CodBabyPromo!$B$1:$I$198,8,0)</f>
        <v>x2000031</v>
      </c>
    </row>
    <row r="1002" spans="1:9" ht="13.2">
      <c r="A1002" s="3">
        <v>2019314</v>
      </c>
      <c r="B1002" s="3" t="s">
        <v>484</v>
      </c>
      <c r="C1002" s="3">
        <v>727566001</v>
      </c>
      <c r="D1002" s="3" t="s">
        <v>135</v>
      </c>
      <c r="E1002" s="3" t="s">
        <v>136</v>
      </c>
      <c r="F1002" s="3" t="s">
        <v>137</v>
      </c>
      <c r="G1002" s="3" t="s">
        <v>138</v>
      </c>
      <c r="H1002" s="3" t="s">
        <v>27</v>
      </c>
      <c r="I1002" t="str">
        <f>VLOOKUP(C1002,CodBabyPromo!$B$1:$I$198,8,0)</f>
        <v>x2000034</v>
      </c>
    </row>
    <row r="1003" spans="1:9" ht="13.2">
      <c r="A1003" s="3">
        <v>2019314</v>
      </c>
      <c r="B1003" s="3" t="s">
        <v>485</v>
      </c>
      <c r="C1003" s="3">
        <v>727566002</v>
      </c>
      <c r="D1003" s="3" t="s">
        <v>135</v>
      </c>
      <c r="E1003" s="3" t="s">
        <v>141</v>
      </c>
      <c r="F1003" s="3" t="s">
        <v>137</v>
      </c>
      <c r="G1003" s="3" t="s">
        <v>138</v>
      </c>
      <c r="H1003" s="3" t="s">
        <v>27</v>
      </c>
      <c r="I1003" t="str">
        <f>VLOOKUP(C1003,CodBabyPromo!$B$1:$I$198,8,0)</f>
        <v>x2000035</v>
      </c>
    </row>
    <row r="1004" spans="1:9" ht="13.2">
      <c r="A1004" s="3">
        <v>2019314</v>
      </c>
      <c r="B1004" s="3" t="s">
        <v>487</v>
      </c>
      <c r="C1004" s="3">
        <v>732128001</v>
      </c>
      <c r="D1004" s="3" t="s">
        <v>135</v>
      </c>
      <c r="E1004" s="9" t="s">
        <v>147</v>
      </c>
      <c r="F1004" s="3" t="s">
        <v>151</v>
      </c>
      <c r="G1004" s="3" t="s">
        <v>152</v>
      </c>
      <c r="H1004" s="3" t="s">
        <v>27</v>
      </c>
      <c r="I1004" t="str">
        <f>VLOOKUP(C1004,CodBabyPromo!$B$1:$I$198,8,0)</f>
        <v>x2000037</v>
      </c>
    </row>
    <row r="1005" spans="1:9" ht="13.2">
      <c r="A1005" s="3">
        <v>2019314</v>
      </c>
      <c r="B1005" s="3" t="s">
        <v>655</v>
      </c>
      <c r="C1005" s="3">
        <v>732128004</v>
      </c>
      <c r="D1005" s="3" t="s">
        <v>135</v>
      </c>
      <c r="E1005" s="9" t="s">
        <v>560</v>
      </c>
      <c r="F1005" s="3" t="s">
        <v>151</v>
      </c>
      <c r="G1005" s="3" t="s">
        <v>152</v>
      </c>
      <c r="H1005" s="3" t="s">
        <v>27</v>
      </c>
      <c r="I1005" t="str">
        <f>VLOOKUP(C1005,CodBabyPromo!$B$1:$I$198,8,0)</f>
        <v>x2000038</v>
      </c>
    </row>
    <row r="1006" spans="1:9" ht="13.2">
      <c r="A1006" s="3">
        <v>2019314</v>
      </c>
      <c r="B1006" s="3" t="s">
        <v>497</v>
      </c>
      <c r="C1006" s="3">
        <v>477748004</v>
      </c>
      <c r="D1006" s="3" t="s">
        <v>50</v>
      </c>
      <c r="E1006" s="9" t="s">
        <v>155</v>
      </c>
      <c r="F1006" s="3" t="s">
        <v>157</v>
      </c>
      <c r="G1006" s="3" t="s">
        <v>158</v>
      </c>
      <c r="H1006" s="3" t="s">
        <v>27</v>
      </c>
      <c r="I1006" t="str">
        <f>VLOOKUP(C1006,CodBabyPromo!$B$1:$I$198,8,0)</f>
        <v>x2000041</v>
      </c>
    </row>
    <row r="1007" spans="1:9" ht="13.2">
      <c r="A1007" s="3">
        <v>2019314</v>
      </c>
      <c r="B1007" s="3" t="s">
        <v>656</v>
      </c>
      <c r="C1007" s="3">
        <v>568094001</v>
      </c>
      <c r="D1007" s="3" t="s">
        <v>23</v>
      </c>
      <c r="E1007" s="3" t="s">
        <v>565</v>
      </c>
      <c r="F1007" s="3" t="s">
        <v>81</v>
      </c>
      <c r="G1007" s="3" t="s">
        <v>444</v>
      </c>
      <c r="H1007" s="3" t="s">
        <v>27</v>
      </c>
      <c r="I1007" t="str">
        <f>VLOOKUP(C1007,CodBabyPromo!$B$1:$I$198,8,0)</f>
        <v>x2000047</v>
      </c>
    </row>
    <row r="1008" spans="1:9" ht="13.2">
      <c r="A1008" s="3">
        <v>2019314</v>
      </c>
      <c r="B1008" s="3" t="s">
        <v>498</v>
      </c>
      <c r="C1008" s="3">
        <v>568094002</v>
      </c>
      <c r="D1008" s="3" t="s">
        <v>23</v>
      </c>
      <c r="E1008" s="3" t="s">
        <v>499</v>
      </c>
      <c r="F1008" s="3" t="s">
        <v>81</v>
      </c>
      <c r="G1008" s="3" t="s">
        <v>444</v>
      </c>
      <c r="H1008" s="3" t="s">
        <v>27</v>
      </c>
      <c r="I1008" t="str">
        <f>VLOOKUP(C1008,CodBabyPromo!$B$1:$I$198,8,0)</f>
        <v>x2000048</v>
      </c>
    </row>
    <row r="1009" spans="1:9" ht="13.2">
      <c r="A1009" s="3">
        <v>2019314</v>
      </c>
      <c r="B1009" s="3" t="s">
        <v>490</v>
      </c>
      <c r="C1009" s="3">
        <v>568094004</v>
      </c>
      <c r="D1009" s="3" t="s">
        <v>23</v>
      </c>
      <c r="E1009" s="3" t="s">
        <v>443</v>
      </c>
      <c r="F1009" s="3" t="s">
        <v>81</v>
      </c>
      <c r="G1009" s="3" t="s">
        <v>444</v>
      </c>
      <c r="H1009" s="3" t="s">
        <v>27</v>
      </c>
      <c r="I1009" t="str">
        <f>VLOOKUP(C1009,CodBabyPromo!$B$1:$I$198,8,0)</f>
        <v>x2000049</v>
      </c>
    </row>
    <row r="1010" spans="1:9" ht="13.2">
      <c r="A1010" s="3">
        <v>2019314</v>
      </c>
      <c r="B1010" s="3" t="s">
        <v>657</v>
      </c>
      <c r="C1010" s="3">
        <v>570586003</v>
      </c>
      <c r="D1010" s="3" t="s">
        <v>23</v>
      </c>
      <c r="E1010" s="9" t="s">
        <v>567</v>
      </c>
      <c r="F1010" s="3" t="s">
        <v>81</v>
      </c>
      <c r="G1010" s="3" t="s">
        <v>112</v>
      </c>
      <c r="H1010" s="3" t="s">
        <v>27</v>
      </c>
      <c r="I1010" t="str">
        <f>VLOOKUP(C1010,CodBabyPromo!$B$1:$I$198,8,0)</f>
        <v>x2000050</v>
      </c>
    </row>
    <row r="1011" spans="1:9" ht="13.2">
      <c r="A1011" s="3">
        <v>2019314</v>
      </c>
      <c r="B1011" s="3" t="s">
        <v>503</v>
      </c>
      <c r="C1011" s="3">
        <v>570586004</v>
      </c>
      <c r="D1011" s="3" t="s">
        <v>23</v>
      </c>
      <c r="E1011" s="9" t="s">
        <v>504</v>
      </c>
      <c r="F1011" s="3" t="s">
        <v>81</v>
      </c>
      <c r="G1011" s="3" t="s">
        <v>112</v>
      </c>
      <c r="H1011" s="3" t="s">
        <v>27</v>
      </c>
      <c r="I1011" t="str">
        <f>VLOOKUP(C1011,CodBabyPromo!$B$1:$I$198,8,0)</f>
        <v>x2000051</v>
      </c>
    </row>
    <row r="1012" spans="1:9" ht="13.2">
      <c r="A1012" s="3">
        <v>2019314</v>
      </c>
      <c r="B1012" s="3" t="s">
        <v>658</v>
      </c>
      <c r="C1012" s="3">
        <v>570587002</v>
      </c>
      <c r="D1012" s="3" t="s">
        <v>23</v>
      </c>
      <c r="E1012" s="3" t="s">
        <v>569</v>
      </c>
      <c r="F1012" s="3" t="s">
        <v>81</v>
      </c>
      <c r="G1012" s="3" t="s">
        <v>570</v>
      </c>
      <c r="H1012" s="3" t="s">
        <v>27</v>
      </c>
      <c r="I1012" t="str">
        <f>VLOOKUP(C1012,CodBabyPromo!$B$1:$I$198,8,0)</f>
        <v>x2000053</v>
      </c>
    </row>
    <row r="1013" spans="1:9" ht="13.2">
      <c r="A1013" s="3">
        <v>2019314</v>
      </c>
      <c r="B1013" s="3" t="s">
        <v>659</v>
      </c>
      <c r="C1013" s="3">
        <v>570587003</v>
      </c>
      <c r="D1013" s="3" t="s">
        <v>23</v>
      </c>
      <c r="E1013" s="3" t="s">
        <v>571</v>
      </c>
      <c r="F1013" s="3" t="s">
        <v>81</v>
      </c>
      <c r="G1013" s="3" t="s">
        <v>570</v>
      </c>
      <c r="H1013" s="3" t="s">
        <v>27</v>
      </c>
      <c r="I1013" t="str">
        <f>VLOOKUP(C1013,CodBabyPromo!$B$1:$I$198,8,0)</f>
        <v>x2000054</v>
      </c>
    </row>
    <row r="1014" spans="1:9" ht="13.2">
      <c r="A1014" s="3">
        <v>2019314</v>
      </c>
      <c r="B1014" s="3" t="s">
        <v>660</v>
      </c>
      <c r="C1014" s="3">
        <v>570587004</v>
      </c>
      <c r="D1014" s="3" t="s">
        <v>23</v>
      </c>
      <c r="E1014" s="3" t="s">
        <v>572</v>
      </c>
      <c r="F1014" s="3" t="s">
        <v>81</v>
      </c>
      <c r="G1014" s="3" t="s">
        <v>570</v>
      </c>
      <c r="H1014" s="3" t="s">
        <v>27</v>
      </c>
      <c r="I1014" t="str">
        <f>VLOOKUP(C1014,CodBabyPromo!$B$1:$I$198,8,0)</f>
        <v>x2000055</v>
      </c>
    </row>
    <row r="1015" spans="1:9" ht="13.2">
      <c r="A1015" s="3">
        <v>2019314</v>
      </c>
      <c r="B1015" s="3" t="s">
        <v>661</v>
      </c>
      <c r="C1015" s="3">
        <v>570588001</v>
      </c>
      <c r="D1015" s="3" t="s">
        <v>23</v>
      </c>
      <c r="E1015" s="9" t="s">
        <v>573</v>
      </c>
      <c r="F1015" s="3" t="s">
        <v>81</v>
      </c>
      <c r="G1015" s="3" t="s">
        <v>207</v>
      </c>
      <c r="H1015" s="3" t="s">
        <v>27</v>
      </c>
      <c r="I1015" t="str">
        <f>VLOOKUP(C1015,CodBabyPromo!$B$1:$I$198,8,0)</f>
        <v>x2000056</v>
      </c>
    </row>
    <row r="1016" spans="1:9" ht="13.2">
      <c r="A1016" s="3">
        <v>2019314</v>
      </c>
      <c r="B1016" s="3" t="s">
        <v>662</v>
      </c>
      <c r="C1016" s="3">
        <v>570588002</v>
      </c>
      <c r="D1016" s="3" t="s">
        <v>23</v>
      </c>
      <c r="E1016" s="9" t="s">
        <v>576</v>
      </c>
      <c r="F1016" s="3" t="s">
        <v>81</v>
      </c>
      <c r="G1016" s="3" t="s">
        <v>207</v>
      </c>
      <c r="H1016" s="3" t="s">
        <v>27</v>
      </c>
      <c r="I1016" t="str">
        <f>VLOOKUP(C1016,CodBabyPromo!$B$1:$I$198,8,0)</f>
        <v>x2000057</v>
      </c>
    </row>
    <row r="1017" spans="1:9" ht="13.2">
      <c r="A1017" s="3">
        <v>2019314</v>
      </c>
      <c r="B1017" s="3" t="s">
        <v>663</v>
      </c>
      <c r="C1017" s="3">
        <v>575775001</v>
      </c>
      <c r="D1017" s="3" t="s">
        <v>50</v>
      </c>
      <c r="E1017" s="9" t="s">
        <v>664</v>
      </c>
      <c r="F1017" s="3" t="s">
        <v>157</v>
      </c>
      <c r="G1017" s="3" t="s">
        <v>158</v>
      </c>
      <c r="H1017" s="3" t="s">
        <v>27</v>
      </c>
      <c r="I1017" t="str">
        <f>VLOOKUP(C1017,CodBabyPromo!$B$1:$I$198,8,0)</f>
        <v>x2000058</v>
      </c>
    </row>
    <row r="1018" spans="1:9" ht="13.2">
      <c r="A1018" s="3">
        <v>2019314</v>
      </c>
      <c r="B1018" s="3" t="s">
        <v>665</v>
      </c>
      <c r="C1018" s="3">
        <v>575775003</v>
      </c>
      <c r="D1018" s="3" t="s">
        <v>50</v>
      </c>
      <c r="E1018" s="9" t="s">
        <v>666</v>
      </c>
      <c r="F1018" s="3" t="s">
        <v>157</v>
      </c>
      <c r="G1018" s="3" t="s">
        <v>158</v>
      </c>
      <c r="H1018" s="3" t="s">
        <v>27</v>
      </c>
      <c r="I1018" t="str">
        <f>VLOOKUP(C1018,CodBabyPromo!$B$1:$I$198,8,0)</f>
        <v>x2000060</v>
      </c>
    </row>
    <row r="1019" spans="1:9" ht="13.2">
      <c r="A1019" s="3">
        <v>2019314</v>
      </c>
      <c r="B1019" s="3" t="s">
        <v>667</v>
      </c>
      <c r="C1019" s="3">
        <v>575775004</v>
      </c>
      <c r="D1019" s="3" t="s">
        <v>50</v>
      </c>
      <c r="E1019" s="9" t="s">
        <v>668</v>
      </c>
      <c r="F1019" s="3" t="s">
        <v>157</v>
      </c>
      <c r="G1019" s="3" t="s">
        <v>158</v>
      </c>
      <c r="H1019" s="3" t="s">
        <v>27</v>
      </c>
      <c r="I1019" t="str">
        <f>VLOOKUP(C1019,CodBabyPromo!$B$1:$I$198,8,0)</f>
        <v>x2000061</v>
      </c>
    </row>
    <row r="1020" spans="1:9" ht="13.2">
      <c r="A1020" s="3">
        <v>2019314</v>
      </c>
      <c r="B1020" s="3" t="s">
        <v>669</v>
      </c>
      <c r="C1020" s="3">
        <v>702188001</v>
      </c>
      <c r="D1020" s="3" t="s">
        <v>380</v>
      </c>
      <c r="E1020" s="3" t="s">
        <v>580</v>
      </c>
      <c r="F1020" s="3" t="s">
        <v>81</v>
      </c>
      <c r="G1020" s="3" t="s">
        <v>207</v>
      </c>
      <c r="H1020" s="3" t="s">
        <v>27</v>
      </c>
      <c r="I1020" t="str">
        <f>VLOOKUP(C1020,CodBabyPromo!$B$1:$I$198,8,0)</f>
        <v>x2000063</v>
      </c>
    </row>
    <row r="1021" spans="1:9" ht="13.2">
      <c r="A1021" s="3">
        <v>2019314</v>
      </c>
      <c r="B1021" s="3" t="s">
        <v>670</v>
      </c>
      <c r="C1021" s="3">
        <v>702188002</v>
      </c>
      <c r="D1021" s="3" t="s">
        <v>380</v>
      </c>
      <c r="E1021" s="3" t="s">
        <v>581</v>
      </c>
      <c r="F1021" s="3" t="s">
        <v>81</v>
      </c>
      <c r="G1021" s="3" t="s">
        <v>207</v>
      </c>
      <c r="H1021" s="3" t="s">
        <v>27</v>
      </c>
      <c r="I1021" t="str">
        <f>VLOOKUP(C1021,CodBabyPromo!$B$1:$I$198,8,0)</f>
        <v>x2000064</v>
      </c>
    </row>
    <row r="1022" spans="1:9" ht="13.2">
      <c r="A1022" s="3">
        <v>2019314</v>
      </c>
      <c r="B1022" s="3" t="s">
        <v>671</v>
      </c>
      <c r="C1022" s="3">
        <v>702188003</v>
      </c>
      <c r="D1022" s="3" t="s">
        <v>380</v>
      </c>
      <c r="E1022" s="3" t="s">
        <v>582</v>
      </c>
      <c r="F1022" s="3" t="s">
        <v>81</v>
      </c>
      <c r="G1022" s="3" t="s">
        <v>207</v>
      </c>
      <c r="H1022" s="3" t="s">
        <v>27</v>
      </c>
      <c r="I1022" t="str">
        <f>VLOOKUP(C1022,CodBabyPromo!$B$1:$I$198,8,0)</f>
        <v>x2000065</v>
      </c>
    </row>
    <row r="1023" spans="1:9" ht="13.2">
      <c r="A1023" s="3">
        <v>2019314</v>
      </c>
      <c r="B1023" s="3" t="s">
        <v>672</v>
      </c>
      <c r="C1023" s="3">
        <v>717431001</v>
      </c>
      <c r="D1023" s="3" t="s">
        <v>135</v>
      </c>
      <c r="E1023" s="9" t="s">
        <v>583</v>
      </c>
      <c r="F1023" s="3" t="s">
        <v>137</v>
      </c>
      <c r="G1023" s="3" t="s">
        <v>207</v>
      </c>
      <c r="H1023" s="3" t="s">
        <v>27</v>
      </c>
      <c r="I1023" t="str">
        <f>VLOOKUP(C1023,CodBabyPromo!$B$1:$I$198,8,0)</f>
        <v>x2000068</v>
      </c>
    </row>
    <row r="1024" spans="1:9" ht="13.2">
      <c r="A1024" s="3">
        <v>2019314</v>
      </c>
      <c r="B1024" s="3" t="s">
        <v>673</v>
      </c>
      <c r="C1024" s="3">
        <v>717431002</v>
      </c>
      <c r="D1024" s="3" t="s">
        <v>135</v>
      </c>
      <c r="E1024" s="9" t="s">
        <v>585</v>
      </c>
      <c r="F1024" s="3" t="s">
        <v>137</v>
      </c>
      <c r="G1024" s="3" t="s">
        <v>207</v>
      </c>
      <c r="H1024" s="3" t="s">
        <v>27</v>
      </c>
      <c r="I1024" t="str">
        <f>VLOOKUP(C1024,CodBabyPromo!$B$1:$I$198,8,0)</f>
        <v>x2000069</v>
      </c>
    </row>
    <row r="1025" spans="1:9" ht="13.2">
      <c r="A1025" s="3">
        <v>2019314</v>
      </c>
      <c r="B1025" s="3" t="s">
        <v>491</v>
      </c>
      <c r="C1025" s="3">
        <v>717431003</v>
      </c>
      <c r="D1025" s="3" t="s">
        <v>135</v>
      </c>
      <c r="E1025" s="9" t="s">
        <v>222</v>
      </c>
      <c r="F1025" s="3" t="s">
        <v>137</v>
      </c>
      <c r="G1025" s="3" t="s">
        <v>207</v>
      </c>
      <c r="H1025" s="3" t="s">
        <v>27</v>
      </c>
      <c r="I1025" t="str">
        <f>VLOOKUP(C1025,CodBabyPromo!$B$1:$I$198,8,0)</f>
        <v>x2000070</v>
      </c>
    </row>
    <row r="1026" spans="1:9" ht="13.2">
      <c r="A1026" s="3">
        <v>2019314</v>
      </c>
      <c r="B1026" s="3" t="s">
        <v>674</v>
      </c>
      <c r="C1026" s="3">
        <v>717431004</v>
      </c>
      <c r="D1026" s="3" t="s">
        <v>135</v>
      </c>
      <c r="E1026" s="9" t="s">
        <v>586</v>
      </c>
      <c r="F1026" s="3" t="s">
        <v>137</v>
      </c>
      <c r="G1026" s="3" t="s">
        <v>207</v>
      </c>
      <c r="H1026" s="3" t="s">
        <v>27</v>
      </c>
      <c r="I1026" t="str">
        <f>VLOOKUP(C1026,CodBabyPromo!$B$1:$I$198,8,0)</f>
        <v>x2000071</v>
      </c>
    </row>
    <row r="1027" spans="1:9" ht="13.2">
      <c r="A1027" s="3">
        <v>2019314</v>
      </c>
      <c r="B1027" s="3" t="s">
        <v>675</v>
      </c>
      <c r="C1027" s="3">
        <v>727567002</v>
      </c>
      <c r="D1027" s="3" t="s">
        <v>135</v>
      </c>
      <c r="E1027" s="3" t="s">
        <v>587</v>
      </c>
      <c r="F1027" s="3" t="s">
        <v>81</v>
      </c>
      <c r="G1027" s="3" t="s">
        <v>264</v>
      </c>
      <c r="H1027" s="3" t="s">
        <v>27</v>
      </c>
      <c r="I1027" t="str">
        <f>VLOOKUP(C1027,CodBabyPromo!$B$1:$I$198,8,0)</f>
        <v>x2000076</v>
      </c>
    </row>
    <row r="1028" spans="1:9" ht="13.2">
      <c r="A1028" s="3">
        <v>2019314</v>
      </c>
      <c r="B1028" s="3" t="s">
        <v>676</v>
      </c>
      <c r="C1028" s="3">
        <v>727569001</v>
      </c>
      <c r="D1028" s="3" t="s">
        <v>135</v>
      </c>
      <c r="E1028" s="3" t="s">
        <v>617</v>
      </c>
      <c r="F1028" s="3" t="s">
        <v>81</v>
      </c>
      <c r="G1028" s="3" t="s">
        <v>264</v>
      </c>
      <c r="H1028" s="3" t="s">
        <v>27</v>
      </c>
      <c r="I1028" t="str">
        <f>VLOOKUP(C1028,CodBabyPromo!$B$1:$I$198,8,0)</f>
        <v>x2000077</v>
      </c>
    </row>
    <row r="1029" spans="1:9" ht="13.2">
      <c r="A1029" s="3">
        <v>2019314</v>
      </c>
      <c r="B1029" s="3" t="s">
        <v>493</v>
      </c>
      <c r="C1029" s="3">
        <v>727569002</v>
      </c>
      <c r="D1029" s="3" t="s">
        <v>135</v>
      </c>
      <c r="E1029" s="3" t="s">
        <v>263</v>
      </c>
      <c r="F1029" s="3" t="s">
        <v>81</v>
      </c>
      <c r="G1029" s="3" t="s">
        <v>264</v>
      </c>
      <c r="H1029" s="3" t="s">
        <v>27</v>
      </c>
      <c r="I1029" t="str">
        <f>VLOOKUP(C1029,CodBabyPromo!$B$1:$I$198,8,0)</f>
        <v>x2000078</v>
      </c>
    </row>
    <row r="1030" spans="1:9" ht="13.2">
      <c r="A1030" s="3">
        <v>2019314</v>
      </c>
      <c r="B1030" s="3" t="s">
        <v>494</v>
      </c>
      <c r="C1030" s="3">
        <v>732128003</v>
      </c>
      <c r="D1030" s="3" t="s">
        <v>135</v>
      </c>
      <c r="E1030" s="9" t="s">
        <v>269</v>
      </c>
      <c r="F1030" s="3" t="s">
        <v>151</v>
      </c>
      <c r="G1030" s="3" t="s">
        <v>152</v>
      </c>
      <c r="H1030" s="3" t="s">
        <v>27</v>
      </c>
      <c r="I1030" t="str">
        <f>VLOOKUP(C1030,CodBabyPromo!$B$1:$I$198,8,0)</f>
        <v>x2000081</v>
      </c>
    </row>
    <row r="1031" spans="1:9" ht="13.2">
      <c r="A1031" s="3">
        <v>2019314</v>
      </c>
      <c r="B1031" s="3" t="s">
        <v>677</v>
      </c>
      <c r="C1031" s="3">
        <v>752967001</v>
      </c>
      <c r="D1031" s="3" t="s">
        <v>135</v>
      </c>
      <c r="E1031" s="3" t="s">
        <v>309</v>
      </c>
      <c r="F1031" s="3" t="s">
        <v>137</v>
      </c>
      <c r="G1031" s="3" t="s">
        <v>207</v>
      </c>
      <c r="H1031" s="3" t="s">
        <v>27</v>
      </c>
      <c r="I1031" t="str">
        <f>VLOOKUP(C1031,CodBabyPromo!$B$1:$I$198,8,0)</f>
        <v>x2000083</v>
      </c>
    </row>
    <row r="1032" spans="1:9" ht="13.2">
      <c r="A1032" s="3">
        <v>2019314</v>
      </c>
      <c r="B1032" s="3" t="s">
        <v>678</v>
      </c>
      <c r="C1032" s="3">
        <v>752967002</v>
      </c>
      <c r="D1032" s="3" t="s">
        <v>135</v>
      </c>
      <c r="E1032" s="3" t="s">
        <v>309</v>
      </c>
      <c r="F1032" s="3" t="s">
        <v>137</v>
      </c>
      <c r="G1032" s="3" t="s">
        <v>207</v>
      </c>
      <c r="H1032" s="3" t="s">
        <v>27</v>
      </c>
      <c r="I1032" t="str">
        <f>VLOOKUP(C1032,CodBabyPromo!$B$1:$I$198,8,0)</f>
        <v>x2000084</v>
      </c>
    </row>
    <row r="1033" spans="1:9" ht="13.2">
      <c r="A1033" s="3">
        <v>2019314</v>
      </c>
      <c r="B1033" s="3" t="s">
        <v>640</v>
      </c>
      <c r="C1033" s="3">
        <v>752967003</v>
      </c>
      <c r="D1033" s="3" t="s">
        <v>135</v>
      </c>
      <c r="E1033" s="3" t="s">
        <v>309</v>
      </c>
      <c r="F1033" s="3" t="s">
        <v>137</v>
      </c>
      <c r="G1033" s="3" t="s">
        <v>207</v>
      </c>
      <c r="H1033" s="3" t="s">
        <v>27</v>
      </c>
      <c r="I1033" t="str">
        <f>VLOOKUP(C1033,CodBabyPromo!$B$1:$I$198,8,0)</f>
        <v>x2000085</v>
      </c>
    </row>
    <row r="1034" spans="1:9" ht="13.2">
      <c r="A1034" s="3">
        <v>2019314</v>
      </c>
      <c r="B1034" s="3" t="s">
        <v>505</v>
      </c>
      <c r="C1034" s="3">
        <v>752967004</v>
      </c>
      <c r="D1034" s="3" t="s">
        <v>135</v>
      </c>
      <c r="E1034" s="3" t="s">
        <v>309</v>
      </c>
      <c r="F1034" s="3" t="s">
        <v>137</v>
      </c>
      <c r="G1034" s="3" t="s">
        <v>207</v>
      </c>
      <c r="H1034" s="3" t="s">
        <v>27</v>
      </c>
      <c r="I1034" t="str">
        <f>VLOOKUP(C1034,CodBabyPromo!$B$1:$I$198,8,0)</f>
        <v>x2000086</v>
      </c>
    </row>
    <row r="1035" spans="1:9" ht="13.2">
      <c r="A1035" s="3">
        <v>2019315</v>
      </c>
      <c r="B1035" s="3" t="s">
        <v>641</v>
      </c>
      <c r="C1035" s="3">
        <v>546460</v>
      </c>
      <c r="D1035" s="3" t="s">
        <v>135</v>
      </c>
      <c r="E1035" s="3" t="s">
        <v>512</v>
      </c>
      <c r="F1035" s="3" t="s">
        <v>81</v>
      </c>
      <c r="G1035" s="3" t="s">
        <v>112</v>
      </c>
      <c r="H1035" s="3" t="s">
        <v>27</v>
      </c>
      <c r="I1035" t="str">
        <f>VLOOKUP(C1035,CodBabyPromo!$B$1:$I$198,8,0)</f>
        <v>x2000004</v>
      </c>
    </row>
    <row r="1036" spans="1:9" ht="13.2">
      <c r="A1036" s="3">
        <v>2019315</v>
      </c>
      <c r="B1036" s="3" t="s">
        <v>642</v>
      </c>
      <c r="C1036" s="3">
        <v>570583</v>
      </c>
      <c r="D1036" s="3" t="s">
        <v>23</v>
      </c>
      <c r="E1036" s="9" t="s">
        <v>515</v>
      </c>
      <c r="F1036" s="3" t="s">
        <v>81</v>
      </c>
      <c r="G1036" s="3" t="s">
        <v>207</v>
      </c>
      <c r="H1036" s="3" t="s">
        <v>27</v>
      </c>
      <c r="I1036" t="str">
        <f>VLOOKUP(C1036,CodBabyPromo!$B$1:$I$198,8,0)</f>
        <v>x2000006</v>
      </c>
    </row>
    <row r="1037" spans="1:9" ht="13.2">
      <c r="A1037" s="3">
        <v>2019315</v>
      </c>
      <c r="B1037" s="3" t="s">
        <v>495</v>
      </c>
      <c r="C1037" s="3">
        <v>570584</v>
      </c>
      <c r="D1037" s="3" t="s">
        <v>23</v>
      </c>
      <c r="E1037" s="9" t="s">
        <v>478</v>
      </c>
      <c r="F1037" s="3" t="s">
        <v>81</v>
      </c>
      <c r="G1037" s="3" t="s">
        <v>479</v>
      </c>
      <c r="H1037" s="3" t="s">
        <v>27</v>
      </c>
      <c r="I1037" t="str">
        <f>VLOOKUP(C1037,CodBabyPromo!$B$1:$I$198,8,0)</f>
        <v>x2000007</v>
      </c>
    </row>
    <row r="1038" spans="1:9" ht="13.2">
      <c r="A1038" s="3">
        <v>2019313</v>
      </c>
      <c r="B1038" s="3" t="s">
        <v>681</v>
      </c>
      <c r="C1038" s="3">
        <v>716173</v>
      </c>
      <c r="D1038" s="3" t="s">
        <v>190</v>
      </c>
      <c r="E1038" s="3" t="s">
        <v>516</v>
      </c>
      <c r="F1038" s="3" t="s">
        <v>81</v>
      </c>
      <c r="G1038" s="3" t="s">
        <v>138</v>
      </c>
      <c r="H1038" s="3" t="s">
        <v>27</v>
      </c>
      <c r="I1038" t="str">
        <f>VLOOKUP(C1038,CodBabyPromo!$B$1:$I$198,8,0)</f>
        <v>x2000008</v>
      </c>
    </row>
    <row r="1039" spans="1:9" ht="13.2">
      <c r="A1039" s="3">
        <v>2019315</v>
      </c>
      <c r="B1039" s="3" t="s">
        <v>643</v>
      </c>
      <c r="C1039" s="3">
        <v>716174</v>
      </c>
      <c r="D1039" s="3" t="s">
        <v>190</v>
      </c>
      <c r="E1039" s="3" t="s">
        <v>517</v>
      </c>
      <c r="F1039" s="3" t="s">
        <v>81</v>
      </c>
      <c r="G1039" s="3" t="s">
        <v>138</v>
      </c>
      <c r="H1039" s="3" t="s">
        <v>27</v>
      </c>
      <c r="I1039" t="str">
        <f>VLOOKUP(C1039,CodBabyPromo!$B$1:$I$198,8,0)</f>
        <v>x2000009</v>
      </c>
    </row>
    <row r="1040" spans="1:9" ht="13.2">
      <c r="A1040" s="3">
        <v>2019315</v>
      </c>
      <c r="B1040" s="3" t="s">
        <v>644</v>
      </c>
      <c r="C1040" s="3">
        <v>716175</v>
      </c>
      <c r="D1040" s="3" t="s">
        <v>190</v>
      </c>
      <c r="E1040" s="3" t="s">
        <v>518</v>
      </c>
      <c r="F1040" s="3" t="s">
        <v>81</v>
      </c>
      <c r="G1040" s="3" t="s">
        <v>138</v>
      </c>
      <c r="H1040" s="3" t="s">
        <v>27</v>
      </c>
      <c r="I1040" t="str">
        <f>VLOOKUP(C1040,CodBabyPromo!$B$1:$I$198,8,0)</f>
        <v>x2000010</v>
      </c>
    </row>
    <row r="1041" spans="1:9" ht="13.2">
      <c r="A1041" s="3">
        <v>2019315</v>
      </c>
      <c r="B1041" s="3" t="s">
        <v>645</v>
      </c>
      <c r="C1041" s="3">
        <v>716176</v>
      </c>
      <c r="D1041" s="3" t="s">
        <v>190</v>
      </c>
      <c r="E1041" s="3" t="s">
        <v>646</v>
      </c>
      <c r="F1041" s="3" t="s">
        <v>81</v>
      </c>
      <c r="G1041" s="3" t="s">
        <v>138</v>
      </c>
      <c r="H1041" s="3" t="s">
        <v>27</v>
      </c>
      <c r="I1041" t="str">
        <f>VLOOKUP(C1041,CodBabyPromo!$B$1:$I$198,8,0)</f>
        <v>x2000011</v>
      </c>
    </row>
    <row r="1042" spans="1:9" ht="13.2">
      <c r="A1042" s="3">
        <v>2019315</v>
      </c>
      <c r="B1042" s="3" t="s">
        <v>647</v>
      </c>
      <c r="C1042" s="3">
        <v>727568</v>
      </c>
      <c r="D1042" s="3" t="s">
        <v>135</v>
      </c>
      <c r="E1042" s="9" t="s">
        <v>519</v>
      </c>
      <c r="F1042" s="3" t="s">
        <v>81</v>
      </c>
      <c r="G1042" s="3" t="s">
        <v>264</v>
      </c>
      <c r="H1042" s="3" t="s">
        <v>27</v>
      </c>
      <c r="I1042" t="str">
        <f>VLOOKUP(C1042,CodBabyPromo!$B$1:$I$198,8,0)</f>
        <v>x2000012</v>
      </c>
    </row>
    <row r="1043" spans="1:9" ht="13.2">
      <c r="A1043" s="3">
        <v>2019315</v>
      </c>
      <c r="B1043" s="3" t="s">
        <v>648</v>
      </c>
      <c r="C1043" s="3">
        <v>735461</v>
      </c>
      <c r="D1043" s="3" t="s">
        <v>23</v>
      </c>
      <c r="E1043" s="3" t="s">
        <v>309</v>
      </c>
      <c r="F1043" s="3" t="s">
        <v>81</v>
      </c>
      <c r="G1043" s="3" t="s">
        <v>207</v>
      </c>
      <c r="H1043" s="3" t="s">
        <v>27</v>
      </c>
      <c r="I1043" t="str">
        <f>VLOOKUP(C1043,CodBabyPromo!$B$1:$I$198,8,0)</f>
        <v>x2000013</v>
      </c>
    </row>
    <row r="1044" spans="1:9" ht="13.2">
      <c r="A1044" s="3">
        <v>2019315</v>
      </c>
      <c r="B1044" s="3" t="s">
        <v>501</v>
      </c>
      <c r="C1044" s="3">
        <v>738808</v>
      </c>
      <c r="D1044" s="3" t="s">
        <v>50</v>
      </c>
      <c r="E1044" s="3" t="s">
        <v>51</v>
      </c>
      <c r="F1044" s="3" t="s">
        <v>52</v>
      </c>
      <c r="G1044" s="3" t="s">
        <v>53</v>
      </c>
      <c r="H1044" s="3" t="s">
        <v>27</v>
      </c>
      <c r="I1044" t="str">
        <f>VLOOKUP(C1044,CodBabyPromo!$B$1:$I$198,8,0)</f>
        <v>x2000015</v>
      </c>
    </row>
    <row r="1045" spans="1:9" ht="13.2">
      <c r="A1045" s="3">
        <v>2019315</v>
      </c>
      <c r="B1045" s="3" t="s">
        <v>496</v>
      </c>
      <c r="C1045" s="3">
        <v>738809</v>
      </c>
      <c r="D1045" s="3" t="s">
        <v>50</v>
      </c>
      <c r="E1045" s="3" t="s">
        <v>74</v>
      </c>
      <c r="F1045" s="3" t="s">
        <v>52</v>
      </c>
      <c r="G1045" s="3" t="s">
        <v>53</v>
      </c>
      <c r="H1045" s="3" t="s">
        <v>27</v>
      </c>
      <c r="I1045" t="str">
        <f>VLOOKUP(C1045,CodBabyPromo!$B$1:$I$198,8,0)</f>
        <v>x2000016</v>
      </c>
    </row>
    <row r="1046" spans="1:9" ht="13.2">
      <c r="A1046" s="3">
        <v>2019315</v>
      </c>
      <c r="B1046" s="3" t="s">
        <v>506</v>
      </c>
      <c r="C1046" s="3">
        <v>535140004</v>
      </c>
      <c r="D1046" s="3" t="s">
        <v>135</v>
      </c>
      <c r="E1046" s="9" t="s">
        <v>507</v>
      </c>
      <c r="F1046" s="3" t="s">
        <v>137</v>
      </c>
      <c r="G1046" s="3" t="s">
        <v>207</v>
      </c>
      <c r="H1046" s="3" t="s">
        <v>27</v>
      </c>
      <c r="I1046" t="str">
        <f>VLOOKUP(C1046,CodBabyPromo!$B$1:$I$198,8,0)</f>
        <v>x2000022</v>
      </c>
    </row>
    <row r="1047" spans="1:9" ht="13.2">
      <c r="A1047" s="3">
        <v>2019315</v>
      </c>
      <c r="B1047" s="3" t="s">
        <v>483</v>
      </c>
      <c r="C1047" s="3">
        <v>570586005</v>
      </c>
      <c r="D1047" s="3" t="s">
        <v>23</v>
      </c>
      <c r="E1047" s="9" t="s">
        <v>91</v>
      </c>
      <c r="F1047" s="3" t="s">
        <v>81</v>
      </c>
      <c r="G1047" s="3" t="s">
        <v>112</v>
      </c>
      <c r="H1047" s="3" t="s">
        <v>27</v>
      </c>
      <c r="I1047" t="str">
        <f>VLOOKUP(C1047,CodBabyPromo!$B$1:$I$198,8,0)</f>
        <v>x2000024</v>
      </c>
    </row>
    <row r="1048" spans="1:9" ht="13.2">
      <c r="A1048" s="3">
        <v>2019315</v>
      </c>
      <c r="B1048" s="3" t="s">
        <v>649</v>
      </c>
      <c r="C1048" s="3">
        <v>717209001</v>
      </c>
      <c r="D1048" s="3" t="s">
        <v>50</v>
      </c>
      <c r="E1048" s="9" t="s">
        <v>650</v>
      </c>
      <c r="F1048" s="3" t="s">
        <v>52</v>
      </c>
      <c r="G1048" s="3" t="s">
        <v>53</v>
      </c>
      <c r="H1048" s="3" t="s">
        <v>27</v>
      </c>
      <c r="I1048" t="str">
        <f>VLOOKUP(C1048,CodBabyPromo!$B$1:$I$198,8,0)</f>
        <v>x2000028</v>
      </c>
    </row>
    <row r="1049" spans="1:9" ht="13.2">
      <c r="A1049" s="3">
        <v>2019315</v>
      </c>
      <c r="B1049" s="3" t="s">
        <v>502</v>
      </c>
      <c r="C1049" s="3">
        <v>717209002</v>
      </c>
      <c r="D1049" s="3" t="s">
        <v>50</v>
      </c>
      <c r="E1049" s="9" t="s">
        <v>124</v>
      </c>
      <c r="F1049" s="3" t="s">
        <v>52</v>
      </c>
      <c r="G1049" s="3" t="s">
        <v>53</v>
      </c>
      <c r="H1049" s="3" t="s">
        <v>27</v>
      </c>
      <c r="I1049" t="str">
        <f>VLOOKUP(C1049,CodBabyPromo!$B$1:$I$198,8,0)</f>
        <v>x2000029</v>
      </c>
    </row>
    <row r="1050" spans="1:9" ht="13.2">
      <c r="A1050" s="3">
        <v>2019315</v>
      </c>
      <c r="B1050" s="3" t="s">
        <v>651</v>
      </c>
      <c r="C1050" s="3">
        <v>575775002</v>
      </c>
      <c r="D1050" s="3" t="s">
        <v>50</v>
      </c>
      <c r="E1050" s="9" t="s">
        <v>652</v>
      </c>
      <c r="F1050" s="3" t="s">
        <v>157</v>
      </c>
      <c r="G1050" s="3" t="s">
        <v>158</v>
      </c>
      <c r="H1050" s="3" t="s">
        <v>27</v>
      </c>
      <c r="I1050" t="str">
        <f>VLOOKUP(C1050,CodBabyPromo!$B$1:$I$198,8,0)</f>
        <v>x2000030</v>
      </c>
    </row>
    <row r="1051" spans="1:9" ht="13.2">
      <c r="A1051" s="3">
        <v>2019315</v>
      </c>
      <c r="B1051" s="3" t="s">
        <v>653</v>
      </c>
      <c r="C1051" s="3">
        <v>575775005</v>
      </c>
      <c r="D1051" s="3" t="s">
        <v>50</v>
      </c>
      <c r="E1051" s="9" t="s">
        <v>654</v>
      </c>
      <c r="F1051" s="3" t="s">
        <v>157</v>
      </c>
      <c r="G1051" s="3" t="s">
        <v>158</v>
      </c>
      <c r="H1051" s="3" t="s">
        <v>27</v>
      </c>
      <c r="I1051" t="str">
        <f>VLOOKUP(C1051,CodBabyPromo!$B$1:$I$198,8,0)</f>
        <v>x2000031</v>
      </c>
    </row>
    <row r="1052" spans="1:9" ht="13.2">
      <c r="A1052" s="3">
        <v>2019315</v>
      </c>
      <c r="B1052" s="3" t="s">
        <v>484</v>
      </c>
      <c r="C1052" s="3">
        <v>727566001</v>
      </c>
      <c r="D1052" s="3" t="s">
        <v>135</v>
      </c>
      <c r="E1052" s="3" t="s">
        <v>136</v>
      </c>
      <c r="F1052" s="3" t="s">
        <v>137</v>
      </c>
      <c r="G1052" s="3" t="s">
        <v>138</v>
      </c>
      <c r="H1052" s="3" t="s">
        <v>27</v>
      </c>
      <c r="I1052" t="str">
        <f>VLOOKUP(C1052,CodBabyPromo!$B$1:$I$198,8,0)</f>
        <v>x2000034</v>
      </c>
    </row>
    <row r="1053" spans="1:9" ht="13.2">
      <c r="A1053" s="3">
        <v>2019315</v>
      </c>
      <c r="B1053" s="3" t="s">
        <v>485</v>
      </c>
      <c r="C1053" s="3">
        <v>727566002</v>
      </c>
      <c r="D1053" s="3" t="s">
        <v>135</v>
      </c>
      <c r="E1053" s="3" t="s">
        <v>141</v>
      </c>
      <c r="F1053" s="3" t="s">
        <v>137</v>
      </c>
      <c r="G1053" s="3" t="s">
        <v>138</v>
      </c>
      <c r="H1053" s="3" t="s">
        <v>27</v>
      </c>
      <c r="I1053" t="str">
        <f>VLOOKUP(C1053,CodBabyPromo!$B$1:$I$198,8,0)</f>
        <v>x2000035</v>
      </c>
    </row>
    <row r="1054" spans="1:9" ht="13.2">
      <c r="A1054" s="3">
        <v>2019315</v>
      </c>
      <c r="B1054" s="3" t="s">
        <v>487</v>
      </c>
      <c r="C1054" s="3">
        <v>732128001</v>
      </c>
      <c r="D1054" s="3" t="s">
        <v>135</v>
      </c>
      <c r="E1054" s="9" t="s">
        <v>147</v>
      </c>
      <c r="F1054" s="3" t="s">
        <v>151</v>
      </c>
      <c r="G1054" s="3" t="s">
        <v>152</v>
      </c>
      <c r="H1054" s="3" t="s">
        <v>27</v>
      </c>
      <c r="I1054" t="str">
        <f>VLOOKUP(C1054,CodBabyPromo!$B$1:$I$198,8,0)</f>
        <v>x2000037</v>
      </c>
    </row>
    <row r="1055" spans="1:9" ht="13.2">
      <c r="A1055" s="3">
        <v>2019315</v>
      </c>
      <c r="B1055" s="3" t="s">
        <v>655</v>
      </c>
      <c r="C1055" s="3">
        <v>732128004</v>
      </c>
      <c r="D1055" s="3" t="s">
        <v>135</v>
      </c>
      <c r="E1055" s="9" t="s">
        <v>560</v>
      </c>
      <c r="F1055" s="3" t="s">
        <v>151</v>
      </c>
      <c r="G1055" s="3" t="s">
        <v>152</v>
      </c>
      <c r="H1055" s="3" t="s">
        <v>27</v>
      </c>
      <c r="I1055" t="str">
        <f>VLOOKUP(C1055,CodBabyPromo!$B$1:$I$198,8,0)</f>
        <v>x2000038</v>
      </c>
    </row>
    <row r="1056" spans="1:9" ht="13.2">
      <c r="A1056" s="3">
        <v>2019315</v>
      </c>
      <c r="B1056" s="3" t="s">
        <v>497</v>
      </c>
      <c r="C1056" s="3">
        <v>477748004</v>
      </c>
      <c r="D1056" s="3" t="s">
        <v>50</v>
      </c>
      <c r="E1056" s="9" t="s">
        <v>155</v>
      </c>
      <c r="F1056" s="3" t="s">
        <v>157</v>
      </c>
      <c r="G1056" s="3" t="s">
        <v>158</v>
      </c>
      <c r="H1056" s="3" t="s">
        <v>27</v>
      </c>
      <c r="I1056" t="str">
        <f>VLOOKUP(C1056,CodBabyPromo!$B$1:$I$198,8,0)</f>
        <v>x2000041</v>
      </c>
    </row>
    <row r="1057" spans="1:9" ht="13.2">
      <c r="A1057" s="3">
        <v>2019315</v>
      </c>
      <c r="B1057" s="3" t="s">
        <v>656</v>
      </c>
      <c r="C1057" s="3">
        <v>568094001</v>
      </c>
      <c r="D1057" s="3" t="s">
        <v>23</v>
      </c>
      <c r="E1057" s="3" t="s">
        <v>565</v>
      </c>
      <c r="F1057" s="3" t="s">
        <v>81</v>
      </c>
      <c r="G1057" s="3" t="s">
        <v>444</v>
      </c>
      <c r="H1057" s="3" t="s">
        <v>27</v>
      </c>
      <c r="I1057" t="str">
        <f>VLOOKUP(C1057,CodBabyPromo!$B$1:$I$198,8,0)</f>
        <v>x2000047</v>
      </c>
    </row>
    <row r="1058" spans="1:9" ht="13.2">
      <c r="A1058" s="3">
        <v>2019315</v>
      </c>
      <c r="B1058" s="3" t="s">
        <v>498</v>
      </c>
      <c r="C1058" s="3">
        <v>568094002</v>
      </c>
      <c r="D1058" s="3" t="s">
        <v>23</v>
      </c>
      <c r="E1058" s="3" t="s">
        <v>499</v>
      </c>
      <c r="F1058" s="3" t="s">
        <v>81</v>
      </c>
      <c r="G1058" s="3" t="s">
        <v>444</v>
      </c>
      <c r="H1058" s="3" t="s">
        <v>27</v>
      </c>
      <c r="I1058" t="str">
        <f>VLOOKUP(C1058,CodBabyPromo!$B$1:$I$198,8,0)</f>
        <v>x2000048</v>
      </c>
    </row>
    <row r="1059" spans="1:9" ht="13.2">
      <c r="A1059" s="3">
        <v>2019315</v>
      </c>
      <c r="B1059" s="3" t="s">
        <v>490</v>
      </c>
      <c r="C1059" s="3">
        <v>568094004</v>
      </c>
      <c r="D1059" s="3" t="s">
        <v>23</v>
      </c>
      <c r="E1059" s="3" t="s">
        <v>443</v>
      </c>
      <c r="F1059" s="3" t="s">
        <v>81</v>
      </c>
      <c r="G1059" s="3" t="s">
        <v>444</v>
      </c>
      <c r="H1059" s="3" t="s">
        <v>27</v>
      </c>
      <c r="I1059" t="str">
        <f>VLOOKUP(C1059,CodBabyPromo!$B$1:$I$198,8,0)</f>
        <v>x2000049</v>
      </c>
    </row>
    <row r="1060" spans="1:9" ht="13.2">
      <c r="A1060" s="3">
        <v>2019315</v>
      </c>
      <c r="B1060" s="3" t="s">
        <v>657</v>
      </c>
      <c r="C1060" s="3">
        <v>570586003</v>
      </c>
      <c r="D1060" s="3" t="s">
        <v>23</v>
      </c>
      <c r="E1060" s="9" t="s">
        <v>567</v>
      </c>
      <c r="F1060" s="3" t="s">
        <v>81</v>
      </c>
      <c r="G1060" s="3" t="s">
        <v>112</v>
      </c>
      <c r="H1060" s="3" t="s">
        <v>27</v>
      </c>
      <c r="I1060" t="str">
        <f>VLOOKUP(C1060,CodBabyPromo!$B$1:$I$198,8,0)</f>
        <v>x2000050</v>
      </c>
    </row>
    <row r="1061" spans="1:9" ht="13.2">
      <c r="A1061" s="3">
        <v>2019315</v>
      </c>
      <c r="B1061" s="3" t="s">
        <v>503</v>
      </c>
      <c r="C1061" s="3">
        <v>570586004</v>
      </c>
      <c r="D1061" s="3" t="s">
        <v>23</v>
      </c>
      <c r="E1061" s="9" t="s">
        <v>504</v>
      </c>
      <c r="F1061" s="3" t="s">
        <v>81</v>
      </c>
      <c r="G1061" s="3" t="s">
        <v>112</v>
      </c>
      <c r="H1061" s="3" t="s">
        <v>27</v>
      </c>
      <c r="I1061" t="str">
        <f>VLOOKUP(C1061,CodBabyPromo!$B$1:$I$198,8,0)</f>
        <v>x2000051</v>
      </c>
    </row>
    <row r="1062" spans="1:9" ht="13.2">
      <c r="A1062" s="3">
        <v>2019315</v>
      </c>
      <c r="B1062" s="3" t="s">
        <v>658</v>
      </c>
      <c r="C1062" s="3">
        <v>570587002</v>
      </c>
      <c r="D1062" s="3" t="s">
        <v>23</v>
      </c>
      <c r="E1062" s="3" t="s">
        <v>569</v>
      </c>
      <c r="F1062" s="3" t="s">
        <v>81</v>
      </c>
      <c r="G1062" s="3" t="s">
        <v>570</v>
      </c>
      <c r="H1062" s="3" t="s">
        <v>27</v>
      </c>
      <c r="I1062" t="str">
        <f>VLOOKUP(C1062,CodBabyPromo!$B$1:$I$198,8,0)</f>
        <v>x2000053</v>
      </c>
    </row>
    <row r="1063" spans="1:9" ht="13.2">
      <c r="A1063" s="3">
        <v>2019315</v>
      </c>
      <c r="B1063" s="3" t="s">
        <v>659</v>
      </c>
      <c r="C1063" s="3">
        <v>570587003</v>
      </c>
      <c r="D1063" s="3" t="s">
        <v>23</v>
      </c>
      <c r="E1063" s="3" t="s">
        <v>571</v>
      </c>
      <c r="F1063" s="3" t="s">
        <v>81</v>
      </c>
      <c r="G1063" s="3" t="s">
        <v>570</v>
      </c>
      <c r="H1063" s="3" t="s">
        <v>27</v>
      </c>
      <c r="I1063" t="str">
        <f>VLOOKUP(C1063,CodBabyPromo!$B$1:$I$198,8,0)</f>
        <v>x2000054</v>
      </c>
    </row>
    <row r="1064" spans="1:9" ht="13.2">
      <c r="A1064" s="3">
        <v>2019315</v>
      </c>
      <c r="B1064" s="3" t="s">
        <v>660</v>
      </c>
      <c r="C1064" s="3">
        <v>570587004</v>
      </c>
      <c r="D1064" s="3" t="s">
        <v>23</v>
      </c>
      <c r="E1064" s="3" t="s">
        <v>572</v>
      </c>
      <c r="F1064" s="3" t="s">
        <v>81</v>
      </c>
      <c r="G1064" s="3" t="s">
        <v>570</v>
      </c>
      <c r="H1064" s="3" t="s">
        <v>27</v>
      </c>
      <c r="I1064" t="str">
        <f>VLOOKUP(C1064,CodBabyPromo!$B$1:$I$198,8,0)</f>
        <v>x2000055</v>
      </c>
    </row>
    <row r="1065" spans="1:9" ht="13.2">
      <c r="A1065" s="3">
        <v>2019315</v>
      </c>
      <c r="B1065" s="3" t="s">
        <v>661</v>
      </c>
      <c r="C1065" s="3">
        <v>570588001</v>
      </c>
      <c r="D1065" s="3" t="s">
        <v>23</v>
      </c>
      <c r="E1065" s="9" t="s">
        <v>573</v>
      </c>
      <c r="F1065" s="3" t="s">
        <v>81</v>
      </c>
      <c r="G1065" s="3" t="s">
        <v>207</v>
      </c>
      <c r="H1065" s="3" t="s">
        <v>27</v>
      </c>
      <c r="I1065" t="str">
        <f>VLOOKUP(C1065,CodBabyPromo!$B$1:$I$198,8,0)</f>
        <v>x2000056</v>
      </c>
    </row>
    <row r="1066" spans="1:9" ht="13.2">
      <c r="A1066" s="3">
        <v>2019315</v>
      </c>
      <c r="B1066" s="3" t="s">
        <v>662</v>
      </c>
      <c r="C1066" s="3">
        <v>570588002</v>
      </c>
      <c r="D1066" s="3" t="s">
        <v>23</v>
      </c>
      <c r="E1066" s="9" t="s">
        <v>576</v>
      </c>
      <c r="F1066" s="3" t="s">
        <v>81</v>
      </c>
      <c r="G1066" s="3" t="s">
        <v>207</v>
      </c>
      <c r="H1066" s="3" t="s">
        <v>27</v>
      </c>
      <c r="I1066" t="str">
        <f>VLOOKUP(C1066,CodBabyPromo!$B$1:$I$198,8,0)</f>
        <v>x2000057</v>
      </c>
    </row>
    <row r="1067" spans="1:9" ht="13.2">
      <c r="A1067" s="3">
        <v>2019315</v>
      </c>
      <c r="B1067" s="3" t="s">
        <v>663</v>
      </c>
      <c r="C1067" s="3">
        <v>575775001</v>
      </c>
      <c r="D1067" s="3" t="s">
        <v>50</v>
      </c>
      <c r="E1067" s="9" t="s">
        <v>664</v>
      </c>
      <c r="F1067" s="3" t="s">
        <v>157</v>
      </c>
      <c r="G1067" s="3" t="s">
        <v>158</v>
      </c>
      <c r="H1067" s="3" t="s">
        <v>27</v>
      </c>
      <c r="I1067" t="str">
        <f>VLOOKUP(C1067,CodBabyPromo!$B$1:$I$198,8,0)</f>
        <v>x2000058</v>
      </c>
    </row>
    <row r="1068" spans="1:9" ht="13.2">
      <c r="A1068" s="3">
        <v>2019315</v>
      </c>
      <c r="B1068" s="3" t="s">
        <v>665</v>
      </c>
      <c r="C1068" s="3">
        <v>575775003</v>
      </c>
      <c r="D1068" s="3" t="s">
        <v>50</v>
      </c>
      <c r="E1068" s="9" t="s">
        <v>666</v>
      </c>
      <c r="F1068" s="3" t="s">
        <v>157</v>
      </c>
      <c r="G1068" s="3" t="s">
        <v>158</v>
      </c>
      <c r="H1068" s="3" t="s">
        <v>27</v>
      </c>
      <c r="I1068" t="str">
        <f>VLOOKUP(C1068,CodBabyPromo!$B$1:$I$198,8,0)</f>
        <v>x2000060</v>
      </c>
    </row>
    <row r="1069" spans="1:9" ht="13.2">
      <c r="A1069" s="3">
        <v>2019315</v>
      </c>
      <c r="B1069" s="3" t="s">
        <v>667</v>
      </c>
      <c r="C1069" s="3">
        <v>575775004</v>
      </c>
      <c r="D1069" s="3" t="s">
        <v>50</v>
      </c>
      <c r="E1069" s="9" t="s">
        <v>668</v>
      </c>
      <c r="F1069" s="3" t="s">
        <v>157</v>
      </c>
      <c r="G1069" s="3" t="s">
        <v>158</v>
      </c>
      <c r="H1069" s="3" t="s">
        <v>27</v>
      </c>
      <c r="I1069" t="str">
        <f>VLOOKUP(C1069,CodBabyPromo!$B$1:$I$198,8,0)</f>
        <v>x2000061</v>
      </c>
    </row>
    <row r="1070" spans="1:9" ht="13.2">
      <c r="A1070" s="3">
        <v>2019315</v>
      </c>
      <c r="B1070" s="3" t="s">
        <v>669</v>
      </c>
      <c r="C1070" s="3">
        <v>702188001</v>
      </c>
      <c r="D1070" s="3" t="s">
        <v>380</v>
      </c>
      <c r="E1070" s="3" t="s">
        <v>580</v>
      </c>
      <c r="F1070" s="3" t="s">
        <v>81</v>
      </c>
      <c r="G1070" s="3" t="s">
        <v>207</v>
      </c>
      <c r="H1070" s="3" t="s">
        <v>27</v>
      </c>
      <c r="I1070" t="str">
        <f>VLOOKUP(C1070,CodBabyPromo!$B$1:$I$198,8,0)</f>
        <v>x2000063</v>
      </c>
    </row>
    <row r="1071" spans="1:9" ht="13.2">
      <c r="A1071" s="3">
        <v>2019315</v>
      </c>
      <c r="B1071" s="3" t="s">
        <v>670</v>
      </c>
      <c r="C1071" s="3">
        <v>702188002</v>
      </c>
      <c r="D1071" s="3" t="s">
        <v>380</v>
      </c>
      <c r="E1071" s="3" t="s">
        <v>581</v>
      </c>
      <c r="F1071" s="3" t="s">
        <v>81</v>
      </c>
      <c r="G1071" s="3" t="s">
        <v>207</v>
      </c>
      <c r="H1071" s="3" t="s">
        <v>27</v>
      </c>
      <c r="I1071" t="str">
        <f>VLOOKUP(C1071,CodBabyPromo!$B$1:$I$198,8,0)</f>
        <v>x2000064</v>
      </c>
    </row>
    <row r="1072" spans="1:9" ht="13.2">
      <c r="A1072" s="3">
        <v>2019315</v>
      </c>
      <c r="B1072" s="3" t="s">
        <v>671</v>
      </c>
      <c r="C1072" s="3">
        <v>702188003</v>
      </c>
      <c r="D1072" s="3" t="s">
        <v>380</v>
      </c>
      <c r="E1072" s="3" t="s">
        <v>582</v>
      </c>
      <c r="F1072" s="3" t="s">
        <v>81</v>
      </c>
      <c r="G1072" s="3" t="s">
        <v>207</v>
      </c>
      <c r="H1072" s="3" t="s">
        <v>27</v>
      </c>
      <c r="I1072" t="str">
        <f>VLOOKUP(C1072,CodBabyPromo!$B$1:$I$198,8,0)</f>
        <v>x2000065</v>
      </c>
    </row>
    <row r="1073" spans="1:9" ht="13.2">
      <c r="A1073" s="3">
        <v>2019315</v>
      </c>
      <c r="B1073" s="3" t="s">
        <v>672</v>
      </c>
      <c r="C1073" s="3">
        <v>717431001</v>
      </c>
      <c r="D1073" s="3" t="s">
        <v>135</v>
      </c>
      <c r="E1073" s="9" t="s">
        <v>583</v>
      </c>
      <c r="F1073" s="3" t="s">
        <v>137</v>
      </c>
      <c r="G1073" s="3" t="s">
        <v>207</v>
      </c>
      <c r="H1073" s="3" t="s">
        <v>27</v>
      </c>
      <c r="I1073" t="str">
        <f>VLOOKUP(C1073,CodBabyPromo!$B$1:$I$198,8,0)</f>
        <v>x2000068</v>
      </c>
    </row>
    <row r="1074" spans="1:9" ht="13.2">
      <c r="A1074" s="3">
        <v>2019315</v>
      </c>
      <c r="B1074" s="3" t="s">
        <v>673</v>
      </c>
      <c r="C1074" s="3">
        <v>717431002</v>
      </c>
      <c r="D1074" s="3" t="s">
        <v>135</v>
      </c>
      <c r="E1074" s="9" t="s">
        <v>585</v>
      </c>
      <c r="F1074" s="3" t="s">
        <v>137</v>
      </c>
      <c r="G1074" s="3" t="s">
        <v>207</v>
      </c>
      <c r="H1074" s="3" t="s">
        <v>27</v>
      </c>
      <c r="I1074" t="str">
        <f>VLOOKUP(C1074,CodBabyPromo!$B$1:$I$198,8,0)</f>
        <v>x2000069</v>
      </c>
    </row>
    <row r="1075" spans="1:9" ht="13.2">
      <c r="A1075" s="3">
        <v>2019315</v>
      </c>
      <c r="B1075" s="3" t="s">
        <v>491</v>
      </c>
      <c r="C1075" s="3">
        <v>717431003</v>
      </c>
      <c r="D1075" s="3" t="s">
        <v>135</v>
      </c>
      <c r="E1075" s="9" t="s">
        <v>222</v>
      </c>
      <c r="F1075" s="3" t="s">
        <v>137</v>
      </c>
      <c r="G1075" s="3" t="s">
        <v>207</v>
      </c>
      <c r="H1075" s="3" t="s">
        <v>27</v>
      </c>
      <c r="I1075" t="str">
        <f>VLOOKUP(C1075,CodBabyPromo!$B$1:$I$198,8,0)</f>
        <v>x2000070</v>
      </c>
    </row>
    <row r="1076" spans="1:9" ht="13.2">
      <c r="A1076" s="3">
        <v>2019315</v>
      </c>
      <c r="B1076" s="3" t="s">
        <v>674</v>
      </c>
      <c r="C1076" s="3">
        <v>717431004</v>
      </c>
      <c r="D1076" s="3" t="s">
        <v>135</v>
      </c>
      <c r="E1076" s="9" t="s">
        <v>586</v>
      </c>
      <c r="F1076" s="3" t="s">
        <v>137</v>
      </c>
      <c r="G1076" s="3" t="s">
        <v>207</v>
      </c>
      <c r="H1076" s="3" t="s">
        <v>27</v>
      </c>
      <c r="I1076" t="str">
        <f>VLOOKUP(C1076,CodBabyPromo!$B$1:$I$198,8,0)</f>
        <v>x2000071</v>
      </c>
    </row>
    <row r="1077" spans="1:9" ht="13.2">
      <c r="A1077" s="3">
        <v>2019315</v>
      </c>
      <c r="B1077" s="3" t="s">
        <v>675</v>
      </c>
      <c r="C1077" s="3">
        <v>727567002</v>
      </c>
      <c r="D1077" s="3" t="s">
        <v>135</v>
      </c>
      <c r="E1077" s="3" t="s">
        <v>587</v>
      </c>
      <c r="F1077" s="3" t="s">
        <v>81</v>
      </c>
      <c r="G1077" s="3" t="s">
        <v>264</v>
      </c>
      <c r="H1077" s="3" t="s">
        <v>27</v>
      </c>
      <c r="I1077" t="str">
        <f>VLOOKUP(C1077,CodBabyPromo!$B$1:$I$198,8,0)</f>
        <v>x2000076</v>
      </c>
    </row>
    <row r="1078" spans="1:9" ht="13.2">
      <c r="A1078" s="3">
        <v>2019315</v>
      </c>
      <c r="B1078" s="3" t="s">
        <v>676</v>
      </c>
      <c r="C1078" s="3">
        <v>727569001</v>
      </c>
      <c r="D1078" s="3" t="s">
        <v>135</v>
      </c>
      <c r="E1078" s="3" t="s">
        <v>617</v>
      </c>
      <c r="F1078" s="3" t="s">
        <v>81</v>
      </c>
      <c r="G1078" s="3" t="s">
        <v>264</v>
      </c>
      <c r="H1078" s="3" t="s">
        <v>27</v>
      </c>
      <c r="I1078" t="str">
        <f>VLOOKUP(C1078,CodBabyPromo!$B$1:$I$198,8,0)</f>
        <v>x2000077</v>
      </c>
    </row>
    <row r="1079" spans="1:9" ht="13.2">
      <c r="A1079" s="3">
        <v>2019315</v>
      </c>
      <c r="B1079" s="3" t="s">
        <v>493</v>
      </c>
      <c r="C1079" s="3">
        <v>727569002</v>
      </c>
      <c r="D1079" s="3" t="s">
        <v>135</v>
      </c>
      <c r="E1079" s="3" t="s">
        <v>263</v>
      </c>
      <c r="F1079" s="3" t="s">
        <v>81</v>
      </c>
      <c r="G1079" s="3" t="s">
        <v>264</v>
      </c>
      <c r="H1079" s="3" t="s">
        <v>27</v>
      </c>
      <c r="I1079" t="str">
        <f>VLOOKUP(C1079,CodBabyPromo!$B$1:$I$198,8,0)</f>
        <v>x2000078</v>
      </c>
    </row>
    <row r="1080" spans="1:9" ht="13.2">
      <c r="A1080" s="3">
        <v>2019315</v>
      </c>
      <c r="B1080" s="3" t="s">
        <v>494</v>
      </c>
      <c r="C1080" s="3">
        <v>732128003</v>
      </c>
      <c r="D1080" s="3" t="s">
        <v>135</v>
      </c>
      <c r="E1080" s="9" t="s">
        <v>269</v>
      </c>
      <c r="F1080" s="3" t="s">
        <v>151</v>
      </c>
      <c r="G1080" s="3" t="s">
        <v>152</v>
      </c>
      <c r="H1080" s="3" t="s">
        <v>27</v>
      </c>
      <c r="I1080" t="str">
        <f>VLOOKUP(C1080,CodBabyPromo!$B$1:$I$198,8,0)</f>
        <v>x2000081</v>
      </c>
    </row>
    <row r="1081" spans="1:9" ht="13.2">
      <c r="A1081" s="3">
        <v>2019315</v>
      </c>
      <c r="B1081" s="3" t="s">
        <v>677</v>
      </c>
      <c r="C1081" s="3">
        <v>752967001</v>
      </c>
      <c r="D1081" s="3" t="s">
        <v>135</v>
      </c>
      <c r="E1081" s="3" t="s">
        <v>309</v>
      </c>
      <c r="F1081" s="3" t="s">
        <v>137</v>
      </c>
      <c r="G1081" s="3" t="s">
        <v>207</v>
      </c>
      <c r="H1081" s="3" t="s">
        <v>27</v>
      </c>
      <c r="I1081" t="str">
        <f>VLOOKUP(C1081,CodBabyPromo!$B$1:$I$198,8,0)</f>
        <v>x2000083</v>
      </c>
    </row>
    <row r="1082" spans="1:9" ht="13.2">
      <c r="A1082" s="3">
        <v>2019315</v>
      </c>
      <c r="B1082" s="3" t="s">
        <v>678</v>
      </c>
      <c r="C1082" s="3">
        <v>752967002</v>
      </c>
      <c r="D1082" s="3" t="s">
        <v>135</v>
      </c>
      <c r="E1082" s="3" t="s">
        <v>309</v>
      </c>
      <c r="F1082" s="3" t="s">
        <v>137</v>
      </c>
      <c r="G1082" s="3" t="s">
        <v>207</v>
      </c>
      <c r="H1082" s="3" t="s">
        <v>27</v>
      </c>
      <c r="I1082" t="str">
        <f>VLOOKUP(C1082,CodBabyPromo!$B$1:$I$198,8,0)</f>
        <v>x2000084</v>
      </c>
    </row>
    <row r="1083" spans="1:9" ht="13.2">
      <c r="A1083" s="3">
        <v>2019315</v>
      </c>
      <c r="B1083" s="3" t="s">
        <v>640</v>
      </c>
      <c r="C1083" s="3">
        <v>752967003</v>
      </c>
      <c r="D1083" s="3" t="s">
        <v>135</v>
      </c>
      <c r="E1083" s="3" t="s">
        <v>309</v>
      </c>
      <c r="F1083" s="3" t="s">
        <v>137</v>
      </c>
      <c r="G1083" s="3" t="s">
        <v>207</v>
      </c>
      <c r="H1083" s="3" t="s">
        <v>27</v>
      </c>
      <c r="I1083" t="str">
        <f>VLOOKUP(C1083,CodBabyPromo!$B$1:$I$198,8,0)</f>
        <v>x2000085</v>
      </c>
    </row>
    <row r="1084" spans="1:9" ht="13.2">
      <c r="A1084" s="3">
        <v>2019315</v>
      </c>
      <c r="B1084" s="3" t="s">
        <v>505</v>
      </c>
      <c r="C1084" s="3">
        <v>752967004</v>
      </c>
      <c r="D1084" s="3" t="s">
        <v>135</v>
      </c>
      <c r="E1084" s="3" t="s">
        <v>309</v>
      </c>
      <c r="F1084" s="3" t="s">
        <v>137</v>
      </c>
      <c r="G1084" s="3" t="s">
        <v>207</v>
      </c>
      <c r="H1084" s="3" t="s">
        <v>27</v>
      </c>
      <c r="I1084" t="str">
        <f>VLOOKUP(C1084,CodBabyPromo!$B$1:$I$198,8,0)</f>
        <v>x2000086</v>
      </c>
    </row>
    <row r="1085" spans="1:9" ht="13.2">
      <c r="A1085" s="3">
        <v>2019316</v>
      </c>
      <c r="B1085" s="3" t="s">
        <v>641</v>
      </c>
      <c r="C1085" s="3">
        <v>546460</v>
      </c>
      <c r="D1085" s="3" t="s">
        <v>135</v>
      </c>
      <c r="E1085" s="3" t="s">
        <v>512</v>
      </c>
      <c r="F1085" s="3" t="s">
        <v>81</v>
      </c>
      <c r="G1085" s="3" t="s">
        <v>112</v>
      </c>
      <c r="H1085" s="3" t="s">
        <v>27</v>
      </c>
      <c r="I1085" t="str">
        <f>VLOOKUP(C1085,CodBabyPromo!$B$1:$I$198,8,0)</f>
        <v>x2000004</v>
      </c>
    </row>
    <row r="1086" spans="1:9" ht="13.2">
      <c r="A1086" s="3">
        <v>2019316</v>
      </c>
      <c r="B1086" s="3" t="s">
        <v>495</v>
      </c>
      <c r="C1086" s="3">
        <v>570584</v>
      </c>
      <c r="D1086" s="3" t="s">
        <v>23</v>
      </c>
      <c r="E1086" s="9" t="s">
        <v>478</v>
      </c>
      <c r="F1086" s="3" t="s">
        <v>81</v>
      </c>
      <c r="G1086" s="3" t="s">
        <v>479</v>
      </c>
      <c r="H1086" s="3" t="s">
        <v>27</v>
      </c>
      <c r="I1086" t="str">
        <f>VLOOKUP(C1086,CodBabyPromo!$B$1:$I$198,8,0)</f>
        <v>x2000007</v>
      </c>
    </row>
    <row r="1087" spans="1:9" ht="13.2">
      <c r="A1087" s="3">
        <v>2019314</v>
      </c>
      <c r="B1087" s="3" t="s">
        <v>681</v>
      </c>
      <c r="C1087" s="3">
        <v>716173</v>
      </c>
      <c r="D1087" s="3" t="s">
        <v>190</v>
      </c>
      <c r="E1087" s="3" t="s">
        <v>516</v>
      </c>
      <c r="F1087" s="3" t="s">
        <v>81</v>
      </c>
      <c r="G1087" s="3" t="s">
        <v>138</v>
      </c>
      <c r="H1087" s="3" t="s">
        <v>27</v>
      </c>
      <c r="I1087" t="str">
        <f>VLOOKUP(C1087,CodBabyPromo!$B$1:$I$198,8,0)</f>
        <v>x2000008</v>
      </c>
    </row>
    <row r="1088" spans="1:9" ht="13.2">
      <c r="A1088" s="3">
        <v>2019316</v>
      </c>
      <c r="B1088" s="3" t="s">
        <v>643</v>
      </c>
      <c r="C1088" s="3">
        <v>716174</v>
      </c>
      <c r="D1088" s="3" t="s">
        <v>190</v>
      </c>
      <c r="E1088" s="3" t="s">
        <v>517</v>
      </c>
      <c r="F1088" s="3" t="s">
        <v>81</v>
      </c>
      <c r="G1088" s="3" t="s">
        <v>138</v>
      </c>
      <c r="H1088" s="3" t="s">
        <v>27</v>
      </c>
      <c r="I1088" t="str">
        <f>VLOOKUP(C1088,CodBabyPromo!$B$1:$I$198,8,0)</f>
        <v>x2000009</v>
      </c>
    </row>
    <row r="1089" spans="1:9" ht="13.2">
      <c r="A1089" s="3">
        <v>2019316</v>
      </c>
      <c r="B1089" s="3" t="s">
        <v>644</v>
      </c>
      <c r="C1089" s="3">
        <v>716175</v>
      </c>
      <c r="D1089" s="3" t="s">
        <v>190</v>
      </c>
      <c r="E1089" s="3" t="s">
        <v>518</v>
      </c>
      <c r="F1089" s="3" t="s">
        <v>81</v>
      </c>
      <c r="G1089" s="3" t="s">
        <v>138</v>
      </c>
      <c r="H1089" s="3" t="s">
        <v>27</v>
      </c>
      <c r="I1089" t="str">
        <f>VLOOKUP(C1089,CodBabyPromo!$B$1:$I$198,8,0)</f>
        <v>x2000010</v>
      </c>
    </row>
    <row r="1090" spans="1:9" ht="13.2">
      <c r="A1090" s="3">
        <v>2019316</v>
      </c>
      <c r="B1090" s="3" t="s">
        <v>645</v>
      </c>
      <c r="C1090" s="3">
        <v>716176</v>
      </c>
      <c r="D1090" s="3" t="s">
        <v>190</v>
      </c>
      <c r="E1090" s="3" t="s">
        <v>646</v>
      </c>
      <c r="F1090" s="3" t="s">
        <v>81</v>
      </c>
      <c r="G1090" s="3" t="s">
        <v>138</v>
      </c>
      <c r="H1090" s="3" t="s">
        <v>27</v>
      </c>
      <c r="I1090" t="str">
        <f>VLOOKUP(C1090,CodBabyPromo!$B$1:$I$198,8,0)</f>
        <v>x2000011</v>
      </c>
    </row>
    <row r="1091" spans="1:9" ht="13.2">
      <c r="A1091" s="3">
        <v>2019316</v>
      </c>
      <c r="B1091" s="3" t="s">
        <v>647</v>
      </c>
      <c r="C1091" s="3">
        <v>727568</v>
      </c>
      <c r="D1091" s="3" t="s">
        <v>135</v>
      </c>
      <c r="E1091" s="9" t="s">
        <v>519</v>
      </c>
      <c r="F1091" s="3" t="s">
        <v>81</v>
      </c>
      <c r="G1091" s="3" t="s">
        <v>264</v>
      </c>
      <c r="H1091" s="3" t="s">
        <v>27</v>
      </c>
      <c r="I1091" t="str">
        <f>VLOOKUP(C1091,CodBabyPromo!$B$1:$I$198,8,0)</f>
        <v>x2000012</v>
      </c>
    </row>
    <row r="1092" spans="1:9" ht="13.2">
      <c r="A1092" s="3">
        <v>2019316</v>
      </c>
      <c r="B1092" s="3" t="s">
        <v>648</v>
      </c>
      <c r="C1092" s="3">
        <v>735461</v>
      </c>
      <c r="D1092" s="3" t="s">
        <v>23</v>
      </c>
      <c r="E1092" s="3" t="s">
        <v>309</v>
      </c>
      <c r="F1092" s="3" t="s">
        <v>81</v>
      </c>
      <c r="G1092" s="3" t="s">
        <v>207</v>
      </c>
      <c r="H1092" s="3" t="s">
        <v>27</v>
      </c>
      <c r="I1092" t="str">
        <f>VLOOKUP(C1092,CodBabyPromo!$B$1:$I$198,8,0)</f>
        <v>x2000013</v>
      </c>
    </row>
    <row r="1093" spans="1:9" ht="13.2">
      <c r="A1093" s="3">
        <v>2019316</v>
      </c>
      <c r="B1093" s="3" t="s">
        <v>496</v>
      </c>
      <c r="C1093" s="3">
        <v>738809</v>
      </c>
      <c r="D1093" s="3" t="s">
        <v>50</v>
      </c>
      <c r="E1093" s="3" t="s">
        <v>74</v>
      </c>
      <c r="F1093" s="3" t="s">
        <v>52</v>
      </c>
      <c r="G1093" s="3" t="s">
        <v>53</v>
      </c>
      <c r="H1093" s="3" t="s">
        <v>27</v>
      </c>
      <c r="I1093" t="str">
        <f>VLOOKUP(C1093,CodBabyPromo!$B$1:$I$198,8,0)</f>
        <v>x2000016</v>
      </c>
    </row>
    <row r="1094" spans="1:9" ht="13.2">
      <c r="A1094" s="3">
        <v>2019316</v>
      </c>
      <c r="B1094" s="3" t="s">
        <v>506</v>
      </c>
      <c r="C1094" s="3">
        <v>535140004</v>
      </c>
      <c r="D1094" s="3" t="s">
        <v>135</v>
      </c>
      <c r="E1094" s="9" t="s">
        <v>507</v>
      </c>
      <c r="F1094" s="3" t="s">
        <v>137</v>
      </c>
      <c r="G1094" s="3" t="s">
        <v>207</v>
      </c>
      <c r="H1094" s="3" t="s">
        <v>27</v>
      </c>
      <c r="I1094" t="str">
        <f>VLOOKUP(C1094,CodBabyPromo!$B$1:$I$198,8,0)</f>
        <v>x2000022</v>
      </c>
    </row>
    <row r="1095" spans="1:9" ht="13.2">
      <c r="A1095" s="3">
        <v>2019316</v>
      </c>
      <c r="B1095" s="3" t="s">
        <v>483</v>
      </c>
      <c r="C1095" s="3">
        <v>570586005</v>
      </c>
      <c r="D1095" s="3" t="s">
        <v>23</v>
      </c>
      <c r="E1095" s="9" t="s">
        <v>91</v>
      </c>
      <c r="F1095" s="3" t="s">
        <v>81</v>
      </c>
      <c r="G1095" s="3" t="s">
        <v>112</v>
      </c>
      <c r="H1095" s="3" t="s">
        <v>27</v>
      </c>
      <c r="I1095" t="str">
        <f>VLOOKUP(C1095,CodBabyPromo!$B$1:$I$198,8,0)</f>
        <v>x2000024</v>
      </c>
    </row>
    <row r="1096" spans="1:9" ht="13.2">
      <c r="A1096" s="3">
        <v>2019316</v>
      </c>
      <c r="B1096" s="3" t="s">
        <v>649</v>
      </c>
      <c r="C1096" s="3">
        <v>717209001</v>
      </c>
      <c r="D1096" s="3" t="s">
        <v>50</v>
      </c>
      <c r="E1096" s="9" t="s">
        <v>650</v>
      </c>
      <c r="F1096" s="3" t="s">
        <v>52</v>
      </c>
      <c r="G1096" s="3" t="s">
        <v>53</v>
      </c>
      <c r="H1096" s="3" t="s">
        <v>27</v>
      </c>
      <c r="I1096" t="str">
        <f>VLOOKUP(C1096,CodBabyPromo!$B$1:$I$198,8,0)</f>
        <v>x2000028</v>
      </c>
    </row>
    <row r="1097" spans="1:9" ht="13.2">
      <c r="A1097" s="3">
        <v>2019316</v>
      </c>
      <c r="B1097" s="3" t="s">
        <v>502</v>
      </c>
      <c r="C1097" s="3">
        <v>717209002</v>
      </c>
      <c r="D1097" s="3" t="s">
        <v>50</v>
      </c>
      <c r="E1097" s="9" t="s">
        <v>124</v>
      </c>
      <c r="F1097" s="3" t="s">
        <v>52</v>
      </c>
      <c r="G1097" s="3" t="s">
        <v>53</v>
      </c>
      <c r="H1097" s="3" t="s">
        <v>27</v>
      </c>
      <c r="I1097" t="str">
        <f>VLOOKUP(C1097,CodBabyPromo!$B$1:$I$198,8,0)</f>
        <v>x2000029</v>
      </c>
    </row>
    <row r="1098" spans="1:9" ht="13.2">
      <c r="A1098" s="3">
        <v>2019316</v>
      </c>
      <c r="B1098" s="3" t="s">
        <v>651</v>
      </c>
      <c r="C1098" s="3">
        <v>575775002</v>
      </c>
      <c r="D1098" s="3" t="s">
        <v>50</v>
      </c>
      <c r="E1098" s="9" t="s">
        <v>652</v>
      </c>
      <c r="F1098" s="3" t="s">
        <v>157</v>
      </c>
      <c r="G1098" s="3" t="s">
        <v>682</v>
      </c>
      <c r="H1098" s="3" t="s">
        <v>27</v>
      </c>
      <c r="I1098" t="str">
        <f>VLOOKUP(C1098,CodBabyPromo!$B$1:$I$198,8,0)</f>
        <v>x2000030</v>
      </c>
    </row>
    <row r="1099" spans="1:9" ht="13.2">
      <c r="A1099" s="3">
        <v>2019316</v>
      </c>
      <c r="B1099" s="3" t="s">
        <v>653</v>
      </c>
      <c r="C1099" s="3">
        <v>575775005</v>
      </c>
      <c r="D1099" s="3" t="s">
        <v>50</v>
      </c>
      <c r="E1099" s="9" t="s">
        <v>654</v>
      </c>
      <c r="F1099" s="3" t="s">
        <v>157</v>
      </c>
      <c r="G1099" s="3" t="s">
        <v>682</v>
      </c>
      <c r="H1099" s="3" t="s">
        <v>27</v>
      </c>
      <c r="I1099" t="str">
        <f>VLOOKUP(C1099,CodBabyPromo!$B$1:$I$198,8,0)</f>
        <v>x2000031</v>
      </c>
    </row>
    <row r="1100" spans="1:9" ht="13.2">
      <c r="A1100" s="3">
        <v>2019316</v>
      </c>
      <c r="B1100" s="3" t="s">
        <v>484</v>
      </c>
      <c r="C1100" s="3">
        <v>727566001</v>
      </c>
      <c r="D1100" s="3" t="s">
        <v>135</v>
      </c>
      <c r="E1100" s="3" t="s">
        <v>136</v>
      </c>
      <c r="F1100" s="3" t="s">
        <v>137</v>
      </c>
      <c r="G1100" s="3" t="s">
        <v>138</v>
      </c>
      <c r="H1100" s="3" t="s">
        <v>27</v>
      </c>
      <c r="I1100" t="str">
        <f>VLOOKUP(C1100,CodBabyPromo!$B$1:$I$198,8,0)</f>
        <v>x2000034</v>
      </c>
    </row>
    <row r="1101" spans="1:9" ht="13.2">
      <c r="A1101" s="3">
        <v>2019316</v>
      </c>
      <c r="B1101" s="3" t="s">
        <v>485</v>
      </c>
      <c r="C1101" s="3">
        <v>727566002</v>
      </c>
      <c r="D1101" s="3" t="s">
        <v>135</v>
      </c>
      <c r="E1101" s="3" t="s">
        <v>141</v>
      </c>
      <c r="F1101" s="3" t="s">
        <v>137</v>
      </c>
      <c r="G1101" s="3" t="s">
        <v>138</v>
      </c>
      <c r="H1101" s="3" t="s">
        <v>27</v>
      </c>
      <c r="I1101" t="str">
        <f>VLOOKUP(C1101,CodBabyPromo!$B$1:$I$198,8,0)</f>
        <v>x2000035</v>
      </c>
    </row>
    <row r="1102" spans="1:9" ht="13.2">
      <c r="A1102" s="3">
        <v>2019316</v>
      </c>
      <c r="B1102" s="3" t="s">
        <v>486</v>
      </c>
      <c r="C1102" s="3">
        <v>727565001</v>
      </c>
      <c r="D1102" s="3" t="s">
        <v>135</v>
      </c>
      <c r="E1102" s="3" t="s">
        <v>144</v>
      </c>
      <c r="F1102" s="3" t="s">
        <v>137</v>
      </c>
      <c r="G1102" s="3" t="s">
        <v>138</v>
      </c>
      <c r="H1102" s="3" t="s">
        <v>27</v>
      </c>
      <c r="I1102" t="str">
        <f>VLOOKUP(C1102,CodBabyPromo!$B$1:$I$198,8,0)</f>
        <v>x2000036</v>
      </c>
    </row>
    <row r="1103" spans="1:9" ht="13.2">
      <c r="A1103" s="3">
        <v>2019316</v>
      </c>
      <c r="B1103" s="3" t="s">
        <v>487</v>
      </c>
      <c r="C1103" s="3">
        <v>732128001</v>
      </c>
      <c r="D1103" s="3" t="s">
        <v>135</v>
      </c>
      <c r="E1103" s="9" t="s">
        <v>147</v>
      </c>
      <c r="F1103" s="3" t="s">
        <v>151</v>
      </c>
      <c r="G1103" s="3" t="s">
        <v>152</v>
      </c>
      <c r="H1103" s="3" t="s">
        <v>27</v>
      </c>
      <c r="I1103" t="str">
        <f>VLOOKUP(C1103,CodBabyPromo!$B$1:$I$198,8,0)</f>
        <v>x2000037</v>
      </c>
    </row>
    <row r="1104" spans="1:9" ht="13.2">
      <c r="A1104" s="3">
        <v>2019316</v>
      </c>
      <c r="B1104" s="3" t="s">
        <v>655</v>
      </c>
      <c r="C1104" s="3">
        <v>732128004</v>
      </c>
      <c r="D1104" s="3" t="s">
        <v>135</v>
      </c>
      <c r="E1104" s="9" t="s">
        <v>560</v>
      </c>
      <c r="F1104" s="3" t="s">
        <v>151</v>
      </c>
      <c r="G1104" s="3" t="s">
        <v>152</v>
      </c>
      <c r="H1104" s="3" t="s">
        <v>27</v>
      </c>
      <c r="I1104" t="str">
        <f>VLOOKUP(C1104,CodBabyPromo!$B$1:$I$198,8,0)</f>
        <v>x2000038</v>
      </c>
    </row>
    <row r="1105" spans="1:9" ht="13.2">
      <c r="A1105" s="3">
        <v>2019316</v>
      </c>
      <c r="B1105" s="3" t="s">
        <v>497</v>
      </c>
      <c r="C1105" s="3">
        <v>477748004</v>
      </c>
      <c r="D1105" s="3" t="s">
        <v>50</v>
      </c>
      <c r="E1105" s="9" t="s">
        <v>155</v>
      </c>
      <c r="F1105" s="3" t="s">
        <v>157</v>
      </c>
      <c r="G1105" s="3" t="s">
        <v>682</v>
      </c>
      <c r="H1105" s="3" t="s">
        <v>27</v>
      </c>
      <c r="I1105" t="str">
        <f>VLOOKUP(C1105,CodBabyPromo!$B$1:$I$198,8,0)</f>
        <v>x2000041</v>
      </c>
    </row>
    <row r="1106" spans="1:9" ht="13.2">
      <c r="A1106" s="3">
        <v>2019316</v>
      </c>
      <c r="B1106" s="3" t="s">
        <v>656</v>
      </c>
      <c r="C1106" s="3">
        <v>568094001</v>
      </c>
      <c r="D1106" s="3" t="s">
        <v>23</v>
      </c>
      <c r="E1106" s="3" t="s">
        <v>565</v>
      </c>
      <c r="F1106" s="3" t="s">
        <v>81</v>
      </c>
      <c r="G1106" s="3" t="s">
        <v>444</v>
      </c>
      <c r="H1106" s="3" t="s">
        <v>27</v>
      </c>
      <c r="I1106" t="str">
        <f>VLOOKUP(C1106,CodBabyPromo!$B$1:$I$198,8,0)</f>
        <v>x2000047</v>
      </c>
    </row>
    <row r="1107" spans="1:9" ht="13.2">
      <c r="A1107" s="3">
        <v>2019316</v>
      </c>
      <c r="B1107" s="3" t="s">
        <v>498</v>
      </c>
      <c r="C1107" s="3">
        <v>568094002</v>
      </c>
      <c r="D1107" s="3" t="s">
        <v>23</v>
      </c>
      <c r="E1107" s="3" t="s">
        <v>499</v>
      </c>
      <c r="F1107" s="3" t="s">
        <v>81</v>
      </c>
      <c r="G1107" s="3" t="s">
        <v>444</v>
      </c>
      <c r="H1107" s="3" t="s">
        <v>27</v>
      </c>
      <c r="I1107" t="str">
        <f>VLOOKUP(C1107,CodBabyPromo!$B$1:$I$198,8,0)</f>
        <v>x2000048</v>
      </c>
    </row>
    <row r="1108" spans="1:9" ht="13.2">
      <c r="A1108" s="3">
        <v>2019316</v>
      </c>
      <c r="B1108" s="3" t="s">
        <v>490</v>
      </c>
      <c r="C1108" s="3">
        <v>568094004</v>
      </c>
      <c r="D1108" s="3" t="s">
        <v>23</v>
      </c>
      <c r="E1108" s="3" t="s">
        <v>443</v>
      </c>
      <c r="F1108" s="3" t="s">
        <v>81</v>
      </c>
      <c r="G1108" s="3" t="s">
        <v>444</v>
      </c>
      <c r="H1108" s="3" t="s">
        <v>27</v>
      </c>
      <c r="I1108" t="str">
        <f>VLOOKUP(C1108,CodBabyPromo!$B$1:$I$198,8,0)</f>
        <v>x2000049</v>
      </c>
    </row>
    <row r="1109" spans="1:9" ht="13.2">
      <c r="A1109" s="3">
        <v>2019316</v>
      </c>
      <c r="B1109" s="3" t="s">
        <v>657</v>
      </c>
      <c r="C1109" s="3">
        <v>570586003</v>
      </c>
      <c r="D1109" s="3" t="s">
        <v>23</v>
      </c>
      <c r="E1109" s="9" t="s">
        <v>567</v>
      </c>
      <c r="F1109" s="3" t="s">
        <v>81</v>
      </c>
      <c r="G1109" s="3" t="s">
        <v>112</v>
      </c>
      <c r="H1109" s="3" t="s">
        <v>27</v>
      </c>
      <c r="I1109" t="str">
        <f>VLOOKUP(C1109,CodBabyPromo!$B$1:$I$198,8,0)</f>
        <v>x2000050</v>
      </c>
    </row>
    <row r="1110" spans="1:9" ht="13.2">
      <c r="A1110" s="3">
        <v>2019316</v>
      </c>
      <c r="B1110" s="3" t="s">
        <v>503</v>
      </c>
      <c r="C1110" s="3">
        <v>570586004</v>
      </c>
      <c r="D1110" s="3" t="s">
        <v>23</v>
      </c>
      <c r="E1110" s="9" t="s">
        <v>504</v>
      </c>
      <c r="F1110" s="3" t="s">
        <v>81</v>
      </c>
      <c r="G1110" s="3" t="s">
        <v>112</v>
      </c>
      <c r="H1110" s="3" t="s">
        <v>27</v>
      </c>
      <c r="I1110" t="str">
        <f>VLOOKUP(C1110,CodBabyPromo!$B$1:$I$198,8,0)</f>
        <v>x2000051</v>
      </c>
    </row>
    <row r="1111" spans="1:9" ht="13.2">
      <c r="A1111" s="3">
        <v>2019316</v>
      </c>
      <c r="B1111" s="3" t="s">
        <v>658</v>
      </c>
      <c r="C1111" s="3">
        <v>570587002</v>
      </c>
      <c r="D1111" s="3" t="s">
        <v>23</v>
      </c>
      <c r="E1111" s="3" t="s">
        <v>569</v>
      </c>
      <c r="F1111" s="3" t="s">
        <v>81</v>
      </c>
      <c r="G1111" s="3" t="s">
        <v>570</v>
      </c>
      <c r="H1111" s="3" t="s">
        <v>27</v>
      </c>
      <c r="I1111" t="str">
        <f>VLOOKUP(C1111,CodBabyPromo!$B$1:$I$198,8,0)</f>
        <v>x2000053</v>
      </c>
    </row>
    <row r="1112" spans="1:9" ht="13.2">
      <c r="A1112" s="3">
        <v>2019316</v>
      </c>
      <c r="B1112" s="3" t="s">
        <v>659</v>
      </c>
      <c r="C1112" s="3">
        <v>570587003</v>
      </c>
      <c r="D1112" s="3" t="s">
        <v>23</v>
      </c>
      <c r="E1112" s="3" t="s">
        <v>571</v>
      </c>
      <c r="F1112" s="3" t="s">
        <v>81</v>
      </c>
      <c r="G1112" s="3" t="s">
        <v>570</v>
      </c>
      <c r="H1112" s="3" t="s">
        <v>27</v>
      </c>
      <c r="I1112" t="str">
        <f>VLOOKUP(C1112,CodBabyPromo!$B$1:$I$198,8,0)</f>
        <v>x2000054</v>
      </c>
    </row>
    <row r="1113" spans="1:9" ht="13.2">
      <c r="A1113" s="3">
        <v>2019316</v>
      </c>
      <c r="B1113" s="3" t="s">
        <v>660</v>
      </c>
      <c r="C1113" s="3">
        <v>570587004</v>
      </c>
      <c r="D1113" s="3" t="s">
        <v>23</v>
      </c>
      <c r="E1113" s="3" t="s">
        <v>572</v>
      </c>
      <c r="F1113" s="3" t="s">
        <v>81</v>
      </c>
      <c r="G1113" s="3" t="s">
        <v>570</v>
      </c>
      <c r="H1113" s="3" t="s">
        <v>27</v>
      </c>
      <c r="I1113" t="str">
        <f>VLOOKUP(C1113,CodBabyPromo!$B$1:$I$198,8,0)</f>
        <v>x2000055</v>
      </c>
    </row>
    <row r="1114" spans="1:9" ht="13.2">
      <c r="A1114" s="3">
        <v>2019316</v>
      </c>
      <c r="B1114" s="3" t="s">
        <v>661</v>
      </c>
      <c r="C1114" s="3">
        <v>570588001</v>
      </c>
      <c r="D1114" s="3" t="s">
        <v>23</v>
      </c>
      <c r="E1114" s="9" t="s">
        <v>573</v>
      </c>
      <c r="F1114" s="3" t="s">
        <v>81</v>
      </c>
      <c r="G1114" s="3" t="s">
        <v>207</v>
      </c>
      <c r="H1114" s="3" t="s">
        <v>27</v>
      </c>
      <c r="I1114" t="str">
        <f>VLOOKUP(C1114,CodBabyPromo!$B$1:$I$198,8,0)</f>
        <v>x2000056</v>
      </c>
    </row>
    <row r="1115" spans="1:9" ht="13.2">
      <c r="A1115" s="3">
        <v>2019316</v>
      </c>
      <c r="B1115" s="3" t="s">
        <v>662</v>
      </c>
      <c r="C1115" s="3">
        <v>570588002</v>
      </c>
      <c r="D1115" s="3" t="s">
        <v>23</v>
      </c>
      <c r="E1115" s="9" t="s">
        <v>576</v>
      </c>
      <c r="F1115" s="3" t="s">
        <v>81</v>
      </c>
      <c r="G1115" s="3" t="s">
        <v>207</v>
      </c>
      <c r="H1115" s="3" t="s">
        <v>27</v>
      </c>
      <c r="I1115" t="str">
        <f>VLOOKUP(C1115,CodBabyPromo!$B$1:$I$198,8,0)</f>
        <v>x2000057</v>
      </c>
    </row>
    <row r="1116" spans="1:9" ht="13.2">
      <c r="A1116" s="3">
        <v>2019316</v>
      </c>
      <c r="B1116" s="3" t="s">
        <v>663</v>
      </c>
      <c r="C1116" s="3">
        <v>575775001</v>
      </c>
      <c r="D1116" s="3" t="s">
        <v>50</v>
      </c>
      <c r="E1116" s="9" t="s">
        <v>664</v>
      </c>
      <c r="F1116" s="3" t="s">
        <v>157</v>
      </c>
      <c r="G1116" s="3" t="s">
        <v>682</v>
      </c>
      <c r="H1116" s="3" t="s">
        <v>27</v>
      </c>
      <c r="I1116" t="str">
        <f>VLOOKUP(C1116,CodBabyPromo!$B$1:$I$198,8,0)</f>
        <v>x2000058</v>
      </c>
    </row>
    <row r="1117" spans="1:9" ht="13.2">
      <c r="A1117" s="3">
        <v>2019316</v>
      </c>
      <c r="B1117" s="3" t="s">
        <v>665</v>
      </c>
      <c r="C1117" s="3">
        <v>575775003</v>
      </c>
      <c r="D1117" s="3" t="s">
        <v>50</v>
      </c>
      <c r="E1117" s="9" t="s">
        <v>666</v>
      </c>
      <c r="F1117" s="3" t="s">
        <v>157</v>
      </c>
      <c r="G1117" s="3" t="s">
        <v>682</v>
      </c>
      <c r="H1117" s="3" t="s">
        <v>27</v>
      </c>
      <c r="I1117" t="str">
        <f>VLOOKUP(C1117,CodBabyPromo!$B$1:$I$198,8,0)</f>
        <v>x2000060</v>
      </c>
    </row>
    <row r="1118" spans="1:9" ht="13.2">
      <c r="A1118" s="3">
        <v>2019316</v>
      </c>
      <c r="B1118" s="3" t="s">
        <v>667</v>
      </c>
      <c r="C1118" s="3">
        <v>575775004</v>
      </c>
      <c r="D1118" s="3" t="s">
        <v>50</v>
      </c>
      <c r="E1118" s="9" t="s">
        <v>668</v>
      </c>
      <c r="F1118" s="3" t="s">
        <v>157</v>
      </c>
      <c r="G1118" s="3" t="s">
        <v>682</v>
      </c>
      <c r="H1118" s="3" t="s">
        <v>27</v>
      </c>
      <c r="I1118" t="str">
        <f>VLOOKUP(C1118,CodBabyPromo!$B$1:$I$198,8,0)</f>
        <v>x2000061</v>
      </c>
    </row>
    <row r="1119" spans="1:9" ht="13.2">
      <c r="A1119" s="3">
        <v>2019316</v>
      </c>
      <c r="B1119" s="3" t="s">
        <v>669</v>
      </c>
      <c r="C1119" s="3">
        <v>702188001</v>
      </c>
      <c r="D1119" s="3" t="s">
        <v>380</v>
      </c>
      <c r="E1119" s="3" t="s">
        <v>580</v>
      </c>
      <c r="F1119" s="3" t="s">
        <v>81</v>
      </c>
      <c r="G1119" s="3" t="s">
        <v>207</v>
      </c>
      <c r="H1119" s="3" t="s">
        <v>27</v>
      </c>
      <c r="I1119" t="str">
        <f>VLOOKUP(C1119,CodBabyPromo!$B$1:$I$198,8,0)</f>
        <v>x2000063</v>
      </c>
    </row>
    <row r="1120" spans="1:9" ht="13.2">
      <c r="A1120" s="3">
        <v>2019316</v>
      </c>
      <c r="B1120" s="3" t="s">
        <v>670</v>
      </c>
      <c r="C1120" s="3">
        <v>702188002</v>
      </c>
      <c r="D1120" s="3" t="s">
        <v>380</v>
      </c>
      <c r="E1120" s="3" t="s">
        <v>581</v>
      </c>
      <c r="F1120" s="3" t="s">
        <v>81</v>
      </c>
      <c r="G1120" s="3" t="s">
        <v>207</v>
      </c>
      <c r="H1120" s="3" t="s">
        <v>27</v>
      </c>
      <c r="I1120" t="str">
        <f>VLOOKUP(C1120,CodBabyPromo!$B$1:$I$198,8,0)</f>
        <v>x2000064</v>
      </c>
    </row>
    <row r="1121" spans="1:9" ht="13.2">
      <c r="A1121" s="3">
        <v>2019316</v>
      </c>
      <c r="B1121" s="3" t="s">
        <v>671</v>
      </c>
      <c r="C1121" s="3">
        <v>702188003</v>
      </c>
      <c r="D1121" s="3" t="s">
        <v>380</v>
      </c>
      <c r="E1121" s="3" t="s">
        <v>582</v>
      </c>
      <c r="F1121" s="3" t="s">
        <v>81</v>
      </c>
      <c r="G1121" s="3" t="s">
        <v>207</v>
      </c>
      <c r="H1121" s="3" t="s">
        <v>27</v>
      </c>
      <c r="I1121" t="str">
        <f>VLOOKUP(C1121,CodBabyPromo!$B$1:$I$198,8,0)</f>
        <v>x2000065</v>
      </c>
    </row>
    <row r="1122" spans="1:9" ht="13.2">
      <c r="A1122" s="3">
        <v>2019316</v>
      </c>
      <c r="B1122" s="3" t="s">
        <v>672</v>
      </c>
      <c r="C1122" s="3">
        <v>717431001</v>
      </c>
      <c r="D1122" s="3" t="s">
        <v>135</v>
      </c>
      <c r="E1122" s="9" t="s">
        <v>583</v>
      </c>
      <c r="F1122" s="3" t="s">
        <v>137</v>
      </c>
      <c r="G1122" s="3" t="s">
        <v>207</v>
      </c>
      <c r="H1122" s="3" t="s">
        <v>27</v>
      </c>
      <c r="I1122" t="str">
        <f>VLOOKUP(C1122,CodBabyPromo!$B$1:$I$198,8,0)</f>
        <v>x2000068</v>
      </c>
    </row>
    <row r="1123" spans="1:9" ht="13.2">
      <c r="A1123" s="3">
        <v>2019316</v>
      </c>
      <c r="B1123" s="3" t="s">
        <v>673</v>
      </c>
      <c r="C1123" s="3">
        <v>717431002</v>
      </c>
      <c r="D1123" s="3" t="s">
        <v>135</v>
      </c>
      <c r="E1123" s="9" t="s">
        <v>585</v>
      </c>
      <c r="F1123" s="3" t="s">
        <v>137</v>
      </c>
      <c r="G1123" s="3" t="s">
        <v>207</v>
      </c>
      <c r="H1123" s="3" t="s">
        <v>27</v>
      </c>
      <c r="I1123" t="str">
        <f>VLOOKUP(C1123,CodBabyPromo!$B$1:$I$198,8,0)</f>
        <v>x2000069</v>
      </c>
    </row>
    <row r="1124" spans="1:9" ht="13.2">
      <c r="A1124" s="3">
        <v>2019316</v>
      </c>
      <c r="B1124" s="3" t="s">
        <v>491</v>
      </c>
      <c r="C1124" s="3">
        <v>717431003</v>
      </c>
      <c r="D1124" s="3" t="s">
        <v>135</v>
      </c>
      <c r="E1124" s="9" t="s">
        <v>222</v>
      </c>
      <c r="F1124" s="3" t="s">
        <v>137</v>
      </c>
      <c r="G1124" s="3" t="s">
        <v>207</v>
      </c>
      <c r="H1124" s="3" t="s">
        <v>27</v>
      </c>
      <c r="I1124" t="str">
        <f>VLOOKUP(C1124,CodBabyPromo!$B$1:$I$198,8,0)</f>
        <v>x2000070</v>
      </c>
    </row>
    <row r="1125" spans="1:9" ht="13.2">
      <c r="A1125" s="3">
        <v>2019316</v>
      </c>
      <c r="B1125" s="3" t="s">
        <v>674</v>
      </c>
      <c r="C1125" s="3">
        <v>717431004</v>
      </c>
      <c r="D1125" s="3" t="s">
        <v>135</v>
      </c>
      <c r="E1125" s="9" t="s">
        <v>586</v>
      </c>
      <c r="F1125" s="3" t="s">
        <v>137</v>
      </c>
      <c r="G1125" s="3" t="s">
        <v>207</v>
      </c>
      <c r="H1125" s="3" t="s">
        <v>27</v>
      </c>
      <c r="I1125" t="str">
        <f>VLOOKUP(C1125,CodBabyPromo!$B$1:$I$198,8,0)</f>
        <v>x2000071</v>
      </c>
    </row>
    <row r="1126" spans="1:9" ht="13.2">
      <c r="A1126" s="3">
        <v>2019316</v>
      </c>
      <c r="B1126" s="3" t="s">
        <v>492</v>
      </c>
      <c r="C1126" s="3">
        <v>727565002</v>
      </c>
      <c r="D1126" s="3" t="s">
        <v>135</v>
      </c>
      <c r="E1126" s="3" t="s">
        <v>256</v>
      </c>
      <c r="F1126" s="3" t="s">
        <v>137</v>
      </c>
      <c r="G1126" s="3" t="s">
        <v>138</v>
      </c>
      <c r="H1126" s="3" t="s">
        <v>27</v>
      </c>
      <c r="I1126" t="str">
        <f>VLOOKUP(C1126,CodBabyPromo!$B$1:$I$198,8,0)</f>
        <v>x2000073</v>
      </c>
    </row>
    <row r="1127" spans="1:9" ht="13.2">
      <c r="A1127" s="3">
        <v>2019316</v>
      </c>
      <c r="B1127" s="3" t="s">
        <v>675</v>
      </c>
      <c r="C1127" s="3">
        <v>727567002</v>
      </c>
      <c r="D1127" s="3" t="s">
        <v>135</v>
      </c>
      <c r="E1127" s="3" t="s">
        <v>587</v>
      </c>
      <c r="F1127" s="3" t="s">
        <v>81</v>
      </c>
      <c r="G1127" s="3" t="s">
        <v>264</v>
      </c>
      <c r="H1127" s="3" t="s">
        <v>27</v>
      </c>
      <c r="I1127" t="str">
        <f>VLOOKUP(C1127,CodBabyPromo!$B$1:$I$198,8,0)</f>
        <v>x2000076</v>
      </c>
    </row>
    <row r="1128" spans="1:9" ht="13.2">
      <c r="A1128" s="3">
        <v>2019316</v>
      </c>
      <c r="B1128" s="3" t="s">
        <v>676</v>
      </c>
      <c r="C1128" s="3">
        <v>727569001</v>
      </c>
      <c r="D1128" s="3" t="s">
        <v>135</v>
      </c>
      <c r="E1128" s="3" t="s">
        <v>617</v>
      </c>
      <c r="F1128" s="3" t="s">
        <v>81</v>
      </c>
      <c r="G1128" s="3" t="s">
        <v>264</v>
      </c>
      <c r="H1128" s="3" t="s">
        <v>27</v>
      </c>
      <c r="I1128" t="str">
        <f>VLOOKUP(C1128,CodBabyPromo!$B$1:$I$198,8,0)</f>
        <v>x2000077</v>
      </c>
    </row>
    <row r="1129" spans="1:9" ht="13.2">
      <c r="A1129" s="3">
        <v>2019316</v>
      </c>
      <c r="B1129" s="3" t="s">
        <v>493</v>
      </c>
      <c r="C1129" s="3">
        <v>727569002</v>
      </c>
      <c r="D1129" s="3" t="s">
        <v>135</v>
      </c>
      <c r="E1129" s="3" t="s">
        <v>263</v>
      </c>
      <c r="F1129" s="3" t="s">
        <v>81</v>
      </c>
      <c r="G1129" s="3" t="s">
        <v>264</v>
      </c>
      <c r="H1129" s="3" t="s">
        <v>27</v>
      </c>
      <c r="I1129" t="str">
        <f>VLOOKUP(C1129,CodBabyPromo!$B$1:$I$198,8,0)</f>
        <v>x2000078</v>
      </c>
    </row>
    <row r="1130" spans="1:9" ht="13.2">
      <c r="A1130" s="3">
        <v>2019316</v>
      </c>
      <c r="B1130" s="3" t="s">
        <v>494</v>
      </c>
      <c r="C1130" s="3">
        <v>732128003</v>
      </c>
      <c r="D1130" s="3" t="s">
        <v>135</v>
      </c>
      <c r="E1130" s="9" t="s">
        <v>269</v>
      </c>
      <c r="F1130" s="3" t="s">
        <v>151</v>
      </c>
      <c r="G1130" s="3" t="s">
        <v>152</v>
      </c>
      <c r="H1130" s="3" t="s">
        <v>27</v>
      </c>
      <c r="I1130" t="str">
        <f>VLOOKUP(C1130,CodBabyPromo!$B$1:$I$198,8,0)</f>
        <v>x2000081</v>
      </c>
    </row>
    <row r="1131" spans="1:9" ht="13.2">
      <c r="A1131" s="3">
        <v>2019316</v>
      </c>
      <c r="B1131" s="3" t="s">
        <v>677</v>
      </c>
      <c r="C1131" s="3">
        <v>752967001</v>
      </c>
      <c r="D1131" s="3" t="s">
        <v>135</v>
      </c>
      <c r="E1131" s="3" t="s">
        <v>309</v>
      </c>
      <c r="F1131" s="3" t="s">
        <v>137</v>
      </c>
      <c r="G1131" s="3" t="s">
        <v>207</v>
      </c>
      <c r="H1131" s="3" t="s">
        <v>27</v>
      </c>
      <c r="I1131" t="str">
        <f>VLOOKUP(C1131,CodBabyPromo!$B$1:$I$198,8,0)</f>
        <v>x2000083</v>
      </c>
    </row>
    <row r="1132" spans="1:9" ht="13.2">
      <c r="A1132" s="3">
        <v>2019316</v>
      </c>
      <c r="B1132" s="3" t="s">
        <v>678</v>
      </c>
      <c r="C1132" s="3">
        <v>752967002</v>
      </c>
      <c r="D1132" s="3" t="s">
        <v>135</v>
      </c>
      <c r="E1132" s="3" t="s">
        <v>309</v>
      </c>
      <c r="F1132" s="3" t="s">
        <v>137</v>
      </c>
      <c r="G1132" s="3" t="s">
        <v>207</v>
      </c>
      <c r="H1132" s="3" t="s">
        <v>27</v>
      </c>
      <c r="I1132" t="str">
        <f>VLOOKUP(C1132,CodBabyPromo!$B$1:$I$198,8,0)</f>
        <v>x2000084</v>
      </c>
    </row>
    <row r="1133" spans="1:9" ht="13.2">
      <c r="A1133" s="3">
        <v>2019316</v>
      </c>
      <c r="B1133" s="3" t="s">
        <v>640</v>
      </c>
      <c r="C1133" s="3">
        <v>752967003</v>
      </c>
      <c r="D1133" s="3" t="s">
        <v>135</v>
      </c>
      <c r="E1133" s="3" t="s">
        <v>309</v>
      </c>
      <c r="F1133" s="3" t="s">
        <v>137</v>
      </c>
      <c r="G1133" s="3" t="s">
        <v>207</v>
      </c>
      <c r="H1133" s="3" t="s">
        <v>27</v>
      </c>
      <c r="I1133" t="str">
        <f>VLOOKUP(C1133,CodBabyPromo!$B$1:$I$198,8,0)</f>
        <v>x2000085</v>
      </c>
    </row>
    <row r="1134" spans="1:9" ht="13.2">
      <c r="A1134" s="3">
        <v>2019316</v>
      </c>
      <c r="B1134" s="3" t="s">
        <v>505</v>
      </c>
      <c r="C1134" s="3">
        <v>752967004</v>
      </c>
      <c r="D1134" s="3" t="s">
        <v>135</v>
      </c>
      <c r="E1134" s="3" t="s">
        <v>309</v>
      </c>
      <c r="F1134" s="3" t="s">
        <v>137</v>
      </c>
      <c r="G1134" s="3" t="s">
        <v>207</v>
      </c>
      <c r="H1134" s="3" t="s">
        <v>27</v>
      </c>
      <c r="I1134" t="str">
        <f>VLOOKUP(C1134,CodBabyPromo!$B$1:$I$198,8,0)</f>
        <v>x2000086</v>
      </c>
    </row>
    <row r="1135" spans="1:9" ht="13.2">
      <c r="A1135" s="3">
        <v>2019317</v>
      </c>
      <c r="B1135" s="3" t="s">
        <v>641</v>
      </c>
      <c r="C1135" s="3">
        <v>546460</v>
      </c>
      <c r="D1135" s="3" t="s">
        <v>135</v>
      </c>
      <c r="E1135" s="3" t="s">
        <v>512</v>
      </c>
      <c r="F1135" s="3" t="s">
        <v>81</v>
      </c>
      <c r="G1135" s="3" t="s">
        <v>112</v>
      </c>
      <c r="H1135" s="3" t="s">
        <v>27</v>
      </c>
      <c r="I1135" t="str">
        <f>VLOOKUP(C1135,CodBabyPromo!$B$1:$I$198,8,0)</f>
        <v>x2000004</v>
      </c>
    </row>
    <row r="1136" spans="1:9" ht="13.2">
      <c r="A1136" s="3">
        <v>2019317</v>
      </c>
      <c r="B1136" s="3" t="s">
        <v>495</v>
      </c>
      <c r="C1136" s="3">
        <v>570584</v>
      </c>
      <c r="D1136" s="3" t="s">
        <v>23</v>
      </c>
      <c r="E1136" s="9" t="s">
        <v>478</v>
      </c>
      <c r="F1136" s="3" t="s">
        <v>81</v>
      </c>
      <c r="G1136" s="3" t="s">
        <v>479</v>
      </c>
      <c r="H1136" s="3" t="s">
        <v>27</v>
      </c>
      <c r="I1136" t="str">
        <f>VLOOKUP(C1136,CodBabyPromo!$B$1:$I$198,8,0)</f>
        <v>x2000007</v>
      </c>
    </row>
    <row r="1137" spans="1:9" ht="13.2">
      <c r="A1137" s="3">
        <v>2019315</v>
      </c>
      <c r="B1137" s="3" t="s">
        <v>681</v>
      </c>
      <c r="C1137" s="3">
        <v>716173</v>
      </c>
      <c r="D1137" s="3" t="s">
        <v>190</v>
      </c>
      <c r="E1137" s="3" t="s">
        <v>516</v>
      </c>
      <c r="F1137" s="3" t="s">
        <v>81</v>
      </c>
      <c r="G1137" s="3" t="s">
        <v>138</v>
      </c>
      <c r="H1137" s="3" t="s">
        <v>27</v>
      </c>
      <c r="I1137" t="str">
        <f>VLOOKUP(C1137,CodBabyPromo!$B$1:$I$198,8,0)</f>
        <v>x2000008</v>
      </c>
    </row>
    <row r="1138" spans="1:9" ht="13.2">
      <c r="A1138" s="3">
        <v>2019317</v>
      </c>
      <c r="B1138" s="3" t="s">
        <v>643</v>
      </c>
      <c r="C1138" s="3">
        <v>716174</v>
      </c>
      <c r="D1138" s="3" t="s">
        <v>190</v>
      </c>
      <c r="E1138" s="3" t="s">
        <v>517</v>
      </c>
      <c r="F1138" s="3" t="s">
        <v>81</v>
      </c>
      <c r="G1138" s="3" t="s">
        <v>138</v>
      </c>
      <c r="H1138" s="3" t="s">
        <v>27</v>
      </c>
      <c r="I1138" t="str">
        <f>VLOOKUP(C1138,CodBabyPromo!$B$1:$I$198,8,0)</f>
        <v>x2000009</v>
      </c>
    </row>
    <row r="1139" spans="1:9" ht="13.2">
      <c r="A1139" s="3">
        <v>2019317</v>
      </c>
      <c r="B1139" s="3" t="s">
        <v>644</v>
      </c>
      <c r="C1139" s="3">
        <v>716175</v>
      </c>
      <c r="D1139" s="3" t="s">
        <v>190</v>
      </c>
      <c r="E1139" s="3" t="s">
        <v>518</v>
      </c>
      <c r="F1139" s="3" t="s">
        <v>81</v>
      </c>
      <c r="G1139" s="3" t="s">
        <v>138</v>
      </c>
      <c r="H1139" s="3" t="s">
        <v>27</v>
      </c>
      <c r="I1139" t="str">
        <f>VLOOKUP(C1139,CodBabyPromo!$B$1:$I$198,8,0)</f>
        <v>x2000010</v>
      </c>
    </row>
    <row r="1140" spans="1:9" ht="13.2">
      <c r="A1140" s="3">
        <v>2019317</v>
      </c>
      <c r="B1140" s="3" t="s">
        <v>645</v>
      </c>
      <c r="C1140" s="3">
        <v>716176</v>
      </c>
      <c r="D1140" s="3" t="s">
        <v>190</v>
      </c>
      <c r="E1140" s="3" t="s">
        <v>646</v>
      </c>
      <c r="F1140" s="3" t="s">
        <v>81</v>
      </c>
      <c r="G1140" s="3" t="s">
        <v>138</v>
      </c>
      <c r="H1140" s="3" t="s">
        <v>27</v>
      </c>
      <c r="I1140" t="str">
        <f>VLOOKUP(C1140,CodBabyPromo!$B$1:$I$198,8,0)</f>
        <v>x2000011</v>
      </c>
    </row>
    <row r="1141" spans="1:9" ht="13.2">
      <c r="A1141" s="3">
        <v>2019317</v>
      </c>
      <c r="B1141" s="3" t="s">
        <v>647</v>
      </c>
      <c r="C1141" s="3">
        <v>727568</v>
      </c>
      <c r="D1141" s="3" t="s">
        <v>135</v>
      </c>
      <c r="E1141" s="9" t="s">
        <v>519</v>
      </c>
      <c r="F1141" s="3" t="s">
        <v>81</v>
      </c>
      <c r="G1141" s="3" t="s">
        <v>264</v>
      </c>
      <c r="H1141" s="3" t="s">
        <v>27</v>
      </c>
      <c r="I1141" t="str">
        <f>VLOOKUP(C1141,CodBabyPromo!$B$1:$I$198,8,0)</f>
        <v>x2000012</v>
      </c>
    </row>
    <row r="1142" spans="1:9" ht="13.2">
      <c r="A1142" s="3">
        <v>2019317</v>
      </c>
      <c r="B1142" s="3" t="s">
        <v>648</v>
      </c>
      <c r="C1142" s="3">
        <v>735461</v>
      </c>
      <c r="D1142" s="3" t="s">
        <v>23</v>
      </c>
      <c r="E1142" s="3" t="s">
        <v>309</v>
      </c>
      <c r="F1142" s="3" t="s">
        <v>81</v>
      </c>
      <c r="G1142" s="3" t="s">
        <v>207</v>
      </c>
      <c r="H1142" s="3" t="s">
        <v>27</v>
      </c>
      <c r="I1142" t="str">
        <f>VLOOKUP(C1142,CodBabyPromo!$B$1:$I$198,8,0)</f>
        <v>x2000013</v>
      </c>
    </row>
    <row r="1143" spans="1:9" ht="13.2">
      <c r="A1143" s="3">
        <v>2019317</v>
      </c>
      <c r="B1143" s="3" t="s">
        <v>501</v>
      </c>
      <c r="C1143" s="3">
        <v>738808</v>
      </c>
      <c r="D1143" s="3" t="s">
        <v>50</v>
      </c>
      <c r="E1143" s="3" t="s">
        <v>51</v>
      </c>
      <c r="F1143" s="3" t="s">
        <v>52</v>
      </c>
      <c r="G1143" s="3" t="s">
        <v>53</v>
      </c>
      <c r="H1143" s="3" t="s">
        <v>27</v>
      </c>
      <c r="I1143" t="str">
        <f>VLOOKUP(C1143,CodBabyPromo!$B$1:$I$198,8,0)</f>
        <v>x2000015</v>
      </c>
    </row>
    <row r="1144" spans="1:9" ht="13.2">
      <c r="A1144" s="3">
        <v>2019317</v>
      </c>
      <c r="B1144" s="3" t="s">
        <v>496</v>
      </c>
      <c r="C1144" s="3">
        <v>738809</v>
      </c>
      <c r="D1144" s="3" t="s">
        <v>50</v>
      </c>
      <c r="E1144" s="3" t="s">
        <v>74</v>
      </c>
      <c r="F1144" s="3" t="s">
        <v>52</v>
      </c>
      <c r="G1144" s="3" t="s">
        <v>53</v>
      </c>
      <c r="H1144" s="3" t="s">
        <v>27</v>
      </c>
      <c r="I1144" t="str">
        <f>VLOOKUP(C1144,CodBabyPromo!$B$1:$I$198,8,0)</f>
        <v>x2000016</v>
      </c>
    </row>
    <row r="1145" spans="1:9" ht="13.2">
      <c r="A1145" s="3">
        <v>2019317</v>
      </c>
      <c r="B1145" s="3" t="s">
        <v>506</v>
      </c>
      <c r="C1145" s="3">
        <v>535140004</v>
      </c>
      <c r="D1145" s="3" t="s">
        <v>135</v>
      </c>
      <c r="E1145" s="9" t="s">
        <v>507</v>
      </c>
      <c r="F1145" s="3" t="s">
        <v>137</v>
      </c>
      <c r="G1145" s="3" t="s">
        <v>207</v>
      </c>
      <c r="H1145" s="3" t="s">
        <v>27</v>
      </c>
      <c r="I1145" t="str">
        <f>VLOOKUP(C1145,CodBabyPromo!$B$1:$I$198,8,0)</f>
        <v>x2000022</v>
      </c>
    </row>
    <row r="1146" spans="1:9" ht="13.2">
      <c r="A1146" s="3">
        <v>2019317</v>
      </c>
      <c r="B1146" s="3" t="s">
        <v>483</v>
      </c>
      <c r="C1146" s="3">
        <v>570586005</v>
      </c>
      <c r="D1146" s="3" t="s">
        <v>23</v>
      </c>
      <c r="E1146" s="9" t="s">
        <v>91</v>
      </c>
      <c r="F1146" s="3" t="s">
        <v>81</v>
      </c>
      <c r="G1146" s="3" t="s">
        <v>112</v>
      </c>
      <c r="H1146" s="3" t="s">
        <v>27</v>
      </c>
      <c r="I1146" t="str">
        <f>VLOOKUP(C1146,CodBabyPromo!$B$1:$I$198,8,0)</f>
        <v>x2000024</v>
      </c>
    </row>
    <row r="1147" spans="1:9" ht="13.2">
      <c r="A1147" s="3">
        <v>2019317</v>
      </c>
      <c r="B1147" s="3" t="s">
        <v>649</v>
      </c>
      <c r="C1147" s="3">
        <v>717209001</v>
      </c>
      <c r="D1147" s="3" t="s">
        <v>50</v>
      </c>
      <c r="E1147" s="9" t="s">
        <v>650</v>
      </c>
      <c r="F1147" s="3" t="s">
        <v>52</v>
      </c>
      <c r="G1147" s="3" t="s">
        <v>53</v>
      </c>
      <c r="H1147" s="3" t="s">
        <v>27</v>
      </c>
      <c r="I1147" t="str">
        <f>VLOOKUP(C1147,CodBabyPromo!$B$1:$I$198,8,0)</f>
        <v>x2000028</v>
      </c>
    </row>
    <row r="1148" spans="1:9" ht="13.2">
      <c r="A1148" s="3">
        <v>2019317</v>
      </c>
      <c r="B1148" s="3" t="s">
        <v>502</v>
      </c>
      <c r="C1148" s="3">
        <v>717209002</v>
      </c>
      <c r="D1148" s="3" t="s">
        <v>50</v>
      </c>
      <c r="E1148" s="9" t="s">
        <v>124</v>
      </c>
      <c r="F1148" s="3" t="s">
        <v>52</v>
      </c>
      <c r="G1148" s="3" t="s">
        <v>53</v>
      </c>
      <c r="H1148" s="3" t="s">
        <v>27</v>
      </c>
      <c r="I1148" t="str">
        <f>VLOOKUP(C1148,CodBabyPromo!$B$1:$I$198,8,0)</f>
        <v>x2000029</v>
      </c>
    </row>
    <row r="1149" spans="1:9" ht="13.2">
      <c r="A1149" s="3">
        <v>2019317</v>
      </c>
      <c r="B1149" s="3" t="s">
        <v>651</v>
      </c>
      <c r="C1149" s="3">
        <v>575775002</v>
      </c>
      <c r="D1149" s="3" t="s">
        <v>50</v>
      </c>
      <c r="E1149" s="9" t="s">
        <v>652</v>
      </c>
      <c r="F1149" s="3" t="s">
        <v>157</v>
      </c>
      <c r="G1149" s="3" t="s">
        <v>682</v>
      </c>
      <c r="H1149" s="3" t="s">
        <v>27</v>
      </c>
      <c r="I1149" t="str">
        <f>VLOOKUP(C1149,CodBabyPromo!$B$1:$I$198,8,0)</f>
        <v>x2000030</v>
      </c>
    </row>
    <row r="1150" spans="1:9" ht="13.2">
      <c r="A1150" s="3">
        <v>2019317</v>
      </c>
      <c r="B1150" s="3" t="s">
        <v>653</v>
      </c>
      <c r="C1150" s="3">
        <v>575775005</v>
      </c>
      <c r="D1150" s="3" t="s">
        <v>50</v>
      </c>
      <c r="E1150" s="9" t="s">
        <v>654</v>
      </c>
      <c r="F1150" s="3" t="s">
        <v>157</v>
      </c>
      <c r="G1150" s="3" t="s">
        <v>682</v>
      </c>
      <c r="H1150" s="3" t="s">
        <v>27</v>
      </c>
      <c r="I1150" t="str">
        <f>VLOOKUP(C1150,CodBabyPromo!$B$1:$I$198,8,0)</f>
        <v>x2000031</v>
      </c>
    </row>
    <row r="1151" spans="1:9" ht="13.2">
      <c r="A1151" s="3">
        <v>2019317</v>
      </c>
      <c r="B1151" s="3" t="s">
        <v>484</v>
      </c>
      <c r="C1151" s="3">
        <v>727566001</v>
      </c>
      <c r="D1151" s="3" t="s">
        <v>135</v>
      </c>
      <c r="E1151" s="3" t="s">
        <v>136</v>
      </c>
      <c r="F1151" s="3" t="s">
        <v>137</v>
      </c>
      <c r="G1151" s="3" t="s">
        <v>138</v>
      </c>
      <c r="H1151" s="3" t="s">
        <v>27</v>
      </c>
      <c r="I1151" t="str">
        <f>VLOOKUP(C1151,CodBabyPromo!$B$1:$I$198,8,0)</f>
        <v>x2000034</v>
      </c>
    </row>
    <row r="1152" spans="1:9" ht="13.2">
      <c r="A1152" s="3">
        <v>2019317</v>
      </c>
      <c r="B1152" s="3" t="s">
        <v>485</v>
      </c>
      <c r="C1152" s="3">
        <v>727566002</v>
      </c>
      <c r="D1152" s="3" t="s">
        <v>135</v>
      </c>
      <c r="E1152" s="3" t="s">
        <v>141</v>
      </c>
      <c r="F1152" s="3" t="s">
        <v>137</v>
      </c>
      <c r="G1152" s="3" t="s">
        <v>138</v>
      </c>
      <c r="H1152" s="3" t="s">
        <v>27</v>
      </c>
      <c r="I1152" t="str">
        <f>VLOOKUP(C1152,CodBabyPromo!$B$1:$I$198,8,0)</f>
        <v>x2000035</v>
      </c>
    </row>
    <row r="1153" spans="1:9" ht="13.2">
      <c r="A1153" s="3">
        <v>2019317</v>
      </c>
      <c r="B1153" s="3" t="s">
        <v>486</v>
      </c>
      <c r="C1153" s="3">
        <v>727565001</v>
      </c>
      <c r="D1153" s="3" t="s">
        <v>135</v>
      </c>
      <c r="E1153" s="3" t="s">
        <v>144</v>
      </c>
      <c r="F1153" s="3" t="s">
        <v>137</v>
      </c>
      <c r="G1153" s="3" t="s">
        <v>138</v>
      </c>
      <c r="H1153" s="3" t="s">
        <v>27</v>
      </c>
      <c r="I1153" t="str">
        <f>VLOOKUP(C1153,CodBabyPromo!$B$1:$I$198,8,0)</f>
        <v>x2000036</v>
      </c>
    </row>
    <row r="1154" spans="1:9" ht="13.2">
      <c r="A1154" s="3">
        <v>2019317</v>
      </c>
      <c r="B1154" s="3" t="s">
        <v>487</v>
      </c>
      <c r="C1154" s="3">
        <v>732128001</v>
      </c>
      <c r="D1154" s="3" t="s">
        <v>135</v>
      </c>
      <c r="E1154" s="9" t="s">
        <v>147</v>
      </c>
      <c r="F1154" s="3" t="s">
        <v>151</v>
      </c>
      <c r="G1154" s="3" t="s">
        <v>152</v>
      </c>
      <c r="H1154" s="3" t="s">
        <v>27</v>
      </c>
      <c r="I1154" t="str">
        <f>VLOOKUP(C1154,CodBabyPromo!$B$1:$I$198,8,0)</f>
        <v>x2000037</v>
      </c>
    </row>
    <row r="1155" spans="1:9" ht="13.2">
      <c r="A1155" s="3">
        <v>2019317</v>
      </c>
      <c r="B1155" s="3" t="s">
        <v>655</v>
      </c>
      <c r="C1155" s="3">
        <v>732128004</v>
      </c>
      <c r="D1155" s="3" t="s">
        <v>135</v>
      </c>
      <c r="E1155" s="9" t="s">
        <v>560</v>
      </c>
      <c r="F1155" s="3" t="s">
        <v>151</v>
      </c>
      <c r="G1155" s="3" t="s">
        <v>152</v>
      </c>
      <c r="H1155" s="3" t="s">
        <v>27</v>
      </c>
      <c r="I1155" t="str">
        <f>VLOOKUP(C1155,CodBabyPromo!$B$1:$I$198,8,0)</f>
        <v>x2000038</v>
      </c>
    </row>
    <row r="1156" spans="1:9" ht="13.2">
      <c r="A1156" s="3">
        <v>2019317</v>
      </c>
      <c r="B1156" s="3" t="s">
        <v>497</v>
      </c>
      <c r="C1156" s="3">
        <v>477748004</v>
      </c>
      <c r="D1156" s="3" t="s">
        <v>50</v>
      </c>
      <c r="E1156" s="9" t="s">
        <v>155</v>
      </c>
      <c r="F1156" s="3" t="s">
        <v>157</v>
      </c>
      <c r="G1156" s="3" t="s">
        <v>682</v>
      </c>
      <c r="H1156" s="3" t="s">
        <v>27</v>
      </c>
      <c r="I1156" t="str">
        <f>VLOOKUP(C1156,CodBabyPromo!$B$1:$I$198,8,0)</f>
        <v>x2000041</v>
      </c>
    </row>
    <row r="1157" spans="1:9" ht="13.2">
      <c r="A1157" s="3">
        <v>2019317</v>
      </c>
      <c r="B1157" s="3" t="s">
        <v>656</v>
      </c>
      <c r="C1157" s="3">
        <v>568094001</v>
      </c>
      <c r="D1157" s="3" t="s">
        <v>23</v>
      </c>
      <c r="E1157" s="3" t="s">
        <v>565</v>
      </c>
      <c r="F1157" s="3" t="s">
        <v>81</v>
      </c>
      <c r="G1157" s="3" t="s">
        <v>444</v>
      </c>
      <c r="H1157" s="3" t="s">
        <v>27</v>
      </c>
      <c r="I1157" t="str">
        <f>VLOOKUP(C1157,CodBabyPromo!$B$1:$I$198,8,0)</f>
        <v>x2000047</v>
      </c>
    </row>
    <row r="1158" spans="1:9" ht="13.2">
      <c r="A1158" s="3">
        <v>2019317</v>
      </c>
      <c r="B1158" s="3" t="s">
        <v>498</v>
      </c>
      <c r="C1158" s="3">
        <v>568094002</v>
      </c>
      <c r="D1158" s="3" t="s">
        <v>23</v>
      </c>
      <c r="E1158" s="3" t="s">
        <v>499</v>
      </c>
      <c r="F1158" s="3" t="s">
        <v>81</v>
      </c>
      <c r="G1158" s="3" t="s">
        <v>444</v>
      </c>
      <c r="H1158" s="3" t="s">
        <v>27</v>
      </c>
      <c r="I1158" t="str">
        <f>VLOOKUP(C1158,CodBabyPromo!$B$1:$I$198,8,0)</f>
        <v>x2000048</v>
      </c>
    </row>
    <row r="1159" spans="1:9" ht="13.2">
      <c r="A1159" s="3">
        <v>2019317</v>
      </c>
      <c r="B1159" s="3" t="s">
        <v>657</v>
      </c>
      <c r="C1159" s="3">
        <v>570586003</v>
      </c>
      <c r="D1159" s="3" t="s">
        <v>23</v>
      </c>
      <c r="E1159" s="9" t="s">
        <v>567</v>
      </c>
      <c r="F1159" s="3" t="s">
        <v>81</v>
      </c>
      <c r="G1159" s="3" t="s">
        <v>112</v>
      </c>
      <c r="H1159" s="3" t="s">
        <v>27</v>
      </c>
      <c r="I1159" t="str">
        <f>VLOOKUP(C1159,CodBabyPromo!$B$1:$I$198,8,0)</f>
        <v>x2000050</v>
      </c>
    </row>
    <row r="1160" spans="1:9" ht="13.2">
      <c r="A1160" s="3">
        <v>2019317</v>
      </c>
      <c r="B1160" s="3" t="s">
        <v>503</v>
      </c>
      <c r="C1160" s="3">
        <v>570586004</v>
      </c>
      <c r="D1160" s="3" t="s">
        <v>23</v>
      </c>
      <c r="E1160" s="9" t="s">
        <v>504</v>
      </c>
      <c r="F1160" s="3" t="s">
        <v>81</v>
      </c>
      <c r="G1160" s="3" t="s">
        <v>112</v>
      </c>
      <c r="H1160" s="3" t="s">
        <v>27</v>
      </c>
      <c r="I1160" t="str">
        <f>VLOOKUP(C1160,CodBabyPromo!$B$1:$I$198,8,0)</f>
        <v>x2000051</v>
      </c>
    </row>
    <row r="1161" spans="1:9" ht="13.2">
      <c r="A1161" s="3">
        <v>2019317</v>
      </c>
      <c r="B1161" s="3" t="s">
        <v>658</v>
      </c>
      <c r="C1161" s="3">
        <v>570587002</v>
      </c>
      <c r="D1161" s="3" t="s">
        <v>23</v>
      </c>
      <c r="E1161" s="3" t="s">
        <v>569</v>
      </c>
      <c r="F1161" s="3" t="s">
        <v>81</v>
      </c>
      <c r="G1161" s="3" t="s">
        <v>570</v>
      </c>
      <c r="H1161" s="3" t="s">
        <v>27</v>
      </c>
      <c r="I1161" t="str">
        <f>VLOOKUP(C1161,CodBabyPromo!$B$1:$I$198,8,0)</f>
        <v>x2000053</v>
      </c>
    </row>
    <row r="1162" spans="1:9" ht="13.2">
      <c r="A1162" s="3">
        <v>2019317</v>
      </c>
      <c r="B1162" s="3" t="s">
        <v>659</v>
      </c>
      <c r="C1162" s="3">
        <v>570587003</v>
      </c>
      <c r="D1162" s="3" t="s">
        <v>23</v>
      </c>
      <c r="E1162" s="3" t="s">
        <v>571</v>
      </c>
      <c r="F1162" s="3" t="s">
        <v>81</v>
      </c>
      <c r="G1162" s="3" t="s">
        <v>570</v>
      </c>
      <c r="H1162" s="3" t="s">
        <v>27</v>
      </c>
      <c r="I1162" t="str">
        <f>VLOOKUP(C1162,CodBabyPromo!$B$1:$I$198,8,0)</f>
        <v>x2000054</v>
      </c>
    </row>
    <row r="1163" spans="1:9" ht="13.2">
      <c r="A1163" s="3">
        <v>2019317</v>
      </c>
      <c r="B1163" s="3" t="s">
        <v>660</v>
      </c>
      <c r="C1163" s="3">
        <v>570587004</v>
      </c>
      <c r="D1163" s="3" t="s">
        <v>23</v>
      </c>
      <c r="E1163" s="3" t="s">
        <v>572</v>
      </c>
      <c r="F1163" s="3" t="s">
        <v>81</v>
      </c>
      <c r="G1163" s="3" t="s">
        <v>570</v>
      </c>
      <c r="H1163" s="3" t="s">
        <v>27</v>
      </c>
      <c r="I1163" t="str">
        <f>VLOOKUP(C1163,CodBabyPromo!$B$1:$I$198,8,0)</f>
        <v>x2000055</v>
      </c>
    </row>
    <row r="1164" spans="1:9" ht="13.2">
      <c r="A1164" s="3">
        <v>2019317</v>
      </c>
      <c r="B1164" s="3" t="s">
        <v>661</v>
      </c>
      <c r="C1164" s="3">
        <v>570588001</v>
      </c>
      <c r="D1164" s="3" t="s">
        <v>23</v>
      </c>
      <c r="E1164" s="9" t="s">
        <v>573</v>
      </c>
      <c r="F1164" s="3" t="s">
        <v>81</v>
      </c>
      <c r="G1164" s="3" t="s">
        <v>207</v>
      </c>
      <c r="H1164" s="3" t="s">
        <v>27</v>
      </c>
      <c r="I1164" t="str">
        <f>VLOOKUP(C1164,CodBabyPromo!$B$1:$I$198,8,0)</f>
        <v>x2000056</v>
      </c>
    </row>
    <row r="1165" spans="1:9" ht="13.2">
      <c r="A1165" s="3">
        <v>2019317</v>
      </c>
      <c r="B1165" s="3" t="s">
        <v>662</v>
      </c>
      <c r="C1165" s="3">
        <v>570588002</v>
      </c>
      <c r="D1165" s="3" t="s">
        <v>23</v>
      </c>
      <c r="E1165" s="9" t="s">
        <v>576</v>
      </c>
      <c r="F1165" s="3" t="s">
        <v>81</v>
      </c>
      <c r="G1165" s="3" t="s">
        <v>207</v>
      </c>
      <c r="H1165" s="3" t="s">
        <v>27</v>
      </c>
      <c r="I1165" t="str">
        <f>VLOOKUP(C1165,CodBabyPromo!$B$1:$I$198,8,0)</f>
        <v>x2000057</v>
      </c>
    </row>
    <row r="1166" spans="1:9" ht="13.2">
      <c r="A1166" s="3">
        <v>2019317</v>
      </c>
      <c r="B1166" s="3" t="s">
        <v>663</v>
      </c>
      <c r="C1166" s="3">
        <v>575775001</v>
      </c>
      <c r="D1166" s="3" t="s">
        <v>50</v>
      </c>
      <c r="E1166" s="9" t="s">
        <v>664</v>
      </c>
      <c r="F1166" s="3" t="s">
        <v>157</v>
      </c>
      <c r="G1166" s="3" t="s">
        <v>682</v>
      </c>
      <c r="H1166" s="3" t="s">
        <v>27</v>
      </c>
      <c r="I1166" t="str">
        <f>VLOOKUP(C1166,CodBabyPromo!$B$1:$I$198,8,0)</f>
        <v>x2000058</v>
      </c>
    </row>
    <row r="1167" spans="1:9" ht="13.2">
      <c r="A1167" s="3">
        <v>2019317</v>
      </c>
      <c r="B1167" s="3" t="s">
        <v>665</v>
      </c>
      <c r="C1167" s="3">
        <v>575775003</v>
      </c>
      <c r="D1167" s="3" t="s">
        <v>50</v>
      </c>
      <c r="E1167" s="9" t="s">
        <v>666</v>
      </c>
      <c r="F1167" s="3" t="s">
        <v>157</v>
      </c>
      <c r="G1167" s="3" t="s">
        <v>682</v>
      </c>
      <c r="H1167" s="3" t="s">
        <v>27</v>
      </c>
      <c r="I1167" t="str">
        <f>VLOOKUP(C1167,CodBabyPromo!$B$1:$I$198,8,0)</f>
        <v>x2000060</v>
      </c>
    </row>
    <row r="1168" spans="1:9" ht="13.2">
      <c r="A1168" s="3">
        <v>2019317</v>
      </c>
      <c r="B1168" s="3" t="s">
        <v>667</v>
      </c>
      <c r="C1168" s="3">
        <v>575775004</v>
      </c>
      <c r="D1168" s="3" t="s">
        <v>50</v>
      </c>
      <c r="E1168" s="9" t="s">
        <v>668</v>
      </c>
      <c r="F1168" s="3" t="s">
        <v>157</v>
      </c>
      <c r="G1168" s="3" t="s">
        <v>682</v>
      </c>
      <c r="H1168" s="3" t="s">
        <v>27</v>
      </c>
      <c r="I1168" t="str">
        <f>VLOOKUP(C1168,CodBabyPromo!$B$1:$I$198,8,0)</f>
        <v>x2000061</v>
      </c>
    </row>
    <row r="1169" spans="1:9" ht="13.2">
      <c r="A1169" s="3">
        <v>2019317</v>
      </c>
      <c r="B1169" s="3" t="s">
        <v>669</v>
      </c>
      <c r="C1169" s="3">
        <v>702188001</v>
      </c>
      <c r="D1169" s="3" t="s">
        <v>380</v>
      </c>
      <c r="E1169" s="3" t="s">
        <v>580</v>
      </c>
      <c r="F1169" s="3" t="s">
        <v>81</v>
      </c>
      <c r="G1169" s="3" t="s">
        <v>207</v>
      </c>
      <c r="H1169" s="3" t="s">
        <v>27</v>
      </c>
      <c r="I1169" t="str">
        <f>VLOOKUP(C1169,CodBabyPromo!$B$1:$I$198,8,0)</f>
        <v>x2000063</v>
      </c>
    </row>
    <row r="1170" spans="1:9" ht="13.2">
      <c r="A1170" s="3">
        <v>2019317</v>
      </c>
      <c r="B1170" s="3" t="s">
        <v>670</v>
      </c>
      <c r="C1170" s="3">
        <v>702188002</v>
      </c>
      <c r="D1170" s="3" t="s">
        <v>380</v>
      </c>
      <c r="E1170" s="3" t="s">
        <v>581</v>
      </c>
      <c r="F1170" s="3" t="s">
        <v>81</v>
      </c>
      <c r="G1170" s="3" t="s">
        <v>207</v>
      </c>
      <c r="H1170" s="3" t="s">
        <v>27</v>
      </c>
      <c r="I1170" t="str">
        <f>VLOOKUP(C1170,CodBabyPromo!$B$1:$I$198,8,0)</f>
        <v>x2000064</v>
      </c>
    </row>
    <row r="1171" spans="1:9" ht="13.2">
      <c r="A1171" s="3">
        <v>2019317</v>
      </c>
      <c r="B1171" s="3" t="s">
        <v>671</v>
      </c>
      <c r="C1171" s="3">
        <v>702188003</v>
      </c>
      <c r="D1171" s="3" t="s">
        <v>380</v>
      </c>
      <c r="E1171" s="3" t="s">
        <v>582</v>
      </c>
      <c r="F1171" s="3" t="s">
        <v>81</v>
      </c>
      <c r="G1171" s="3" t="s">
        <v>207</v>
      </c>
      <c r="H1171" s="3" t="s">
        <v>27</v>
      </c>
      <c r="I1171" t="str">
        <f>VLOOKUP(C1171,CodBabyPromo!$B$1:$I$198,8,0)</f>
        <v>x2000065</v>
      </c>
    </row>
    <row r="1172" spans="1:9" ht="13.2">
      <c r="A1172" s="3">
        <v>2019317</v>
      </c>
      <c r="B1172" s="3" t="s">
        <v>672</v>
      </c>
      <c r="C1172" s="3">
        <v>717431001</v>
      </c>
      <c r="D1172" s="3" t="s">
        <v>135</v>
      </c>
      <c r="E1172" s="9" t="s">
        <v>583</v>
      </c>
      <c r="F1172" s="3" t="s">
        <v>137</v>
      </c>
      <c r="G1172" s="3" t="s">
        <v>207</v>
      </c>
      <c r="H1172" s="3" t="s">
        <v>27</v>
      </c>
      <c r="I1172" t="str">
        <f>VLOOKUP(C1172,CodBabyPromo!$B$1:$I$198,8,0)</f>
        <v>x2000068</v>
      </c>
    </row>
    <row r="1173" spans="1:9" ht="13.2">
      <c r="A1173" s="3">
        <v>2019317</v>
      </c>
      <c r="B1173" s="3" t="s">
        <v>673</v>
      </c>
      <c r="C1173" s="3">
        <v>717431002</v>
      </c>
      <c r="D1173" s="3" t="s">
        <v>135</v>
      </c>
      <c r="E1173" s="9" t="s">
        <v>585</v>
      </c>
      <c r="F1173" s="3" t="s">
        <v>137</v>
      </c>
      <c r="G1173" s="3" t="s">
        <v>207</v>
      </c>
      <c r="H1173" s="3" t="s">
        <v>27</v>
      </c>
      <c r="I1173" t="str">
        <f>VLOOKUP(C1173,CodBabyPromo!$B$1:$I$198,8,0)</f>
        <v>x2000069</v>
      </c>
    </row>
    <row r="1174" spans="1:9" ht="13.2">
      <c r="A1174" s="3">
        <v>2019317</v>
      </c>
      <c r="B1174" s="3" t="s">
        <v>674</v>
      </c>
      <c r="C1174" s="3">
        <v>717431004</v>
      </c>
      <c r="D1174" s="3" t="s">
        <v>135</v>
      </c>
      <c r="E1174" s="9" t="s">
        <v>586</v>
      </c>
      <c r="F1174" s="3" t="s">
        <v>137</v>
      </c>
      <c r="G1174" s="3" t="s">
        <v>207</v>
      </c>
      <c r="H1174" s="3" t="s">
        <v>27</v>
      </c>
      <c r="I1174" t="str">
        <f>VLOOKUP(C1174,CodBabyPromo!$B$1:$I$198,8,0)</f>
        <v>x2000071</v>
      </c>
    </row>
    <row r="1175" spans="1:9" ht="13.2">
      <c r="A1175" s="3">
        <v>2019317</v>
      </c>
      <c r="B1175" s="3" t="s">
        <v>492</v>
      </c>
      <c r="C1175" s="3">
        <v>727565002</v>
      </c>
      <c r="D1175" s="3" t="s">
        <v>135</v>
      </c>
      <c r="E1175" s="3" t="s">
        <v>256</v>
      </c>
      <c r="F1175" s="3" t="s">
        <v>137</v>
      </c>
      <c r="G1175" s="3" t="s">
        <v>138</v>
      </c>
      <c r="H1175" s="3" t="s">
        <v>27</v>
      </c>
      <c r="I1175" t="str">
        <f>VLOOKUP(C1175,CodBabyPromo!$B$1:$I$198,8,0)</f>
        <v>x2000073</v>
      </c>
    </row>
    <row r="1176" spans="1:9" ht="13.2">
      <c r="A1176" s="3">
        <v>2019317</v>
      </c>
      <c r="B1176" s="3" t="s">
        <v>675</v>
      </c>
      <c r="C1176" s="3">
        <v>727567002</v>
      </c>
      <c r="D1176" s="3" t="s">
        <v>135</v>
      </c>
      <c r="E1176" s="3" t="s">
        <v>587</v>
      </c>
      <c r="F1176" s="3" t="s">
        <v>81</v>
      </c>
      <c r="G1176" s="3" t="s">
        <v>264</v>
      </c>
      <c r="H1176" s="3" t="s">
        <v>27</v>
      </c>
      <c r="I1176" t="str">
        <f>VLOOKUP(C1176,CodBabyPromo!$B$1:$I$198,8,0)</f>
        <v>x2000076</v>
      </c>
    </row>
    <row r="1177" spans="1:9" ht="13.2">
      <c r="A1177" s="3">
        <v>2019317</v>
      </c>
      <c r="B1177" s="3" t="s">
        <v>676</v>
      </c>
      <c r="C1177" s="3">
        <v>727569001</v>
      </c>
      <c r="D1177" s="3" t="s">
        <v>135</v>
      </c>
      <c r="E1177" s="3" t="s">
        <v>617</v>
      </c>
      <c r="F1177" s="3" t="s">
        <v>81</v>
      </c>
      <c r="G1177" s="3" t="s">
        <v>264</v>
      </c>
      <c r="H1177" s="3" t="s">
        <v>27</v>
      </c>
      <c r="I1177" t="str">
        <f>VLOOKUP(C1177,CodBabyPromo!$B$1:$I$198,8,0)</f>
        <v>x2000077</v>
      </c>
    </row>
    <row r="1178" spans="1:9" ht="13.2">
      <c r="A1178" s="3">
        <v>2019317</v>
      </c>
      <c r="B1178" s="3" t="s">
        <v>493</v>
      </c>
      <c r="C1178" s="3">
        <v>727569002</v>
      </c>
      <c r="D1178" s="3" t="s">
        <v>135</v>
      </c>
      <c r="E1178" s="3" t="s">
        <v>263</v>
      </c>
      <c r="F1178" s="3" t="s">
        <v>81</v>
      </c>
      <c r="G1178" s="3" t="s">
        <v>264</v>
      </c>
      <c r="H1178" s="3" t="s">
        <v>27</v>
      </c>
      <c r="I1178" t="str">
        <f>VLOOKUP(C1178,CodBabyPromo!$B$1:$I$198,8,0)</f>
        <v>x2000078</v>
      </c>
    </row>
    <row r="1179" spans="1:9" ht="13.2">
      <c r="A1179" s="3">
        <v>2019317</v>
      </c>
      <c r="B1179" s="3" t="s">
        <v>494</v>
      </c>
      <c r="C1179" s="3">
        <v>732128003</v>
      </c>
      <c r="D1179" s="3" t="s">
        <v>135</v>
      </c>
      <c r="E1179" s="9" t="s">
        <v>269</v>
      </c>
      <c r="F1179" s="3" t="s">
        <v>151</v>
      </c>
      <c r="G1179" s="3" t="s">
        <v>152</v>
      </c>
      <c r="H1179" s="3" t="s">
        <v>27</v>
      </c>
      <c r="I1179" t="str">
        <f>VLOOKUP(C1179,CodBabyPromo!$B$1:$I$198,8,0)</f>
        <v>x2000081</v>
      </c>
    </row>
    <row r="1180" spans="1:9" ht="13.2">
      <c r="A1180" s="3">
        <v>2019317</v>
      </c>
      <c r="B1180" s="3" t="s">
        <v>677</v>
      </c>
      <c r="C1180" s="3">
        <v>752967001</v>
      </c>
      <c r="D1180" s="3" t="s">
        <v>135</v>
      </c>
      <c r="E1180" s="3" t="s">
        <v>309</v>
      </c>
      <c r="F1180" s="3" t="s">
        <v>137</v>
      </c>
      <c r="G1180" s="3" t="s">
        <v>207</v>
      </c>
      <c r="H1180" s="3" t="s">
        <v>27</v>
      </c>
      <c r="I1180" t="str">
        <f>VLOOKUP(C1180,CodBabyPromo!$B$1:$I$198,8,0)</f>
        <v>x2000083</v>
      </c>
    </row>
    <row r="1181" spans="1:9" ht="13.2">
      <c r="A1181" s="3">
        <v>2019317</v>
      </c>
      <c r="B1181" s="3" t="s">
        <v>678</v>
      </c>
      <c r="C1181" s="3">
        <v>752967002</v>
      </c>
      <c r="D1181" s="3" t="s">
        <v>135</v>
      </c>
      <c r="E1181" s="3" t="s">
        <v>309</v>
      </c>
      <c r="F1181" s="3" t="s">
        <v>137</v>
      </c>
      <c r="G1181" s="3" t="s">
        <v>207</v>
      </c>
      <c r="H1181" s="3" t="s">
        <v>27</v>
      </c>
      <c r="I1181" t="str">
        <f>VLOOKUP(C1181,CodBabyPromo!$B$1:$I$198,8,0)</f>
        <v>x2000084</v>
      </c>
    </row>
    <row r="1182" spans="1:9" ht="13.2">
      <c r="A1182" s="3">
        <v>2019317</v>
      </c>
      <c r="B1182" s="3" t="s">
        <v>640</v>
      </c>
      <c r="C1182" s="3">
        <v>752967003</v>
      </c>
      <c r="D1182" s="3" t="s">
        <v>135</v>
      </c>
      <c r="E1182" s="3" t="s">
        <v>309</v>
      </c>
      <c r="F1182" s="3" t="s">
        <v>137</v>
      </c>
      <c r="G1182" s="3" t="s">
        <v>207</v>
      </c>
      <c r="H1182" s="3" t="s">
        <v>27</v>
      </c>
      <c r="I1182" t="str">
        <f>VLOOKUP(C1182,CodBabyPromo!$B$1:$I$198,8,0)</f>
        <v>x2000085</v>
      </c>
    </row>
    <row r="1183" spans="1:9" ht="13.2">
      <c r="A1183" s="3">
        <v>2019317</v>
      </c>
      <c r="B1183" s="3" t="s">
        <v>505</v>
      </c>
      <c r="C1183" s="3">
        <v>752967004</v>
      </c>
      <c r="D1183" s="3" t="s">
        <v>135</v>
      </c>
      <c r="E1183" s="3" t="s">
        <v>309</v>
      </c>
      <c r="F1183" s="3" t="s">
        <v>137</v>
      </c>
      <c r="G1183" s="3" t="s">
        <v>207</v>
      </c>
      <c r="H1183" s="3" t="s">
        <v>27</v>
      </c>
      <c r="I1183" t="str">
        <f>VLOOKUP(C1183,CodBabyPromo!$B$1:$I$198,8,0)</f>
        <v>x2000086</v>
      </c>
    </row>
    <row r="1184" spans="1:9" ht="13.2">
      <c r="A1184" s="3">
        <v>2019318</v>
      </c>
      <c r="B1184" s="3" t="s">
        <v>641</v>
      </c>
      <c r="C1184" s="3">
        <v>546460</v>
      </c>
      <c r="D1184" s="3" t="s">
        <v>135</v>
      </c>
      <c r="E1184" s="3" t="s">
        <v>512</v>
      </c>
      <c r="F1184" s="3" t="s">
        <v>81</v>
      </c>
      <c r="G1184" s="3" t="s">
        <v>112</v>
      </c>
      <c r="H1184" s="3" t="s">
        <v>27</v>
      </c>
      <c r="I1184" t="str">
        <f>VLOOKUP(C1184,CodBabyPromo!$B$1:$I$198,8,0)</f>
        <v>x2000004</v>
      </c>
    </row>
    <row r="1185" spans="1:9" ht="13.2">
      <c r="A1185" s="3">
        <v>2019316</v>
      </c>
      <c r="B1185" s="3" t="s">
        <v>681</v>
      </c>
      <c r="C1185" s="3">
        <v>716173</v>
      </c>
      <c r="D1185" s="3" t="s">
        <v>190</v>
      </c>
      <c r="E1185" s="3" t="s">
        <v>516</v>
      </c>
      <c r="F1185" s="3" t="s">
        <v>81</v>
      </c>
      <c r="G1185" s="3" t="s">
        <v>138</v>
      </c>
      <c r="H1185" s="3" t="s">
        <v>27</v>
      </c>
      <c r="I1185" t="str">
        <f>VLOOKUP(C1185,CodBabyPromo!$B$1:$I$198,8,0)</f>
        <v>x2000008</v>
      </c>
    </row>
    <row r="1186" spans="1:9" ht="13.2">
      <c r="A1186" s="3">
        <v>2019318</v>
      </c>
      <c r="B1186" s="3" t="s">
        <v>643</v>
      </c>
      <c r="C1186" s="3">
        <v>716174</v>
      </c>
      <c r="D1186" s="3" t="s">
        <v>190</v>
      </c>
      <c r="E1186" s="3" t="s">
        <v>517</v>
      </c>
      <c r="F1186" s="3" t="s">
        <v>81</v>
      </c>
      <c r="G1186" s="3" t="s">
        <v>138</v>
      </c>
      <c r="H1186" s="3" t="s">
        <v>27</v>
      </c>
      <c r="I1186" t="str">
        <f>VLOOKUP(C1186,CodBabyPromo!$B$1:$I$198,8,0)</f>
        <v>x2000009</v>
      </c>
    </row>
    <row r="1187" spans="1:9" ht="13.2">
      <c r="A1187" s="3">
        <v>2019318</v>
      </c>
      <c r="B1187" s="3" t="s">
        <v>644</v>
      </c>
      <c r="C1187" s="3">
        <v>716175</v>
      </c>
      <c r="D1187" s="3" t="s">
        <v>190</v>
      </c>
      <c r="E1187" s="3" t="s">
        <v>518</v>
      </c>
      <c r="F1187" s="3" t="s">
        <v>81</v>
      </c>
      <c r="G1187" s="3" t="s">
        <v>138</v>
      </c>
      <c r="H1187" s="3" t="s">
        <v>27</v>
      </c>
      <c r="I1187" t="str">
        <f>VLOOKUP(C1187,CodBabyPromo!$B$1:$I$198,8,0)</f>
        <v>x2000010</v>
      </c>
    </row>
    <row r="1188" spans="1:9" ht="13.2">
      <c r="A1188" s="3">
        <v>2019318</v>
      </c>
      <c r="B1188" s="3" t="s">
        <v>645</v>
      </c>
      <c r="C1188" s="3">
        <v>716176</v>
      </c>
      <c r="D1188" s="3" t="s">
        <v>190</v>
      </c>
      <c r="E1188" s="3" t="s">
        <v>646</v>
      </c>
      <c r="F1188" s="3" t="s">
        <v>81</v>
      </c>
      <c r="G1188" s="3" t="s">
        <v>138</v>
      </c>
      <c r="H1188" s="3" t="s">
        <v>27</v>
      </c>
      <c r="I1188" t="str">
        <f>VLOOKUP(C1188,CodBabyPromo!$B$1:$I$198,8,0)</f>
        <v>x2000011</v>
      </c>
    </row>
    <row r="1189" spans="1:9" ht="13.2">
      <c r="A1189" s="3">
        <v>2019318</v>
      </c>
      <c r="B1189" s="3" t="s">
        <v>647</v>
      </c>
      <c r="C1189" s="3">
        <v>727568</v>
      </c>
      <c r="D1189" s="3" t="s">
        <v>135</v>
      </c>
      <c r="E1189" s="9" t="s">
        <v>519</v>
      </c>
      <c r="F1189" s="3" t="s">
        <v>81</v>
      </c>
      <c r="G1189" s="3" t="s">
        <v>264</v>
      </c>
      <c r="H1189" s="3" t="s">
        <v>27</v>
      </c>
      <c r="I1189" t="str">
        <f>VLOOKUP(C1189,CodBabyPromo!$B$1:$I$198,8,0)</f>
        <v>x2000012</v>
      </c>
    </row>
    <row r="1190" spans="1:9" ht="13.2">
      <c r="A1190" s="3">
        <v>2019318</v>
      </c>
      <c r="B1190" s="3" t="s">
        <v>648</v>
      </c>
      <c r="C1190" s="3">
        <v>735461</v>
      </c>
      <c r="D1190" s="3" t="s">
        <v>23</v>
      </c>
      <c r="E1190" s="3" t="s">
        <v>309</v>
      </c>
      <c r="F1190" s="3" t="s">
        <v>81</v>
      </c>
      <c r="G1190" s="3" t="s">
        <v>207</v>
      </c>
      <c r="H1190" s="3" t="s">
        <v>27</v>
      </c>
      <c r="I1190" t="str">
        <f>VLOOKUP(C1190,CodBabyPromo!$B$1:$I$198,8,0)</f>
        <v>x2000013</v>
      </c>
    </row>
    <row r="1191" spans="1:9" ht="13.2">
      <c r="A1191" s="3">
        <v>2019318</v>
      </c>
      <c r="B1191" s="3" t="s">
        <v>501</v>
      </c>
      <c r="C1191" s="3">
        <v>738808</v>
      </c>
      <c r="D1191" s="3" t="s">
        <v>50</v>
      </c>
      <c r="E1191" s="3" t="s">
        <v>51</v>
      </c>
      <c r="F1191" s="3" t="s">
        <v>52</v>
      </c>
      <c r="G1191" s="3" t="s">
        <v>53</v>
      </c>
      <c r="H1191" s="3" t="s">
        <v>27</v>
      </c>
      <c r="I1191" t="str">
        <f>VLOOKUP(C1191,CodBabyPromo!$B$1:$I$198,8,0)</f>
        <v>x2000015</v>
      </c>
    </row>
    <row r="1192" spans="1:9" ht="13.2">
      <c r="A1192" s="3">
        <v>2019318</v>
      </c>
      <c r="B1192" s="3" t="s">
        <v>496</v>
      </c>
      <c r="C1192" s="3">
        <v>738809</v>
      </c>
      <c r="D1192" s="3" t="s">
        <v>50</v>
      </c>
      <c r="E1192" s="3" t="s">
        <v>74</v>
      </c>
      <c r="F1192" s="3" t="s">
        <v>52</v>
      </c>
      <c r="G1192" s="3" t="s">
        <v>53</v>
      </c>
      <c r="H1192" s="3" t="s">
        <v>27</v>
      </c>
      <c r="I1192" t="str">
        <f>VLOOKUP(C1192,CodBabyPromo!$B$1:$I$198,8,0)</f>
        <v>x2000016</v>
      </c>
    </row>
    <row r="1193" spans="1:9" ht="13.2">
      <c r="A1193" s="3">
        <v>2019318</v>
      </c>
      <c r="B1193" s="3" t="s">
        <v>506</v>
      </c>
      <c r="C1193" s="3">
        <v>535140004</v>
      </c>
      <c r="D1193" s="3" t="s">
        <v>135</v>
      </c>
      <c r="E1193" s="9" t="s">
        <v>507</v>
      </c>
      <c r="F1193" s="3" t="s">
        <v>137</v>
      </c>
      <c r="G1193" s="3" t="s">
        <v>207</v>
      </c>
      <c r="H1193" s="3" t="s">
        <v>27</v>
      </c>
      <c r="I1193" t="str">
        <f>VLOOKUP(C1193,CodBabyPromo!$B$1:$I$198,8,0)</f>
        <v>x2000022</v>
      </c>
    </row>
    <row r="1194" spans="1:9" ht="13.2">
      <c r="A1194" s="3">
        <v>2019318</v>
      </c>
      <c r="B1194" s="3" t="s">
        <v>483</v>
      </c>
      <c r="C1194" s="3">
        <v>570586005</v>
      </c>
      <c r="D1194" s="3" t="s">
        <v>23</v>
      </c>
      <c r="E1194" s="9" t="s">
        <v>91</v>
      </c>
      <c r="F1194" s="3" t="s">
        <v>81</v>
      </c>
      <c r="G1194" s="3" t="s">
        <v>112</v>
      </c>
      <c r="H1194" s="3" t="s">
        <v>27</v>
      </c>
      <c r="I1194" t="str">
        <f>VLOOKUP(C1194,CodBabyPromo!$B$1:$I$198,8,0)</f>
        <v>x2000024</v>
      </c>
    </row>
    <row r="1195" spans="1:9" ht="13.2">
      <c r="A1195" s="3">
        <v>2019318</v>
      </c>
      <c r="B1195" s="3" t="s">
        <v>649</v>
      </c>
      <c r="C1195" s="3">
        <v>717209001</v>
      </c>
      <c r="D1195" s="3" t="s">
        <v>50</v>
      </c>
      <c r="E1195" s="9" t="s">
        <v>650</v>
      </c>
      <c r="F1195" s="3" t="s">
        <v>52</v>
      </c>
      <c r="G1195" s="3" t="s">
        <v>53</v>
      </c>
      <c r="H1195" s="3" t="s">
        <v>27</v>
      </c>
      <c r="I1195" t="str">
        <f>VLOOKUP(C1195,CodBabyPromo!$B$1:$I$198,8,0)</f>
        <v>x2000028</v>
      </c>
    </row>
    <row r="1196" spans="1:9" ht="13.2">
      <c r="A1196" s="3">
        <v>2019318</v>
      </c>
      <c r="B1196" s="3" t="s">
        <v>502</v>
      </c>
      <c r="C1196" s="3">
        <v>717209002</v>
      </c>
      <c r="D1196" s="3" t="s">
        <v>50</v>
      </c>
      <c r="E1196" s="9" t="s">
        <v>124</v>
      </c>
      <c r="F1196" s="3" t="s">
        <v>52</v>
      </c>
      <c r="G1196" s="3" t="s">
        <v>53</v>
      </c>
      <c r="H1196" s="3" t="s">
        <v>27</v>
      </c>
      <c r="I1196" t="str">
        <f>VLOOKUP(C1196,CodBabyPromo!$B$1:$I$198,8,0)</f>
        <v>x2000029</v>
      </c>
    </row>
    <row r="1197" spans="1:9" ht="13.2">
      <c r="A1197" s="3">
        <v>2019318</v>
      </c>
      <c r="B1197" s="3" t="s">
        <v>651</v>
      </c>
      <c r="C1197" s="3">
        <v>575775002</v>
      </c>
      <c r="D1197" s="3" t="s">
        <v>50</v>
      </c>
      <c r="E1197" s="9" t="s">
        <v>652</v>
      </c>
      <c r="F1197" s="3" t="s">
        <v>157</v>
      </c>
      <c r="G1197" s="3" t="s">
        <v>682</v>
      </c>
      <c r="H1197" s="3" t="s">
        <v>27</v>
      </c>
      <c r="I1197" t="str">
        <f>VLOOKUP(C1197,CodBabyPromo!$B$1:$I$198,8,0)</f>
        <v>x2000030</v>
      </c>
    </row>
    <row r="1198" spans="1:9" ht="13.2">
      <c r="A1198" s="3">
        <v>2019318</v>
      </c>
      <c r="B1198" s="3" t="s">
        <v>653</v>
      </c>
      <c r="C1198" s="3">
        <v>575775005</v>
      </c>
      <c r="D1198" s="3" t="s">
        <v>50</v>
      </c>
      <c r="E1198" s="9" t="s">
        <v>654</v>
      </c>
      <c r="F1198" s="3" t="s">
        <v>157</v>
      </c>
      <c r="G1198" s="3" t="s">
        <v>682</v>
      </c>
      <c r="H1198" s="3" t="s">
        <v>27</v>
      </c>
      <c r="I1198" t="str">
        <f>VLOOKUP(C1198,CodBabyPromo!$B$1:$I$198,8,0)</f>
        <v>x2000031</v>
      </c>
    </row>
    <row r="1199" spans="1:9" ht="13.2">
      <c r="A1199" s="3">
        <v>2019318</v>
      </c>
      <c r="B1199" s="3" t="s">
        <v>484</v>
      </c>
      <c r="C1199" s="3">
        <v>727566001</v>
      </c>
      <c r="D1199" s="3" t="s">
        <v>135</v>
      </c>
      <c r="E1199" s="3" t="s">
        <v>136</v>
      </c>
      <c r="F1199" s="3" t="s">
        <v>137</v>
      </c>
      <c r="G1199" s="3" t="s">
        <v>138</v>
      </c>
      <c r="H1199" s="3" t="s">
        <v>27</v>
      </c>
      <c r="I1199" t="str">
        <f>VLOOKUP(C1199,CodBabyPromo!$B$1:$I$198,8,0)</f>
        <v>x2000034</v>
      </c>
    </row>
    <row r="1200" spans="1:9" ht="13.2">
      <c r="A1200" s="3">
        <v>2019318</v>
      </c>
      <c r="B1200" s="3" t="s">
        <v>485</v>
      </c>
      <c r="C1200" s="3">
        <v>727566002</v>
      </c>
      <c r="D1200" s="3" t="s">
        <v>135</v>
      </c>
      <c r="E1200" s="3" t="s">
        <v>141</v>
      </c>
      <c r="F1200" s="3" t="s">
        <v>137</v>
      </c>
      <c r="G1200" s="3" t="s">
        <v>138</v>
      </c>
      <c r="H1200" s="3" t="s">
        <v>27</v>
      </c>
      <c r="I1200" t="str">
        <f>VLOOKUP(C1200,CodBabyPromo!$B$1:$I$198,8,0)</f>
        <v>x2000035</v>
      </c>
    </row>
    <row r="1201" spans="1:9" ht="13.2">
      <c r="A1201" s="3">
        <v>2019318</v>
      </c>
      <c r="B1201" s="3" t="s">
        <v>486</v>
      </c>
      <c r="C1201" s="3">
        <v>727565001</v>
      </c>
      <c r="D1201" s="3" t="s">
        <v>135</v>
      </c>
      <c r="E1201" s="3" t="s">
        <v>144</v>
      </c>
      <c r="F1201" s="3" t="s">
        <v>137</v>
      </c>
      <c r="G1201" s="3" t="s">
        <v>138</v>
      </c>
      <c r="H1201" s="3" t="s">
        <v>27</v>
      </c>
      <c r="I1201" t="str">
        <f>VLOOKUP(C1201,CodBabyPromo!$B$1:$I$198,8,0)</f>
        <v>x2000036</v>
      </c>
    </row>
    <row r="1202" spans="1:9" ht="13.2">
      <c r="A1202" s="3">
        <v>2019318</v>
      </c>
      <c r="B1202" s="3" t="s">
        <v>487</v>
      </c>
      <c r="C1202" s="3">
        <v>732128001</v>
      </c>
      <c r="D1202" s="3" t="s">
        <v>135</v>
      </c>
      <c r="E1202" s="9" t="s">
        <v>147</v>
      </c>
      <c r="F1202" s="3" t="s">
        <v>151</v>
      </c>
      <c r="G1202" s="3" t="s">
        <v>152</v>
      </c>
      <c r="H1202" s="3" t="s">
        <v>27</v>
      </c>
      <c r="I1202" t="str">
        <f>VLOOKUP(C1202,CodBabyPromo!$B$1:$I$198,8,0)</f>
        <v>x2000037</v>
      </c>
    </row>
    <row r="1203" spans="1:9" ht="13.2">
      <c r="A1203" s="3">
        <v>2019318</v>
      </c>
      <c r="B1203" s="3" t="s">
        <v>655</v>
      </c>
      <c r="C1203" s="3">
        <v>732128004</v>
      </c>
      <c r="D1203" s="3" t="s">
        <v>135</v>
      </c>
      <c r="E1203" s="9" t="s">
        <v>560</v>
      </c>
      <c r="F1203" s="3" t="s">
        <v>151</v>
      </c>
      <c r="G1203" s="3" t="s">
        <v>152</v>
      </c>
      <c r="H1203" s="3" t="s">
        <v>27</v>
      </c>
      <c r="I1203" t="str">
        <f>VLOOKUP(C1203,CodBabyPromo!$B$1:$I$198,8,0)</f>
        <v>x2000038</v>
      </c>
    </row>
    <row r="1204" spans="1:9" ht="13.2">
      <c r="A1204" s="3">
        <v>2019318</v>
      </c>
      <c r="B1204" s="3" t="s">
        <v>497</v>
      </c>
      <c r="C1204" s="3">
        <v>477748004</v>
      </c>
      <c r="D1204" s="3" t="s">
        <v>50</v>
      </c>
      <c r="E1204" s="9" t="s">
        <v>155</v>
      </c>
      <c r="F1204" s="3" t="s">
        <v>157</v>
      </c>
      <c r="G1204" s="3" t="s">
        <v>682</v>
      </c>
      <c r="H1204" s="3" t="s">
        <v>27</v>
      </c>
      <c r="I1204" t="str">
        <f>VLOOKUP(C1204,CodBabyPromo!$B$1:$I$198,8,0)</f>
        <v>x2000041</v>
      </c>
    </row>
    <row r="1205" spans="1:9" ht="13.2">
      <c r="A1205" s="3">
        <v>2019318</v>
      </c>
      <c r="B1205" s="3" t="s">
        <v>488</v>
      </c>
      <c r="C1205" s="3">
        <v>535137002</v>
      </c>
      <c r="D1205" s="3" t="s">
        <v>135</v>
      </c>
      <c r="E1205" s="9" t="s">
        <v>160</v>
      </c>
      <c r="F1205" s="3" t="s">
        <v>137</v>
      </c>
      <c r="G1205" s="3" t="s">
        <v>138</v>
      </c>
      <c r="H1205" s="3" t="s">
        <v>27</v>
      </c>
      <c r="I1205" t="str">
        <f>VLOOKUP(C1205,CodBabyPromo!$B$1:$I$198,8,0)</f>
        <v>x2000042</v>
      </c>
    </row>
    <row r="1206" spans="1:9" ht="13.2">
      <c r="A1206" s="3">
        <v>2019318</v>
      </c>
      <c r="B1206" s="3" t="s">
        <v>656</v>
      </c>
      <c r="C1206" s="3">
        <v>568094001</v>
      </c>
      <c r="D1206" s="3" t="s">
        <v>23</v>
      </c>
      <c r="E1206" s="3" t="s">
        <v>565</v>
      </c>
      <c r="F1206" s="3" t="s">
        <v>81</v>
      </c>
      <c r="G1206" s="3" t="s">
        <v>444</v>
      </c>
      <c r="H1206" s="3" t="s">
        <v>27</v>
      </c>
      <c r="I1206" t="str">
        <f>VLOOKUP(C1206,CodBabyPromo!$B$1:$I$198,8,0)</f>
        <v>x2000047</v>
      </c>
    </row>
    <row r="1207" spans="1:9" ht="13.2">
      <c r="A1207" s="3">
        <v>2019318</v>
      </c>
      <c r="B1207" s="3" t="s">
        <v>498</v>
      </c>
      <c r="C1207" s="3">
        <v>568094002</v>
      </c>
      <c r="D1207" s="3" t="s">
        <v>23</v>
      </c>
      <c r="E1207" s="3" t="s">
        <v>499</v>
      </c>
      <c r="F1207" s="3" t="s">
        <v>81</v>
      </c>
      <c r="G1207" s="3" t="s">
        <v>444</v>
      </c>
      <c r="H1207" s="3" t="s">
        <v>27</v>
      </c>
      <c r="I1207" t="str">
        <f>VLOOKUP(C1207,CodBabyPromo!$B$1:$I$198,8,0)</f>
        <v>x2000048</v>
      </c>
    </row>
    <row r="1208" spans="1:9" ht="13.2">
      <c r="A1208" s="3">
        <v>2019318</v>
      </c>
      <c r="B1208" s="3" t="s">
        <v>657</v>
      </c>
      <c r="C1208" s="3">
        <v>570586003</v>
      </c>
      <c r="D1208" s="3" t="s">
        <v>23</v>
      </c>
      <c r="E1208" s="9" t="s">
        <v>567</v>
      </c>
      <c r="F1208" s="3" t="s">
        <v>81</v>
      </c>
      <c r="G1208" s="3" t="s">
        <v>112</v>
      </c>
      <c r="H1208" s="3" t="s">
        <v>27</v>
      </c>
      <c r="I1208" t="str">
        <f>VLOOKUP(C1208,CodBabyPromo!$B$1:$I$198,8,0)</f>
        <v>x2000050</v>
      </c>
    </row>
    <row r="1209" spans="1:9" ht="13.2">
      <c r="A1209" s="3">
        <v>2019318</v>
      </c>
      <c r="B1209" s="3" t="s">
        <v>503</v>
      </c>
      <c r="C1209" s="3">
        <v>570586004</v>
      </c>
      <c r="D1209" s="3" t="s">
        <v>23</v>
      </c>
      <c r="E1209" s="9" t="s">
        <v>504</v>
      </c>
      <c r="F1209" s="3" t="s">
        <v>81</v>
      </c>
      <c r="G1209" s="3" t="s">
        <v>112</v>
      </c>
      <c r="H1209" s="3" t="s">
        <v>27</v>
      </c>
      <c r="I1209" t="str">
        <f>VLOOKUP(C1209,CodBabyPromo!$B$1:$I$198,8,0)</f>
        <v>x2000051</v>
      </c>
    </row>
    <row r="1210" spans="1:9" ht="13.2">
      <c r="A1210" s="3">
        <v>2019318</v>
      </c>
      <c r="B1210" s="3" t="s">
        <v>658</v>
      </c>
      <c r="C1210" s="3">
        <v>570587002</v>
      </c>
      <c r="D1210" s="3" t="s">
        <v>23</v>
      </c>
      <c r="E1210" s="3" t="s">
        <v>569</v>
      </c>
      <c r="F1210" s="3" t="s">
        <v>81</v>
      </c>
      <c r="G1210" s="3" t="s">
        <v>570</v>
      </c>
      <c r="H1210" s="3" t="s">
        <v>27</v>
      </c>
      <c r="I1210" t="str">
        <f>VLOOKUP(C1210,CodBabyPromo!$B$1:$I$198,8,0)</f>
        <v>x2000053</v>
      </c>
    </row>
    <row r="1211" spans="1:9" ht="13.2">
      <c r="A1211" s="3">
        <v>2019318</v>
      </c>
      <c r="B1211" s="3" t="s">
        <v>659</v>
      </c>
      <c r="C1211" s="3">
        <v>570587003</v>
      </c>
      <c r="D1211" s="3" t="s">
        <v>23</v>
      </c>
      <c r="E1211" s="3" t="s">
        <v>571</v>
      </c>
      <c r="F1211" s="3" t="s">
        <v>81</v>
      </c>
      <c r="G1211" s="3" t="s">
        <v>570</v>
      </c>
      <c r="H1211" s="3" t="s">
        <v>27</v>
      </c>
      <c r="I1211" t="str">
        <f>VLOOKUP(C1211,CodBabyPromo!$B$1:$I$198,8,0)</f>
        <v>x2000054</v>
      </c>
    </row>
    <row r="1212" spans="1:9" ht="13.2">
      <c r="A1212" s="3">
        <v>2019318</v>
      </c>
      <c r="B1212" s="3" t="s">
        <v>660</v>
      </c>
      <c r="C1212" s="3">
        <v>570587004</v>
      </c>
      <c r="D1212" s="3" t="s">
        <v>23</v>
      </c>
      <c r="E1212" s="3" t="s">
        <v>572</v>
      </c>
      <c r="F1212" s="3" t="s">
        <v>81</v>
      </c>
      <c r="G1212" s="3" t="s">
        <v>570</v>
      </c>
      <c r="H1212" s="3" t="s">
        <v>27</v>
      </c>
      <c r="I1212" t="str">
        <f>VLOOKUP(C1212,CodBabyPromo!$B$1:$I$198,8,0)</f>
        <v>x2000055</v>
      </c>
    </row>
    <row r="1213" spans="1:9" ht="13.2">
      <c r="A1213" s="3">
        <v>2019318</v>
      </c>
      <c r="B1213" s="3" t="s">
        <v>661</v>
      </c>
      <c r="C1213" s="3">
        <v>570588001</v>
      </c>
      <c r="D1213" s="3" t="s">
        <v>23</v>
      </c>
      <c r="E1213" s="9" t="s">
        <v>573</v>
      </c>
      <c r="F1213" s="3" t="s">
        <v>81</v>
      </c>
      <c r="G1213" s="3" t="s">
        <v>207</v>
      </c>
      <c r="H1213" s="3" t="s">
        <v>27</v>
      </c>
      <c r="I1213" t="str">
        <f>VLOOKUP(C1213,CodBabyPromo!$B$1:$I$198,8,0)</f>
        <v>x2000056</v>
      </c>
    </row>
    <row r="1214" spans="1:9" ht="13.2">
      <c r="A1214" s="3">
        <v>2019318</v>
      </c>
      <c r="B1214" s="3" t="s">
        <v>662</v>
      </c>
      <c r="C1214" s="3">
        <v>570588002</v>
      </c>
      <c r="D1214" s="3" t="s">
        <v>23</v>
      </c>
      <c r="E1214" s="9" t="s">
        <v>576</v>
      </c>
      <c r="F1214" s="3" t="s">
        <v>81</v>
      </c>
      <c r="G1214" s="3" t="s">
        <v>207</v>
      </c>
      <c r="H1214" s="3" t="s">
        <v>27</v>
      </c>
      <c r="I1214" t="str">
        <f>VLOOKUP(C1214,CodBabyPromo!$B$1:$I$198,8,0)</f>
        <v>x2000057</v>
      </c>
    </row>
    <row r="1215" spans="1:9" ht="13.2">
      <c r="A1215" s="3">
        <v>2019318</v>
      </c>
      <c r="B1215" s="3" t="s">
        <v>663</v>
      </c>
      <c r="C1215" s="3">
        <v>575775001</v>
      </c>
      <c r="D1215" s="3" t="s">
        <v>50</v>
      </c>
      <c r="E1215" s="9" t="s">
        <v>664</v>
      </c>
      <c r="F1215" s="3" t="s">
        <v>157</v>
      </c>
      <c r="G1215" s="3" t="s">
        <v>682</v>
      </c>
      <c r="H1215" s="3" t="s">
        <v>27</v>
      </c>
      <c r="I1215" t="str">
        <f>VLOOKUP(C1215,CodBabyPromo!$B$1:$I$198,8,0)</f>
        <v>x2000058</v>
      </c>
    </row>
    <row r="1216" spans="1:9" ht="13.2">
      <c r="A1216" s="3">
        <v>2019318</v>
      </c>
      <c r="B1216" s="3" t="s">
        <v>665</v>
      </c>
      <c r="C1216" s="3">
        <v>575775003</v>
      </c>
      <c r="D1216" s="3" t="s">
        <v>50</v>
      </c>
      <c r="E1216" s="9" t="s">
        <v>666</v>
      </c>
      <c r="F1216" s="3" t="s">
        <v>157</v>
      </c>
      <c r="G1216" s="3" t="s">
        <v>682</v>
      </c>
      <c r="H1216" s="3" t="s">
        <v>27</v>
      </c>
      <c r="I1216" t="str">
        <f>VLOOKUP(C1216,CodBabyPromo!$B$1:$I$198,8,0)</f>
        <v>x2000060</v>
      </c>
    </row>
    <row r="1217" spans="1:9" ht="13.2">
      <c r="A1217" s="3">
        <v>2019318</v>
      </c>
      <c r="B1217" s="3" t="s">
        <v>667</v>
      </c>
      <c r="C1217" s="3">
        <v>575775004</v>
      </c>
      <c r="D1217" s="3" t="s">
        <v>50</v>
      </c>
      <c r="E1217" s="9" t="s">
        <v>668</v>
      </c>
      <c r="F1217" s="3" t="s">
        <v>157</v>
      </c>
      <c r="G1217" s="3" t="s">
        <v>682</v>
      </c>
      <c r="H1217" s="3" t="s">
        <v>27</v>
      </c>
      <c r="I1217" t="str">
        <f>VLOOKUP(C1217,CodBabyPromo!$B$1:$I$198,8,0)</f>
        <v>x2000061</v>
      </c>
    </row>
    <row r="1218" spans="1:9" ht="13.2">
      <c r="A1218" s="3">
        <v>2019318</v>
      </c>
      <c r="B1218" s="3" t="s">
        <v>669</v>
      </c>
      <c r="C1218" s="3">
        <v>702188001</v>
      </c>
      <c r="D1218" s="3" t="s">
        <v>380</v>
      </c>
      <c r="E1218" s="3" t="s">
        <v>580</v>
      </c>
      <c r="F1218" s="3" t="s">
        <v>81</v>
      </c>
      <c r="G1218" s="3" t="s">
        <v>207</v>
      </c>
      <c r="H1218" s="3" t="s">
        <v>27</v>
      </c>
      <c r="I1218" t="str">
        <f>VLOOKUP(C1218,CodBabyPromo!$B$1:$I$198,8,0)</f>
        <v>x2000063</v>
      </c>
    </row>
    <row r="1219" spans="1:9" ht="13.2">
      <c r="A1219" s="3">
        <v>2019318</v>
      </c>
      <c r="B1219" s="3" t="s">
        <v>670</v>
      </c>
      <c r="C1219" s="3">
        <v>702188002</v>
      </c>
      <c r="D1219" s="3" t="s">
        <v>380</v>
      </c>
      <c r="E1219" s="3" t="s">
        <v>581</v>
      </c>
      <c r="F1219" s="3" t="s">
        <v>81</v>
      </c>
      <c r="G1219" s="3" t="s">
        <v>207</v>
      </c>
      <c r="H1219" s="3" t="s">
        <v>27</v>
      </c>
      <c r="I1219" t="str">
        <f>VLOOKUP(C1219,CodBabyPromo!$B$1:$I$198,8,0)</f>
        <v>x2000064</v>
      </c>
    </row>
    <row r="1220" spans="1:9" ht="13.2">
      <c r="A1220" s="3">
        <v>2019318</v>
      </c>
      <c r="B1220" s="3" t="s">
        <v>671</v>
      </c>
      <c r="C1220" s="3">
        <v>702188003</v>
      </c>
      <c r="D1220" s="3" t="s">
        <v>380</v>
      </c>
      <c r="E1220" s="3" t="s">
        <v>582</v>
      </c>
      <c r="F1220" s="3" t="s">
        <v>81</v>
      </c>
      <c r="G1220" s="3" t="s">
        <v>207</v>
      </c>
      <c r="H1220" s="3" t="s">
        <v>27</v>
      </c>
      <c r="I1220" t="str">
        <f>VLOOKUP(C1220,CodBabyPromo!$B$1:$I$198,8,0)</f>
        <v>x2000065</v>
      </c>
    </row>
    <row r="1221" spans="1:9" ht="13.2">
      <c r="A1221" s="3">
        <v>2019318</v>
      </c>
      <c r="B1221" s="3" t="s">
        <v>672</v>
      </c>
      <c r="C1221" s="3">
        <v>717431001</v>
      </c>
      <c r="D1221" s="3" t="s">
        <v>135</v>
      </c>
      <c r="E1221" s="9" t="s">
        <v>583</v>
      </c>
      <c r="F1221" s="3" t="s">
        <v>137</v>
      </c>
      <c r="G1221" s="3" t="s">
        <v>207</v>
      </c>
      <c r="H1221" s="3" t="s">
        <v>27</v>
      </c>
      <c r="I1221" t="str">
        <f>VLOOKUP(C1221,CodBabyPromo!$B$1:$I$198,8,0)</f>
        <v>x2000068</v>
      </c>
    </row>
    <row r="1222" spans="1:9" ht="13.2">
      <c r="A1222" s="3">
        <v>2019318</v>
      </c>
      <c r="B1222" s="3" t="s">
        <v>673</v>
      </c>
      <c r="C1222" s="3">
        <v>717431002</v>
      </c>
      <c r="D1222" s="3" t="s">
        <v>135</v>
      </c>
      <c r="E1222" s="9" t="s">
        <v>585</v>
      </c>
      <c r="F1222" s="3" t="s">
        <v>137</v>
      </c>
      <c r="G1222" s="3" t="s">
        <v>207</v>
      </c>
      <c r="H1222" s="3" t="s">
        <v>27</v>
      </c>
      <c r="I1222" t="str">
        <f>VLOOKUP(C1222,CodBabyPromo!$B$1:$I$198,8,0)</f>
        <v>x2000069</v>
      </c>
    </row>
    <row r="1223" spans="1:9" ht="13.2">
      <c r="A1223" s="3">
        <v>2019318</v>
      </c>
      <c r="B1223" s="3" t="s">
        <v>491</v>
      </c>
      <c r="C1223" s="3">
        <v>717431003</v>
      </c>
      <c r="D1223" s="3" t="s">
        <v>135</v>
      </c>
      <c r="E1223" s="9" t="s">
        <v>222</v>
      </c>
      <c r="F1223" s="3" t="s">
        <v>137</v>
      </c>
      <c r="G1223" s="3" t="s">
        <v>207</v>
      </c>
      <c r="H1223" s="3" t="s">
        <v>27</v>
      </c>
      <c r="I1223" t="str">
        <f>VLOOKUP(C1223,CodBabyPromo!$B$1:$I$198,8,0)</f>
        <v>x2000070</v>
      </c>
    </row>
    <row r="1224" spans="1:9" ht="13.2">
      <c r="A1224" s="3">
        <v>2019318</v>
      </c>
      <c r="B1224" s="3" t="s">
        <v>674</v>
      </c>
      <c r="C1224" s="3">
        <v>717431004</v>
      </c>
      <c r="D1224" s="3" t="s">
        <v>135</v>
      </c>
      <c r="E1224" s="9" t="s">
        <v>586</v>
      </c>
      <c r="F1224" s="3" t="s">
        <v>137</v>
      </c>
      <c r="G1224" s="3" t="s">
        <v>207</v>
      </c>
      <c r="H1224" s="3" t="s">
        <v>27</v>
      </c>
      <c r="I1224" t="str">
        <f>VLOOKUP(C1224,CodBabyPromo!$B$1:$I$198,8,0)</f>
        <v>x2000071</v>
      </c>
    </row>
    <row r="1225" spans="1:9" ht="13.2">
      <c r="A1225" s="3">
        <v>2019318</v>
      </c>
      <c r="B1225" s="3" t="s">
        <v>492</v>
      </c>
      <c r="C1225" s="3">
        <v>727565002</v>
      </c>
      <c r="D1225" s="3" t="s">
        <v>135</v>
      </c>
      <c r="E1225" s="3" t="s">
        <v>256</v>
      </c>
      <c r="F1225" s="3" t="s">
        <v>137</v>
      </c>
      <c r="G1225" s="3" t="s">
        <v>138</v>
      </c>
      <c r="H1225" s="3" t="s">
        <v>27</v>
      </c>
      <c r="I1225" t="str">
        <f>VLOOKUP(C1225,CodBabyPromo!$B$1:$I$198,8,0)</f>
        <v>x2000073</v>
      </c>
    </row>
    <row r="1226" spans="1:9" ht="13.2">
      <c r="A1226" s="3">
        <v>2019318</v>
      </c>
      <c r="B1226" s="3" t="s">
        <v>675</v>
      </c>
      <c r="C1226" s="3">
        <v>727567002</v>
      </c>
      <c r="D1226" s="3" t="s">
        <v>135</v>
      </c>
      <c r="E1226" s="3" t="s">
        <v>587</v>
      </c>
      <c r="F1226" s="3" t="s">
        <v>81</v>
      </c>
      <c r="G1226" s="3" t="s">
        <v>264</v>
      </c>
      <c r="H1226" s="3" t="s">
        <v>27</v>
      </c>
      <c r="I1226" t="str">
        <f>VLOOKUP(C1226,CodBabyPromo!$B$1:$I$198,8,0)</f>
        <v>x2000076</v>
      </c>
    </row>
    <row r="1227" spans="1:9" ht="13.2">
      <c r="A1227" s="3">
        <v>2019318</v>
      </c>
      <c r="B1227" s="3" t="s">
        <v>676</v>
      </c>
      <c r="C1227" s="3">
        <v>727569001</v>
      </c>
      <c r="D1227" s="3" t="s">
        <v>135</v>
      </c>
      <c r="E1227" s="3" t="s">
        <v>617</v>
      </c>
      <c r="F1227" s="3" t="s">
        <v>81</v>
      </c>
      <c r="G1227" s="3" t="s">
        <v>264</v>
      </c>
      <c r="H1227" s="3" t="s">
        <v>27</v>
      </c>
      <c r="I1227" t="str">
        <f>VLOOKUP(C1227,CodBabyPromo!$B$1:$I$198,8,0)</f>
        <v>x2000077</v>
      </c>
    </row>
    <row r="1228" spans="1:9" ht="13.2">
      <c r="A1228" s="3">
        <v>2019318</v>
      </c>
      <c r="B1228" s="3" t="s">
        <v>493</v>
      </c>
      <c r="C1228" s="3">
        <v>727569002</v>
      </c>
      <c r="D1228" s="3" t="s">
        <v>135</v>
      </c>
      <c r="E1228" s="3" t="s">
        <v>263</v>
      </c>
      <c r="F1228" s="3" t="s">
        <v>81</v>
      </c>
      <c r="G1228" s="3" t="s">
        <v>264</v>
      </c>
      <c r="H1228" s="3" t="s">
        <v>27</v>
      </c>
      <c r="I1228" t="str">
        <f>VLOOKUP(C1228,CodBabyPromo!$B$1:$I$198,8,0)</f>
        <v>x2000078</v>
      </c>
    </row>
    <row r="1229" spans="1:9" ht="13.2">
      <c r="A1229" s="3">
        <v>2019318</v>
      </c>
      <c r="B1229" s="3" t="s">
        <v>494</v>
      </c>
      <c r="C1229" s="3">
        <v>732128003</v>
      </c>
      <c r="D1229" s="3" t="s">
        <v>135</v>
      </c>
      <c r="E1229" s="9" t="s">
        <v>269</v>
      </c>
      <c r="F1229" s="3" t="s">
        <v>151</v>
      </c>
      <c r="G1229" s="3" t="s">
        <v>152</v>
      </c>
      <c r="H1229" s="3" t="s">
        <v>27</v>
      </c>
      <c r="I1229" t="str">
        <f>VLOOKUP(C1229,CodBabyPromo!$B$1:$I$198,8,0)</f>
        <v>x2000081</v>
      </c>
    </row>
    <row r="1230" spans="1:9" ht="13.2">
      <c r="A1230" s="3">
        <v>2019318</v>
      </c>
      <c r="B1230" s="3" t="s">
        <v>677</v>
      </c>
      <c r="C1230" s="3">
        <v>752967001</v>
      </c>
      <c r="D1230" s="3" t="s">
        <v>135</v>
      </c>
      <c r="E1230" s="3" t="s">
        <v>309</v>
      </c>
      <c r="F1230" s="3" t="s">
        <v>137</v>
      </c>
      <c r="G1230" s="3" t="s">
        <v>207</v>
      </c>
      <c r="H1230" s="3" t="s">
        <v>27</v>
      </c>
      <c r="I1230" t="str">
        <f>VLOOKUP(C1230,CodBabyPromo!$B$1:$I$198,8,0)</f>
        <v>x2000083</v>
      </c>
    </row>
    <row r="1231" spans="1:9" ht="13.2">
      <c r="A1231" s="3">
        <v>2019318</v>
      </c>
      <c r="B1231" s="3" t="s">
        <v>678</v>
      </c>
      <c r="C1231" s="3">
        <v>752967002</v>
      </c>
      <c r="D1231" s="3" t="s">
        <v>135</v>
      </c>
      <c r="E1231" s="3" t="s">
        <v>309</v>
      </c>
      <c r="F1231" s="3" t="s">
        <v>137</v>
      </c>
      <c r="G1231" s="3" t="s">
        <v>207</v>
      </c>
      <c r="H1231" s="3" t="s">
        <v>27</v>
      </c>
      <c r="I1231" t="str">
        <f>VLOOKUP(C1231,CodBabyPromo!$B$1:$I$198,8,0)</f>
        <v>x2000084</v>
      </c>
    </row>
    <row r="1232" spans="1:9" ht="13.2">
      <c r="A1232" s="3">
        <v>2019318</v>
      </c>
      <c r="B1232" s="3" t="s">
        <v>640</v>
      </c>
      <c r="C1232" s="3">
        <v>752967003</v>
      </c>
      <c r="D1232" s="3" t="s">
        <v>135</v>
      </c>
      <c r="E1232" s="3" t="s">
        <v>309</v>
      </c>
      <c r="F1232" s="3" t="s">
        <v>137</v>
      </c>
      <c r="G1232" s="3" t="s">
        <v>207</v>
      </c>
      <c r="H1232" s="3" t="s">
        <v>27</v>
      </c>
      <c r="I1232" t="str">
        <f>VLOOKUP(C1232,CodBabyPromo!$B$1:$I$198,8,0)</f>
        <v>x2000085</v>
      </c>
    </row>
    <row r="1233" spans="1:9" ht="13.2">
      <c r="A1233" s="3">
        <v>2019318</v>
      </c>
      <c r="B1233" s="3" t="s">
        <v>505</v>
      </c>
      <c r="C1233" s="3">
        <v>752967004</v>
      </c>
      <c r="D1233" s="3" t="s">
        <v>135</v>
      </c>
      <c r="E1233" s="3" t="s">
        <v>309</v>
      </c>
      <c r="F1233" s="3" t="s">
        <v>137</v>
      </c>
      <c r="G1233" s="3" t="s">
        <v>207</v>
      </c>
      <c r="H1233" s="3" t="s">
        <v>27</v>
      </c>
      <c r="I1233" t="str">
        <f>VLOOKUP(C1233,CodBabyPromo!$B$1:$I$198,8,0)</f>
        <v>x2000086</v>
      </c>
    </row>
    <row r="1234" spans="1:9" ht="13.2">
      <c r="A1234" s="3">
        <v>2019319</v>
      </c>
      <c r="B1234" s="3" t="s">
        <v>641</v>
      </c>
      <c r="C1234" s="3">
        <v>546460</v>
      </c>
      <c r="D1234" s="3" t="s">
        <v>135</v>
      </c>
      <c r="E1234" s="3" t="s">
        <v>512</v>
      </c>
      <c r="F1234" s="3" t="s">
        <v>81</v>
      </c>
      <c r="G1234" s="3" t="s">
        <v>112</v>
      </c>
      <c r="H1234" s="3" t="s">
        <v>27</v>
      </c>
      <c r="I1234" t="str">
        <f>VLOOKUP(C1234,CodBabyPromo!$B$1:$I$198,8,0)</f>
        <v>x2000004</v>
      </c>
    </row>
    <row r="1235" spans="1:9" ht="13.2">
      <c r="A1235" s="3">
        <v>2019319</v>
      </c>
      <c r="B1235" s="3" t="s">
        <v>495</v>
      </c>
      <c r="C1235" s="3">
        <v>570584</v>
      </c>
      <c r="D1235" s="3" t="s">
        <v>23</v>
      </c>
      <c r="E1235" s="9" t="s">
        <v>478</v>
      </c>
      <c r="F1235" s="3" t="s">
        <v>479</v>
      </c>
      <c r="G1235" s="3" t="s">
        <v>480</v>
      </c>
      <c r="H1235" s="3" t="s">
        <v>27</v>
      </c>
      <c r="I1235" t="str">
        <f>VLOOKUP(C1235,CodBabyPromo!$B$1:$I$198,8,0)</f>
        <v>x2000007</v>
      </c>
    </row>
    <row r="1236" spans="1:9" ht="13.2">
      <c r="A1236" s="3">
        <v>2019317</v>
      </c>
      <c r="B1236" s="3" t="s">
        <v>681</v>
      </c>
      <c r="C1236" s="3">
        <v>716173</v>
      </c>
      <c r="D1236" s="3" t="s">
        <v>190</v>
      </c>
      <c r="E1236" s="3" t="s">
        <v>516</v>
      </c>
      <c r="F1236" s="3" t="s">
        <v>81</v>
      </c>
      <c r="G1236" s="3" t="s">
        <v>138</v>
      </c>
      <c r="H1236" s="3" t="s">
        <v>27</v>
      </c>
      <c r="I1236" t="str">
        <f>VLOOKUP(C1236,CodBabyPromo!$B$1:$I$198,8,0)</f>
        <v>x2000008</v>
      </c>
    </row>
    <row r="1237" spans="1:9" ht="13.2">
      <c r="A1237" s="3">
        <v>2019319</v>
      </c>
      <c r="B1237" s="3" t="s">
        <v>643</v>
      </c>
      <c r="C1237" s="3">
        <v>716174</v>
      </c>
      <c r="D1237" s="3" t="s">
        <v>190</v>
      </c>
      <c r="E1237" s="3" t="s">
        <v>517</v>
      </c>
      <c r="F1237" s="3" t="s">
        <v>81</v>
      </c>
      <c r="G1237" s="3" t="s">
        <v>138</v>
      </c>
      <c r="H1237" s="3" t="s">
        <v>27</v>
      </c>
      <c r="I1237" t="str">
        <f>VLOOKUP(C1237,CodBabyPromo!$B$1:$I$198,8,0)</f>
        <v>x2000009</v>
      </c>
    </row>
    <row r="1238" spans="1:9" ht="13.2">
      <c r="A1238" s="3">
        <v>2019319</v>
      </c>
      <c r="B1238" s="3" t="s">
        <v>644</v>
      </c>
      <c r="C1238" s="3">
        <v>716175</v>
      </c>
      <c r="D1238" s="3" t="s">
        <v>190</v>
      </c>
      <c r="E1238" s="3" t="s">
        <v>518</v>
      </c>
      <c r="F1238" s="3" t="s">
        <v>81</v>
      </c>
      <c r="G1238" s="3" t="s">
        <v>138</v>
      </c>
      <c r="H1238" s="3" t="s">
        <v>27</v>
      </c>
      <c r="I1238" t="str">
        <f>VLOOKUP(C1238,CodBabyPromo!$B$1:$I$198,8,0)</f>
        <v>x2000010</v>
      </c>
    </row>
    <row r="1239" spans="1:9" ht="13.2">
      <c r="A1239" s="3">
        <v>2019319</v>
      </c>
      <c r="B1239" s="3" t="s">
        <v>645</v>
      </c>
      <c r="C1239" s="3">
        <v>716176</v>
      </c>
      <c r="D1239" s="3" t="s">
        <v>190</v>
      </c>
      <c r="E1239" s="3" t="s">
        <v>646</v>
      </c>
      <c r="F1239" s="3" t="s">
        <v>81</v>
      </c>
      <c r="G1239" s="3" t="s">
        <v>138</v>
      </c>
      <c r="H1239" s="3" t="s">
        <v>27</v>
      </c>
      <c r="I1239" t="str">
        <f>VLOOKUP(C1239,CodBabyPromo!$B$1:$I$198,8,0)</f>
        <v>x2000011</v>
      </c>
    </row>
    <row r="1240" spans="1:9" ht="13.2">
      <c r="A1240" s="3">
        <v>2019319</v>
      </c>
      <c r="B1240" s="3" t="s">
        <v>647</v>
      </c>
      <c r="C1240" s="3">
        <v>727568</v>
      </c>
      <c r="D1240" s="3" t="s">
        <v>135</v>
      </c>
      <c r="E1240" s="9" t="s">
        <v>519</v>
      </c>
      <c r="F1240" s="3" t="s">
        <v>81</v>
      </c>
      <c r="G1240" s="3" t="s">
        <v>264</v>
      </c>
      <c r="H1240" s="3" t="s">
        <v>27</v>
      </c>
      <c r="I1240" t="str">
        <f>VLOOKUP(C1240,CodBabyPromo!$B$1:$I$198,8,0)</f>
        <v>x2000012</v>
      </c>
    </row>
    <row r="1241" spans="1:9" ht="13.2">
      <c r="A1241" s="3">
        <v>2019319</v>
      </c>
      <c r="B1241" s="3" t="s">
        <v>648</v>
      </c>
      <c r="C1241" s="3">
        <v>735461</v>
      </c>
      <c r="D1241" s="3" t="s">
        <v>23</v>
      </c>
      <c r="E1241" s="3" t="s">
        <v>309</v>
      </c>
      <c r="F1241" s="3" t="s">
        <v>207</v>
      </c>
      <c r="G1241" s="3" t="s">
        <v>607</v>
      </c>
      <c r="H1241" s="3" t="s">
        <v>27</v>
      </c>
      <c r="I1241" t="str">
        <f>VLOOKUP(C1241,CodBabyPromo!$B$1:$I$198,8,0)</f>
        <v>x2000013</v>
      </c>
    </row>
    <row r="1242" spans="1:9" ht="13.2">
      <c r="A1242" s="3">
        <v>2019319</v>
      </c>
      <c r="B1242" s="3" t="s">
        <v>501</v>
      </c>
      <c r="C1242" s="3">
        <v>738808</v>
      </c>
      <c r="D1242" s="3" t="s">
        <v>50</v>
      </c>
      <c r="E1242" s="3" t="s">
        <v>51</v>
      </c>
      <c r="F1242" s="3" t="s">
        <v>52</v>
      </c>
      <c r="G1242" s="3" t="s">
        <v>683</v>
      </c>
      <c r="H1242" s="3" t="s">
        <v>27</v>
      </c>
      <c r="I1242" t="str">
        <f>VLOOKUP(C1242,CodBabyPromo!$B$1:$I$198,8,0)</f>
        <v>x2000015</v>
      </c>
    </row>
    <row r="1243" spans="1:9" ht="13.2">
      <c r="A1243" s="3">
        <v>2019319</v>
      </c>
      <c r="B1243" s="3" t="s">
        <v>496</v>
      </c>
      <c r="C1243" s="3">
        <v>738809</v>
      </c>
      <c r="D1243" s="3" t="s">
        <v>50</v>
      </c>
      <c r="E1243" s="3" t="s">
        <v>74</v>
      </c>
      <c r="F1243" s="3" t="s">
        <v>52</v>
      </c>
      <c r="G1243" s="3" t="s">
        <v>683</v>
      </c>
      <c r="H1243" s="3" t="s">
        <v>27</v>
      </c>
      <c r="I1243" t="str">
        <f>VLOOKUP(C1243,CodBabyPromo!$B$1:$I$198,8,0)</f>
        <v>x2000016</v>
      </c>
    </row>
    <row r="1244" spans="1:9" ht="13.2">
      <c r="A1244" s="3">
        <v>2019319</v>
      </c>
      <c r="B1244" s="3" t="s">
        <v>506</v>
      </c>
      <c r="C1244" s="3">
        <v>535140004</v>
      </c>
      <c r="D1244" s="3" t="s">
        <v>135</v>
      </c>
      <c r="E1244" s="9" t="s">
        <v>507</v>
      </c>
      <c r="F1244" s="3" t="s">
        <v>137</v>
      </c>
      <c r="G1244" s="3" t="s">
        <v>207</v>
      </c>
      <c r="H1244" s="3" t="s">
        <v>27</v>
      </c>
      <c r="I1244" t="str">
        <f>VLOOKUP(C1244,CodBabyPromo!$B$1:$I$198,8,0)</f>
        <v>x2000022</v>
      </c>
    </row>
    <row r="1245" spans="1:9" ht="13.2">
      <c r="A1245" s="3">
        <v>2019319</v>
      </c>
      <c r="B1245" s="3" t="s">
        <v>483</v>
      </c>
      <c r="C1245" s="3">
        <v>570586005</v>
      </c>
      <c r="D1245" s="3" t="s">
        <v>23</v>
      </c>
      <c r="E1245" s="9" t="s">
        <v>91</v>
      </c>
      <c r="F1245" s="3" t="s">
        <v>112</v>
      </c>
      <c r="G1245" s="3" t="s">
        <v>113</v>
      </c>
      <c r="H1245" s="3" t="s">
        <v>27</v>
      </c>
      <c r="I1245" t="str">
        <f>VLOOKUP(C1245,CodBabyPromo!$B$1:$I$198,8,0)</f>
        <v>x2000024</v>
      </c>
    </row>
    <row r="1246" spans="1:9" ht="13.2">
      <c r="A1246" s="3">
        <v>2019319</v>
      </c>
      <c r="B1246" s="3" t="s">
        <v>649</v>
      </c>
      <c r="C1246" s="3">
        <v>717209001</v>
      </c>
      <c r="D1246" s="3" t="s">
        <v>50</v>
      </c>
      <c r="E1246" s="9" t="s">
        <v>650</v>
      </c>
      <c r="F1246" s="3" t="s">
        <v>52</v>
      </c>
      <c r="G1246" s="3" t="s">
        <v>683</v>
      </c>
      <c r="H1246" s="3" t="s">
        <v>27</v>
      </c>
      <c r="I1246" t="str">
        <f>VLOOKUP(C1246,CodBabyPromo!$B$1:$I$198,8,0)</f>
        <v>x2000028</v>
      </c>
    </row>
    <row r="1247" spans="1:9" ht="13.2">
      <c r="A1247" s="3">
        <v>2019319</v>
      </c>
      <c r="B1247" s="3" t="s">
        <v>502</v>
      </c>
      <c r="C1247" s="3">
        <v>717209002</v>
      </c>
      <c r="D1247" s="3" t="s">
        <v>50</v>
      </c>
      <c r="E1247" s="9" t="s">
        <v>124</v>
      </c>
      <c r="F1247" s="3" t="s">
        <v>52</v>
      </c>
      <c r="G1247" s="3" t="s">
        <v>683</v>
      </c>
      <c r="H1247" s="3" t="s">
        <v>27</v>
      </c>
      <c r="I1247" t="str">
        <f>VLOOKUP(C1247,CodBabyPromo!$B$1:$I$198,8,0)</f>
        <v>x2000029</v>
      </c>
    </row>
    <row r="1248" spans="1:9" ht="13.2">
      <c r="A1248" s="3">
        <v>2019319</v>
      </c>
      <c r="B1248" s="3" t="s">
        <v>651</v>
      </c>
      <c r="C1248" s="3">
        <v>575775002</v>
      </c>
      <c r="D1248" s="3" t="s">
        <v>50</v>
      </c>
      <c r="E1248" s="9" t="s">
        <v>652</v>
      </c>
      <c r="F1248" s="3" t="s">
        <v>157</v>
      </c>
      <c r="G1248" s="3" t="s">
        <v>682</v>
      </c>
      <c r="H1248" s="3" t="s">
        <v>27</v>
      </c>
      <c r="I1248" t="str">
        <f>VLOOKUP(C1248,CodBabyPromo!$B$1:$I$198,8,0)</f>
        <v>x2000030</v>
      </c>
    </row>
    <row r="1249" spans="1:9" ht="13.2">
      <c r="A1249" s="3">
        <v>2019319</v>
      </c>
      <c r="B1249" s="3" t="s">
        <v>653</v>
      </c>
      <c r="C1249" s="3">
        <v>575775005</v>
      </c>
      <c r="D1249" s="3" t="s">
        <v>50</v>
      </c>
      <c r="E1249" s="9" t="s">
        <v>654</v>
      </c>
      <c r="F1249" s="3" t="s">
        <v>157</v>
      </c>
      <c r="G1249" s="3" t="s">
        <v>682</v>
      </c>
      <c r="H1249" s="3" t="s">
        <v>27</v>
      </c>
      <c r="I1249" t="str">
        <f>VLOOKUP(C1249,CodBabyPromo!$B$1:$I$198,8,0)</f>
        <v>x2000031</v>
      </c>
    </row>
    <row r="1250" spans="1:9" ht="13.2">
      <c r="A1250" s="3">
        <v>2019319</v>
      </c>
      <c r="B1250" s="3" t="s">
        <v>484</v>
      </c>
      <c r="C1250" s="3">
        <v>727566001</v>
      </c>
      <c r="D1250" s="3" t="s">
        <v>135</v>
      </c>
      <c r="E1250" s="3" t="s">
        <v>136</v>
      </c>
      <c r="F1250" s="3" t="s">
        <v>137</v>
      </c>
      <c r="G1250" s="3" t="s">
        <v>138</v>
      </c>
      <c r="H1250" s="3" t="s">
        <v>27</v>
      </c>
      <c r="I1250" t="str">
        <f>VLOOKUP(C1250,CodBabyPromo!$B$1:$I$198,8,0)</f>
        <v>x2000034</v>
      </c>
    </row>
    <row r="1251" spans="1:9" ht="13.2">
      <c r="A1251" s="3">
        <v>2019319</v>
      </c>
      <c r="B1251" s="3" t="s">
        <v>485</v>
      </c>
      <c r="C1251" s="3">
        <v>727566002</v>
      </c>
      <c r="D1251" s="3" t="s">
        <v>135</v>
      </c>
      <c r="E1251" s="3" t="s">
        <v>141</v>
      </c>
      <c r="F1251" s="3" t="s">
        <v>137</v>
      </c>
      <c r="G1251" s="3" t="s">
        <v>138</v>
      </c>
      <c r="H1251" s="3" t="s">
        <v>27</v>
      </c>
      <c r="I1251" t="str">
        <f>VLOOKUP(C1251,CodBabyPromo!$B$1:$I$198,8,0)</f>
        <v>x2000035</v>
      </c>
    </row>
    <row r="1252" spans="1:9" ht="13.2">
      <c r="A1252" s="3">
        <v>2019319</v>
      </c>
      <c r="B1252" s="3" t="s">
        <v>486</v>
      </c>
      <c r="C1252" s="3">
        <v>727565001</v>
      </c>
      <c r="D1252" s="3" t="s">
        <v>135</v>
      </c>
      <c r="E1252" s="3" t="s">
        <v>144</v>
      </c>
      <c r="F1252" s="3" t="s">
        <v>137</v>
      </c>
      <c r="G1252" s="3" t="s">
        <v>138</v>
      </c>
      <c r="H1252" s="3" t="s">
        <v>27</v>
      </c>
      <c r="I1252" t="str">
        <f>VLOOKUP(C1252,CodBabyPromo!$B$1:$I$198,8,0)</f>
        <v>x2000036</v>
      </c>
    </row>
    <row r="1253" spans="1:9" ht="13.2">
      <c r="A1253" s="3">
        <v>2019319</v>
      </c>
      <c r="B1253" s="3" t="s">
        <v>487</v>
      </c>
      <c r="C1253" s="3">
        <v>732128001</v>
      </c>
      <c r="D1253" s="3" t="s">
        <v>135</v>
      </c>
      <c r="E1253" s="9" t="s">
        <v>147</v>
      </c>
      <c r="F1253" s="3" t="s">
        <v>151</v>
      </c>
      <c r="G1253" s="3" t="s">
        <v>152</v>
      </c>
      <c r="H1253" s="3" t="s">
        <v>27</v>
      </c>
      <c r="I1253" t="str">
        <f>VLOOKUP(C1253,CodBabyPromo!$B$1:$I$198,8,0)</f>
        <v>x2000037</v>
      </c>
    </row>
    <row r="1254" spans="1:9" ht="13.2">
      <c r="A1254" s="3">
        <v>2019319</v>
      </c>
      <c r="B1254" s="3" t="s">
        <v>655</v>
      </c>
      <c r="C1254" s="3">
        <v>732128004</v>
      </c>
      <c r="D1254" s="3" t="s">
        <v>135</v>
      </c>
      <c r="E1254" s="9" t="s">
        <v>560</v>
      </c>
      <c r="F1254" s="3" t="s">
        <v>151</v>
      </c>
      <c r="G1254" s="3" t="s">
        <v>152</v>
      </c>
      <c r="H1254" s="3" t="s">
        <v>27</v>
      </c>
      <c r="I1254" t="str">
        <f>VLOOKUP(C1254,CodBabyPromo!$B$1:$I$198,8,0)</f>
        <v>x2000038</v>
      </c>
    </row>
    <row r="1255" spans="1:9" ht="13.2">
      <c r="A1255" s="3">
        <v>2019319</v>
      </c>
      <c r="B1255" s="3" t="s">
        <v>497</v>
      </c>
      <c r="C1255" s="3">
        <v>477748004</v>
      </c>
      <c r="D1255" s="3" t="s">
        <v>50</v>
      </c>
      <c r="E1255" s="9" t="s">
        <v>155</v>
      </c>
      <c r="F1255" s="3" t="s">
        <v>157</v>
      </c>
      <c r="G1255" s="3" t="s">
        <v>682</v>
      </c>
      <c r="H1255" s="3" t="s">
        <v>27</v>
      </c>
      <c r="I1255" t="str">
        <f>VLOOKUP(C1255,CodBabyPromo!$B$1:$I$198,8,0)</f>
        <v>x2000041</v>
      </c>
    </row>
    <row r="1256" spans="1:9" ht="13.2">
      <c r="A1256" s="3">
        <v>2019319</v>
      </c>
      <c r="B1256" s="3" t="s">
        <v>656</v>
      </c>
      <c r="C1256" s="3">
        <v>568094001</v>
      </c>
      <c r="D1256" s="3" t="s">
        <v>23</v>
      </c>
      <c r="E1256" s="3" t="s">
        <v>565</v>
      </c>
      <c r="F1256" s="3" t="s">
        <v>81</v>
      </c>
      <c r="G1256" s="3" t="s">
        <v>444</v>
      </c>
      <c r="H1256" s="3" t="s">
        <v>27</v>
      </c>
      <c r="I1256" t="str">
        <f>VLOOKUP(C1256,CodBabyPromo!$B$1:$I$198,8,0)</f>
        <v>x2000047</v>
      </c>
    </row>
    <row r="1257" spans="1:9" ht="13.2">
      <c r="A1257" s="3">
        <v>2019319</v>
      </c>
      <c r="B1257" s="3" t="s">
        <v>498</v>
      </c>
      <c r="C1257" s="3">
        <v>568094002</v>
      </c>
      <c r="D1257" s="3" t="s">
        <v>23</v>
      </c>
      <c r="E1257" s="3" t="s">
        <v>499</v>
      </c>
      <c r="F1257" s="3" t="s">
        <v>81</v>
      </c>
      <c r="G1257" s="3" t="s">
        <v>444</v>
      </c>
      <c r="H1257" s="3" t="s">
        <v>27</v>
      </c>
      <c r="I1257" t="str">
        <f>VLOOKUP(C1257,CodBabyPromo!$B$1:$I$198,8,0)</f>
        <v>x2000048</v>
      </c>
    </row>
    <row r="1258" spans="1:9" ht="13.2">
      <c r="A1258" s="3">
        <v>2019319</v>
      </c>
      <c r="B1258" s="3" t="s">
        <v>657</v>
      </c>
      <c r="C1258" s="3">
        <v>570586003</v>
      </c>
      <c r="D1258" s="3" t="s">
        <v>23</v>
      </c>
      <c r="E1258" s="9" t="s">
        <v>567</v>
      </c>
      <c r="F1258" s="3" t="s">
        <v>112</v>
      </c>
      <c r="G1258" s="3" t="s">
        <v>113</v>
      </c>
      <c r="H1258" s="3" t="s">
        <v>27</v>
      </c>
      <c r="I1258" t="str">
        <f>VLOOKUP(C1258,CodBabyPromo!$B$1:$I$198,8,0)</f>
        <v>x2000050</v>
      </c>
    </row>
    <row r="1259" spans="1:9" ht="13.2">
      <c r="A1259" s="3">
        <v>2019319</v>
      </c>
      <c r="B1259" s="3" t="s">
        <v>503</v>
      </c>
      <c r="C1259" s="3">
        <v>570586004</v>
      </c>
      <c r="D1259" s="3" t="s">
        <v>23</v>
      </c>
      <c r="E1259" s="9" t="s">
        <v>504</v>
      </c>
      <c r="F1259" s="3" t="s">
        <v>112</v>
      </c>
      <c r="G1259" s="3" t="s">
        <v>113</v>
      </c>
      <c r="H1259" s="3" t="s">
        <v>27</v>
      </c>
      <c r="I1259" t="str">
        <f>VLOOKUP(C1259,CodBabyPromo!$B$1:$I$198,8,0)</f>
        <v>x2000051</v>
      </c>
    </row>
    <row r="1260" spans="1:9" ht="13.2">
      <c r="A1260" s="3">
        <v>2019319</v>
      </c>
      <c r="B1260" s="3" t="s">
        <v>658</v>
      </c>
      <c r="C1260" s="3">
        <v>570587002</v>
      </c>
      <c r="D1260" s="3" t="s">
        <v>23</v>
      </c>
      <c r="E1260" s="3" t="s">
        <v>569</v>
      </c>
      <c r="F1260" s="3" t="s">
        <v>81</v>
      </c>
      <c r="G1260" s="3" t="s">
        <v>570</v>
      </c>
      <c r="H1260" s="3" t="s">
        <v>27</v>
      </c>
      <c r="I1260" t="str">
        <f>VLOOKUP(C1260,CodBabyPromo!$B$1:$I$198,8,0)</f>
        <v>x2000053</v>
      </c>
    </row>
    <row r="1261" spans="1:9" ht="13.2">
      <c r="A1261" s="3">
        <v>2019319</v>
      </c>
      <c r="B1261" s="3" t="s">
        <v>659</v>
      </c>
      <c r="C1261" s="3">
        <v>570587003</v>
      </c>
      <c r="D1261" s="3" t="s">
        <v>23</v>
      </c>
      <c r="E1261" s="3" t="s">
        <v>571</v>
      </c>
      <c r="F1261" s="3" t="s">
        <v>81</v>
      </c>
      <c r="G1261" s="3" t="s">
        <v>570</v>
      </c>
      <c r="H1261" s="3" t="s">
        <v>27</v>
      </c>
      <c r="I1261" t="str">
        <f>VLOOKUP(C1261,CodBabyPromo!$B$1:$I$198,8,0)</f>
        <v>x2000054</v>
      </c>
    </row>
    <row r="1262" spans="1:9" ht="13.2">
      <c r="A1262" s="3">
        <v>2019319</v>
      </c>
      <c r="B1262" s="3" t="s">
        <v>660</v>
      </c>
      <c r="C1262" s="3">
        <v>570587004</v>
      </c>
      <c r="D1262" s="3" t="s">
        <v>23</v>
      </c>
      <c r="E1262" s="3" t="s">
        <v>572</v>
      </c>
      <c r="F1262" s="3" t="s">
        <v>81</v>
      </c>
      <c r="G1262" s="3" t="s">
        <v>570</v>
      </c>
      <c r="H1262" s="3" t="s">
        <v>27</v>
      </c>
      <c r="I1262" t="str">
        <f>VLOOKUP(C1262,CodBabyPromo!$B$1:$I$198,8,0)</f>
        <v>x2000055</v>
      </c>
    </row>
    <row r="1263" spans="1:9" ht="13.2">
      <c r="A1263" s="3">
        <v>2019319</v>
      </c>
      <c r="B1263" s="3" t="s">
        <v>661</v>
      </c>
      <c r="C1263" s="3">
        <v>570588001</v>
      </c>
      <c r="D1263" s="3" t="s">
        <v>23</v>
      </c>
      <c r="E1263" s="9" t="s">
        <v>573</v>
      </c>
      <c r="F1263" s="3" t="s">
        <v>207</v>
      </c>
      <c r="G1263" s="3" t="s">
        <v>607</v>
      </c>
      <c r="H1263" s="3" t="s">
        <v>27</v>
      </c>
      <c r="I1263" t="str">
        <f>VLOOKUP(C1263,CodBabyPromo!$B$1:$I$198,8,0)</f>
        <v>x2000056</v>
      </c>
    </row>
    <row r="1264" spans="1:9" ht="13.2">
      <c r="A1264" s="3">
        <v>2019319</v>
      </c>
      <c r="B1264" s="3" t="s">
        <v>662</v>
      </c>
      <c r="C1264" s="3">
        <v>570588002</v>
      </c>
      <c r="D1264" s="3" t="s">
        <v>23</v>
      </c>
      <c r="E1264" s="9" t="s">
        <v>576</v>
      </c>
      <c r="F1264" s="3" t="s">
        <v>207</v>
      </c>
      <c r="G1264" s="3" t="s">
        <v>607</v>
      </c>
      <c r="H1264" s="3" t="s">
        <v>27</v>
      </c>
      <c r="I1264" t="str">
        <f>VLOOKUP(C1264,CodBabyPromo!$B$1:$I$198,8,0)</f>
        <v>x2000057</v>
      </c>
    </row>
    <row r="1265" spans="1:9" ht="13.2">
      <c r="A1265" s="3">
        <v>2019319</v>
      </c>
      <c r="B1265" s="3" t="s">
        <v>663</v>
      </c>
      <c r="C1265" s="3">
        <v>575775001</v>
      </c>
      <c r="D1265" s="3" t="s">
        <v>50</v>
      </c>
      <c r="E1265" s="9" t="s">
        <v>664</v>
      </c>
      <c r="F1265" s="3" t="s">
        <v>157</v>
      </c>
      <c r="G1265" s="3" t="s">
        <v>682</v>
      </c>
      <c r="H1265" s="3" t="s">
        <v>27</v>
      </c>
      <c r="I1265" t="str">
        <f>VLOOKUP(C1265,CodBabyPromo!$B$1:$I$198,8,0)</f>
        <v>x2000058</v>
      </c>
    </row>
    <row r="1266" spans="1:9" ht="13.2">
      <c r="A1266" s="3">
        <v>2019319</v>
      </c>
      <c r="B1266" s="3" t="s">
        <v>665</v>
      </c>
      <c r="C1266" s="3">
        <v>575775003</v>
      </c>
      <c r="D1266" s="3" t="s">
        <v>50</v>
      </c>
      <c r="E1266" s="9" t="s">
        <v>666</v>
      </c>
      <c r="F1266" s="3" t="s">
        <v>157</v>
      </c>
      <c r="G1266" s="3" t="s">
        <v>682</v>
      </c>
      <c r="H1266" s="3" t="s">
        <v>27</v>
      </c>
      <c r="I1266" t="str">
        <f>VLOOKUP(C1266,CodBabyPromo!$B$1:$I$198,8,0)</f>
        <v>x2000060</v>
      </c>
    </row>
    <row r="1267" spans="1:9" ht="13.2">
      <c r="A1267" s="3">
        <v>2019319</v>
      </c>
      <c r="B1267" s="3" t="s">
        <v>667</v>
      </c>
      <c r="C1267" s="3">
        <v>575775004</v>
      </c>
      <c r="D1267" s="3" t="s">
        <v>50</v>
      </c>
      <c r="E1267" s="9" t="s">
        <v>668</v>
      </c>
      <c r="F1267" s="3" t="s">
        <v>157</v>
      </c>
      <c r="G1267" s="3" t="s">
        <v>682</v>
      </c>
      <c r="H1267" s="3" t="s">
        <v>27</v>
      </c>
      <c r="I1267" t="str">
        <f>VLOOKUP(C1267,CodBabyPromo!$B$1:$I$198,8,0)</f>
        <v>x2000061</v>
      </c>
    </row>
    <row r="1268" spans="1:9" ht="13.2">
      <c r="A1268" s="3">
        <v>2019319</v>
      </c>
      <c r="B1268" s="3" t="s">
        <v>669</v>
      </c>
      <c r="C1268" s="3">
        <v>702188001</v>
      </c>
      <c r="D1268" s="3" t="s">
        <v>380</v>
      </c>
      <c r="E1268" s="3" t="s">
        <v>580</v>
      </c>
      <c r="F1268" s="3" t="s">
        <v>81</v>
      </c>
      <c r="G1268" s="3" t="s">
        <v>207</v>
      </c>
      <c r="H1268" s="3" t="s">
        <v>27</v>
      </c>
      <c r="I1268" t="str">
        <f>VLOOKUP(C1268,CodBabyPromo!$B$1:$I$198,8,0)</f>
        <v>x2000063</v>
      </c>
    </row>
    <row r="1269" spans="1:9" ht="13.2">
      <c r="A1269" s="3">
        <v>2019319</v>
      </c>
      <c r="B1269" s="3" t="s">
        <v>671</v>
      </c>
      <c r="C1269" s="3">
        <v>702188003</v>
      </c>
      <c r="D1269" s="3" t="s">
        <v>380</v>
      </c>
      <c r="E1269" s="3" t="s">
        <v>582</v>
      </c>
      <c r="F1269" s="3" t="s">
        <v>81</v>
      </c>
      <c r="G1269" s="3" t="s">
        <v>207</v>
      </c>
      <c r="H1269" s="3" t="s">
        <v>27</v>
      </c>
      <c r="I1269" t="str">
        <f>VLOOKUP(C1269,CodBabyPromo!$B$1:$I$198,8,0)</f>
        <v>x2000065</v>
      </c>
    </row>
    <row r="1270" spans="1:9" ht="13.2">
      <c r="A1270" s="3">
        <v>2019319</v>
      </c>
      <c r="B1270" s="3" t="s">
        <v>672</v>
      </c>
      <c r="C1270" s="3">
        <v>717431001</v>
      </c>
      <c r="D1270" s="3" t="s">
        <v>135</v>
      </c>
      <c r="E1270" s="9" t="s">
        <v>583</v>
      </c>
      <c r="F1270" s="3" t="s">
        <v>137</v>
      </c>
      <c r="G1270" s="3" t="s">
        <v>207</v>
      </c>
      <c r="H1270" s="3" t="s">
        <v>27</v>
      </c>
      <c r="I1270" t="str">
        <f>VLOOKUP(C1270,CodBabyPromo!$B$1:$I$198,8,0)</f>
        <v>x2000068</v>
      </c>
    </row>
    <row r="1271" spans="1:9" ht="13.2">
      <c r="A1271" s="3">
        <v>2019319</v>
      </c>
      <c r="B1271" s="3" t="s">
        <v>673</v>
      </c>
      <c r="C1271" s="3">
        <v>717431002</v>
      </c>
      <c r="D1271" s="3" t="s">
        <v>135</v>
      </c>
      <c r="E1271" s="9" t="s">
        <v>585</v>
      </c>
      <c r="F1271" s="3" t="s">
        <v>137</v>
      </c>
      <c r="G1271" s="3" t="s">
        <v>207</v>
      </c>
      <c r="H1271" s="3" t="s">
        <v>27</v>
      </c>
      <c r="I1271" t="str">
        <f>VLOOKUP(C1271,CodBabyPromo!$B$1:$I$198,8,0)</f>
        <v>x2000069</v>
      </c>
    </row>
    <row r="1272" spans="1:9" ht="13.2">
      <c r="A1272" s="3">
        <v>2019319</v>
      </c>
      <c r="B1272" s="3" t="s">
        <v>491</v>
      </c>
      <c r="C1272" s="3">
        <v>717431003</v>
      </c>
      <c r="D1272" s="3" t="s">
        <v>135</v>
      </c>
      <c r="E1272" s="9" t="s">
        <v>222</v>
      </c>
      <c r="F1272" s="3" t="s">
        <v>137</v>
      </c>
      <c r="G1272" s="3" t="s">
        <v>207</v>
      </c>
      <c r="H1272" s="3" t="s">
        <v>27</v>
      </c>
      <c r="I1272" t="str">
        <f>VLOOKUP(C1272,CodBabyPromo!$B$1:$I$198,8,0)</f>
        <v>x2000070</v>
      </c>
    </row>
    <row r="1273" spans="1:9" ht="13.2">
      <c r="A1273" s="3">
        <v>2019319</v>
      </c>
      <c r="B1273" s="3" t="s">
        <v>674</v>
      </c>
      <c r="C1273" s="3">
        <v>717431004</v>
      </c>
      <c r="D1273" s="3" t="s">
        <v>135</v>
      </c>
      <c r="E1273" s="9" t="s">
        <v>586</v>
      </c>
      <c r="F1273" s="3" t="s">
        <v>137</v>
      </c>
      <c r="G1273" s="3" t="s">
        <v>207</v>
      </c>
      <c r="H1273" s="3" t="s">
        <v>27</v>
      </c>
      <c r="I1273" t="str">
        <f>VLOOKUP(C1273,CodBabyPromo!$B$1:$I$198,8,0)</f>
        <v>x2000071</v>
      </c>
    </row>
    <row r="1274" spans="1:9" ht="13.2">
      <c r="A1274" s="3">
        <v>2019319</v>
      </c>
      <c r="B1274" s="3" t="s">
        <v>492</v>
      </c>
      <c r="C1274" s="3">
        <v>727565002</v>
      </c>
      <c r="D1274" s="3" t="s">
        <v>135</v>
      </c>
      <c r="E1274" s="3" t="s">
        <v>256</v>
      </c>
      <c r="F1274" s="3" t="s">
        <v>137</v>
      </c>
      <c r="G1274" s="3" t="s">
        <v>138</v>
      </c>
      <c r="H1274" s="3" t="s">
        <v>27</v>
      </c>
      <c r="I1274" t="str">
        <f>VLOOKUP(C1274,CodBabyPromo!$B$1:$I$198,8,0)</f>
        <v>x2000073</v>
      </c>
    </row>
    <row r="1275" spans="1:9" ht="13.2">
      <c r="A1275" s="3">
        <v>2019319</v>
      </c>
      <c r="B1275" s="3" t="s">
        <v>675</v>
      </c>
      <c r="C1275" s="3">
        <v>727567002</v>
      </c>
      <c r="D1275" s="3" t="s">
        <v>135</v>
      </c>
      <c r="E1275" s="3" t="s">
        <v>587</v>
      </c>
      <c r="F1275" s="3" t="s">
        <v>81</v>
      </c>
      <c r="G1275" s="3" t="s">
        <v>264</v>
      </c>
      <c r="H1275" s="3" t="s">
        <v>27</v>
      </c>
      <c r="I1275" t="str">
        <f>VLOOKUP(C1275,CodBabyPromo!$B$1:$I$198,8,0)</f>
        <v>x2000076</v>
      </c>
    </row>
    <row r="1276" spans="1:9" ht="13.2">
      <c r="A1276" s="3">
        <v>2019319</v>
      </c>
      <c r="B1276" s="3" t="s">
        <v>676</v>
      </c>
      <c r="C1276" s="3">
        <v>727569001</v>
      </c>
      <c r="D1276" s="3" t="s">
        <v>135</v>
      </c>
      <c r="E1276" s="3" t="s">
        <v>617</v>
      </c>
      <c r="F1276" s="3" t="s">
        <v>81</v>
      </c>
      <c r="G1276" s="3" t="s">
        <v>264</v>
      </c>
      <c r="H1276" s="3" t="s">
        <v>27</v>
      </c>
      <c r="I1276" t="str">
        <f>VLOOKUP(C1276,CodBabyPromo!$B$1:$I$198,8,0)</f>
        <v>x2000077</v>
      </c>
    </row>
    <row r="1277" spans="1:9" ht="13.2">
      <c r="A1277" s="3">
        <v>2019319</v>
      </c>
      <c r="B1277" s="3" t="s">
        <v>493</v>
      </c>
      <c r="C1277" s="3">
        <v>727569002</v>
      </c>
      <c r="D1277" s="3" t="s">
        <v>135</v>
      </c>
      <c r="E1277" s="3" t="s">
        <v>263</v>
      </c>
      <c r="F1277" s="3" t="s">
        <v>81</v>
      </c>
      <c r="G1277" s="3" t="s">
        <v>264</v>
      </c>
      <c r="H1277" s="3" t="s">
        <v>27</v>
      </c>
      <c r="I1277" t="str">
        <f>VLOOKUP(C1277,CodBabyPromo!$B$1:$I$198,8,0)</f>
        <v>x2000078</v>
      </c>
    </row>
    <row r="1278" spans="1:9" ht="13.2">
      <c r="A1278" s="3">
        <v>2019319</v>
      </c>
      <c r="B1278" s="3" t="s">
        <v>494</v>
      </c>
      <c r="C1278" s="3">
        <v>732128003</v>
      </c>
      <c r="D1278" s="3" t="s">
        <v>135</v>
      </c>
      <c r="E1278" s="9" t="s">
        <v>269</v>
      </c>
      <c r="F1278" s="3" t="s">
        <v>151</v>
      </c>
      <c r="G1278" s="3" t="s">
        <v>152</v>
      </c>
      <c r="H1278" s="3" t="s">
        <v>27</v>
      </c>
      <c r="I1278" t="str">
        <f>VLOOKUP(C1278,CodBabyPromo!$B$1:$I$198,8,0)</f>
        <v>x2000081</v>
      </c>
    </row>
    <row r="1279" spans="1:9" ht="13.2">
      <c r="A1279" s="3">
        <v>2019319</v>
      </c>
      <c r="B1279" s="3" t="s">
        <v>677</v>
      </c>
      <c r="C1279" s="3">
        <v>752967001</v>
      </c>
      <c r="D1279" s="3" t="s">
        <v>135</v>
      </c>
      <c r="E1279" s="3" t="s">
        <v>309</v>
      </c>
      <c r="F1279" s="3" t="s">
        <v>137</v>
      </c>
      <c r="G1279" s="3" t="s">
        <v>207</v>
      </c>
      <c r="H1279" s="3" t="s">
        <v>27</v>
      </c>
      <c r="I1279" t="str">
        <f>VLOOKUP(C1279,CodBabyPromo!$B$1:$I$198,8,0)</f>
        <v>x2000083</v>
      </c>
    </row>
    <row r="1280" spans="1:9" ht="13.2">
      <c r="A1280" s="3">
        <v>2019319</v>
      </c>
      <c r="B1280" s="3" t="s">
        <v>678</v>
      </c>
      <c r="C1280" s="3">
        <v>752967002</v>
      </c>
      <c r="D1280" s="3" t="s">
        <v>135</v>
      </c>
      <c r="E1280" s="3" t="s">
        <v>309</v>
      </c>
      <c r="F1280" s="3" t="s">
        <v>137</v>
      </c>
      <c r="G1280" s="3" t="s">
        <v>207</v>
      </c>
      <c r="H1280" s="3" t="s">
        <v>27</v>
      </c>
      <c r="I1280" t="str">
        <f>VLOOKUP(C1280,CodBabyPromo!$B$1:$I$198,8,0)</f>
        <v>x2000084</v>
      </c>
    </row>
    <row r="1281" spans="1:9" ht="13.2">
      <c r="A1281" s="3">
        <v>2019319</v>
      </c>
      <c r="B1281" s="3" t="s">
        <v>640</v>
      </c>
      <c r="C1281" s="3">
        <v>752967003</v>
      </c>
      <c r="D1281" s="3" t="s">
        <v>135</v>
      </c>
      <c r="E1281" s="3" t="s">
        <v>309</v>
      </c>
      <c r="F1281" s="3" t="s">
        <v>137</v>
      </c>
      <c r="G1281" s="3" t="s">
        <v>207</v>
      </c>
      <c r="H1281" s="3" t="s">
        <v>27</v>
      </c>
      <c r="I1281" t="str">
        <f>VLOOKUP(C1281,CodBabyPromo!$B$1:$I$198,8,0)</f>
        <v>x2000085</v>
      </c>
    </row>
    <row r="1282" spans="1:9" ht="13.2">
      <c r="A1282" s="3">
        <v>2019319</v>
      </c>
      <c r="B1282" s="3" t="s">
        <v>505</v>
      </c>
      <c r="C1282" s="3">
        <v>752967004</v>
      </c>
      <c r="D1282" s="3" t="s">
        <v>135</v>
      </c>
      <c r="E1282" s="3" t="s">
        <v>309</v>
      </c>
      <c r="F1282" s="3" t="s">
        <v>137</v>
      </c>
      <c r="G1282" s="3" t="s">
        <v>207</v>
      </c>
      <c r="H1282" s="3" t="s">
        <v>27</v>
      </c>
      <c r="I1282" t="str">
        <f>VLOOKUP(C1282,CodBabyPromo!$B$1:$I$198,8,0)</f>
        <v>x2000086</v>
      </c>
    </row>
    <row r="1283" spans="1:9" ht="13.2">
      <c r="A1283" s="3">
        <v>2019320</v>
      </c>
      <c r="B1283" s="3" t="s">
        <v>641</v>
      </c>
      <c r="C1283" s="3">
        <v>546460</v>
      </c>
      <c r="D1283" s="3" t="s">
        <v>135</v>
      </c>
      <c r="E1283" s="3" t="s">
        <v>512</v>
      </c>
      <c r="F1283" s="3" t="s">
        <v>81</v>
      </c>
      <c r="G1283" s="3" t="s">
        <v>112</v>
      </c>
      <c r="H1283" s="3" t="s">
        <v>27</v>
      </c>
      <c r="I1283" t="str">
        <f>VLOOKUP(C1283,CodBabyPromo!$B$1:$I$198,8,0)</f>
        <v>x2000004</v>
      </c>
    </row>
    <row r="1284" spans="1:9" ht="13.2">
      <c r="A1284" s="3">
        <v>2019320</v>
      </c>
      <c r="B1284" s="3" t="s">
        <v>684</v>
      </c>
      <c r="C1284" s="3">
        <v>568073</v>
      </c>
      <c r="D1284" s="3" t="s">
        <v>23</v>
      </c>
      <c r="E1284" s="3" t="s">
        <v>513</v>
      </c>
      <c r="F1284" s="3" t="s">
        <v>81</v>
      </c>
      <c r="G1284" s="3" t="s">
        <v>685</v>
      </c>
      <c r="H1284" s="3" t="s">
        <v>27</v>
      </c>
      <c r="I1284" t="str">
        <f>VLOOKUP(C1284,CodBabyPromo!$B$1:$I$198,8,0)</f>
        <v>x2000005</v>
      </c>
    </row>
    <row r="1285" spans="1:9" ht="13.2">
      <c r="A1285" s="3">
        <v>2019318</v>
      </c>
      <c r="B1285" s="3" t="s">
        <v>681</v>
      </c>
      <c r="C1285" s="3">
        <v>716173</v>
      </c>
      <c r="D1285" s="3" t="s">
        <v>190</v>
      </c>
      <c r="E1285" s="3" t="s">
        <v>516</v>
      </c>
      <c r="F1285" s="3" t="s">
        <v>81</v>
      </c>
      <c r="G1285" s="3" t="s">
        <v>138</v>
      </c>
      <c r="H1285" s="3" t="s">
        <v>27</v>
      </c>
      <c r="I1285" t="str">
        <f>VLOOKUP(C1285,CodBabyPromo!$B$1:$I$198,8,0)</f>
        <v>x2000008</v>
      </c>
    </row>
    <row r="1286" spans="1:9" ht="13.2">
      <c r="A1286" s="3">
        <v>2019320</v>
      </c>
      <c r="B1286" s="3" t="s">
        <v>643</v>
      </c>
      <c r="C1286" s="3">
        <v>716174</v>
      </c>
      <c r="D1286" s="3" t="s">
        <v>190</v>
      </c>
      <c r="E1286" s="3" t="s">
        <v>517</v>
      </c>
      <c r="F1286" s="3" t="s">
        <v>81</v>
      </c>
      <c r="G1286" s="3" t="s">
        <v>138</v>
      </c>
      <c r="H1286" s="3" t="s">
        <v>27</v>
      </c>
      <c r="I1286" t="str">
        <f>VLOOKUP(C1286,CodBabyPromo!$B$1:$I$198,8,0)</f>
        <v>x2000009</v>
      </c>
    </row>
    <row r="1287" spans="1:9" ht="13.2">
      <c r="A1287" s="3">
        <v>2019320</v>
      </c>
      <c r="B1287" s="3" t="s">
        <v>644</v>
      </c>
      <c r="C1287" s="3">
        <v>716175</v>
      </c>
      <c r="D1287" s="3" t="s">
        <v>190</v>
      </c>
      <c r="E1287" s="3" t="s">
        <v>518</v>
      </c>
      <c r="F1287" s="3" t="s">
        <v>81</v>
      </c>
      <c r="G1287" s="3" t="s">
        <v>138</v>
      </c>
      <c r="H1287" s="3" t="s">
        <v>27</v>
      </c>
      <c r="I1287" t="str">
        <f>VLOOKUP(C1287,CodBabyPromo!$B$1:$I$198,8,0)</f>
        <v>x2000010</v>
      </c>
    </row>
    <row r="1288" spans="1:9" ht="13.2">
      <c r="A1288" s="3">
        <v>2019320</v>
      </c>
      <c r="B1288" s="3" t="s">
        <v>645</v>
      </c>
      <c r="C1288" s="3">
        <v>716176</v>
      </c>
      <c r="D1288" s="3" t="s">
        <v>190</v>
      </c>
      <c r="E1288" s="3" t="s">
        <v>646</v>
      </c>
      <c r="F1288" s="3" t="s">
        <v>81</v>
      </c>
      <c r="G1288" s="3" t="s">
        <v>138</v>
      </c>
      <c r="H1288" s="3" t="s">
        <v>27</v>
      </c>
      <c r="I1288" t="str">
        <f>VLOOKUP(C1288,CodBabyPromo!$B$1:$I$198,8,0)</f>
        <v>x2000011</v>
      </c>
    </row>
    <row r="1289" spans="1:9" ht="13.2">
      <c r="A1289" s="3">
        <v>2019320</v>
      </c>
      <c r="B1289" s="3" t="s">
        <v>647</v>
      </c>
      <c r="C1289" s="3">
        <v>727568</v>
      </c>
      <c r="D1289" s="3" t="s">
        <v>135</v>
      </c>
      <c r="E1289" s="9" t="s">
        <v>519</v>
      </c>
      <c r="F1289" s="3" t="s">
        <v>81</v>
      </c>
      <c r="G1289" s="3" t="s">
        <v>264</v>
      </c>
      <c r="H1289" s="3" t="s">
        <v>27</v>
      </c>
      <c r="I1289" t="str">
        <f>VLOOKUP(C1289,CodBabyPromo!$B$1:$I$198,8,0)</f>
        <v>x2000012</v>
      </c>
    </row>
    <row r="1290" spans="1:9" ht="13.2">
      <c r="A1290" s="3">
        <v>2019320</v>
      </c>
      <c r="B1290" s="3" t="s">
        <v>648</v>
      </c>
      <c r="C1290" s="3">
        <v>735461</v>
      </c>
      <c r="D1290" s="3" t="s">
        <v>23</v>
      </c>
      <c r="E1290" s="3" t="s">
        <v>309</v>
      </c>
      <c r="F1290" s="3" t="s">
        <v>207</v>
      </c>
      <c r="G1290" s="3" t="s">
        <v>607</v>
      </c>
      <c r="H1290" s="3" t="s">
        <v>27</v>
      </c>
      <c r="I1290" t="str">
        <f>VLOOKUP(C1290,CodBabyPromo!$B$1:$I$198,8,0)</f>
        <v>x2000013</v>
      </c>
    </row>
    <row r="1291" spans="1:9" ht="13.2">
      <c r="A1291" s="3">
        <v>2019320</v>
      </c>
      <c r="B1291" s="3" t="s">
        <v>508</v>
      </c>
      <c r="C1291" s="3">
        <v>735462</v>
      </c>
      <c r="D1291" s="3" t="s">
        <v>23</v>
      </c>
      <c r="E1291" s="3" t="s">
        <v>24</v>
      </c>
      <c r="F1291" s="3" t="s">
        <v>25</v>
      </c>
      <c r="G1291" s="3" t="s">
        <v>26</v>
      </c>
      <c r="H1291" s="3" t="s">
        <v>27</v>
      </c>
      <c r="I1291" t="str">
        <f>VLOOKUP(C1291,CodBabyPromo!$B$1:$I$198,8,0)</f>
        <v>x2000014</v>
      </c>
    </row>
    <row r="1292" spans="1:9" ht="13.2">
      <c r="A1292" s="3">
        <v>2019320</v>
      </c>
      <c r="B1292" s="3" t="s">
        <v>501</v>
      </c>
      <c r="C1292" s="3">
        <v>738808</v>
      </c>
      <c r="D1292" s="3" t="s">
        <v>50</v>
      </c>
      <c r="E1292" s="3" t="s">
        <v>51</v>
      </c>
      <c r="F1292" s="3" t="s">
        <v>52</v>
      </c>
      <c r="G1292" s="3" t="s">
        <v>683</v>
      </c>
      <c r="H1292" s="3" t="s">
        <v>27</v>
      </c>
      <c r="I1292" t="str">
        <f>VLOOKUP(C1292,CodBabyPromo!$B$1:$I$198,8,0)</f>
        <v>x2000015</v>
      </c>
    </row>
    <row r="1293" spans="1:9" ht="13.2">
      <c r="A1293" s="3">
        <v>2019320</v>
      </c>
      <c r="B1293" s="3" t="s">
        <v>496</v>
      </c>
      <c r="C1293" s="3">
        <v>738809</v>
      </c>
      <c r="D1293" s="3" t="s">
        <v>50</v>
      </c>
      <c r="E1293" s="3" t="s">
        <v>74</v>
      </c>
      <c r="F1293" s="3" t="s">
        <v>52</v>
      </c>
      <c r="G1293" s="3" t="s">
        <v>683</v>
      </c>
      <c r="H1293" s="3" t="s">
        <v>27</v>
      </c>
      <c r="I1293" t="str">
        <f>VLOOKUP(C1293,CodBabyPromo!$B$1:$I$198,8,0)</f>
        <v>x2000016</v>
      </c>
    </row>
    <row r="1294" spans="1:9" ht="13.2">
      <c r="A1294" s="3">
        <v>2019320</v>
      </c>
      <c r="B1294" s="3" t="s">
        <v>506</v>
      </c>
      <c r="C1294" s="3">
        <v>535140004</v>
      </c>
      <c r="D1294" s="3" t="s">
        <v>135</v>
      </c>
      <c r="E1294" s="9" t="s">
        <v>507</v>
      </c>
      <c r="F1294" s="3" t="s">
        <v>137</v>
      </c>
      <c r="G1294" s="3" t="s">
        <v>138</v>
      </c>
      <c r="H1294" s="3" t="s">
        <v>27</v>
      </c>
      <c r="I1294" t="str">
        <f>VLOOKUP(C1294,CodBabyPromo!$B$1:$I$198,8,0)</f>
        <v>x2000022</v>
      </c>
    </row>
    <row r="1295" spans="1:9" ht="13.2">
      <c r="A1295" s="3">
        <v>2019320</v>
      </c>
      <c r="B1295" s="3" t="s">
        <v>483</v>
      </c>
      <c r="C1295" s="3">
        <v>570586005</v>
      </c>
      <c r="D1295" s="3" t="s">
        <v>23</v>
      </c>
      <c r="E1295" s="9" t="s">
        <v>91</v>
      </c>
      <c r="F1295" s="3" t="s">
        <v>112</v>
      </c>
      <c r="G1295" s="3" t="s">
        <v>113</v>
      </c>
      <c r="H1295" s="3" t="s">
        <v>27</v>
      </c>
      <c r="I1295" t="str">
        <f>VLOOKUP(C1295,CodBabyPromo!$B$1:$I$198,8,0)</f>
        <v>x2000024</v>
      </c>
    </row>
    <row r="1296" spans="1:9" ht="13.2">
      <c r="A1296" s="3">
        <v>2019320</v>
      </c>
      <c r="B1296" s="3" t="s">
        <v>268</v>
      </c>
      <c r="C1296" s="3">
        <v>717209001</v>
      </c>
      <c r="D1296" s="3" t="s">
        <v>50</v>
      </c>
      <c r="E1296" s="9" t="s">
        <v>650</v>
      </c>
      <c r="F1296" s="3" t="s">
        <v>52</v>
      </c>
      <c r="G1296" s="3" t="s">
        <v>683</v>
      </c>
      <c r="H1296" s="3" t="s">
        <v>27</v>
      </c>
      <c r="I1296" t="str">
        <f>VLOOKUP(C1296,CodBabyPromo!$B$1:$I$198,8,0)</f>
        <v>x2000028</v>
      </c>
    </row>
    <row r="1297" spans="1:9" ht="13.2">
      <c r="A1297" s="3">
        <v>2019320</v>
      </c>
      <c r="B1297" s="3" t="s">
        <v>502</v>
      </c>
      <c r="C1297" s="3">
        <v>717209002</v>
      </c>
      <c r="D1297" s="3" t="s">
        <v>50</v>
      </c>
      <c r="E1297" s="9" t="s">
        <v>124</v>
      </c>
      <c r="F1297" s="3" t="s">
        <v>52</v>
      </c>
      <c r="G1297" s="3" t="s">
        <v>683</v>
      </c>
      <c r="H1297" s="3" t="s">
        <v>27</v>
      </c>
      <c r="I1297" t="str">
        <f>VLOOKUP(C1297,CodBabyPromo!$B$1:$I$198,8,0)</f>
        <v>x2000029</v>
      </c>
    </row>
    <row r="1298" spans="1:9" ht="13.2">
      <c r="A1298" s="3">
        <v>2019320</v>
      </c>
      <c r="B1298" s="3" t="s">
        <v>651</v>
      </c>
      <c r="C1298" s="3">
        <v>575775002</v>
      </c>
      <c r="D1298" s="3" t="s">
        <v>50</v>
      </c>
      <c r="E1298" s="9" t="s">
        <v>652</v>
      </c>
      <c r="F1298" s="3" t="s">
        <v>157</v>
      </c>
      <c r="G1298" s="3" t="s">
        <v>682</v>
      </c>
      <c r="H1298" s="3" t="s">
        <v>27</v>
      </c>
      <c r="I1298" t="str">
        <f>VLOOKUP(C1298,CodBabyPromo!$B$1:$I$198,8,0)</f>
        <v>x2000030</v>
      </c>
    </row>
    <row r="1299" spans="1:9" ht="13.2">
      <c r="A1299" s="3">
        <v>2019320</v>
      </c>
      <c r="B1299" s="3" t="s">
        <v>653</v>
      </c>
      <c r="C1299" s="3">
        <v>575775005</v>
      </c>
      <c r="D1299" s="3" t="s">
        <v>50</v>
      </c>
      <c r="E1299" s="9" t="s">
        <v>654</v>
      </c>
      <c r="F1299" s="3" t="s">
        <v>157</v>
      </c>
      <c r="G1299" s="3" t="s">
        <v>682</v>
      </c>
      <c r="H1299" s="3" t="s">
        <v>27</v>
      </c>
      <c r="I1299" t="str">
        <f>VLOOKUP(C1299,CodBabyPromo!$B$1:$I$198,8,0)</f>
        <v>x2000031</v>
      </c>
    </row>
    <row r="1300" spans="1:9" ht="13.2">
      <c r="A1300" s="3">
        <v>2019320</v>
      </c>
      <c r="B1300" s="3" t="s">
        <v>484</v>
      </c>
      <c r="C1300" s="3">
        <v>727566001</v>
      </c>
      <c r="D1300" s="3" t="s">
        <v>135</v>
      </c>
      <c r="E1300" s="3" t="s">
        <v>136</v>
      </c>
      <c r="F1300" s="3" t="s">
        <v>137</v>
      </c>
      <c r="G1300" s="3" t="s">
        <v>138</v>
      </c>
      <c r="H1300" s="3" t="s">
        <v>27</v>
      </c>
      <c r="I1300" t="str">
        <f>VLOOKUP(C1300,CodBabyPromo!$B$1:$I$198,8,0)</f>
        <v>x2000034</v>
      </c>
    </row>
    <row r="1301" spans="1:9" ht="13.2">
      <c r="A1301" s="3">
        <v>2019320</v>
      </c>
      <c r="B1301" s="3" t="s">
        <v>485</v>
      </c>
      <c r="C1301" s="3">
        <v>727566002</v>
      </c>
      <c r="D1301" s="3" t="s">
        <v>135</v>
      </c>
      <c r="E1301" s="3" t="s">
        <v>141</v>
      </c>
      <c r="F1301" s="3" t="s">
        <v>137</v>
      </c>
      <c r="G1301" s="3" t="s">
        <v>138</v>
      </c>
      <c r="H1301" s="3" t="s">
        <v>27</v>
      </c>
      <c r="I1301" t="str">
        <f>VLOOKUP(C1301,CodBabyPromo!$B$1:$I$198,8,0)</f>
        <v>x2000035</v>
      </c>
    </row>
    <row r="1302" spans="1:9" ht="13.2">
      <c r="A1302" s="3">
        <v>2019320</v>
      </c>
      <c r="B1302" s="3" t="s">
        <v>486</v>
      </c>
      <c r="C1302" s="3">
        <v>727565001</v>
      </c>
      <c r="D1302" s="3" t="s">
        <v>135</v>
      </c>
      <c r="E1302" s="3" t="s">
        <v>144</v>
      </c>
      <c r="F1302" s="3" t="s">
        <v>137</v>
      </c>
      <c r="G1302" s="3" t="s">
        <v>138</v>
      </c>
      <c r="H1302" s="3" t="s">
        <v>27</v>
      </c>
      <c r="I1302" t="str">
        <f>VLOOKUP(C1302,CodBabyPromo!$B$1:$I$198,8,0)</f>
        <v>x2000036</v>
      </c>
    </row>
    <row r="1303" spans="1:9" ht="13.2">
      <c r="A1303" s="3">
        <v>2019320</v>
      </c>
      <c r="B1303" s="3" t="s">
        <v>487</v>
      </c>
      <c r="C1303" s="3">
        <v>732128001</v>
      </c>
      <c r="D1303" s="3" t="s">
        <v>135</v>
      </c>
      <c r="E1303" s="9" t="s">
        <v>147</v>
      </c>
      <c r="F1303" s="3" t="s">
        <v>151</v>
      </c>
      <c r="G1303" s="3" t="s">
        <v>152</v>
      </c>
      <c r="H1303" s="3" t="s">
        <v>27</v>
      </c>
      <c r="I1303" t="str">
        <f>VLOOKUP(C1303,CodBabyPromo!$B$1:$I$198,8,0)</f>
        <v>x2000037</v>
      </c>
    </row>
    <row r="1304" spans="1:9" ht="13.2">
      <c r="A1304" s="3">
        <v>2019320</v>
      </c>
      <c r="B1304" s="3" t="s">
        <v>655</v>
      </c>
      <c r="C1304" s="3">
        <v>732128004</v>
      </c>
      <c r="D1304" s="3" t="s">
        <v>135</v>
      </c>
      <c r="E1304" s="9" t="s">
        <v>560</v>
      </c>
      <c r="F1304" s="3" t="s">
        <v>151</v>
      </c>
      <c r="G1304" s="3" t="s">
        <v>152</v>
      </c>
      <c r="H1304" s="3" t="s">
        <v>27</v>
      </c>
      <c r="I1304" t="str">
        <f>VLOOKUP(C1304,CodBabyPromo!$B$1:$I$198,8,0)</f>
        <v>x2000038</v>
      </c>
    </row>
    <row r="1305" spans="1:9" ht="13.2">
      <c r="A1305" s="3">
        <v>2019320</v>
      </c>
      <c r="B1305" s="3" t="s">
        <v>497</v>
      </c>
      <c r="C1305" s="3">
        <v>477748004</v>
      </c>
      <c r="D1305" s="3" t="s">
        <v>50</v>
      </c>
      <c r="E1305" s="9" t="s">
        <v>155</v>
      </c>
      <c r="F1305" s="3" t="s">
        <v>157</v>
      </c>
      <c r="G1305" s="3" t="s">
        <v>682</v>
      </c>
      <c r="H1305" s="3" t="s">
        <v>27</v>
      </c>
      <c r="I1305" t="str">
        <f>VLOOKUP(C1305,CodBabyPromo!$B$1:$I$198,8,0)</f>
        <v>x2000041</v>
      </c>
    </row>
    <row r="1306" spans="1:9" ht="13.2">
      <c r="A1306" s="3">
        <v>2019320</v>
      </c>
      <c r="B1306" s="3" t="s">
        <v>656</v>
      </c>
      <c r="C1306" s="3">
        <v>568094001</v>
      </c>
      <c r="D1306" s="3" t="s">
        <v>23</v>
      </c>
      <c r="E1306" s="3" t="s">
        <v>565</v>
      </c>
      <c r="F1306" s="3" t="s">
        <v>81</v>
      </c>
      <c r="G1306" s="3" t="s">
        <v>444</v>
      </c>
      <c r="H1306" s="3" t="s">
        <v>27</v>
      </c>
      <c r="I1306" t="str">
        <f>VLOOKUP(C1306,CodBabyPromo!$B$1:$I$198,8,0)</f>
        <v>x2000047</v>
      </c>
    </row>
    <row r="1307" spans="1:9" ht="13.2">
      <c r="A1307" s="3">
        <v>2019320</v>
      </c>
      <c r="B1307" s="3" t="s">
        <v>498</v>
      </c>
      <c r="C1307" s="3">
        <v>568094002</v>
      </c>
      <c r="D1307" s="3" t="s">
        <v>23</v>
      </c>
      <c r="E1307" s="3" t="s">
        <v>499</v>
      </c>
      <c r="F1307" s="3" t="s">
        <v>81</v>
      </c>
      <c r="G1307" s="3" t="s">
        <v>444</v>
      </c>
      <c r="H1307" s="3" t="s">
        <v>27</v>
      </c>
      <c r="I1307" t="str">
        <f>VLOOKUP(C1307,CodBabyPromo!$B$1:$I$198,8,0)</f>
        <v>x2000048</v>
      </c>
    </row>
    <row r="1308" spans="1:9" ht="13.2">
      <c r="A1308" s="3">
        <v>2019320</v>
      </c>
      <c r="B1308" s="3" t="s">
        <v>490</v>
      </c>
      <c r="C1308" s="3">
        <v>568094004</v>
      </c>
      <c r="D1308" s="3" t="s">
        <v>23</v>
      </c>
      <c r="E1308" s="3" t="s">
        <v>443</v>
      </c>
      <c r="F1308" s="3" t="s">
        <v>81</v>
      </c>
      <c r="G1308" s="3" t="s">
        <v>444</v>
      </c>
      <c r="H1308" s="3" t="s">
        <v>27</v>
      </c>
      <c r="I1308" t="str">
        <f>VLOOKUP(C1308,CodBabyPromo!$B$1:$I$198,8,0)</f>
        <v>x2000049</v>
      </c>
    </row>
    <row r="1309" spans="1:9" ht="13.2">
      <c r="A1309" s="3">
        <v>2019320</v>
      </c>
      <c r="B1309" s="3" t="s">
        <v>657</v>
      </c>
      <c r="C1309" s="3">
        <v>570586003</v>
      </c>
      <c r="D1309" s="3" t="s">
        <v>23</v>
      </c>
      <c r="E1309" s="9" t="s">
        <v>567</v>
      </c>
      <c r="F1309" s="3" t="s">
        <v>112</v>
      </c>
      <c r="G1309" s="3" t="s">
        <v>113</v>
      </c>
      <c r="H1309" s="3" t="s">
        <v>27</v>
      </c>
      <c r="I1309" t="str">
        <f>VLOOKUP(C1309,CodBabyPromo!$B$1:$I$198,8,0)</f>
        <v>x2000050</v>
      </c>
    </row>
    <row r="1310" spans="1:9" ht="13.2">
      <c r="A1310" s="3">
        <v>2019320</v>
      </c>
      <c r="B1310" s="3" t="s">
        <v>503</v>
      </c>
      <c r="C1310" s="3">
        <v>570586004</v>
      </c>
      <c r="D1310" s="3" t="s">
        <v>23</v>
      </c>
      <c r="E1310" s="9" t="s">
        <v>504</v>
      </c>
      <c r="F1310" s="3" t="s">
        <v>112</v>
      </c>
      <c r="G1310" s="3" t="s">
        <v>113</v>
      </c>
      <c r="H1310" s="3" t="s">
        <v>27</v>
      </c>
      <c r="I1310" t="str">
        <f>VLOOKUP(C1310,CodBabyPromo!$B$1:$I$198,8,0)</f>
        <v>x2000051</v>
      </c>
    </row>
    <row r="1311" spans="1:9" ht="13.2">
      <c r="A1311" s="3">
        <v>2019320</v>
      </c>
      <c r="B1311" s="3" t="s">
        <v>658</v>
      </c>
      <c r="C1311" s="3">
        <v>570587002</v>
      </c>
      <c r="D1311" s="3" t="s">
        <v>23</v>
      </c>
      <c r="E1311" s="3" t="s">
        <v>569</v>
      </c>
      <c r="F1311" s="3" t="s">
        <v>81</v>
      </c>
      <c r="G1311" s="3" t="s">
        <v>570</v>
      </c>
      <c r="H1311" s="3" t="s">
        <v>27</v>
      </c>
      <c r="I1311" t="str">
        <f>VLOOKUP(C1311,CodBabyPromo!$B$1:$I$198,8,0)</f>
        <v>x2000053</v>
      </c>
    </row>
    <row r="1312" spans="1:9" ht="13.2">
      <c r="A1312" s="3">
        <v>2019320</v>
      </c>
      <c r="B1312" s="3" t="s">
        <v>659</v>
      </c>
      <c r="C1312" s="3">
        <v>570587003</v>
      </c>
      <c r="D1312" s="3" t="s">
        <v>23</v>
      </c>
      <c r="E1312" s="3" t="s">
        <v>571</v>
      </c>
      <c r="F1312" s="3" t="s">
        <v>81</v>
      </c>
      <c r="G1312" s="3" t="s">
        <v>570</v>
      </c>
      <c r="H1312" s="3" t="s">
        <v>27</v>
      </c>
      <c r="I1312" t="str">
        <f>VLOOKUP(C1312,CodBabyPromo!$B$1:$I$198,8,0)</f>
        <v>x2000054</v>
      </c>
    </row>
    <row r="1313" spans="1:9" ht="13.2">
      <c r="A1313" s="3">
        <v>2019320</v>
      </c>
      <c r="B1313" s="3" t="s">
        <v>660</v>
      </c>
      <c r="C1313" s="3">
        <v>570587004</v>
      </c>
      <c r="D1313" s="3" t="s">
        <v>23</v>
      </c>
      <c r="E1313" s="3" t="s">
        <v>572</v>
      </c>
      <c r="F1313" s="3" t="s">
        <v>81</v>
      </c>
      <c r="G1313" s="3" t="s">
        <v>570</v>
      </c>
      <c r="H1313" s="3" t="s">
        <v>27</v>
      </c>
      <c r="I1313" t="str">
        <f>VLOOKUP(C1313,CodBabyPromo!$B$1:$I$198,8,0)</f>
        <v>x2000055</v>
      </c>
    </row>
    <row r="1314" spans="1:9" ht="13.2">
      <c r="A1314" s="3">
        <v>2019320</v>
      </c>
      <c r="B1314" s="3" t="s">
        <v>663</v>
      </c>
      <c r="C1314" s="3">
        <v>575775001</v>
      </c>
      <c r="D1314" s="3" t="s">
        <v>50</v>
      </c>
      <c r="E1314" s="9" t="s">
        <v>664</v>
      </c>
      <c r="F1314" s="3" t="s">
        <v>157</v>
      </c>
      <c r="G1314" s="3" t="s">
        <v>682</v>
      </c>
      <c r="H1314" s="3" t="s">
        <v>27</v>
      </c>
      <c r="I1314" t="str">
        <f>VLOOKUP(C1314,CodBabyPromo!$B$1:$I$198,8,0)</f>
        <v>x2000058</v>
      </c>
    </row>
    <row r="1315" spans="1:9" ht="13.2">
      <c r="A1315" s="3">
        <v>2019320</v>
      </c>
      <c r="B1315" s="3" t="s">
        <v>665</v>
      </c>
      <c r="C1315" s="3">
        <v>575775003</v>
      </c>
      <c r="D1315" s="3" t="s">
        <v>50</v>
      </c>
      <c r="E1315" s="9" t="s">
        <v>666</v>
      </c>
      <c r="F1315" s="3" t="s">
        <v>157</v>
      </c>
      <c r="G1315" s="3" t="s">
        <v>682</v>
      </c>
      <c r="H1315" s="3" t="s">
        <v>27</v>
      </c>
      <c r="I1315" t="str">
        <f>VLOOKUP(C1315,CodBabyPromo!$B$1:$I$198,8,0)</f>
        <v>x2000060</v>
      </c>
    </row>
    <row r="1316" spans="1:9" ht="13.2">
      <c r="A1316" s="3">
        <v>2019320</v>
      </c>
      <c r="B1316" s="3" t="s">
        <v>667</v>
      </c>
      <c r="C1316" s="3">
        <v>575775004</v>
      </c>
      <c r="D1316" s="3" t="s">
        <v>50</v>
      </c>
      <c r="E1316" s="9" t="s">
        <v>668</v>
      </c>
      <c r="F1316" s="3" t="s">
        <v>157</v>
      </c>
      <c r="G1316" s="3" t="s">
        <v>682</v>
      </c>
      <c r="H1316" s="3" t="s">
        <v>27</v>
      </c>
      <c r="I1316" t="str">
        <f>VLOOKUP(C1316,CodBabyPromo!$B$1:$I$198,8,0)</f>
        <v>x2000061</v>
      </c>
    </row>
    <row r="1317" spans="1:9" ht="13.2">
      <c r="A1317" s="3">
        <v>2019320</v>
      </c>
      <c r="B1317" s="3" t="s">
        <v>669</v>
      </c>
      <c r="C1317" s="3">
        <v>702188001</v>
      </c>
      <c r="D1317" s="3" t="s">
        <v>380</v>
      </c>
      <c r="E1317" s="3" t="s">
        <v>580</v>
      </c>
      <c r="F1317" s="3" t="s">
        <v>81</v>
      </c>
      <c r="G1317" s="3" t="s">
        <v>207</v>
      </c>
      <c r="H1317" s="3" t="s">
        <v>27</v>
      </c>
      <c r="I1317" t="str">
        <f>VLOOKUP(C1317,CodBabyPromo!$B$1:$I$198,8,0)</f>
        <v>x2000063</v>
      </c>
    </row>
    <row r="1318" spans="1:9" ht="13.2">
      <c r="A1318" s="3">
        <v>2019320</v>
      </c>
      <c r="B1318" s="3" t="s">
        <v>670</v>
      </c>
      <c r="C1318" s="3">
        <v>702188002</v>
      </c>
      <c r="D1318" s="3" t="s">
        <v>380</v>
      </c>
      <c r="E1318" s="3" t="s">
        <v>581</v>
      </c>
      <c r="F1318" s="3" t="s">
        <v>81</v>
      </c>
      <c r="G1318" s="3" t="s">
        <v>207</v>
      </c>
      <c r="H1318" s="3" t="s">
        <v>27</v>
      </c>
      <c r="I1318" t="str">
        <f>VLOOKUP(C1318,CodBabyPromo!$B$1:$I$198,8,0)</f>
        <v>x2000064</v>
      </c>
    </row>
    <row r="1319" spans="1:9" ht="13.2">
      <c r="A1319" s="3">
        <v>2019320</v>
      </c>
      <c r="B1319" s="3" t="s">
        <v>671</v>
      </c>
      <c r="C1319" s="3">
        <v>702188003</v>
      </c>
      <c r="D1319" s="3" t="s">
        <v>380</v>
      </c>
      <c r="E1319" s="3" t="s">
        <v>582</v>
      </c>
      <c r="F1319" s="3" t="s">
        <v>81</v>
      </c>
      <c r="G1319" s="3" t="s">
        <v>207</v>
      </c>
      <c r="H1319" s="3" t="s">
        <v>27</v>
      </c>
      <c r="I1319" t="str">
        <f>VLOOKUP(C1319,CodBabyPromo!$B$1:$I$198,8,0)</f>
        <v>x2000065</v>
      </c>
    </row>
    <row r="1320" spans="1:9" ht="13.2">
      <c r="A1320" s="3">
        <v>2019320</v>
      </c>
      <c r="B1320" s="3" t="s">
        <v>672</v>
      </c>
      <c r="C1320" s="3">
        <v>717431001</v>
      </c>
      <c r="D1320" s="3" t="s">
        <v>135</v>
      </c>
      <c r="E1320" s="9" t="s">
        <v>583</v>
      </c>
      <c r="F1320" s="3" t="s">
        <v>137</v>
      </c>
      <c r="G1320" s="3" t="s">
        <v>207</v>
      </c>
      <c r="H1320" s="3" t="s">
        <v>27</v>
      </c>
      <c r="I1320" t="str">
        <f>VLOOKUP(C1320,CodBabyPromo!$B$1:$I$198,8,0)</f>
        <v>x2000068</v>
      </c>
    </row>
    <row r="1321" spans="1:9" ht="13.2">
      <c r="A1321" s="3">
        <v>2019320</v>
      </c>
      <c r="B1321" s="3" t="s">
        <v>673</v>
      </c>
      <c r="C1321" s="3">
        <v>717431002</v>
      </c>
      <c r="D1321" s="3" t="s">
        <v>135</v>
      </c>
      <c r="E1321" s="9" t="s">
        <v>585</v>
      </c>
      <c r="F1321" s="3" t="s">
        <v>137</v>
      </c>
      <c r="G1321" s="3" t="s">
        <v>207</v>
      </c>
      <c r="H1321" s="3" t="s">
        <v>27</v>
      </c>
      <c r="I1321" t="str">
        <f>VLOOKUP(C1321,CodBabyPromo!$B$1:$I$198,8,0)</f>
        <v>x2000069</v>
      </c>
    </row>
    <row r="1322" spans="1:9" ht="13.2">
      <c r="A1322" s="3">
        <v>2019320</v>
      </c>
      <c r="B1322" s="3" t="s">
        <v>491</v>
      </c>
      <c r="C1322" s="3">
        <v>717431003</v>
      </c>
      <c r="D1322" s="3" t="s">
        <v>135</v>
      </c>
      <c r="E1322" s="9" t="s">
        <v>222</v>
      </c>
      <c r="F1322" s="3" t="s">
        <v>137</v>
      </c>
      <c r="G1322" s="3" t="s">
        <v>207</v>
      </c>
      <c r="H1322" s="3" t="s">
        <v>27</v>
      </c>
      <c r="I1322" t="str">
        <f>VLOOKUP(C1322,CodBabyPromo!$B$1:$I$198,8,0)</f>
        <v>x2000070</v>
      </c>
    </row>
    <row r="1323" spans="1:9" ht="13.2">
      <c r="A1323" s="3">
        <v>2019320</v>
      </c>
      <c r="B1323" s="3" t="s">
        <v>674</v>
      </c>
      <c r="C1323" s="3">
        <v>717431004</v>
      </c>
      <c r="D1323" s="3" t="s">
        <v>135</v>
      </c>
      <c r="E1323" s="9" t="s">
        <v>586</v>
      </c>
      <c r="F1323" s="3" t="s">
        <v>137</v>
      </c>
      <c r="G1323" s="3" t="s">
        <v>207</v>
      </c>
      <c r="H1323" s="3" t="s">
        <v>27</v>
      </c>
      <c r="I1323" t="str">
        <f>VLOOKUP(C1323,CodBabyPromo!$B$1:$I$198,8,0)</f>
        <v>x2000071</v>
      </c>
    </row>
    <row r="1324" spans="1:9" ht="13.2">
      <c r="A1324" s="3">
        <v>2019320</v>
      </c>
      <c r="B1324" s="3" t="s">
        <v>492</v>
      </c>
      <c r="C1324" s="3">
        <v>727565002</v>
      </c>
      <c r="D1324" s="3" t="s">
        <v>135</v>
      </c>
      <c r="E1324" s="3" t="s">
        <v>256</v>
      </c>
      <c r="F1324" s="3" t="s">
        <v>137</v>
      </c>
      <c r="G1324" s="3" t="s">
        <v>138</v>
      </c>
      <c r="H1324" s="3" t="s">
        <v>27</v>
      </c>
      <c r="I1324" t="str">
        <f>VLOOKUP(C1324,CodBabyPromo!$B$1:$I$198,8,0)</f>
        <v>x2000073</v>
      </c>
    </row>
    <row r="1325" spans="1:9" ht="13.2">
      <c r="A1325" s="3">
        <v>2019320</v>
      </c>
      <c r="B1325" s="3" t="s">
        <v>675</v>
      </c>
      <c r="C1325" s="3">
        <v>727567002</v>
      </c>
      <c r="D1325" s="3" t="s">
        <v>135</v>
      </c>
      <c r="E1325" s="3" t="s">
        <v>587</v>
      </c>
      <c r="F1325" s="3" t="s">
        <v>81</v>
      </c>
      <c r="G1325" s="3" t="s">
        <v>264</v>
      </c>
      <c r="H1325" s="3" t="s">
        <v>27</v>
      </c>
      <c r="I1325" t="str">
        <f>VLOOKUP(C1325,CodBabyPromo!$B$1:$I$198,8,0)</f>
        <v>x2000076</v>
      </c>
    </row>
    <row r="1326" spans="1:9" ht="13.2">
      <c r="A1326" s="3">
        <v>2019320</v>
      </c>
      <c r="B1326" s="3" t="s">
        <v>676</v>
      </c>
      <c r="C1326" s="3">
        <v>727569001</v>
      </c>
      <c r="D1326" s="3" t="s">
        <v>135</v>
      </c>
      <c r="E1326" s="3" t="s">
        <v>617</v>
      </c>
      <c r="F1326" s="3" t="s">
        <v>81</v>
      </c>
      <c r="G1326" s="3" t="s">
        <v>264</v>
      </c>
      <c r="H1326" s="3" t="s">
        <v>27</v>
      </c>
      <c r="I1326" t="str">
        <f>VLOOKUP(C1326,CodBabyPromo!$B$1:$I$198,8,0)</f>
        <v>x2000077</v>
      </c>
    </row>
    <row r="1327" spans="1:9" ht="13.2">
      <c r="A1327" s="3">
        <v>2019320</v>
      </c>
      <c r="B1327" s="3" t="s">
        <v>493</v>
      </c>
      <c r="C1327" s="3">
        <v>727569002</v>
      </c>
      <c r="D1327" s="3" t="s">
        <v>135</v>
      </c>
      <c r="E1327" s="3" t="s">
        <v>263</v>
      </c>
      <c r="F1327" s="3" t="s">
        <v>81</v>
      </c>
      <c r="G1327" s="3" t="s">
        <v>264</v>
      </c>
      <c r="H1327" s="3" t="s">
        <v>27</v>
      </c>
      <c r="I1327" t="str">
        <f>VLOOKUP(C1327,CodBabyPromo!$B$1:$I$198,8,0)</f>
        <v>x2000078</v>
      </c>
    </row>
    <row r="1328" spans="1:9" ht="13.2">
      <c r="A1328" s="3">
        <v>2019320</v>
      </c>
      <c r="B1328" s="3" t="s">
        <v>494</v>
      </c>
      <c r="C1328" s="3">
        <v>732128003</v>
      </c>
      <c r="D1328" s="3" t="s">
        <v>135</v>
      </c>
      <c r="E1328" s="9" t="s">
        <v>269</v>
      </c>
      <c r="F1328" s="3" t="s">
        <v>151</v>
      </c>
      <c r="G1328" s="3" t="s">
        <v>152</v>
      </c>
      <c r="H1328" s="3" t="s">
        <v>27</v>
      </c>
      <c r="I1328" t="str">
        <f>VLOOKUP(C1328,CodBabyPromo!$B$1:$I$198,8,0)</f>
        <v>x2000081</v>
      </c>
    </row>
    <row r="1329" spans="1:9" ht="13.2">
      <c r="A1329" s="3">
        <v>2019320</v>
      </c>
      <c r="B1329" s="3" t="s">
        <v>677</v>
      </c>
      <c r="C1329" s="3">
        <v>752967001</v>
      </c>
      <c r="D1329" s="3" t="s">
        <v>135</v>
      </c>
      <c r="E1329" s="3" t="s">
        <v>589</v>
      </c>
      <c r="F1329" s="3" t="s">
        <v>137</v>
      </c>
      <c r="G1329" s="3" t="s">
        <v>207</v>
      </c>
      <c r="H1329" s="3" t="s">
        <v>27</v>
      </c>
      <c r="I1329" t="str">
        <f>VLOOKUP(C1329,CodBabyPromo!$B$1:$I$198,8,0)</f>
        <v>x2000083</v>
      </c>
    </row>
    <row r="1330" spans="1:9" ht="13.2">
      <c r="A1330" s="3">
        <v>2019320</v>
      </c>
      <c r="B1330" s="3" t="s">
        <v>678</v>
      </c>
      <c r="C1330" s="3">
        <v>752967002</v>
      </c>
      <c r="D1330" s="3" t="s">
        <v>135</v>
      </c>
      <c r="E1330" s="3" t="s">
        <v>590</v>
      </c>
      <c r="F1330" s="3" t="s">
        <v>137</v>
      </c>
      <c r="G1330" s="3" t="s">
        <v>207</v>
      </c>
      <c r="H1330" s="3" t="s">
        <v>27</v>
      </c>
      <c r="I1330" t="str">
        <f>VLOOKUP(C1330,CodBabyPromo!$B$1:$I$198,8,0)</f>
        <v>x2000084</v>
      </c>
    </row>
    <row r="1331" spans="1:9" ht="13.2">
      <c r="A1331" s="3">
        <v>2019320</v>
      </c>
      <c r="B1331" s="3" t="s">
        <v>640</v>
      </c>
      <c r="C1331" s="3">
        <v>752967003</v>
      </c>
      <c r="D1331" s="3" t="s">
        <v>135</v>
      </c>
      <c r="E1331" s="3" t="s">
        <v>591</v>
      </c>
      <c r="F1331" s="3" t="s">
        <v>137</v>
      </c>
      <c r="G1331" s="3" t="s">
        <v>207</v>
      </c>
      <c r="H1331" s="3" t="s">
        <v>27</v>
      </c>
      <c r="I1331" t="str">
        <f>VLOOKUP(C1331,CodBabyPromo!$B$1:$I$198,8,0)</f>
        <v>x2000085</v>
      </c>
    </row>
    <row r="1332" spans="1:9" ht="13.2">
      <c r="A1332" s="3">
        <v>2019320</v>
      </c>
      <c r="B1332" s="3" t="s">
        <v>505</v>
      </c>
      <c r="C1332" s="3">
        <v>752967004</v>
      </c>
      <c r="D1332" s="3" t="s">
        <v>135</v>
      </c>
      <c r="E1332" s="3" t="s">
        <v>593</v>
      </c>
      <c r="F1332" s="3" t="s">
        <v>137</v>
      </c>
      <c r="G1332" s="3" t="s">
        <v>207</v>
      </c>
      <c r="H1332" s="3" t="s">
        <v>27</v>
      </c>
      <c r="I1332" t="str">
        <f>VLOOKUP(C1332,CodBabyPromo!$B$1:$I$198,8,0)</f>
        <v>x2000086</v>
      </c>
    </row>
    <row r="1333" spans="1:9" ht="13.2">
      <c r="A1333" s="3">
        <v>2019321</v>
      </c>
      <c r="B1333" s="3" t="s">
        <v>641</v>
      </c>
      <c r="C1333" s="3">
        <v>546460</v>
      </c>
      <c r="D1333" s="3" t="s">
        <v>135</v>
      </c>
      <c r="E1333" s="3" t="s">
        <v>512</v>
      </c>
      <c r="F1333" s="3" t="s">
        <v>81</v>
      </c>
      <c r="G1333" s="3" t="s">
        <v>112</v>
      </c>
      <c r="H1333" s="3" t="s">
        <v>27</v>
      </c>
      <c r="I1333" t="str">
        <f>VLOOKUP(C1333,CodBabyPromo!$B$1:$I$198,8,0)</f>
        <v>x2000004</v>
      </c>
    </row>
    <row r="1334" spans="1:9" ht="13.2">
      <c r="A1334" s="3">
        <v>2019321</v>
      </c>
      <c r="B1334" s="3" t="s">
        <v>684</v>
      </c>
      <c r="C1334" s="3">
        <v>568073</v>
      </c>
      <c r="D1334" s="3" t="s">
        <v>23</v>
      </c>
      <c r="E1334" s="3" t="s">
        <v>513</v>
      </c>
      <c r="F1334" s="3" t="s">
        <v>81</v>
      </c>
      <c r="G1334" s="3" t="s">
        <v>685</v>
      </c>
      <c r="H1334" s="3" t="s">
        <v>27</v>
      </c>
      <c r="I1334" t="str">
        <f>VLOOKUP(C1334,CodBabyPromo!$B$1:$I$198,8,0)</f>
        <v>x2000005</v>
      </c>
    </row>
    <row r="1335" spans="1:9" ht="13.2">
      <c r="A1335" s="3">
        <v>2019319</v>
      </c>
      <c r="B1335" s="3" t="s">
        <v>681</v>
      </c>
      <c r="C1335" s="3">
        <v>716173</v>
      </c>
      <c r="D1335" s="3" t="s">
        <v>190</v>
      </c>
      <c r="E1335" s="3" t="s">
        <v>516</v>
      </c>
      <c r="F1335" s="3" t="s">
        <v>81</v>
      </c>
      <c r="G1335" s="3" t="s">
        <v>138</v>
      </c>
      <c r="H1335" s="3" t="s">
        <v>27</v>
      </c>
      <c r="I1335" t="str">
        <f>VLOOKUP(C1335,CodBabyPromo!$B$1:$I$198,8,0)</f>
        <v>x2000008</v>
      </c>
    </row>
    <row r="1336" spans="1:9" ht="13.2">
      <c r="A1336" s="3">
        <v>2019321</v>
      </c>
      <c r="B1336" s="3" t="s">
        <v>643</v>
      </c>
      <c r="C1336" s="3">
        <v>716174</v>
      </c>
      <c r="D1336" s="3" t="s">
        <v>190</v>
      </c>
      <c r="E1336" s="3" t="s">
        <v>517</v>
      </c>
      <c r="F1336" s="3" t="s">
        <v>81</v>
      </c>
      <c r="G1336" s="3" t="s">
        <v>138</v>
      </c>
      <c r="H1336" s="3" t="s">
        <v>27</v>
      </c>
      <c r="I1336" t="str">
        <f>VLOOKUP(C1336,CodBabyPromo!$B$1:$I$198,8,0)</f>
        <v>x2000009</v>
      </c>
    </row>
    <row r="1337" spans="1:9" ht="13.2">
      <c r="A1337" s="3">
        <v>2019321</v>
      </c>
      <c r="B1337" s="3" t="s">
        <v>644</v>
      </c>
      <c r="C1337" s="3">
        <v>716175</v>
      </c>
      <c r="D1337" s="3" t="s">
        <v>190</v>
      </c>
      <c r="E1337" s="3" t="s">
        <v>518</v>
      </c>
      <c r="F1337" s="3" t="s">
        <v>81</v>
      </c>
      <c r="G1337" s="3" t="s">
        <v>138</v>
      </c>
      <c r="H1337" s="3" t="s">
        <v>27</v>
      </c>
      <c r="I1337" t="str">
        <f>VLOOKUP(C1337,CodBabyPromo!$B$1:$I$198,8,0)</f>
        <v>x2000010</v>
      </c>
    </row>
    <row r="1338" spans="1:9" ht="13.2">
      <c r="A1338" s="3">
        <v>2019321</v>
      </c>
      <c r="B1338" s="3" t="s">
        <v>645</v>
      </c>
      <c r="C1338" s="3">
        <v>716176</v>
      </c>
      <c r="D1338" s="3" t="s">
        <v>190</v>
      </c>
      <c r="E1338" s="3" t="s">
        <v>646</v>
      </c>
      <c r="F1338" s="3" t="s">
        <v>81</v>
      </c>
      <c r="G1338" s="3" t="s">
        <v>138</v>
      </c>
      <c r="H1338" s="3" t="s">
        <v>27</v>
      </c>
      <c r="I1338" t="str">
        <f>VLOOKUP(C1338,CodBabyPromo!$B$1:$I$198,8,0)</f>
        <v>x2000011</v>
      </c>
    </row>
    <row r="1339" spans="1:9" ht="13.2">
      <c r="A1339" s="3">
        <v>2019321</v>
      </c>
      <c r="B1339" s="3" t="s">
        <v>647</v>
      </c>
      <c r="C1339" s="3">
        <v>727568</v>
      </c>
      <c r="D1339" s="3" t="s">
        <v>135</v>
      </c>
      <c r="E1339" s="9" t="s">
        <v>519</v>
      </c>
      <c r="F1339" s="3" t="s">
        <v>81</v>
      </c>
      <c r="G1339" s="3" t="s">
        <v>264</v>
      </c>
      <c r="H1339" s="3" t="s">
        <v>27</v>
      </c>
      <c r="I1339" t="str">
        <f>VLOOKUP(C1339,CodBabyPromo!$B$1:$I$198,8,0)</f>
        <v>x2000012</v>
      </c>
    </row>
    <row r="1340" spans="1:9" ht="13.2">
      <c r="A1340" s="3">
        <v>2019321</v>
      </c>
      <c r="B1340" s="3" t="s">
        <v>648</v>
      </c>
      <c r="C1340" s="3">
        <v>735461</v>
      </c>
      <c r="D1340" s="3" t="s">
        <v>23</v>
      </c>
      <c r="E1340" s="3" t="s">
        <v>520</v>
      </c>
      <c r="F1340" s="3" t="s">
        <v>207</v>
      </c>
      <c r="G1340" s="3" t="s">
        <v>607</v>
      </c>
      <c r="H1340" s="3" t="s">
        <v>27</v>
      </c>
      <c r="I1340" t="str">
        <f>VLOOKUP(C1340,CodBabyPromo!$B$1:$I$198,8,0)</f>
        <v>x2000013</v>
      </c>
    </row>
    <row r="1341" spans="1:9" ht="13.2">
      <c r="A1341" s="3">
        <v>2019321</v>
      </c>
      <c r="B1341" s="3" t="s">
        <v>508</v>
      </c>
      <c r="C1341" s="3">
        <v>735462</v>
      </c>
      <c r="D1341" s="3" t="s">
        <v>23</v>
      </c>
      <c r="E1341" s="3" t="s">
        <v>24</v>
      </c>
      <c r="F1341" s="3" t="s">
        <v>25</v>
      </c>
      <c r="G1341" s="3" t="s">
        <v>26</v>
      </c>
      <c r="H1341" s="3" t="s">
        <v>27</v>
      </c>
      <c r="I1341" t="str">
        <f>VLOOKUP(C1341,CodBabyPromo!$B$1:$I$198,8,0)</f>
        <v>x2000014</v>
      </c>
    </row>
    <row r="1342" spans="1:9" ht="13.2">
      <c r="A1342" s="3">
        <v>2019321</v>
      </c>
      <c r="B1342" s="3" t="s">
        <v>501</v>
      </c>
      <c r="C1342" s="3">
        <v>738808</v>
      </c>
      <c r="D1342" s="3" t="s">
        <v>50</v>
      </c>
      <c r="E1342" s="3" t="s">
        <v>51</v>
      </c>
      <c r="F1342" s="3" t="s">
        <v>52</v>
      </c>
      <c r="G1342" s="3" t="s">
        <v>683</v>
      </c>
      <c r="H1342" s="3" t="s">
        <v>27</v>
      </c>
      <c r="I1342" t="str">
        <f>VLOOKUP(C1342,CodBabyPromo!$B$1:$I$198,8,0)</f>
        <v>x2000015</v>
      </c>
    </row>
    <row r="1343" spans="1:9" ht="13.2">
      <c r="A1343" s="3">
        <v>2019321</v>
      </c>
      <c r="B1343" s="3" t="s">
        <v>496</v>
      </c>
      <c r="C1343" s="3">
        <v>738809</v>
      </c>
      <c r="D1343" s="3" t="s">
        <v>50</v>
      </c>
      <c r="E1343" s="3" t="s">
        <v>74</v>
      </c>
      <c r="F1343" s="3" t="s">
        <v>52</v>
      </c>
      <c r="G1343" s="3" t="s">
        <v>683</v>
      </c>
      <c r="H1343" s="3" t="s">
        <v>27</v>
      </c>
      <c r="I1343" t="str">
        <f>VLOOKUP(C1343,CodBabyPromo!$B$1:$I$198,8,0)</f>
        <v>x2000016</v>
      </c>
    </row>
    <row r="1344" spans="1:9" ht="13.2">
      <c r="A1344" s="3">
        <v>2019321</v>
      </c>
      <c r="B1344" s="3" t="s">
        <v>225</v>
      </c>
      <c r="C1344" s="3">
        <v>20062431</v>
      </c>
      <c r="D1344" s="3" t="s">
        <v>42</v>
      </c>
      <c r="E1344" s="9" t="s">
        <v>521</v>
      </c>
      <c r="F1344" s="3" t="s">
        <v>522</v>
      </c>
      <c r="G1344" s="3" t="s">
        <v>523</v>
      </c>
      <c r="H1344" s="3" t="s">
        <v>188</v>
      </c>
      <c r="I1344" t="str">
        <f>VLOOKUP(C1344,CodBabyPromo!$B$1:$I$198,8,0)</f>
        <v>x2000018</v>
      </c>
    </row>
    <row r="1345" spans="1:9" ht="13.2">
      <c r="A1345" s="3">
        <v>2019321</v>
      </c>
      <c r="B1345" s="3" t="s">
        <v>227</v>
      </c>
      <c r="C1345" s="3">
        <v>20071392</v>
      </c>
      <c r="D1345" s="3" t="s">
        <v>42</v>
      </c>
      <c r="E1345" s="9" t="s">
        <v>524</v>
      </c>
      <c r="F1345" s="3" t="s">
        <v>522</v>
      </c>
      <c r="G1345" s="3" t="s">
        <v>525</v>
      </c>
      <c r="H1345" s="3" t="s">
        <v>188</v>
      </c>
      <c r="I1345" t="str">
        <f>VLOOKUP(C1345,CodBabyPromo!$B$1:$I$198,8,0)</f>
        <v>x2000019</v>
      </c>
    </row>
    <row r="1346" spans="1:9" ht="13.2">
      <c r="A1346" s="3">
        <v>2019321</v>
      </c>
      <c r="B1346" s="3" t="s">
        <v>231</v>
      </c>
      <c r="C1346" s="3">
        <v>20110696</v>
      </c>
      <c r="D1346" s="3" t="s">
        <v>42</v>
      </c>
      <c r="E1346" s="9" t="s">
        <v>527</v>
      </c>
      <c r="F1346" s="3" t="s">
        <v>528</v>
      </c>
      <c r="G1346" s="3" t="s">
        <v>529</v>
      </c>
      <c r="H1346" s="3" t="s">
        <v>188</v>
      </c>
      <c r="I1346" t="str">
        <f>VLOOKUP(C1346,CodBabyPromo!$B$1:$I$198,8,0)</f>
        <v>x2000020</v>
      </c>
    </row>
    <row r="1347" spans="1:9" ht="13.2">
      <c r="A1347" s="3">
        <v>2019321</v>
      </c>
      <c r="B1347" s="3" t="s">
        <v>235</v>
      </c>
      <c r="C1347" s="3">
        <v>20110702</v>
      </c>
      <c r="D1347" s="3" t="s">
        <v>42</v>
      </c>
      <c r="E1347" s="9" t="s">
        <v>531</v>
      </c>
      <c r="F1347" s="3" t="s">
        <v>528</v>
      </c>
      <c r="G1347" s="3" t="s">
        <v>529</v>
      </c>
      <c r="H1347" s="3" t="s">
        <v>188</v>
      </c>
      <c r="I1347" t="str">
        <f>VLOOKUP(C1347,CodBabyPromo!$B$1:$I$198,8,0)</f>
        <v>x2000021</v>
      </c>
    </row>
    <row r="1348" spans="1:9" ht="13.2">
      <c r="A1348" s="3">
        <v>2019321</v>
      </c>
      <c r="B1348" s="3" t="s">
        <v>240</v>
      </c>
      <c r="C1348" s="3">
        <v>20110704</v>
      </c>
      <c r="D1348" s="3" t="s">
        <v>42</v>
      </c>
      <c r="E1348" s="9" t="s">
        <v>533</v>
      </c>
      <c r="F1348" s="3" t="s">
        <v>528</v>
      </c>
      <c r="G1348" s="3" t="s">
        <v>529</v>
      </c>
      <c r="H1348" s="3" t="s">
        <v>188</v>
      </c>
      <c r="I1348" t="str">
        <f>VLOOKUP(C1348,CodBabyPromo!$B$1:$I$198,8,0)</f>
        <v>x2000022</v>
      </c>
    </row>
    <row r="1349" spans="1:9" ht="13.2">
      <c r="A1349" s="3">
        <v>2019321</v>
      </c>
      <c r="B1349" s="3" t="s">
        <v>244</v>
      </c>
      <c r="C1349" s="3">
        <v>20126866</v>
      </c>
      <c r="D1349" s="3" t="s">
        <v>42</v>
      </c>
      <c r="E1349" s="9" t="s">
        <v>686</v>
      </c>
      <c r="F1349" s="3" t="s">
        <v>522</v>
      </c>
      <c r="G1349" s="3" t="s">
        <v>537</v>
      </c>
      <c r="H1349" s="3" t="s">
        <v>188</v>
      </c>
      <c r="I1349" t="str">
        <f>VLOOKUP(C1349,CodBabyPromo!$B$1:$I$198,8,0)</f>
        <v>x2000023</v>
      </c>
    </row>
    <row r="1350" spans="1:9" ht="13.2">
      <c r="A1350" s="3">
        <v>2019321</v>
      </c>
      <c r="B1350" s="3" t="s">
        <v>483</v>
      </c>
      <c r="C1350" s="3">
        <v>570586005</v>
      </c>
      <c r="D1350" s="3" t="s">
        <v>23</v>
      </c>
      <c r="E1350" s="9" t="s">
        <v>91</v>
      </c>
      <c r="F1350" s="3" t="s">
        <v>112</v>
      </c>
      <c r="G1350" s="3" t="s">
        <v>113</v>
      </c>
      <c r="H1350" s="3" t="s">
        <v>27</v>
      </c>
      <c r="I1350" t="str">
        <f>VLOOKUP(C1350,CodBabyPromo!$B$1:$I$198,8,0)</f>
        <v>x2000024</v>
      </c>
    </row>
    <row r="1351" spans="1:9" ht="13.2">
      <c r="A1351" s="3">
        <v>2019321</v>
      </c>
      <c r="B1351" s="3" t="s">
        <v>249</v>
      </c>
      <c r="C1351" s="3">
        <v>20129416</v>
      </c>
      <c r="D1351" s="3" t="s">
        <v>43</v>
      </c>
      <c r="E1351" s="9" t="s">
        <v>534</v>
      </c>
      <c r="F1351" s="3" t="s">
        <v>522</v>
      </c>
      <c r="G1351" s="3" t="s">
        <v>535</v>
      </c>
      <c r="H1351" s="3" t="s">
        <v>188</v>
      </c>
      <c r="I1351" t="str">
        <f>VLOOKUP(C1351,CodBabyPromo!$B$1:$I$198,8,0)</f>
        <v>x2000024</v>
      </c>
    </row>
    <row r="1352" spans="1:9" ht="13.2">
      <c r="A1352" s="3">
        <v>2019321</v>
      </c>
      <c r="B1352" s="3" t="s">
        <v>252</v>
      </c>
      <c r="C1352" s="3">
        <v>20130647</v>
      </c>
      <c r="D1352" s="3" t="s">
        <v>42</v>
      </c>
      <c r="E1352" s="9" t="s">
        <v>536</v>
      </c>
      <c r="F1352" s="3" t="s">
        <v>522</v>
      </c>
      <c r="G1352" s="3" t="s">
        <v>537</v>
      </c>
      <c r="H1352" s="3" t="s">
        <v>188</v>
      </c>
      <c r="I1352" t="str">
        <f>VLOOKUP(C1352,CodBabyPromo!$B$1:$I$198,8,0)</f>
        <v>x2000025</v>
      </c>
    </row>
    <row r="1353" spans="1:9" ht="13.2">
      <c r="A1353" s="3">
        <v>2019321</v>
      </c>
      <c r="B1353" s="3" t="s">
        <v>257</v>
      </c>
      <c r="C1353" s="3">
        <v>20138539</v>
      </c>
      <c r="D1353" s="3" t="s">
        <v>43</v>
      </c>
      <c r="E1353" s="9" t="s">
        <v>620</v>
      </c>
      <c r="F1353" s="3" t="s">
        <v>522</v>
      </c>
      <c r="G1353" s="3" t="s">
        <v>539</v>
      </c>
      <c r="H1353" s="3" t="s">
        <v>188</v>
      </c>
      <c r="I1353" t="str">
        <f>VLOOKUP(C1353,CodBabyPromo!$B$1:$I$198,8,0)</f>
        <v>x2000026</v>
      </c>
    </row>
    <row r="1354" spans="1:9" ht="13.2">
      <c r="A1354" s="3">
        <v>2019321</v>
      </c>
      <c r="B1354" s="3" t="s">
        <v>687</v>
      </c>
      <c r="C1354" s="3">
        <v>20138540</v>
      </c>
      <c r="D1354" s="3" t="s">
        <v>43</v>
      </c>
      <c r="E1354" s="9" t="s">
        <v>538</v>
      </c>
      <c r="F1354" s="3" t="s">
        <v>522</v>
      </c>
      <c r="G1354" s="3" t="s">
        <v>539</v>
      </c>
      <c r="H1354" s="3" t="s">
        <v>188</v>
      </c>
      <c r="I1354" t="str">
        <f>VLOOKUP(C1354,CodBabyPromo!$B$1:$I$198,8,0)</f>
        <v>x2000027</v>
      </c>
    </row>
    <row r="1355" spans="1:9" ht="13.2">
      <c r="A1355" s="3">
        <v>2019321</v>
      </c>
      <c r="B1355" s="3" t="s">
        <v>649</v>
      </c>
      <c r="C1355" s="3">
        <v>717209001</v>
      </c>
      <c r="D1355" s="3" t="s">
        <v>50</v>
      </c>
      <c r="E1355" s="9" t="s">
        <v>650</v>
      </c>
      <c r="F1355" s="3" t="s">
        <v>52</v>
      </c>
      <c r="G1355" s="3" t="s">
        <v>683</v>
      </c>
      <c r="H1355" s="3" t="s">
        <v>27</v>
      </c>
      <c r="I1355" t="str">
        <f>VLOOKUP(C1355,CodBabyPromo!$B$1:$I$198,8,0)</f>
        <v>x2000028</v>
      </c>
    </row>
    <row r="1356" spans="1:9" ht="13.2">
      <c r="A1356" s="3">
        <v>2019321</v>
      </c>
      <c r="B1356" s="3" t="s">
        <v>262</v>
      </c>
      <c r="C1356" s="3">
        <v>20141310</v>
      </c>
      <c r="D1356" s="3" t="s">
        <v>45</v>
      </c>
      <c r="E1356" s="9" t="s">
        <v>688</v>
      </c>
      <c r="F1356" s="3" t="s">
        <v>542</v>
      </c>
      <c r="G1356" s="3" t="s">
        <v>543</v>
      </c>
      <c r="H1356" s="3" t="s">
        <v>188</v>
      </c>
      <c r="I1356" t="str">
        <f>VLOOKUP(C1356,CodBabyPromo!$B$1:$I$198,8,0)</f>
        <v>x2000028</v>
      </c>
    </row>
    <row r="1357" spans="1:9" ht="13.2">
      <c r="A1357" s="3">
        <v>2019321</v>
      </c>
      <c r="B1357" s="3" t="s">
        <v>502</v>
      </c>
      <c r="C1357" s="3">
        <v>717209002</v>
      </c>
      <c r="D1357" s="3" t="s">
        <v>50</v>
      </c>
      <c r="E1357" s="9" t="s">
        <v>124</v>
      </c>
      <c r="F1357" s="3" t="s">
        <v>52</v>
      </c>
      <c r="G1357" s="3" t="s">
        <v>683</v>
      </c>
      <c r="H1357" s="3" t="s">
        <v>27</v>
      </c>
      <c r="I1357" t="str">
        <f>VLOOKUP(C1357,CodBabyPromo!$B$1:$I$198,8,0)</f>
        <v>x2000029</v>
      </c>
    </row>
    <row r="1358" spans="1:9" ht="13.2">
      <c r="A1358" s="3">
        <v>2019321</v>
      </c>
      <c r="B1358" s="3" t="s">
        <v>270</v>
      </c>
      <c r="C1358" s="3">
        <v>20141311</v>
      </c>
      <c r="D1358" s="3" t="s">
        <v>45</v>
      </c>
      <c r="E1358" s="9" t="s">
        <v>689</v>
      </c>
      <c r="F1358" s="3" t="s">
        <v>542</v>
      </c>
      <c r="G1358" s="3" t="s">
        <v>543</v>
      </c>
      <c r="H1358" s="3" t="s">
        <v>188</v>
      </c>
      <c r="I1358" t="str">
        <f>VLOOKUP(C1358,CodBabyPromo!$B$1:$I$198,8,0)</f>
        <v>x2000029</v>
      </c>
    </row>
    <row r="1359" spans="1:9" ht="13.2">
      <c r="A1359" s="3">
        <v>2019321</v>
      </c>
      <c r="B1359" s="3" t="s">
        <v>651</v>
      </c>
      <c r="C1359" s="3">
        <v>575775002</v>
      </c>
      <c r="D1359" s="3" t="s">
        <v>50</v>
      </c>
      <c r="E1359" s="9" t="s">
        <v>652</v>
      </c>
      <c r="F1359" s="3" t="s">
        <v>157</v>
      </c>
      <c r="G1359" s="3" t="s">
        <v>682</v>
      </c>
      <c r="H1359" s="3" t="s">
        <v>27</v>
      </c>
      <c r="I1359" t="str">
        <f>VLOOKUP(C1359,CodBabyPromo!$B$1:$I$198,8,0)</f>
        <v>x2000030</v>
      </c>
    </row>
    <row r="1360" spans="1:9" ht="13.2">
      <c r="A1360" s="3">
        <v>2019321</v>
      </c>
      <c r="B1360" s="3" t="s">
        <v>273</v>
      </c>
      <c r="C1360" s="3">
        <v>20144827</v>
      </c>
      <c r="D1360" s="3" t="s">
        <v>45</v>
      </c>
      <c r="E1360" s="9" t="s">
        <v>690</v>
      </c>
      <c r="F1360" s="3" t="s">
        <v>522</v>
      </c>
      <c r="G1360" s="3" t="s">
        <v>550</v>
      </c>
      <c r="H1360" s="3" t="s">
        <v>188</v>
      </c>
      <c r="I1360" t="str">
        <f>VLOOKUP(C1360,CodBabyPromo!$B$1:$I$198,8,0)</f>
        <v>x2000030</v>
      </c>
    </row>
    <row r="1361" spans="1:9" ht="13.2">
      <c r="A1361" s="3">
        <v>2019321</v>
      </c>
      <c r="B1361" s="3" t="s">
        <v>653</v>
      </c>
      <c r="C1361" s="3">
        <v>575775005</v>
      </c>
      <c r="D1361" s="3" t="s">
        <v>50</v>
      </c>
      <c r="E1361" s="9" t="s">
        <v>654</v>
      </c>
      <c r="F1361" s="3" t="s">
        <v>157</v>
      </c>
      <c r="G1361" s="3" t="s">
        <v>682</v>
      </c>
      <c r="H1361" s="3" t="s">
        <v>27</v>
      </c>
      <c r="I1361" t="str">
        <f>VLOOKUP(C1361,CodBabyPromo!$B$1:$I$198,8,0)</f>
        <v>x2000031</v>
      </c>
    </row>
    <row r="1362" spans="1:9" ht="13.2">
      <c r="A1362" s="3">
        <v>2019321</v>
      </c>
      <c r="B1362" s="3" t="s">
        <v>278</v>
      </c>
      <c r="C1362" s="3">
        <v>20144830</v>
      </c>
      <c r="D1362" s="3" t="s">
        <v>45</v>
      </c>
      <c r="E1362" s="9" t="s">
        <v>691</v>
      </c>
      <c r="F1362" s="3" t="s">
        <v>522</v>
      </c>
      <c r="G1362" s="3" t="s">
        <v>553</v>
      </c>
      <c r="H1362" s="3" t="s">
        <v>188</v>
      </c>
      <c r="I1362" t="str">
        <f>VLOOKUP(C1362,CodBabyPromo!$B$1:$I$198,8,0)</f>
        <v>x2000031</v>
      </c>
    </row>
    <row r="1363" spans="1:9" ht="13.2">
      <c r="A1363" s="3">
        <v>2019321</v>
      </c>
      <c r="B1363" s="3" t="s">
        <v>282</v>
      </c>
      <c r="C1363" s="3">
        <v>20145310</v>
      </c>
      <c r="D1363" s="3" t="s">
        <v>45</v>
      </c>
      <c r="E1363" s="9" t="s">
        <v>692</v>
      </c>
      <c r="F1363" s="3" t="s">
        <v>522</v>
      </c>
      <c r="G1363" s="3" t="s">
        <v>550</v>
      </c>
      <c r="H1363" s="3" t="s">
        <v>188</v>
      </c>
      <c r="I1363" t="str">
        <f>VLOOKUP(C1363,CodBabyPromo!$B$1:$I$198,8,0)</f>
        <v>x2000032</v>
      </c>
    </row>
    <row r="1364" spans="1:9" ht="13.2">
      <c r="A1364" s="3">
        <v>2019321</v>
      </c>
      <c r="B1364" s="3" t="s">
        <v>286</v>
      </c>
      <c r="C1364" s="3">
        <v>20145311</v>
      </c>
      <c r="D1364" s="3" t="s">
        <v>45</v>
      </c>
      <c r="E1364" s="9" t="s">
        <v>693</v>
      </c>
      <c r="F1364" s="3" t="s">
        <v>522</v>
      </c>
      <c r="G1364" s="3" t="s">
        <v>550</v>
      </c>
      <c r="H1364" s="3" t="s">
        <v>188</v>
      </c>
      <c r="I1364" t="str">
        <f>VLOOKUP(C1364,CodBabyPromo!$B$1:$I$198,8,0)</f>
        <v>x2000033</v>
      </c>
    </row>
    <row r="1365" spans="1:9" ht="13.2">
      <c r="A1365" s="3">
        <v>2019321</v>
      </c>
      <c r="B1365" s="3" t="s">
        <v>484</v>
      </c>
      <c r="C1365" s="3">
        <v>727566001</v>
      </c>
      <c r="D1365" s="3" t="s">
        <v>135</v>
      </c>
      <c r="E1365" s="3" t="s">
        <v>136</v>
      </c>
      <c r="F1365" s="3" t="s">
        <v>137</v>
      </c>
      <c r="G1365" s="3" t="s">
        <v>138</v>
      </c>
      <c r="H1365" s="3" t="s">
        <v>27</v>
      </c>
      <c r="I1365" t="str">
        <f>VLOOKUP(C1365,CodBabyPromo!$B$1:$I$198,8,0)</f>
        <v>x2000034</v>
      </c>
    </row>
    <row r="1366" spans="1:9" ht="13.2">
      <c r="A1366" s="3">
        <v>2019321</v>
      </c>
      <c r="B1366" s="3" t="s">
        <v>291</v>
      </c>
      <c r="C1366" s="3">
        <v>20148264</v>
      </c>
      <c r="D1366" s="3" t="s">
        <v>42</v>
      </c>
      <c r="E1366" s="9" t="s">
        <v>632</v>
      </c>
      <c r="F1366" s="3" t="s">
        <v>528</v>
      </c>
      <c r="G1366" s="3" t="s">
        <v>529</v>
      </c>
      <c r="H1366" s="3" t="s">
        <v>188</v>
      </c>
      <c r="I1366" t="str">
        <f>VLOOKUP(C1366,CodBabyPromo!$B$1:$I$198,8,0)</f>
        <v>x2000034</v>
      </c>
    </row>
    <row r="1367" spans="1:9" ht="13.2">
      <c r="A1367" s="3">
        <v>2019321</v>
      </c>
      <c r="B1367" s="3" t="s">
        <v>485</v>
      </c>
      <c r="C1367" s="3">
        <v>727566002</v>
      </c>
      <c r="D1367" s="3" t="s">
        <v>135</v>
      </c>
      <c r="E1367" s="3" t="s">
        <v>141</v>
      </c>
      <c r="F1367" s="3" t="s">
        <v>137</v>
      </c>
      <c r="G1367" s="3" t="s">
        <v>138</v>
      </c>
      <c r="H1367" s="3" t="s">
        <v>27</v>
      </c>
      <c r="I1367" t="str">
        <f>VLOOKUP(C1367,CodBabyPromo!$B$1:$I$198,8,0)</f>
        <v>x2000035</v>
      </c>
    </row>
    <row r="1368" spans="1:9" ht="13.2">
      <c r="A1368" s="3">
        <v>2019321</v>
      </c>
      <c r="B1368" s="3" t="s">
        <v>296</v>
      </c>
      <c r="C1368" s="3">
        <v>20148265</v>
      </c>
      <c r="D1368" s="3" t="s">
        <v>42</v>
      </c>
      <c r="E1368" s="9" t="s">
        <v>558</v>
      </c>
      <c r="F1368" s="3" t="s">
        <v>528</v>
      </c>
      <c r="G1368" s="3" t="s">
        <v>529</v>
      </c>
      <c r="H1368" s="3" t="s">
        <v>188</v>
      </c>
      <c r="I1368" t="str">
        <f>VLOOKUP(C1368,CodBabyPromo!$B$1:$I$198,8,0)</f>
        <v>x2000035</v>
      </c>
    </row>
    <row r="1369" spans="1:9" ht="13.2">
      <c r="A1369" s="3">
        <v>2019321</v>
      </c>
      <c r="B1369" s="3" t="s">
        <v>486</v>
      </c>
      <c r="C1369" s="3">
        <v>727565001</v>
      </c>
      <c r="D1369" s="3" t="s">
        <v>135</v>
      </c>
      <c r="E1369" s="3" t="s">
        <v>144</v>
      </c>
      <c r="F1369" s="3" t="s">
        <v>137</v>
      </c>
      <c r="G1369" s="3" t="s">
        <v>138</v>
      </c>
      <c r="H1369" s="3" t="s">
        <v>27</v>
      </c>
      <c r="I1369" t="str">
        <f>VLOOKUP(C1369,CodBabyPromo!$B$1:$I$198,8,0)</f>
        <v>x2000036</v>
      </c>
    </row>
    <row r="1370" spans="1:9" ht="13.2">
      <c r="A1370" s="3">
        <v>2019321</v>
      </c>
      <c r="B1370" s="3" t="s">
        <v>299</v>
      </c>
      <c r="C1370" s="3">
        <v>20148267</v>
      </c>
      <c r="D1370" s="3" t="s">
        <v>42</v>
      </c>
      <c r="E1370" s="9" t="s">
        <v>559</v>
      </c>
      <c r="F1370" s="3" t="s">
        <v>528</v>
      </c>
      <c r="G1370" s="3" t="s">
        <v>529</v>
      </c>
      <c r="H1370" s="3" t="s">
        <v>188</v>
      </c>
      <c r="I1370" t="str">
        <f>VLOOKUP(C1370,CodBabyPromo!$B$1:$I$198,8,0)</f>
        <v>x2000036</v>
      </c>
    </row>
    <row r="1371" spans="1:9" ht="13.2">
      <c r="A1371" s="3">
        <v>2019321</v>
      </c>
      <c r="B1371" s="3" t="s">
        <v>487</v>
      </c>
      <c r="C1371" s="3">
        <v>732128001</v>
      </c>
      <c r="D1371" s="3" t="s">
        <v>135</v>
      </c>
      <c r="E1371" s="9" t="s">
        <v>147</v>
      </c>
      <c r="F1371" s="3" t="s">
        <v>151</v>
      </c>
      <c r="G1371" s="3" t="s">
        <v>152</v>
      </c>
      <c r="H1371" s="3" t="s">
        <v>27</v>
      </c>
      <c r="I1371" t="str">
        <f>VLOOKUP(C1371,CodBabyPromo!$B$1:$I$198,8,0)</f>
        <v>x2000037</v>
      </c>
    </row>
    <row r="1372" spans="1:9" ht="13.2">
      <c r="A1372" s="3">
        <v>2019321</v>
      </c>
      <c r="B1372" s="3" t="s">
        <v>311</v>
      </c>
      <c r="C1372" s="3">
        <v>20159740</v>
      </c>
      <c r="D1372" s="3" t="s">
        <v>42</v>
      </c>
      <c r="E1372" s="9" t="s">
        <v>694</v>
      </c>
      <c r="F1372" s="3" t="s">
        <v>562</v>
      </c>
      <c r="G1372" s="3" t="s">
        <v>695</v>
      </c>
      <c r="H1372" s="3" t="s">
        <v>188</v>
      </c>
      <c r="I1372" t="str">
        <f>VLOOKUP(C1372,CodBabyPromo!$B$1:$I$198,8,0)</f>
        <v>x2000037</v>
      </c>
    </row>
    <row r="1373" spans="1:9" ht="13.2">
      <c r="A1373" s="3">
        <v>2019321</v>
      </c>
      <c r="B1373" s="3" t="s">
        <v>655</v>
      </c>
      <c r="C1373" s="3">
        <v>732128004</v>
      </c>
      <c r="D1373" s="3" t="s">
        <v>135</v>
      </c>
      <c r="E1373" s="9" t="s">
        <v>560</v>
      </c>
      <c r="F1373" s="3" t="s">
        <v>151</v>
      </c>
      <c r="G1373" s="3" t="s">
        <v>152</v>
      </c>
      <c r="H1373" s="3" t="s">
        <v>27</v>
      </c>
      <c r="I1373" t="str">
        <f>VLOOKUP(C1373,CodBabyPromo!$B$1:$I$198,8,0)</f>
        <v>x2000038</v>
      </c>
    </row>
    <row r="1374" spans="1:9" ht="13.2">
      <c r="A1374" s="3">
        <v>2019321</v>
      </c>
      <c r="B1374" s="3" t="s">
        <v>318</v>
      </c>
      <c r="C1374" s="3">
        <v>20159742</v>
      </c>
      <c r="D1374" s="3" t="s">
        <v>42</v>
      </c>
      <c r="E1374" s="9" t="s">
        <v>561</v>
      </c>
      <c r="F1374" s="3" t="s">
        <v>562</v>
      </c>
      <c r="G1374" s="3" t="s">
        <v>695</v>
      </c>
      <c r="H1374" s="3" t="s">
        <v>188</v>
      </c>
      <c r="I1374" t="str">
        <f>VLOOKUP(C1374,CodBabyPromo!$B$1:$I$198,8,0)</f>
        <v>x2000038</v>
      </c>
    </row>
    <row r="1375" spans="1:9" ht="13.2">
      <c r="A1375" s="3">
        <v>2019321</v>
      </c>
      <c r="B1375" s="3" t="s">
        <v>324</v>
      </c>
      <c r="C1375" s="3">
        <v>20160925</v>
      </c>
      <c r="D1375" s="3" t="s">
        <v>325</v>
      </c>
      <c r="E1375" s="9" t="s">
        <v>696</v>
      </c>
      <c r="F1375" s="3" t="s">
        <v>522</v>
      </c>
      <c r="G1375" s="3" t="s">
        <v>535</v>
      </c>
      <c r="H1375" s="3" t="s">
        <v>188</v>
      </c>
      <c r="I1375" t="str">
        <f>VLOOKUP(C1375,CodBabyPromo!$B$1:$I$198,8,0)</f>
        <v>x2000039</v>
      </c>
    </row>
    <row r="1376" spans="1:9" ht="13.2">
      <c r="A1376" s="3">
        <v>2019321</v>
      </c>
      <c r="B1376" s="3" t="s">
        <v>331</v>
      </c>
      <c r="C1376" s="3">
        <v>20160926</v>
      </c>
      <c r="D1376" s="3" t="s">
        <v>325</v>
      </c>
      <c r="E1376" s="9" t="s">
        <v>697</v>
      </c>
      <c r="F1376" s="3" t="s">
        <v>522</v>
      </c>
      <c r="G1376" s="3" t="s">
        <v>625</v>
      </c>
      <c r="H1376" s="3" t="s">
        <v>188</v>
      </c>
      <c r="I1376" t="str">
        <f>VLOOKUP(C1376,CodBabyPromo!$B$1:$I$198,8,0)</f>
        <v>x2000040</v>
      </c>
    </row>
    <row r="1377" spans="1:9" ht="13.2">
      <c r="A1377" s="3">
        <v>2019321</v>
      </c>
      <c r="B1377" s="3" t="s">
        <v>497</v>
      </c>
      <c r="C1377" s="3">
        <v>477748004</v>
      </c>
      <c r="D1377" s="3" t="s">
        <v>50</v>
      </c>
      <c r="E1377" s="9" t="s">
        <v>155</v>
      </c>
      <c r="F1377" s="3" t="s">
        <v>157</v>
      </c>
      <c r="G1377" s="3" t="s">
        <v>682</v>
      </c>
      <c r="H1377" s="3" t="s">
        <v>27</v>
      </c>
      <c r="I1377" t="str">
        <f>VLOOKUP(C1377,CodBabyPromo!$B$1:$I$198,8,0)</f>
        <v>x2000041</v>
      </c>
    </row>
    <row r="1378" spans="1:9" ht="13.2">
      <c r="A1378" s="3">
        <v>2019321</v>
      </c>
      <c r="B1378" s="3" t="s">
        <v>656</v>
      </c>
      <c r="C1378" s="3">
        <v>568094001</v>
      </c>
      <c r="D1378" s="3" t="s">
        <v>23</v>
      </c>
      <c r="E1378" s="3" t="s">
        <v>565</v>
      </c>
      <c r="F1378" s="3" t="s">
        <v>81</v>
      </c>
      <c r="G1378" s="3" t="s">
        <v>444</v>
      </c>
      <c r="H1378" s="3" t="s">
        <v>27</v>
      </c>
      <c r="I1378" t="str">
        <f>VLOOKUP(C1378,CodBabyPromo!$B$1:$I$198,8,0)</f>
        <v>x2000047</v>
      </c>
    </row>
    <row r="1379" spans="1:9" ht="13.2">
      <c r="A1379" s="3">
        <v>2019321</v>
      </c>
      <c r="B1379" s="3" t="s">
        <v>498</v>
      </c>
      <c r="C1379" s="3">
        <v>568094002</v>
      </c>
      <c r="D1379" s="3" t="s">
        <v>23</v>
      </c>
      <c r="E1379" s="3" t="s">
        <v>499</v>
      </c>
      <c r="F1379" s="3" t="s">
        <v>81</v>
      </c>
      <c r="G1379" s="3" t="s">
        <v>444</v>
      </c>
      <c r="H1379" s="3" t="s">
        <v>27</v>
      </c>
      <c r="I1379" t="str">
        <f>VLOOKUP(C1379,CodBabyPromo!$B$1:$I$198,8,0)</f>
        <v>x2000048</v>
      </c>
    </row>
    <row r="1380" spans="1:9" ht="13.2">
      <c r="A1380" s="3">
        <v>2019321</v>
      </c>
      <c r="B1380" s="3" t="s">
        <v>490</v>
      </c>
      <c r="C1380" s="3">
        <v>568094004</v>
      </c>
      <c r="D1380" s="3" t="s">
        <v>23</v>
      </c>
      <c r="E1380" s="3" t="s">
        <v>443</v>
      </c>
      <c r="F1380" s="3" t="s">
        <v>81</v>
      </c>
      <c r="G1380" s="3" t="s">
        <v>444</v>
      </c>
      <c r="H1380" s="3" t="s">
        <v>27</v>
      </c>
      <c r="I1380" t="str">
        <f>VLOOKUP(C1380,CodBabyPromo!$B$1:$I$198,8,0)</f>
        <v>x2000049</v>
      </c>
    </row>
    <row r="1381" spans="1:9" ht="13.2">
      <c r="A1381" s="3">
        <v>2019321</v>
      </c>
      <c r="B1381" s="3" t="s">
        <v>657</v>
      </c>
      <c r="C1381" s="3">
        <v>570586003</v>
      </c>
      <c r="D1381" s="3" t="s">
        <v>23</v>
      </c>
      <c r="E1381" s="9" t="s">
        <v>567</v>
      </c>
      <c r="F1381" s="3" t="s">
        <v>112</v>
      </c>
      <c r="G1381" s="3" t="s">
        <v>113</v>
      </c>
      <c r="H1381" s="3" t="s">
        <v>27</v>
      </c>
      <c r="I1381" t="str">
        <f>VLOOKUP(C1381,CodBabyPromo!$B$1:$I$198,8,0)</f>
        <v>x2000050</v>
      </c>
    </row>
    <row r="1382" spans="1:9" ht="13.2">
      <c r="A1382" s="3">
        <v>2019321</v>
      </c>
      <c r="B1382" s="3" t="s">
        <v>503</v>
      </c>
      <c r="C1382" s="3">
        <v>570586004</v>
      </c>
      <c r="D1382" s="3" t="s">
        <v>23</v>
      </c>
      <c r="E1382" s="9" t="s">
        <v>504</v>
      </c>
      <c r="F1382" s="3" t="s">
        <v>112</v>
      </c>
      <c r="G1382" s="3" t="s">
        <v>113</v>
      </c>
      <c r="H1382" s="3" t="s">
        <v>27</v>
      </c>
      <c r="I1382" t="str">
        <f>VLOOKUP(C1382,CodBabyPromo!$B$1:$I$198,8,0)</f>
        <v>x2000051</v>
      </c>
    </row>
    <row r="1383" spans="1:9" ht="13.2">
      <c r="A1383" s="3">
        <v>2019321</v>
      </c>
      <c r="B1383" s="3" t="s">
        <v>658</v>
      </c>
      <c r="C1383" s="3">
        <v>570587002</v>
      </c>
      <c r="D1383" s="3" t="s">
        <v>23</v>
      </c>
      <c r="E1383" s="3" t="s">
        <v>569</v>
      </c>
      <c r="F1383" s="3" t="s">
        <v>81</v>
      </c>
      <c r="G1383" s="3" t="s">
        <v>570</v>
      </c>
      <c r="H1383" s="3" t="s">
        <v>27</v>
      </c>
      <c r="I1383" t="str">
        <f>VLOOKUP(C1383,CodBabyPromo!$B$1:$I$198,8,0)</f>
        <v>x2000053</v>
      </c>
    </row>
    <row r="1384" spans="1:9" ht="13.2">
      <c r="A1384" s="3">
        <v>2019321</v>
      </c>
      <c r="B1384" s="3" t="s">
        <v>659</v>
      </c>
      <c r="C1384" s="3">
        <v>570587003</v>
      </c>
      <c r="D1384" s="3" t="s">
        <v>23</v>
      </c>
      <c r="E1384" s="3" t="s">
        <v>571</v>
      </c>
      <c r="F1384" s="3" t="s">
        <v>81</v>
      </c>
      <c r="G1384" s="3" t="s">
        <v>570</v>
      </c>
      <c r="H1384" s="3" t="s">
        <v>27</v>
      </c>
      <c r="I1384" t="str">
        <f>VLOOKUP(C1384,CodBabyPromo!$B$1:$I$198,8,0)</f>
        <v>x2000054</v>
      </c>
    </row>
    <row r="1385" spans="1:9" ht="13.2">
      <c r="A1385" s="3">
        <v>2019321</v>
      </c>
      <c r="B1385" s="3" t="s">
        <v>660</v>
      </c>
      <c r="C1385" s="3">
        <v>570587004</v>
      </c>
      <c r="D1385" s="3" t="s">
        <v>23</v>
      </c>
      <c r="E1385" s="3" t="s">
        <v>572</v>
      </c>
      <c r="F1385" s="3" t="s">
        <v>81</v>
      </c>
      <c r="G1385" s="3" t="s">
        <v>570</v>
      </c>
      <c r="H1385" s="3" t="s">
        <v>27</v>
      </c>
      <c r="I1385" t="str">
        <f>VLOOKUP(C1385,CodBabyPromo!$B$1:$I$198,8,0)</f>
        <v>x2000055</v>
      </c>
    </row>
    <row r="1386" spans="1:9" ht="13.2">
      <c r="A1386" s="3">
        <v>2019321</v>
      </c>
      <c r="B1386" s="3" t="s">
        <v>663</v>
      </c>
      <c r="C1386" s="3">
        <v>575775001</v>
      </c>
      <c r="D1386" s="3" t="s">
        <v>50</v>
      </c>
      <c r="E1386" s="9" t="s">
        <v>664</v>
      </c>
      <c r="F1386" s="3" t="s">
        <v>157</v>
      </c>
      <c r="G1386" s="3" t="s">
        <v>682</v>
      </c>
      <c r="H1386" s="3" t="s">
        <v>27</v>
      </c>
      <c r="I1386" t="str">
        <f>VLOOKUP(C1386,CodBabyPromo!$B$1:$I$198,8,0)</f>
        <v>x2000058</v>
      </c>
    </row>
    <row r="1387" spans="1:9" ht="13.2">
      <c r="A1387" s="3">
        <v>2019321</v>
      </c>
      <c r="B1387" s="3" t="s">
        <v>665</v>
      </c>
      <c r="C1387" s="3">
        <v>575775003</v>
      </c>
      <c r="D1387" s="3" t="s">
        <v>50</v>
      </c>
      <c r="E1387" s="9" t="s">
        <v>666</v>
      </c>
      <c r="F1387" s="3" t="s">
        <v>157</v>
      </c>
      <c r="G1387" s="3" t="s">
        <v>682</v>
      </c>
      <c r="H1387" s="3" t="s">
        <v>27</v>
      </c>
      <c r="I1387" t="str">
        <f>VLOOKUP(C1387,CodBabyPromo!$B$1:$I$198,8,0)</f>
        <v>x2000060</v>
      </c>
    </row>
    <row r="1388" spans="1:9" ht="13.2">
      <c r="A1388" s="3">
        <v>2019321</v>
      </c>
      <c r="B1388" s="3" t="s">
        <v>667</v>
      </c>
      <c r="C1388" s="3">
        <v>575775004</v>
      </c>
      <c r="D1388" s="3" t="s">
        <v>50</v>
      </c>
      <c r="E1388" s="9" t="s">
        <v>668</v>
      </c>
      <c r="F1388" s="3" t="s">
        <v>157</v>
      </c>
      <c r="G1388" s="3" t="s">
        <v>682</v>
      </c>
      <c r="H1388" s="3" t="s">
        <v>27</v>
      </c>
      <c r="I1388" t="str">
        <f>VLOOKUP(C1388,CodBabyPromo!$B$1:$I$198,8,0)</f>
        <v>x2000061</v>
      </c>
    </row>
    <row r="1389" spans="1:9" ht="13.2">
      <c r="A1389" s="3">
        <v>2019321</v>
      </c>
      <c r="B1389" s="3" t="s">
        <v>669</v>
      </c>
      <c r="C1389" s="3">
        <v>702188001</v>
      </c>
      <c r="D1389" s="3" t="s">
        <v>380</v>
      </c>
      <c r="E1389" s="3" t="s">
        <v>580</v>
      </c>
      <c r="F1389" s="3" t="s">
        <v>81</v>
      </c>
      <c r="G1389" s="3" t="s">
        <v>207</v>
      </c>
      <c r="H1389" s="3" t="s">
        <v>27</v>
      </c>
      <c r="I1389" t="str">
        <f>VLOOKUP(C1389,CodBabyPromo!$B$1:$I$198,8,0)</f>
        <v>x2000063</v>
      </c>
    </row>
    <row r="1390" spans="1:9" ht="13.2">
      <c r="A1390" s="3">
        <v>2019321</v>
      </c>
      <c r="B1390" s="3" t="s">
        <v>670</v>
      </c>
      <c r="C1390" s="3">
        <v>702188002</v>
      </c>
      <c r="D1390" s="3" t="s">
        <v>380</v>
      </c>
      <c r="E1390" s="3" t="s">
        <v>581</v>
      </c>
      <c r="F1390" s="3" t="s">
        <v>81</v>
      </c>
      <c r="G1390" s="3" t="s">
        <v>207</v>
      </c>
      <c r="H1390" s="3" t="s">
        <v>27</v>
      </c>
      <c r="I1390" t="str">
        <f>VLOOKUP(C1390,CodBabyPromo!$B$1:$I$198,8,0)</f>
        <v>x2000064</v>
      </c>
    </row>
    <row r="1391" spans="1:9" ht="13.2">
      <c r="A1391" s="3">
        <v>2019321</v>
      </c>
      <c r="B1391" s="3" t="s">
        <v>671</v>
      </c>
      <c r="C1391" s="3">
        <v>702188003</v>
      </c>
      <c r="D1391" s="3" t="s">
        <v>380</v>
      </c>
      <c r="E1391" s="3" t="s">
        <v>582</v>
      </c>
      <c r="F1391" s="3" t="s">
        <v>81</v>
      </c>
      <c r="G1391" s="3" t="s">
        <v>207</v>
      </c>
      <c r="H1391" s="3" t="s">
        <v>27</v>
      </c>
      <c r="I1391" t="str">
        <f>VLOOKUP(C1391,CodBabyPromo!$B$1:$I$198,8,0)</f>
        <v>x2000065</v>
      </c>
    </row>
    <row r="1392" spans="1:9" ht="13.2">
      <c r="A1392" s="3">
        <v>2019321</v>
      </c>
      <c r="B1392" s="3" t="s">
        <v>672</v>
      </c>
      <c r="C1392" s="3">
        <v>717431001</v>
      </c>
      <c r="D1392" s="3" t="s">
        <v>135</v>
      </c>
      <c r="E1392" s="9" t="s">
        <v>583</v>
      </c>
      <c r="F1392" s="3" t="s">
        <v>137</v>
      </c>
      <c r="G1392" s="3" t="s">
        <v>207</v>
      </c>
      <c r="H1392" s="3" t="s">
        <v>27</v>
      </c>
      <c r="I1392" t="str">
        <f>VLOOKUP(C1392,CodBabyPromo!$B$1:$I$198,8,0)</f>
        <v>x2000068</v>
      </c>
    </row>
    <row r="1393" spans="1:9" ht="13.2">
      <c r="A1393" s="3">
        <v>2019321</v>
      </c>
      <c r="B1393" s="3" t="s">
        <v>673</v>
      </c>
      <c r="C1393" s="3">
        <v>717431002</v>
      </c>
      <c r="D1393" s="3" t="s">
        <v>135</v>
      </c>
      <c r="E1393" s="9" t="s">
        <v>585</v>
      </c>
      <c r="F1393" s="3" t="s">
        <v>137</v>
      </c>
      <c r="G1393" s="3" t="s">
        <v>207</v>
      </c>
      <c r="H1393" s="3" t="s">
        <v>27</v>
      </c>
      <c r="I1393" t="str">
        <f>VLOOKUP(C1393,CodBabyPromo!$B$1:$I$198,8,0)</f>
        <v>x2000069</v>
      </c>
    </row>
    <row r="1394" spans="1:9" ht="13.2">
      <c r="A1394" s="3">
        <v>2019321</v>
      </c>
      <c r="B1394" s="3" t="s">
        <v>491</v>
      </c>
      <c r="C1394" s="3">
        <v>717431003</v>
      </c>
      <c r="D1394" s="3" t="s">
        <v>135</v>
      </c>
      <c r="E1394" s="9" t="s">
        <v>222</v>
      </c>
      <c r="F1394" s="3" t="s">
        <v>137</v>
      </c>
      <c r="G1394" s="3" t="s">
        <v>207</v>
      </c>
      <c r="H1394" s="3" t="s">
        <v>27</v>
      </c>
      <c r="I1394" t="str">
        <f>VLOOKUP(C1394,CodBabyPromo!$B$1:$I$198,8,0)</f>
        <v>x2000070</v>
      </c>
    </row>
    <row r="1395" spans="1:9" ht="13.2">
      <c r="A1395" s="3">
        <v>2019321</v>
      </c>
      <c r="B1395" s="3" t="s">
        <v>674</v>
      </c>
      <c r="C1395" s="3">
        <v>717431004</v>
      </c>
      <c r="D1395" s="3" t="s">
        <v>135</v>
      </c>
      <c r="E1395" s="9" t="s">
        <v>586</v>
      </c>
      <c r="F1395" s="3" t="s">
        <v>137</v>
      </c>
      <c r="G1395" s="3" t="s">
        <v>207</v>
      </c>
      <c r="H1395" s="3" t="s">
        <v>27</v>
      </c>
      <c r="I1395" t="str">
        <f>VLOOKUP(C1395,CodBabyPromo!$B$1:$I$198,8,0)</f>
        <v>x2000071</v>
      </c>
    </row>
    <row r="1396" spans="1:9" ht="13.2">
      <c r="A1396" s="3">
        <v>2019321</v>
      </c>
      <c r="B1396" s="3" t="s">
        <v>492</v>
      </c>
      <c r="C1396" s="3">
        <v>727565002</v>
      </c>
      <c r="D1396" s="3" t="s">
        <v>135</v>
      </c>
      <c r="E1396" s="3" t="s">
        <v>256</v>
      </c>
      <c r="F1396" s="3" t="s">
        <v>137</v>
      </c>
      <c r="G1396" s="3" t="s">
        <v>138</v>
      </c>
      <c r="H1396" s="3" t="s">
        <v>27</v>
      </c>
      <c r="I1396" t="str">
        <f>VLOOKUP(C1396,CodBabyPromo!$B$1:$I$198,8,0)</f>
        <v>x2000073</v>
      </c>
    </row>
    <row r="1397" spans="1:9" ht="13.2">
      <c r="A1397" s="3">
        <v>2019321</v>
      </c>
      <c r="B1397" s="3" t="s">
        <v>675</v>
      </c>
      <c r="C1397" s="3">
        <v>727567002</v>
      </c>
      <c r="D1397" s="3" t="s">
        <v>135</v>
      </c>
      <c r="E1397" s="3" t="s">
        <v>587</v>
      </c>
      <c r="F1397" s="3" t="s">
        <v>81</v>
      </c>
      <c r="G1397" s="3" t="s">
        <v>264</v>
      </c>
      <c r="H1397" s="3" t="s">
        <v>27</v>
      </c>
      <c r="I1397" t="str">
        <f>VLOOKUP(C1397,CodBabyPromo!$B$1:$I$198,8,0)</f>
        <v>x2000076</v>
      </c>
    </row>
    <row r="1398" spans="1:9" ht="13.2">
      <c r="A1398" s="3">
        <v>2019321</v>
      </c>
      <c r="B1398" s="3" t="s">
        <v>676</v>
      </c>
      <c r="C1398" s="3">
        <v>727569001</v>
      </c>
      <c r="D1398" s="3" t="s">
        <v>135</v>
      </c>
      <c r="E1398" s="3" t="s">
        <v>617</v>
      </c>
      <c r="F1398" s="3" t="s">
        <v>81</v>
      </c>
      <c r="G1398" s="3" t="s">
        <v>264</v>
      </c>
      <c r="H1398" s="3" t="s">
        <v>27</v>
      </c>
      <c r="I1398" t="str">
        <f>VLOOKUP(C1398,CodBabyPromo!$B$1:$I$198,8,0)</f>
        <v>x2000077</v>
      </c>
    </row>
    <row r="1399" spans="1:9" ht="13.2">
      <c r="A1399" s="3">
        <v>2019321</v>
      </c>
      <c r="B1399" s="3" t="s">
        <v>493</v>
      </c>
      <c r="C1399" s="3">
        <v>727569002</v>
      </c>
      <c r="D1399" s="3" t="s">
        <v>135</v>
      </c>
      <c r="E1399" s="3" t="s">
        <v>263</v>
      </c>
      <c r="F1399" s="3" t="s">
        <v>81</v>
      </c>
      <c r="G1399" s="3" t="s">
        <v>264</v>
      </c>
      <c r="H1399" s="3" t="s">
        <v>27</v>
      </c>
      <c r="I1399" t="str">
        <f>VLOOKUP(C1399,CodBabyPromo!$B$1:$I$198,8,0)</f>
        <v>x2000078</v>
      </c>
    </row>
    <row r="1400" spans="1:9" ht="13.2">
      <c r="A1400" s="3">
        <v>2019321</v>
      </c>
      <c r="B1400" s="3" t="s">
        <v>698</v>
      </c>
      <c r="C1400" s="3">
        <v>732128002</v>
      </c>
      <c r="D1400" s="3" t="s">
        <v>135</v>
      </c>
      <c r="E1400" s="9" t="s">
        <v>588</v>
      </c>
      <c r="F1400" s="3" t="s">
        <v>151</v>
      </c>
      <c r="G1400" s="3" t="s">
        <v>152</v>
      </c>
      <c r="H1400" s="3" t="s">
        <v>27</v>
      </c>
      <c r="I1400" t="str">
        <f>VLOOKUP(C1400,CodBabyPromo!$B$1:$I$198,8,0)</f>
        <v>x2000080</v>
      </c>
    </row>
    <row r="1401" spans="1:9" ht="13.2">
      <c r="A1401" s="3">
        <v>2019321</v>
      </c>
      <c r="B1401" s="3" t="s">
        <v>494</v>
      </c>
      <c r="C1401" s="3">
        <v>732128003</v>
      </c>
      <c r="D1401" s="3" t="s">
        <v>135</v>
      </c>
      <c r="E1401" s="9" t="s">
        <v>269</v>
      </c>
      <c r="F1401" s="3" t="s">
        <v>151</v>
      </c>
      <c r="G1401" s="3" t="s">
        <v>152</v>
      </c>
      <c r="H1401" s="3" t="s">
        <v>27</v>
      </c>
      <c r="I1401" t="str">
        <f>VLOOKUP(C1401,CodBabyPromo!$B$1:$I$198,8,0)</f>
        <v>x2000081</v>
      </c>
    </row>
    <row r="1402" spans="1:9" ht="13.2">
      <c r="A1402" s="3">
        <v>2019321</v>
      </c>
      <c r="B1402" s="3" t="s">
        <v>677</v>
      </c>
      <c r="C1402" s="3">
        <v>752967001</v>
      </c>
      <c r="D1402" s="3" t="s">
        <v>135</v>
      </c>
      <c r="E1402" s="3" t="s">
        <v>589</v>
      </c>
      <c r="F1402" s="3" t="s">
        <v>137</v>
      </c>
      <c r="G1402" s="3" t="s">
        <v>207</v>
      </c>
      <c r="H1402" s="3" t="s">
        <v>27</v>
      </c>
      <c r="I1402" t="str">
        <f>VLOOKUP(C1402,CodBabyPromo!$B$1:$I$198,8,0)</f>
        <v>x2000083</v>
      </c>
    </row>
    <row r="1403" spans="1:9" ht="13.2">
      <c r="A1403" s="3">
        <v>2019321</v>
      </c>
      <c r="B1403" s="3" t="s">
        <v>678</v>
      </c>
      <c r="C1403" s="3">
        <v>752967002</v>
      </c>
      <c r="D1403" s="3" t="s">
        <v>135</v>
      </c>
      <c r="E1403" s="3" t="s">
        <v>590</v>
      </c>
      <c r="F1403" s="3" t="s">
        <v>137</v>
      </c>
      <c r="G1403" s="3" t="s">
        <v>207</v>
      </c>
      <c r="H1403" s="3" t="s">
        <v>27</v>
      </c>
      <c r="I1403" t="str">
        <f>VLOOKUP(C1403,CodBabyPromo!$B$1:$I$198,8,0)</f>
        <v>x2000084</v>
      </c>
    </row>
    <row r="1404" spans="1:9" ht="13.2">
      <c r="A1404" s="3">
        <v>2019321</v>
      </c>
      <c r="B1404" s="3" t="s">
        <v>640</v>
      </c>
      <c r="C1404" s="3">
        <v>752967003</v>
      </c>
      <c r="D1404" s="3" t="s">
        <v>135</v>
      </c>
      <c r="E1404" s="3" t="s">
        <v>591</v>
      </c>
      <c r="F1404" s="3" t="s">
        <v>137</v>
      </c>
      <c r="G1404" s="3" t="s">
        <v>207</v>
      </c>
      <c r="H1404" s="3" t="s">
        <v>27</v>
      </c>
      <c r="I1404" t="str">
        <f>VLOOKUP(C1404,CodBabyPromo!$B$1:$I$198,8,0)</f>
        <v>x2000085</v>
      </c>
    </row>
    <row r="1405" spans="1:9" ht="13.2">
      <c r="A1405" s="3">
        <v>2019321</v>
      </c>
      <c r="B1405" s="3" t="s">
        <v>505</v>
      </c>
      <c r="C1405" s="3">
        <v>752967004</v>
      </c>
      <c r="D1405" s="3" t="s">
        <v>135</v>
      </c>
      <c r="E1405" s="3" t="s">
        <v>593</v>
      </c>
      <c r="F1405" s="3" t="s">
        <v>137</v>
      </c>
      <c r="G1405" s="3" t="s">
        <v>207</v>
      </c>
      <c r="H1405" s="3" t="s">
        <v>27</v>
      </c>
      <c r="I1405" t="str">
        <f>VLOOKUP(C1405,CodBabyPromo!$B$1:$I$198,8,0)</f>
        <v>x2000086</v>
      </c>
    </row>
    <row r="1406" spans="1:9" ht="13.2">
      <c r="A1406" s="3">
        <v>2019322</v>
      </c>
      <c r="B1406" s="3" t="s">
        <v>641</v>
      </c>
      <c r="C1406" s="3">
        <v>546460</v>
      </c>
      <c r="D1406" s="3" t="s">
        <v>135</v>
      </c>
      <c r="E1406" s="3" t="s">
        <v>512</v>
      </c>
      <c r="F1406" s="3" t="s">
        <v>81</v>
      </c>
      <c r="G1406" s="3" t="s">
        <v>112</v>
      </c>
      <c r="H1406" s="3" t="s">
        <v>27</v>
      </c>
      <c r="I1406" t="str">
        <f>VLOOKUP(C1406,CodBabyPromo!$B$1:$I$198,8,0)</f>
        <v>x2000004</v>
      </c>
    </row>
    <row r="1407" spans="1:9" ht="13.2">
      <c r="A1407" s="3">
        <v>2019322</v>
      </c>
      <c r="B1407" s="3" t="s">
        <v>684</v>
      </c>
      <c r="C1407" s="3">
        <v>568073</v>
      </c>
      <c r="D1407" s="3" t="s">
        <v>23</v>
      </c>
      <c r="E1407" s="3" t="s">
        <v>513</v>
      </c>
      <c r="F1407" s="3" t="s">
        <v>81</v>
      </c>
      <c r="G1407" s="3" t="s">
        <v>685</v>
      </c>
      <c r="H1407" s="3" t="s">
        <v>27</v>
      </c>
      <c r="I1407" t="str">
        <f>VLOOKUP(C1407,CodBabyPromo!$B$1:$I$198,8,0)</f>
        <v>x2000005</v>
      </c>
    </row>
    <row r="1408" spans="1:9" ht="13.2">
      <c r="A1408" s="3">
        <v>2019320</v>
      </c>
      <c r="B1408" s="3" t="s">
        <v>681</v>
      </c>
      <c r="C1408" s="3">
        <v>716173</v>
      </c>
      <c r="D1408" s="3" t="s">
        <v>190</v>
      </c>
      <c r="E1408" s="3" t="s">
        <v>516</v>
      </c>
      <c r="F1408" s="3" t="s">
        <v>81</v>
      </c>
      <c r="G1408" s="3" t="s">
        <v>138</v>
      </c>
      <c r="H1408" s="3" t="s">
        <v>27</v>
      </c>
      <c r="I1408" t="str">
        <f>VLOOKUP(C1408,CodBabyPromo!$B$1:$I$198,8,0)</f>
        <v>x2000008</v>
      </c>
    </row>
    <row r="1409" spans="1:9" ht="13.2">
      <c r="A1409" s="3">
        <v>2019322</v>
      </c>
      <c r="B1409" s="3" t="s">
        <v>643</v>
      </c>
      <c r="C1409" s="3">
        <v>716174</v>
      </c>
      <c r="D1409" s="3" t="s">
        <v>190</v>
      </c>
      <c r="E1409" s="3" t="s">
        <v>517</v>
      </c>
      <c r="F1409" s="3" t="s">
        <v>81</v>
      </c>
      <c r="G1409" s="3" t="s">
        <v>138</v>
      </c>
      <c r="H1409" s="3" t="s">
        <v>27</v>
      </c>
      <c r="I1409" t="str">
        <f>VLOOKUP(C1409,CodBabyPromo!$B$1:$I$198,8,0)</f>
        <v>x2000009</v>
      </c>
    </row>
    <row r="1410" spans="1:9" ht="13.2">
      <c r="A1410" s="3">
        <v>2019322</v>
      </c>
      <c r="B1410" s="3" t="s">
        <v>644</v>
      </c>
      <c r="C1410" s="3">
        <v>716175</v>
      </c>
      <c r="D1410" s="3" t="s">
        <v>190</v>
      </c>
      <c r="E1410" s="3" t="s">
        <v>518</v>
      </c>
      <c r="F1410" s="3" t="s">
        <v>81</v>
      </c>
      <c r="G1410" s="3" t="s">
        <v>138</v>
      </c>
      <c r="H1410" s="3" t="s">
        <v>27</v>
      </c>
      <c r="I1410" t="str">
        <f>VLOOKUP(C1410,CodBabyPromo!$B$1:$I$198,8,0)</f>
        <v>x2000010</v>
      </c>
    </row>
    <row r="1411" spans="1:9" ht="13.2">
      <c r="A1411" s="3">
        <v>2019322</v>
      </c>
      <c r="B1411" s="3" t="s">
        <v>645</v>
      </c>
      <c r="C1411" s="3">
        <v>716176</v>
      </c>
      <c r="D1411" s="3" t="s">
        <v>190</v>
      </c>
      <c r="E1411" s="3" t="s">
        <v>646</v>
      </c>
      <c r="F1411" s="3" t="s">
        <v>81</v>
      </c>
      <c r="G1411" s="3" t="s">
        <v>138</v>
      </c>
      <c r="H1411" s="3" t="s">
        <v>27</v>
      </c>
      <c r="I1411" t="str">
        <f>VLOOKUP(C1411,CodBabyPromo!$B$1:$I$198,8,0)</f>
        <v>x2000011</v>
      </c>
    </row>
    <row r="1412" spans="1:9" ht="13.2">
      <c r="A1412" s="3">
        <v>2019322</v>
      </c>
      <c r="B1412" s="3" t="s">
        <v>647</v>
      </c>
      <c r="C1412" s="3">
        <v>727568</v>
      </c>
      <c r="D1412" s="3" t="s">
        <v>135</v>
      </c>
      <c r="E1412" s="9" t="s">
        <v>519</v>
      </c>
      <c r="F1412" s="3" t="s">
        <v>81</v>
      </c>
      <c r="G1412" s="3" t="s">
        <v>264</v>
      </c>
      <c r="H1412" s="3" t="s">
        <v>27</v>
      </c>
      <c r="I1412" t="str">
        <f>VLOOKUP(C1412,CodBabyPromo!$B$1:$I$198,8,0)</f>
        <v>x2000012</v>
      </c>
    </row>
    <row r="1413" spans="1:9" ht="13.2">
      <c r="A1413" s="3">
        <v>2019322</v>
      </c>
      <c r="B1413" s="3" t="s">
        <v>648</v>
      </c>
      <c r="C1413" s="3">
        <v>735461</v>
      </c>
      <c r="D1413" s="3" t="s">
        <v>23</v>
      </c>
      <c r="E1413" s="3" t="s">
        <v>520</v>
      </c>
      <c r="F1413" s="3" t="s">
        <v>207</v>
      </c>
      <c r="G1413" s="3" t="s">
        <v>607</v>
      </c>
      <c r="H1413" s="3" t="s">
        <v>27</v>
      </c>
      <c r="I1413" t="str">
        <f>VLOOKUP(C1413,CodBabyPromo!$B$1:$I$198,8,0)</f>
        <v>x2000013</v>
      </c>
    </row>
    <row r="1414" spans="1:9" ht="13.2">
      <c r="A1414" s="3">
        <v>2019322</v>
      </c>
      <c r="B1414" s="3" t="s">
        <v>508</v>
      </c>
      <c r="C1414" s="3">
        <v>735462</v>
      </c>
      <c r="D1414" s="3" t="s">
        <v>23</v>
      </c>
      <c r="E1414" s="3" t="s">
        <v>24</v>
      </c>
      <c r="F1414" s="3" t="s">
        <v>25</v>
      </c>
      <c r="G1414" s="3" t="s">
        <v>26</v>
      </c>
      <c r="H1414" s="3" t="s">
        <v>27</v>
      </c>
      <c r="I1414" t="str">
        <f>VLOOKUP(C1414,CodBabyPromo!$B$1:$I$198,8,0)</f>
        <v>x2000014</v>
      </c>
    </row>
    <row r="1415" spans="1:9" ht="13.2">
      <c r="A1415" s="3">
        <v>2019322</v>
      </c>
      <c r="B1415" s="3" t="s">
        <v>501</v>
      </c>
      <c r="C1415" s="3">
        <v>738808</v>
      </c>
      <c r="D1415" s="3" t="s">
        <v>50</v>
      </c>
      <c r="E1415" s="3" t="s">
        <v>51</v>
      </c>
      <c r="F1415" s="3" t="s">
        <v>52</v>
      </c>
      <c r="G1415" s="3" t="s">
        <v>683</v>
      </c>
      <c r="H1415" s="3" t="s">
        <v>27</v>
      </c>
      <c r="I1415" t="str">
        <f>VLOOKUP(C1415,CodBabyPromo!$B$1:$I$198,8,0)</f>
        <v>x2000015</v>
      </c>
    </row>
    <row r="1416" spans="1:9" ht="13.2">
      <c r="A1416" s="3">
        <v>2019322</v>
      </c>
      <c r="B1416" s="3" t="s">
        <v>496</v>
      </c>
      <c r="C1416" s="3">
        <v>738809</v>
      </c>
      <c r="D1416" s="3" t="s">
        <v>50</v>
      </c>
      <c r="E1416" s="3" t="s">
        <v>74</v>
      </c>
      <c r="F1416" s="3" t="s">
        <v>52</v>
      </c>
      <c r="G1416" s="3" t="s">
        <v>683</v>
      </c>
      <c r="H1416" s="3" t="s">
        <v>27</v>
      </c>
      <c r="I1416" t="str">
        <f>VLOOKUP(C1416,CodBabyPromo!$B$1:$I$198,8,0)</f>
        <v>x2000016</v>
      </c>
    </row>
    <row r="1417" spans="1:9" ht="13.2">
      <c r="A1417" s="3">
        <v>2019322</v>
      </c>
      <c r="B1417" s="3" t="s">
        <v>699</v>
      </c>
      <c r="C1417" s="3">
        <v>534673</v>
      </c>
      <c r="D1417" s="3" t="s">
        <v>135</v>
      </c>
      <c r="E1417" s="9" t="s">
        <v>700</v>
      </c>
      <c r="F1417" s="3" t="s">
        <v>701</v>
      </c>
      <c r="G1417" s="3" t="s">
        <v>702</v>
      </c>
      <c r="H1417" s="3" t="s">
        <v>27</v>
      </c>
      <c r="I1417" t="str">
        <f>VLOOKUP(C1417,CodBabyPromo!$B$1:$I$198,8,0)</f>
        <v>x2000018</v>
      </c>
    </row>
    <row r="1418" spans="1:9" ht="13.2">
      <c r="A1418" s="3">
        <v>2019322</v>
      </c>
      <c r="B1418" s="3" t="s">
        <v>483</v>
      </c>
      <c r="C1418" s="3">
        <v>570586005</v>
      </c>
      <c r="D1418" s="3" t="s">
        <v>23</v>
      </c>
      <c r="E1418" s="9" t="s">
        <v>91</v>
      </c>
      <c r="F1418" s="3" t="s">
        <v>112</v>
      </c>
      <c r="G1418" s="3" t="s">
        <v>113</v>
      </c>
      <c r="H1418" s="3" t="s">
        <v>27</v>
      </c>
      <c r="I1418" t="str">
        <f>VLOOKUP(C1418,CodBabyPromo!$B$1:$I$198,8,0)</f>
        <v>x2000024</v>
      </c>
    </row>
    <row r="1419" spans="1:9" ht="13.2">
      <c r="A1419" s="3">
        <v>2019322</v>
      </c>
      <c r="B1419" s="3" t="s">
        <v>649</v>
      </c>
      <c r="C1419" s="3">
        <v>717209001</v>
      </c>
      <c r="D1419" s="3" t="s">
        <v>50</v>
      </c>
      <c r="E1419" s="9" t="s">
        <v>650</v>
      </c>
      <c r="F1419" s="3" t="s">
        <v>52</v>
      </c>
      <c r="G1419" s="3" t="s">
        <v>683</v>
      </c>
      <c r="H1419" s="3" t="s">
        <v>27</v>
      </c>
      <c r="I1419" t="str">
        <f>VLOOKUP(C1419,CodBabyPromo!$B$1:$I$198,8,0)</f>
        <v>x2000028</v>
      </c>
    </row>
    <row r="1420" spans="1:9" ht="13.2">
      <c r="A1420" s="3">
        <v>2019322</v>
      </c>
      <c r="B1420" s="3" t="s">
        <v>502</v>
      </c>
      <c r="C1420" s="3">
        <v>717209002</v>
      </c>
      <c r="D1420" s="3" t="s">
        <v>50</v>
      </c>
      <c r="E1420" s="9" t="s">
        <v>124</v>
      </c>
      <c r="F1420" s="3" t="s">
        <v>52</v>
      </c>
      <c r="G1420" s="3" t="s">
        <v>683</v>
      </c>
      <c r="H1420" s="3" t="s">
        <v>27</v>
      </c>
      <c r="I1420" t="str">
        <f>VLOOKUP(C1420,CodBabyPromo!$B$1:$I$198,8,0)</f>
        <v>x2000029</v>
      </c>
    </row>
    <row r="1421" spans="1:9" ht="13.2">
      <c r="A1421" s="3">
        <v>2019322</v>
      </c>
      <c r="B1421" s="3" t="s">
        <v>651</v>
      </c>
      <c r="C1421" s="3">
        <v>575775002</v>
      </c>
      <c r="D1421" s="3" t="s">
        <v>50</v>
      </c>
      <c r="E1421" s="9" t="s">
        <v>652</v>
      </c>
      <c r="F1421" s="3" t="s">
        <v>81</v>
      </c>
      <c r="G1421" s="3" t="s">
        <v>157</v>
      </c>
      <c r="H1421" s="3" t="s">
        <v>27</v>
      </c>
      <c r="I1421" t="str">
        <f>VLOOKUP(C1421,CodBabyPromo!$B$1:$I$198,8,0)</f>
        <v>x2000030</v>
      </c>
    </row>
    <row r="1422" spans="1:9" ht="13.2">
      <c r="A1422" s="3">
        <v>2019322</v>
      </c>
      <c r="B1422" s="3" t="s">
        <v>653</v>
      </c>
      <c r="C1422" s="3">
        <v>575775005</v>
      </c>
      <c r="D1422" s="3" t="s">
        <v>50</v>
      </c>
      <c r="E1422" s="9" t="s">
        <v>654</v>
      </c>
      <c r="F1422" s="3" t="s">
        <v>81</v>
      </c>
      <c r="G1422" s="3" t="s">
        <v>157</v>
      </c>
      <c r="H1422" s="3" t="s">
        <v>27</v>
      </c>
      <c r="I1422" t="str">
        <f>VLOOKUP(C1422,CodBabyPromo!$B$1:$I$198,8,0)</f>
        <v>x2000031</v>
      </c>
    </row>
    <row r="1423" spans="1:9" ht="13.2">
      <c r="A1423" s="3">
        <v>2019322</v>
      </c>
      <c r="B1423" s="3" t="s">
        <v>484</v>
      </c>
      <c r="C1423" s="3">
        <v>727566001</v>
      </c>
      <c r="D1423" s="3" t="s">
        <v>135</v>
      </c>
      <c r="E1423" s="3" t="s">
        <v>136</v>
      </c>
      <c r="F1423" s="3" t="s">
        <v>137</v>
      </c>
      <c r="G1423" s="3" t="s">
        <v>138</v>
      </c>
      <c r="H1423" s="3" t="s">
        <v>27</v>
      </c>
      <c r="I1423" t="str">
        <f>VLOOKUP(C1423,CodBabyPromo!$B$1:$I$198,8,0)</f>
        <v>x2000034</v>
      </c>
    </row>
    <row r="1424" spans="1:9" ht="13.2">
      <c r="A1424" s="3">
        <v>2019322</v>
      </c>
      <c r="B1424" s="3" t="s">
        <v>485</v>
      </c>
      <c r="C1424" s="3">
        <v>727566002</v>
      </c>
      <c r="D1424" s="3" t="s">
        <v>135</v>
      </c>
      <c r="E1424" s="3" t="s">
        <v>141</v>
      </c>
      <c r="F1424" s="3" t="s">
        <v>137</v>
      </c>
      <c r="G1424" s="3" t="s">
        <v>138</v>
      </c>
      <c r="H1424" s="3" t="s">
        <v>27</v>
      </c>
      <c r="I1424" t="str">
        <f>VLOOKUP(C1424,CodBabyPromo!$B$1:$I$198,8,0)</f>
        <v>x2000035</v>
      </c>
    </row>
    <row r="1425" spans="1:9" ht="13.2">
      <c r="A1425" s="3">
        <v>2019322</v>
      </c>
      <c r="B1425" s="3" t="s">
        <v>486</v>
      </c>
      <c r="C1425" s="3">
        <v>727565001</v>
      </c>
      <c r="D1425" s="3" t="s">
        <v>135</v>
      </c>
      <c r="E1425" s="3" t="s">
        <v>144</v>
      </c>
      <c r="F1425" s="3" t="s">
        <v>137</v>
      </c>
      <c r="G1425" s="3" t="s">
        <v>138</v>
      </c>
      <c r="H1425" s="3" t="s">
        <v>27</v>
      </c>
      <c r="I1425" t="str">
        <f>VLOOKUP(C1425,CodBabyPromo!$B$1:$I$198,8,0)</f>
        <v>x2000036</v>
      </c>
    </row>
    <row r="1426" spans="1:9" ht="13.2">
      <c r="A1426" s="3">
        <v>2019322</v>
      </c>
      <c r="B1426" s="3" t="s">
        <v>487</v>
      </c>
      <c r="C1426" s="3">
        <v>732128001</v>
      </c>
      <c r="D1426" s="3" t="s">
        <v>135</v>
      </c>
      <c r="E1426" s="9" t="s">
        <v>147</v>
      </c>
      <c r="F1426" s="3" t="s">
        <v>151</v>
      </c>
      <c r="G1426" s="3" t="s">
        <v>152</v>
      </c>
      <c r="H1426" s="3" t="s">
        <v>27</v>
      </c>
      <c r="I1426" t="str">
        <f>VLOOKUP(C1426,CodBabyPromo!$B$1:$I$198,8,0)</f>
        <v>x2000037</v>
      </c>
    </row>
    <row r="1427" spans="1:9" ht="13.2">
      <c r="A1427" s="3">
        <v>2019322</v>
      </c>
      <c r="B1427" s="3" t="s">
        <v>655</v>
      </c>
      <c r="C1427" s="3">
        <v>732128004</v>
      </c>
      <c r="D1427" s="3" t="s">
        <v>135</v>
      </c>
      <c r="E1427" s="9" t="s">
        <v>560</v>
      </c>
      <c r="F1427" s="3" t="s">
        <v>151</v>
      </c>
      <c r="G1427" s="3" t="s">
        <v>152</v>
      </c>
      <c r="H1427" s="3" t="s">
        <v>27</v>
      </c>
      <c r="I1427" t="str">
        <f>VLOOKUP(C1427,CodBabyPromo!$B$1:$I$198,8,0)</f>
        <v>x2000038</v>
      </c>
    </row>
    <row r="1428" spans="1:9" ht="13.2">
      <c r="A1428" s="3">
        <v>2019322</v>
      </c>
      <c r="B1428" s="3" t="s">
        <v>656</v>
      </c>
      <c r="C1428" s="3">
        <v>568094001</v>
      </c>
      <c r="D1428" s="3" t="s">
        <v>23</v>
      </c>
      <c r="E1428" s="3" t="s">
        <v>565</v>
      </c>
      <c r="F1428" s="3" t="s">
        <v>81</v>
      </c>
      <c r="G1428" s="3" t="s">
        <v>444</v>
      </c>
      <c r="H1428" s="3" t="s">
        <v>27</v>
      </c>
      <c r="I1428" t="str">
        <f>VLOOKUP(C1428,CodBabyPromo!$B$1:$I$198,8,0)</f>
        <v>x2000047</v>
      </c>
    </row>
    <row r="1429" spans="1:9" ht="13.2">
      <c r="A1429" s="3">
        <v>2019322</v>
      </c>
      <c r="B1429" s="3" t="s">
        <v>498</v>
      </c>
      <c r="C1429" s="3">
        <v>568094002</v>
      </c>
      <c r="D1429" s="3" t="s">
        <v>23</v>
      </c>
      <c r="E1429" s="3" t="s">
        <v>499</v>
      </c>
      <c r="F1429" s="3" t="s">
        <v>81</v>
      </c>
      <c r="G1429" s="3" t="s">
        <v>444</v>
      </c>
      <c r="H1429" s="3" t="s">
        <v>27</v>
      </c>
      <c r="I1429" t="str">
        <f>VLOOKUP(C1429,CodBabyPromo!$B$1:$I$198,8,0)</f>
        <v>x2000048</v>
      </c>
    </row>
    <row r="1430" spans="1:9" ht="13.2">
      <c r="A1430" s="3">
        <v>2019322</v>
      </c>
      <c r="B1430" s="3" t="s">
        <v>490</v>
      </c>
      <c r="C1430" s="3">
        <v>568094004</v>
      </c>
      <c r="D1430" s="3" t="s">
        <v>23</v>
      </c>
      <c r="E1430" s="3" t="s">
        <v>443</v>
      </c>
      <c r="F1430" s="3" t="s">
        <v>81</v>
      </c>
      <c r="G1430" s="3" t="s">
        <v>444</v>
      </c>
      <c r="H1430" s="3" t="s">
        <v>27</v>
      </c>
      <c r="I1430" t="str">
        <f>VLOOKUP(C1430,CodBabyPromo!$B$1:$I$198,8,0)</f>
        <v>x2000049</v>
      </c>
    </row>
    <row r="1431" spans="1:9" ht="13.2">
      <c r="A1431" s="3">
        <v>2019322</v>
      </c>
      <c r="B1431" s="3" t="s">
        <v>657</v>
      </c>
      <c r="C1431" s="3">
        <v>570586003</v>
      </c>
      <c r="D1431" s="3" t="s">
        <v>23</v>
      </c>
      <c r="E1431" s="9" t="s">
        <v>567</v>
      </c>
      <c r="F1431" s="3" t="s">
        <v>112</v>
      </c>
      <c r="G1431" s="3" t="s">
        <v>113</v>
      </c>
      <c r="H1431" s="3" t="s">
        <v>27</v>
      </c>
      <c r="I1431" t="str">
        <f>VLOOKUP(C1431,CodBabyPromo!$B$1:$I$198,8,0)</f>
        <v>x2000050</v>
      </c>
    </row>
    <row r="1432" spans="1:9" ht="13.2">
      <c r="A1432" s="3">
        <v>2019322</v>
      </c>
      <c r="B1432" s="3" t="s">
        <v>503</v>
      </c>
      <c r="C1432" s="3">
        <v>570586004</v>
      </c>
      <c r="D1432" s="3" t="s">
        <v>23</v>
      </c>
      <c r="E1432" s="9" t="s">
        <v>504</v>
      </c>
      <c r="F1432" s="3" t="s">
        <v>112</v>
      </c>
      <c r="G1432" s="3" t="s">
        <v>113</v>
      </c>
      <c r="H1432" s="3" t="s">
        <v>27</v>
      </c>
      <c r="I1432" t="str">
        <f>VLOOKUP(C1432,CodBabyPromo!$B$1:$I$198,8,0)</f>
        <v>x2000051</v>
      </c>
    </row>
    <row r="1433" spans="1:9" ht="13.2">
      <c r="A1433" s="3">
        <v>2019322</v>
      </c>
      <c r="B1433" s="3" t="s">
        <v>658</v>
      </c>
      <c r="C1433" s="3">
        <v>570587002</v>
      </c>
      <c r="D1433" s="3" t="s">
        <v>23</v>
      </c>
      <c r="E1433" s="3" t="s">
        <v>569</v>
      </c>
      <c r="F1433" s="3" t="s">
        <v>81</v>
      </c>
      <c r="G1433" s="3" t="s">
        <v>570</v>
      </c>
      <c r="H1433" s="3" t="s">
        <v>27</v>
      </c>
      <c r="I1433" t="str">
        <f>VLOOKUP(C1433,CodBabyPromo!$B$1:$I$198,8,0)</f>
        <v>x2000053</v>
      </c>
    </row>
    <row r="1434" spans="1:9" ht="13.2">
      <c r="A1434" s="3">
        <v>2019322</v>
      </c>
      <c r="B1434" s="3" t="s">
        <v>659</v>
      </c>
      <c r="C1434" s="3">
        <v>570587003</v>
      </c>
      <c r="D1434" s="3" t="s">
        <v>23</v>
      </c>
      <c r="E1434" s="3" t="s">
        <v>571</v>
      </c>
      <c r="F1434" s="3" t="s">
        <v>81</v>
      </c>
      <c r="G1434" s="3" t="s">
        <v>570</v>
      </c>
      <c r="H1434" s="3" t="s">
        <v>27</v>
      </c>
      <c r="I1434" t="str">
        <f>VLOOKUP(C1434,CodBabyPromo!$B$1:$I$198,8,0)</f>
        <v>x2000054</v>
      </c>
    </row>
    <row r="1435" spans="1:9" ht="13.2">
      <c r="A1435" s="3">
        <v>2019322</v>
      </c>
      <c r="B1435" s="3" t="s">
        <v>660</v>
      </c>
      <c r="C1435" s="3">
        <v>570587004</v>
      </c>
      <c r="D1435" s="3" t="s">
        <v>23</v>
      </c>
      <c r="E1435" s="3" t="s">
        <v>572</v>
      </c>
      <c r="F1435" s="3" t="s">
        <v>81</v>
      </c>
      <c r="G1435" s="3" t="s">
        <v>570</v>
      </c>
      <c r="H1435" s="3" t="s">
        <v>27</v>
      </c>
      <c r="I1435" t="str">
        <f>VLOOKUP(C1435,CodBabyPromo!$B$1:$I$198,8,0)</f>
        <v>x2000055</v>
      </c>
    </row>
    <row r="1436" spans="1:9" ht="13.2">
      <c r="A1436" s="3">
        <v>2019322</v>
      </c>
      <c r="B1436" s="3" t="s">
        <v>663</v>
      </c>
      <c r="C1436" s="3">
        <v>575775001</v>
      </c>
      <c r="D1436" s="3" t="s">
        <v>50</v>
      </c>
      <c r="E1436" s="9" t="s">
        <v>664</v>
      </c>
      <c r="F1436" s="3" t="s">
        <v>81</v>
      </c>
      <c r="G1436" s="3" t="s">
        <v>157</v>
      </c>
      <c r="H1436" s="3" t="s">
        <v>27</v>
      </c>
      <c r="I1436" t="str">
        <f>VLOOKUP(C1436,CodBabyPromo!$B$1:$I$198,8,0)</f>
        <v>x2000058</v>
      </c>
    </row>
    <row r="1437" spans="1:9" ht="13.2">
      <c r="A1437" s="3">
        <v>2019322</v>
      </c>
      <c r="B1437" s="3" t="s">
        <v>665</v>
      </c>
      <c r="C1437" s="3">
        <v>575775003</v>
      </c>
      <c r="D1437" s="3" t="s">
        <v>50</v>
      </c>
      <c r="E1437" s="9" t="s">
        <v>666</v>
      </c>
      <c r="F1437" s="3" t="s">
        <v>81</v>
      </c>
      <c r="G1437" s="3" t="s">
        <v>157</v>
      </c>
      <c r="H1437" s="3" t="s">
        <v>27</v>
      </c>
      <c r="I1437" t="str">
        <f>VLOOKUP(C1437,CodBabyPromo!$B$1:$I$198,8,0)</f>
        <v>x2000060</v>
      </c>
    </row>
    <row r="1438" spans="1:9" ht="13.2">
      <c r="A1438" s="3">
        <v>2019322</v>
      </c>
      <c r="B1438" s="3" t="s">
        <v>667</v>
      </c>
      <c r="C1438" s="3">
        <v>575775004</v>
      </c>
      <c r="D1438" s="3" t="s">
        <v>50</v>
      </c>
      <c r="E1438" s="9" t="s">
        <v>668</v>
      </c>
      <c r="F1438" s="3" t="s">
        <v>81</v>
      </c>
      <c r="G1438" s="3" t="s">
        <v>157</v>
      </c>
      <c r="H1438" s="3" t="s">
        <v>27</v>
      </c>
      <c r="I1438" t="str">
        <f>VLOOKUP(C1438,CodBabyPromo!$B$1:$I$198,8,0)</f>
        <v>x2000061</v>
      </c>
    </row>
    <row r="1439" spans="1:9" ht="13.2">
      <c r="A1439" s="3">
        <v>2019322</v>
      </c>
      <c r="B1439" s="3" t="s">
        <v>669</v>
      </c>
      <c r="C1439" s="3">
        <v>702188001</v>
      </c>
      <c r="D1439" s="3" t="s">
        <v>380</v>
      </c>
      <c r="E1439" s="3" t="s">
        <v>580</v>
      </c>
      <c r="F1439" s="3" t="s">
        <v>81</v>
      </c>
      <c r="G1439" s="3" t="s">
        <v>207</v>
      </c>
      <c r="H1439" s="3" t="s">
        <v>27</v>
      </c>
      <c r="I1439" t="str">
        <f>VLOOKUP(C1439,CodBabyPromo!$B$1:$I$198,8,0)</f>
        <v>x2000063</v>
      </c>
    </row>
    <row r="1440" spans="1:9" ht="13.2">
      <c r="A1440" s="3">
        <v>2019322</v>
      </c>
      <c r="B1440" s="3" t="s">
        <v>670</v>
      </c>
      <c r="C1440" s="3">
        <v>702188002</v>
      </c>
      <c r="D1440" s="3" t="s">
        <v>380</v>
      </c>
      <c r="E1440" s="3" t="s">
        <v>581</v>
      </c>
      <c r="F1440" s="3" t="s">
        <v>81</v>
      </c>
      <c r="G1440" s="3" t="s">
        <v>207</v>
      </c>
      <c r="H1440" s="3" t="s">
        <v>27</v>
      </c>
      <c r="I1440" t="str">
        <f>VLOOKUP(C1440,CodBabyPromo!$B$1:$I$198,8,0)</f>
        <v>x2000064</v>
      </c>
    </row>
    <row r="1441" spans="1:9" ht="13.2">
      <c r="A1441" s="3">
        <v>2019322</v>
      </c>
      <c r="B1441" s="3" t="s">
        <v>671</v>
      </c>
      <c r="C1441" s="3">
        <v>702188003</v>
      </c>
      <c r="D1441" s="3" t="s">
        <v>380</v>
      </c>
      <c r="E1441" s="3" t="s">
        <v>582</v>
      </c>
      <c r="F1441" s="3" t="s">
        <v>81</v>
      </c>
      <c r="G1441" s="3" t="s">
        <v>207</v>
      </c>
      <c r="H1441" s="3" t="s">
        <v>27</v>
      </c>
      <c r="I1441" t="str">
        <f>VLOOKUP(C1441,CodBabyPromo!$B$1:$I$198,8,0)</f>
        <v>x2000065</v>
      </c>
    </row>
    <row r="1442" spans="1:9" ht="13.2">
      <c r="A1442" s="3">
        <v>2019322</v>
      </c>
      <c r="B1442" s="3" t="s">
        <v>672</v>
      </c>
      <c r="C1442" s="3">
        <v>717431001</v>
      </c>
      <c r="D1442" s="3" t="s">
        <v>135</v>
      </c>
      <c r="E1442" s="9" t="s">
        <v>583</v>
      </c>
      <c r="F1442" s="3" t="s">
        <v>137</v>
      </c>
      <c r="G1442" s="3" t="s">
        <v>207</v>
      </c>
      <c r="H1442" s="3" t="s">
        <v>27</v>
      </c>
      <c r="I1442" t="str">
        <f>VLOOKUP(C1442,CodBabyPromo!$B$1:$I$198,8,0)</f>
        <v>x2000068</v>
      </c>
    </row>
    <row r="1443" spans="1:9" ht="13.2">
      <c r="A1443" s="3">
        <v>2019322</v>
      </c>
      <c r="B1443" s="3" t="s">
        <v>673</v>
      </c>
      <c r="C1443" s="3">
        <v>717431002</v>
      </c>
      <c r="D1443" s="3" t="s">
        <v>135</v>
      </c>
      <c r="E1443" s="9" t="s">
        <v>585</v>
      </c>
      <c r="F1443" s="3" t="s">
        <v>137</v>
      </c>
      <c r="G1443" s="3" t="s">
        <v>207</v>
      </c>
      <c r="H1443" s="3" t="s">
        <v>27</v>
      </c>
      <c r="I1443" t="str">
        <f>VLOOKUP(C1443,CodBabyPromo!$B$1:$I$198,8,0)</f>
        <v>x2000069</v>
      </c>
    </row>
    <row r="1444" spans="1:9" ht="13.2">
      <c r="A1444" s="3">
        <v>2019322</v>
      </c>
      <c r="B1444" s="3" t="s">
        <v>491</v>
      </c>
      <c r="C1444" s="3">
        <v>717431003</v>
      </c>
      <c r="D1444" s="3" t="s">
        <v>135</v>
      </c>
      <c r="E1444" s="9" t="s">
        <v>222</v>
      </c>
      <c r="F1444" s="3" t="s">
        <v>137</v>
      </c>
      <c r="G1444" s="3" t="s">
        <v>207</v>
      </c>
      <c r="H1444" s="3" t="s">
        <v>27</v>
      </c>
      <c r="I1444" t="str">
        <f>VLOOKUP(C1444,CodBabyPromo!$B$1:$I$198,8,0)</f>
        <v>x2000070</v>
      </c>
    </row>
    <row r="1445" spans="1:9" ht="13.2">
      <c r="A1445" s="3">
        <v>2019322</v>
      </c>
      <c r="B1445" s="3" t="s">
        <v>674</v>
      </c>
      <c r="C1445" s="3">
        <v>717431004</v>
      </c>
      <c r="D1445" s="3" t="s">
        <v>135</v>
      </c>
      <c r="E1445" s="9" t="s">
        <v>586</v>
      </c>
      <c r="F1445" s="3" t="s">
        <v>137</v>
      </c>
      <c r="G1445" s="3" t="s">
        <v>207</v>
      </c>
      <c r="H1445" s="3" t="s">
        <v>27</v>
      </c>
      <c r="I1445" t="str">
        <f>VLOOKUP(C1445,CodBabyPromo!$B$1:$I$198,8,0)</f>
        <v>x2000071</v>
      </c>
    </row>
    <row r="1446" spans="1:9" ht="13.2">
      <c r="A1446" s="3">
        <v>2019322</v>
      </c>
      <c r="B1446" s="3" t="s">
        <v>492</v>
      </c>
      <c r="C1446" s="3">
        <v>727565002</v>
      </c>
      <c r="D1446" s="3" t="s">
        <v>135</v>
      </c>
      <c r="E1446" s="3" t="s">
        <v>256</v>
      </c>
      <c r="F1446" s="3" t="s">
        <v>137</v>
      </c>
      <c r="G1446" s="3" t="s">
        <v>138</v>
      </c>
      <c r="H1446" s="3" t="s">
        <v>27</v>
      </c>
      <c r="I1446" t="str">
        <f>VLOOKUP(C1446,CodBabyPromo!$B$1:$I$198,8,0)</f>
        <v>x2000073</v>
      </c>
    </row>
    <row r="1447" spans="1:9" ht="13.2">
      <c r="A1447" s="3">
        <v>2019322</v>
      </c>
      <c r="B1447" s="3" t="s">
        <v>675</v>
      </c>
      <c r="C1447" s="3">
        <v>727567002</v>
      </c>
      <c r="D1447" s="3" t="s">
        <v>135</v>
      </c>
      <c r="E1447" s="3" t="s">
        <v>587</v>
      </c>
      <c r="F1447" s="3" t="s">
        <v>81</v>
      </c>
      <c r="G1447" s="3" t="s">
        <v>264</v>
      </c>
      <c r="H1447" s="3" t="s">
        <v>27</v>
      </c>
      <c r="I1447" t="str">
        <f>VLOOKUP(C1447,CodBabyPromo!$B$1:$I$198,8,0)</f>
        <v>x2000076</v>
      </c>
    </row>
    <row r="1448" spans="1:9" ht="13.2">
      <c r="A1448" s="3">
        <v>2019322</v>
      </c>
      <c r="B1448" s="3" t="s">
        <v>676</v>
      </c>
      <c r="C1448" s="3">
        <v>727569001</v>
      </c>
      <c r="D1448" s="3" t="s">
        <v>135</v>
      </c>
      <c r="E1448" s="3" t="s">
        <v>617</v>
      </c>
      <c r="F1448" s="3" t="s">
        <v>81</v>
      </c>
      <c r="G1448" s="3" t="s">
        <v>264</v>
      </c>
      <c r="H1448" s="3" t="s">
        <v>27</v>
      </c>
      <c r="I1448" t="str">
        <f>VLOOKUP(C1448,CodBabyPromo!$B$1:$I$198,8,0)</f>
        <v>x2000077</v>
      </c>
    </row>
    <row r="1449" spans="1:9" ht="13.2">
      <c r="A1449" s="3">
        <v>2019322</v>
      </c>
      <c r="B1449" s="3" t="s">
        <v>493</v>
      </c>
      <c r="C1449" s="3">
        <v>727569002</v>
      </c>
      <c r="D1449" s="3" t="s">
        <v>135</v>
      </c>
      <c r="E1449" s="3" t="s">
        <v>263</v>
      </c>
      <c r="F1449" s="3" t="s">
        <v>81</v>
      </c>
      <c r="G1449" s="3" t="s">
        <v>264</v>
      </c>
      <c r="H1449" s="3" t="s">
        <v>27</v>
      </c>
      <c r="I1449" t="str">
        <f>VLOOKUP(C1449,CodBabyPromo!$B$1:$I$198,8,0)</f>
        <v>x2000078</v>
      </c>
    </row>
    <row r="1450" spans="1:9" ht="13.2">
      <c r="A1450" s="3">
        <v>2019322</v>
      </c>
      <c r="B1450" s="3" t="s">
        <v>698</v>
      </c>
      <c r="C1450" s="3">
        <v>732128002</v>
      </c>
      <c r="D1450" s="3" t="s">
        <v>135</v>
      </c>
      <c r="E1450" s="9" t="s">
        <v>588</v>
      </c>
      <c r="F1450" s="3" t="s">
        <v>151</v>
      </c>
      <c r="G1450" s="3" t="s">
        <v>152</v>
      </c>
      <c r="H1450" s="3" t="s">
        <v>27</v>
      </c>
      <c r="I1450" t="str">
        <f>VLOOKUP(C1450,CodBabyPromo!$B$1:$I$198,8,0)</f>
        <v>x2000080</v>
      </c>
    </row>
    <row r="1451" spans="1:9" ht="13.2">
      <c r="A1451" s="3">
        <v>2019322</v>
      </c>
      <c r="B1451" s="3" t="s">
        <v>494</v>
      </c>
      <c r="C1451" s="3">
        <v>732128003</v>
      </c>
      <c r="D1451" s="3" t="s">
        <v>135</v>
      </c>
      <c r="E1451" s="9" t="s">
        <v>269</v>
      </c>
      <c r="F1451" s="3" t="s">
        <v>151</v>
      </c>
      <c r="G1451" s="3" t="s">
        <v>152</v>
      </c>
      <c r="H1451" s="3" t="s">
        <v>27</v>
      </c>
      <c r="I1451" t="str">
        <f>VLOOKUP(C1451,CodBabyPromo!$B$1:$I$198,8,0)</f>
        <v>x2000081</v>
      </c>
    </row>
    <row r="1452" spans="1:9" ht="13.2">
      <c r="A1452" s="3">
        <v>2019322</v>
      </c>
      <c r="B1452" s="3" t="s">
        <v>677</v>
      </c>
      <c r="C1452" s="3">
        <v>752967001</v>
      </c>
      <c r="D1452" s="3" t="s">
        <v>135</v>
      </c>
      <c r="E1452" s="3" t="s">
        <v>589</v>
      </c>
      <c r="F1452" s="3" t="s">
        <v>137</v>
      </c>
      <c r="G1452" s="3" t="s">
        <v>207</v>
      </c>
      <c r="H1452" s="3" t="s">
        <v>27</v>
      </c>
      <c r="I1452" t="str">
        <f>VLOOKUP(C1452,CodBabyPromo!$B$1:$I$198,8,0)</f>
        <v>x2000083</v>
      </c>
    </row>
    <row r="1453" spans="1:9" ht="13.2">
      <c r="A1453" s="3">
        <v>2019322</v>
      </c>
      <c r="B1453" s="3" t="s">
        <v>678</v>
      </c>
      <c r="C1453" s="3">
        <v>752967002</v>
      </c>
      <c r="D1453" s="3" t="s">
        <v>135</v>
      </c>
      <c r="E1453" s="3" t="s">
        <v>590</v>
      </c>
      <c r="F1453" s="3" t="s">
        <v>137</v>
      </c>
      <c r="G1453" s="3" t="s">
        <v>207</v>
      </c>
      <c r="H1453" s="3" t="s">
        <v>27</v>
      </c>
      <c r="I1453" t="str">
        <f>VLOOKUP(C1453,CodBabyPromo!$B$1:$I$198,8,0)</f>
        <v>x2000084</v>
      </c>
    </row>
    <row r="1454" spans="1:9" ht="13.2">
      <c r="A1454" s="3">
        <v>2019322</v>
      </c>
      <c r="B1454" s="3" t="s">
        <v>640</v>
      </c>
      <c r="C1454" s="3">
        <v>752967003</v>
      </c>
      <c r="D1454" s="3" t="s">
        <v>135</v>
      </c>
      <c r="E1454" s="3" t="s">
        <v>591</v>
      </c>
      <c r="F1454" s="3" t="s">
        <v>137</v>
      </c>
      <c r="G1454" s="3" t="s">
        <v>207</v>
      </c>
      <c r="H1454" s="3" t="s">
        <v>27</v>
      </c>
      <c r="I1454" t="str">
        <f>VLOOKUP(C1454,CodBabyPromo!$B$1:$I$198,8,0)</f>
        <v>x2000085</v>
      </c>
    </row>
    <row r="1455" spans="1:9" ht="13.2">
      <c r="A1455" s="3">
        <v>2019322</v>
      </c>
      <c r="B1455" s="3" t="s">
        <v>505</v>
      </c>
      <c r="C1455" s="3">
        <v>752967004</v>
      </c>
      <c r="D1455" s="3" t="s">
        <v>135</v>
      </c>
      <c r="E1455" s="3" t="s">
        <v>593</v>
      </c>
      <c r="F1455" s="3" t="s">
        <v>137</v>
      </c>
      <c r="G1455" s="3" t="s">
        <v>207</v>
      </c>
      <c r="H1455" s="3" t="s">
        <v>27</v>
      </c>
      <c r="I1455" t="str">
        <f>VLOOKUP(C1455,CodBabyPromo!$B$1:$I$198,8,0)</f>
        <v>x2000086</v>
      </c>
    </row>
    <row r="1456" spans="1:9" ht="13.2">
      <c r="A1456" s="3">
        <v>2019323</v>
      </c>
      <c r="B1456" s="3" t="s">
        <v>641</v>
      </c>
      <c r="C1456" s="3">
        <v>546460</v>
      </c>
      <c r="D1456" s="3" t="s">
        <v>135</v>
      </c>
      <c r="E1456" s="3" t="s">
        <v>512</v>
      </c>
      <c r="F1456" s="3" t="s">
        <v>81</v>
      </c>
      <c r="G1456" s="3" t="s">
        <v>112</v>
      </c>
      <c r="H1456" s="3" t="s">
        <v>27</v>
      </c>
      <c r="I1456" t="str">
        <f>VLOOKUP(C1456,CodBabyPromo!$B$1:$I$198,8,0)</f>
        <v>x2000004</v>
      </c>
    </row>
    <row r="1457" spans="1:9" ht="13.2">
      <c r="A1457" s="3">
        <v>2019323</v>
      </c>
      <c r="B1457" s="3" t="s">
        <v>684</v>
      </c>
      <c r="C1457" s="3">
        <v>568073</v>
      </c>
      <c r="D1457" s="3" t="s">
        <v>23</v>
      </c>
      <c r="E1457" s="3" t="s">
        <v>513</v>
      </c>
      <c r="F1457" s="3" t="s">
        <v>81</v>
      </c>
      <c r="G1457" s="3" t="s">
        <v>685</v>
      </c>
      <c r="H1457" s="3" t="s">
        <v>27</v>
      </c>
      <c r="I1457" t="str">
        <f>VLOOKUP(C1457,CodBabyPromo!$B$1:$I$198,8,0)</f>
        <v>x2000005</v>
      </c>
    </row>
    <row r="1458" spans="1:9" ht="13.2">
      <c r="A1458" s="3">
        <v>2019321</v>
      </c>
      <c r="B1458" s="3" t="s">
        <v>681</v>
      </c>
      <c r="C1458" s="3">
        <v>716173</v>
      </c>
      <c r="D1458" s="3" t="s">
        <v>190</v>
      </c>
      <c r="E1458" s="3" t="s">
        <v>516</v>
      </c>
      <c r="F1458" s="3" t="s">
        <v>81</v>
      </c>
      <c r="G1458" s="3" t="s">
        <v>138</v>
      </c>
      <c r="H1458" s="3" t="s">
        <v>27</v>
      </c>
      <c r="I1458" t="str">
        <f>VLOOKUP(C1458,CodBabyPromo!$B$1:$I$198,8,0)</f>
        <v>x2000008</v>
      </c>
    </row>
    <row r="1459" spans="1:9" ht="13.2">
      <c r="A1459" s="3">
        <v>2019323</v>
      </c>
      <c r="B1459" s="3" t="s">
        <v>643</v>
      </c>
      <c r="C1459" s="3">
        <v>716174</v>
      </c>
      <c r="D1459" s="3" t="s">
        <v>190</v>
      </c>
      <c r="E1459" s="3" t="s">
        <v>517</v>
      </c>
      <c r="F1459" s="3" t="s">
        <v>81</v>
      </c>
      <c r="G1459" s="3" t="s">
        <v>138</v>
      </c>
      <c r="H1459" s="3" t="s">
        <v>27</v>
      </c>
      <c r="I1459" t="str">
        <f>VLOOKUP(C1459,CodBabyPromo!$B$1:$I$198,8,0)</f>
        <v>x2000009</v>
      </c>
    </row>
    <row r="1460" spans="1:9" ht="13.2">
      <c r="A1460" s="3">
        <v>2019323</v>
      </c>
      <c r="B1460" s="3" t="s">
        <v>644</v>
      </c>
      <c r="C1460" s="3">
        <v>716175</v>
      </c>
      <c r="D1460" s="3" t="s">
        <v>190</v>
      </c>
      <c r="E1460" s="3" t="s">
        <v>518</v>
      </c>
      <c r="F1460" s="3" t="s">
        <v>81</v>
      </c>
      <c r="G1460" s="3" t="s">
        <v>138</v>
      </c>
      <c r="H1460" s="3" t="s">
        <v>27</v>
      </c>
      <c r="I1460" t="str">
        <f>VLOOKUP(C1460,CodBabyPromo!$B$1:$I$198,8,0)</f>
        <v>x2000010</v>
      </c>
    </row>
    <row r="1461" spans="1:9" ht="13.2">
      <c r="A1461" s="3">
        <v>2019323</v>
      </c>
      <c r="B1461" s="3" t="s">
        <v>645</v>
      </c>
      <c r="C1461" s="3">
        <v>716176</v>
      </c>
      <c r="D1461" s="3" t="s">
        <v>190</v>
      </c>
      <c r="E1461" s="3" t="s">
        <v>646</v>
      </c>
      <c r="F1461" s="3" t="s">
        <v>81</v>
      </c>
      <c r="G1461" s="3" t="s">
        <v>138</v>
      </c>
      <c r="H1461" s="3" t="s">
        <v>27</v>
      </c>
      <c r="I1461" t="str">
        <f>VLOOKUP(C1461,CodBabyPromo!$B$1:$I$198,8,0)</f>
        <v>x2000011</v>
      </c>
    </row>
    <row r="1462" spans="1:9" ht="13.2">
      <c r="A1462" s="3">
        <v>2019323</v>
      </c>
      <c r="B1462" s="3" t="s">
        <v>647</v>
      </c>
      <c r="C1462" s="3">
        <v>727568</v>
      </c>
      <c r="D1462" s="3" t="s">
        <v>135</v>
      </c>
      <c r="E1462" s="9" t="s">
        <v>519</v>
      </c>
      <c r="F1462" s="3" t="s">
        <v>81</v>
      </c>
      <c r="G1462" s="3" t="s">
        <v>264</v>
      </c>
      <c r="H1462" s="3" t="s">
        <v>27</v>
      </c>
      <c r="I1462" t="str">
        <f>VLOOKUP(C1462,CodBabyPromo!$B$1:$I$198,8,0)</f>
        <v>x2000012</v>
      </c>
    </row>
    <row r="1463" spans="1:9" ht="13.2">
      <c r="A1463" s="3">
        <v>2019323</v>
      </c>
      <c r="B1463" s="3" t="s">
        <v>648</v>
      </c>
      <c r="C1463" s="3">
        <v>735461</v>
      </c>
      <c r="D1463" s="3" t="s">
        <v>23</v>
      </c>
      <c r="E1463" s="3" t="s">
        <v>520</v>
      </c>
      <c r="F1463" s="3" t="s">
        <v>207</v>
      </c>
      <c r="G1463" s="3" t="s">
        <v>607</v>
      </c>
      <c r="H1463" s="3" t="s">
        <v>27</v>
      </c>
      <c r="I1463" t="str">
        <f>VLOOKUP(C1463,CodBabyPromo!$B$1:$I$198,8,0)</f>
        <v>x2000013</v>
      </c>
    </row>
    <row r="1464" spans="1:9" ht="13.2">
      <c r="A1464" s="3">
        <v>2019323</v>
      </c>
      <c r="B1464" s="3" t="s">
        <v>508</v>
      </c>
      <c r="C1464" s="3">
        <v>735462</v>
      </c>
      <c r="D1464" s="3" t="s">
        <v>23</v>
      </c>
      <c r="E1464" s="3" t="s">
        <v>24</v>
      </c>
      <c r="F1464" s="3" t="s">
        <v>25</v>
      </c>
      <c r="G1464" s="3" t="s">
        <v>26</v>
      </c>
      <c r="H1464" s="3" t="s">
        <v>27</v>
      </c>
      <c r="I1464" t="str">
        <f>VLOOKUP(C1464,CodBabyPromo!$B$1:$I$198,8,0)</f>
        <v>x2000014</v>
      </c>
    </row>
    <row r="1465" spans="1:9" ht="13.2">
      <c r="A1465" s="3">
        <v>2019323</v>
      </c>
      <c r="B1465" s="3" t="s">
        <v>501</v>
      </c>
      <c r="C1465" s="3">
        <v>738808</v>
      </c>
      <c r="D1465" s="3" t="s">
        <v>50</v>
      </c>
      <c r="E1465" s="3" t="s">
        <v>51</v>
      </c>
      <c r="F1465" s="3" t="s">
        <v>52</v>
      </c>
      <c r="G1465" s="3" t="s">
        <v>53</v>
      </c>
      <c r="H1465" s="3" t="s">
        <v>27</v>
      </c>
      <c r="I1465" t="str">
        <f>VLOOKUP(C1465,CodBabyPromo!$B$1:$I$198,8,0)</f>
        <v>x2000015</v>
      </c>
    </row>
    <row r="1466" spans="1:9" ht="13.2">
      <c r="A1466" s="3">
        <v>2019323</v>
      </c>
      <c r="B1466" s="3" t="s">
        <v>496</v>
      </c>
      <c r="C1466" s="3">
        <v>738809</v>
      </c>
      <c r="D1466" s="3" t="s">
        <v>50</v>
      </c>
      <c r="E1466" s="3" t="s">
        <v>74</v>
      </c>
      <c r="F1466" s="3" t="s">
        <v>52</v>
      </c>
      <c r="G1466" s="3" t="s">
        <v>53</v>
      </c>
      <c r="H1466" s="3" t="s">
        <v>27</v>
      </c>
      <c r="I1466" t="str">
        <f>VLOOKUP(C1466,CodBabyPromo!$B$1:$I$198,8,0)</f>
        <v>x2000016</v>
      </c>
    </row>
    <row r="1467" spans="1:9" ht="13.2">
      <c r="A1467" s="3">
        <v>2019323</v>
      </c>
      <c r="B1467" s="3" t="s">
        <v>699</v>
      </c>
      <c r="C1467" s="3">
        <v>534673</v>
      </c>
      <c r="D1467" s="3" t="s">
        <v>135</v>
      </c>
      <c r="E1467" s="9" t="s">
        <v>700</v>
      </c>
      <c r="F1467" s="3" t="s">
        <v>701</v>
      </c>
      <c r="G1467" s="3" t="s">
        <v>702</v>
      </c>
      <c r="H1467" s="3" t="s">
        <v>27</v>
      </c>
      <c r="I1467" t="str">
        <f>VLOOKUP(C1467,CodBabyPromo!$B$1:$I$198,8,0)</f>
        <v>x2000018</v>
      </c>
    </row>
    <row r="1468" spans="1:9" ht="13.2">
      <c r="A1468" s="3">
        <v>2019323</v>
      </c>
      <c r="B1468" s="3" t="s">
        <v>483</v>
      </c>
      <c r="C1468" s="3">
        <v>570586005</v>
      </c>
      <c r="D1468" s="3" t="s">
        <v>23</v>
      </c>
      <c r="E1468" s="9" t="s">
        <v>91</v>
      </c>
      <c r="F1468" s="3" t="s">
        <v>112</v>
      </c>
      <c r="G1468" s="3" t="s">
        <v>113</v>
      </c>
      <c r="H1468" s="3" t="s">
        <v>27</v>
      </c>
      <c r="I1468" t="str">
        <f>VLOOKUP(C1468,CodBabyPromo!$B$1:$I$198,8,0)</f>
        <v>x2000024</v>
      </c>
    </row>
    <row r="1469" spans="1:9" ht="13.2">
      <c r="A1469" s="3">
        <v>2019323</v>
      </c>
      <c r="B1469" s="3" t="s">
        <v>649</v>
      </c>
      <c r="C1469" s="3">
        <v>717209001</v>
      </c>
      <c r="D1469" s="3" t="s">
        <v>50</v>
      </c>
      <c r="E1469" s="9" t="s">
        <v>650</v>
      </c>
      <c r="F1469" s="3" t="s">
        <v>52</v>
      </c>
      <c r="G1469" s="3" t="s">
        <v>53</v>
      </c>
      <c r="H1469" s="3" t="s">
        <v>27</v>
      </c>
      <c r="I1469" t="str">
        <f>VLOOKUP(C1469,CodBabyPromo!$B$1:$I$198,8,0)</f>
        <v>x2000028</v>
      </c>
    </row>
    <row r="1470" spans="1:9" ht="13.2">
      <c r="A1470" s="3">
        <v>2019323</v>
      </c>
      <c r="B1470" s="3" t="s">
        <v>502</v>
      </c>
      <c r="C1470" s="3">
        <v>717209002</v>
      </c>
      <c r="D1470" s="3" t="s">
        <v>50</v>
      </c>
      <c r="E1470" s="9" t="s">
        <v>124</v>
      </c>
      <c r="F1470" s="3" t="s">
        <v>52</v>
      </c>
      <c r="G1470" s="3" t="s">
        <v>53</v>
      </c>
      <c r="H1470" s="3" t="s">
        <v>27</v>
      </c>
      <c r="I1470" t="str">
        <f>VLOOKUP(C1470,CodBabyPromo!$B$1:$I$198,8,0)</f>
        <v>x2000029</v>
      </c>
    </row>
    <row r="1471" spans="1:9" ht="13.2">
      <c r="A1471" s="3">
        <v>2019323</v>
      </c>
      <c r="B1471" s="3" t="s">
        <v>651</v>
      </c>
      <c r="C1471" s="3">
        <v>575775002</v>
      </c>
      <c r="D1471" s="3" t="s">
        <v>50</v>
      </c>
      <c r="E1471" s="9" t="s">
        <v>652</v>
      </c>
      <c r="F1471" s="3" t="s">
        <v>157</v>
      </c>
      <c r="G1471" s="3" t="s">
        <v>547</v>
      </c>
      <c r="H1471" s="3" t="s">
        <v>27</v>
      </c>
      <c r="I1471" t="str">
        <f>VLOOKUP(C1471,CodBabyPromo!$B$1:$I$198,8,0)</f>
        <v>x2000030</v>
      </c>
    </row>
    <row r="1472" spans="1:9" ht="13.2">
      <c r="A1472" s="3">
        <v>2019323</v>
      </c>
      <c r="B1472" s="3" t="s">
        <v>653</v>
      </c>
      <c r="C1472" s="3">
        <v>575775005</v>
      </c>
      <c r="D1472" s="3" t="s">
        <v>50</v>
      </c>
      <c r="E1472" s="9" t="s">
        <v>654</v>
      </c>
      <c r="F1472" s="3" t="s">
        <v>157</v>
      </c>
      <c r="G1472" s="3" t="s">
        <v>547</v>
      </c>
      <c r="H1472" s="3" t="s">
        <v>27</v>
      </c>
      <c r="I1472" t="str">
        <f>VLOOKUP(C1472,CodBabyPromo!$B$1:$I$198,8,0)</f>
        <v>x2000031</v>
      </c>
    </row>
    <row r="1473" spans="1:9" ht="13.2">
      <c r="A1473" s="3">
        <v>2019323</v>
      </c>
      <c r="B1473" s="3" t="s">
        <v>484</v>
      </c>
      <c r="C1473" s="3">
        <v>727566001</v>
      </c>
      <c r="D1473" s="3" t="s">
        <v>135</v>
      </c>
      <c r="E1473" s="3" t="s">
        <v>136</v>
      </c>
      <c r="F1473" s="3" t="s">
        <v>137</v>
      </c>
      <c r="G1473" s="3" t="s">
        <v>138</v>
      </c>
      <c r="H1473" s="3" t="s">
        <v>27</v>
      </c>
      <c r="I1473" t="str">
        <f>VLOOKUP(C1473,CodBabyPromo!$B$1:$I$198,8,0)</f>
        <v>x2000034</v>
      </c>
    </row>
    <row r="1474" spans="1:9" ht="13.2">
      <c r="A1474" s="3">
        <v>2019323</v>
      </c>
      <c r="B1474" s="3" t="s">
        <v>485</v>
      </c>
      <c r="C1474" s="3">
        <v>727566002</v>
      </c>
      <c r="D1474" s="3" t="s">
        <v>135</v>
      </c>
      <c r="E1474" s="3" t="s">
        <v>141</v>
      </c>
      <c r="F1474" s="3" t="s">
        <v>137</v>
      </c>
      <c r="G1474" s="3" t="s">
        <v>138</v>
      </c>
      <c r="H1474" s="3" t="s">
        <v>27</v>
      </c>
      <c r="I1474" t="str">
        <f>VLOOKUP(C1474,CodBabyPromo!$B$1:$I$198,8,0)</f>
        <v>x2000035</v>
      </c>
    </row>
    <row r="1475" spans="1:9" ht="13.2">
      <c r="A1475" s="3">
        <v>2019323</v>
      </c>
      <c r="B1475" s="3" t="s">
        <v>486</v>
      </c>
      <c r="C1475" s="3">
        <v>727565001</v>
      </c>
      <c r="D1475" s="3" t="s">
        <v>135</v>
      </c>
      <c r="E1475" s="3" t="s">
        <v>144</v>
      </c>
      <c r="F1475" s="3" t="s">
        <v>137</v>
      </c>
      <c r="G1475" s="3" t="s">
        <v>138</v>
      </c>
      <c r="H1475" s="3" t="s">
        <v>27</v>
      </c>
      <c r="I1475" t="str">
        <f>VLOOKUP(C1475,CodBabyPromo!$B$1:$I$198,8,0)</f>
        <v>x2000036</v>
      </c>
    </row>
    <row r="1476" spans="1:9" ht="13.2">
      <c r="A1476" s="3">
        <v>2019323</v>
      </c>
      <c r="B1476" s="3" t="s">
        <v>487</v>
      </c>
      <c r="C1476" s="3">
        <v>732128001</v>
      </c>
      <c r="D1476" s="3" t="s">
        <v>135</v>
      </c>
      <c r="E1476" s="9" t="s">
        <v>147</v>
      </c>
      <c r="F1476" s="3" t="s">
        <v>151</v>
      </c>
      <c r="G1476" s="3" t="s">
        <v>152</v>
      </c>
      <c r="H1476" s="3" t="s">
        <v>27</v>
      </c>
      <c r="I1476" t="str">
        <f>VLOOKUP(C1476,CodBabyPromo!$B$1:$I$198,8,0)</f>
        <v>x2000037</v>
      </c>
    </row>
    <row r="1477" spans="1:9" ht="13.2">
      <c r="A1477" s="3">
        <v>2019323</v>
      </c>
      <c r="B1477" s="3" t="s">
        <v>655</v>
      </c>
      <c r="C1477" s="3">
        <v>732128004</v>
      </c>
      <c r="D1477" s="3" t="s">
        <v>135</v>
      </c>
      <c r="E1477" s="9" t="s">
        <v>560</v>
      </c>
      <c r="F1477" s="3" t="s">
        <v>151</v>
      </c>
      <c r="G1477" s="3" t="s">
        <v>152</v>
      </c>
      <c r="H1477" s="3" t="s">
        <v>27</v>
      </c>
      <c r="I1477" t="str">
        <f>VLOOKUP(C1477,CodBabyPromo!$B$1:$I$198,8,0)</f>
        <v>x2000038</v>
      </c>
    </row>
    <row r="1478" spans="1:9" ht="13.2">
      <c r="A1478" s="3">
        <v>2019323</v>
      </c>
      <c r="B1478" s="3" t="s">
        <v>656</v>
      </c>
      <c r="C1478" s="3">
        <v>568094001</v>
      </c>
      <c r="D1478" s="3" t="s">
        <v>23</v>
      </c>
      <c r="E1478" s="3" t="s">
        <v>565</v>
      </c>
      <c r="F1478" s="3" t="s">
        <v>81</v>
      </c>
      <c r="G1478" s="3" t="s">
        <v>444</v>
      </c>
      <c r="H1478" s="3" t="s">
        <v>27</v>
      </c>
      <c r="I1478" t="str">
        <f>VLOOKUP(C1478,CodBabyPromo!$B$1:$I$198,8,0)</f>
        <v>x2000047</v>
      </c>
    </row>
    <row r="1479" spans="1:9" ht="13.2">
      <c r="A1479" s="3">
        <v>2019323</v>
      </c>
      <c r="B1479" s="3" t="s">
        <v>498</v>
      </c>
      <c r="C1479" s="3">
        <v>568094002</v>
      </c>
      <c r="D1479" s="3" t="s">
        <v>23</v>
      </c>
      <c r="E1479" s="3" t="s">
        <v>499</v>
      </c>
      <c r="F1479" s="3" t="s">
        <v>81</v>
      </c>
      <c r="G1479" s="3" t="s">
        <v>444</v>
      </c>
      <c r="H1479" s="3" t="s">
        <v>27</v>
      </c>
      <c r="I1479" t="str">
        <f>VLOOKUP(C1479,CodBabyPromo!$B$1:$I$198,8,0)</f>
        <v>x2000048</v>
      </c>
    </row>
    <row r="1480" spans="1:9" ht="13.2">
      <c r="A1480" s="3">
        <v>2019323</v>
      </c>
      <c r="B1480" s="3" t="s">
        <v>490</v>
      </c>
      <c r="C1480" s="3">
        <v>568094004</v>
      </c>
      <c r="D1480" s="3" t="s">
        <v>23</v>
      </c>
      <c r="E1480" s="3" t="s">
        <v>443</v>
      </c>
      <c r="F1480" s="3" t="s">
        <v>81</v>
      </c>
      <c r="G1480" s="3" t="s">
        <v>444</v>
      </c>
      <c r="H1480" s="3" t="s">
        <v>27</v>
      </c>
      <c r="I1480" t="str">
        <f>VLOOKUP(C1480,CodBabyPromo!$B$1:$I$198,8,0)</f>
        <v>x2000049</v>
      </c>
    </row>
    <row r="1481" spans="1:9" ht="13.2">
      <c r="A1481" s="3">
        <v>2019323</v>
      </c>
      <c r="B1481" s="3" t="s">
        <v>657</v>
      </c>
      <c r="C1481" s="3">
        <v>570586003</v>
      </c>
      <c r="D1481" s="3" t="s">
        <v>23</v>
      </c>
      <c r="E1481" s="9" t="s">
        <v>567</v>
      </c>
      <c r="F1481" s="3" t="s">
        <v>112</v>
      </c>
      <c r="G1481" s="3" t="s">
        <v>113</v>
      </c>
      <c r="H1481" s="3" t="s">
        <v>27</v>
      </c>
      <c r="I1481" t="str">
        <f>VLOOKUP(C1481,CodBabyPromo!$B$1:$I$198,8,0)</f>
        <v>x2000050</v>
      </c>
    </row>
    <row r="1482" spans="1:9" ht="13.2">
      <c r="A1482" s="3">
        <v>2019323</v>
      </c>
      <c r="B1482" s="3" t="s">
        <v>503</v>
      </c>
      <c r="C1482" s="3">
        <v>570586004</v>
      </c>
      <c r="D1482" s="3" t="s">
        <v>23</v>
      </c>
      <c r="E1482" s="9" t="s">
        <v>504</v>
      </c>
      <c r="F1482" s="3" t="s">
        <v>112</v>
      </c>
      <c r="G1482" s="3" t="s">
        <v>113</v>
      </c>
      <c r="H1482" s="3" t="s">
        <v>27</v>
      </c>
      <c r="I1482" t="str">
        <f>VLOOKUP(C1482,CodBabyPromo!$B$1:$I$198,8,0)</f>
        <v>x2000051</v>
      </c>
    </row>
    <row r="1483" spans="1:9" ht="13.2">
      <c r="A1483" s="3">
        <v>2019323</v>
      </c>
      <c r="B1483" s="3" t="s">
        <v>658</v>
      </c>
      <c r="C1483" s="3">
        <v>570587002</v>
      </c>
      <c r="D1483" s="3" t="s">
        <v>23</v>
      </c>
      <c r="E1483" s="3" t="s">
        <v>569</v>
      </c>
      <c r="F1483" s="3" t="s">
        <v>81</v>
      </c>
      <c r="G1483" s="3" t="s">
        <v>570</v>
      </c>
      <c r="H1483" s="3" t="s">
        <v>27</v>
      </c>
      <c r="I1483" t="str">
        <f>VLOOKUP(C1483,CodBabyPromo!$B$1:$I$198,8,0)</f>
        <v>x2000053</v>
      </c>
    </row>
    <row r="1484" spans="1:9" ht="13.2">
      <c r="A1484" s="3">
        <v>2019323</v>
      </c>
      <c r="B1484" s="3" t="s">
        <v>659</v>
      </c>
      <c r="C1484" s="3">
        <v>570587003</v>
      </c>
      <c r="D1484" s="3" t="s">
        <v>23</v>
      </c>
      <c r="E1484" s="3" t="s">
        <v>571</v>
      </c>
      <c r="F1484" s="3" t="s">
        <v>81</v>
      </c>
      <c r="G1484" s="3" t="s">
        <v>570</v>
      </c>
      <c r="H1484" s="3" t="s">
        <v>27</v>
      </c>
      <c r="I1484" t="str">
        <f>VLOOKUP(C1484,CodBabyPromo!$B$1:$I$198,8,0)</f>
        <v>x2000054</v>
      </c>
    </row>
    <row r="1485" spans="1:9" ht="13.2">
      <c r="A1485" s="3">
        <v>2019323</v>
      </c>
      <c r="B1485" s="3" t="s">
        <v>660</v>
      </c>
      <c r="C1485" s="3">
        <v>570587004</v>
      </c>
      <c r="D1485" s="3" t="s">
        <v>23</v>
      </c>
      <c r="E1485" s="3" t="s">
        <v>572</v>
      </c>
      <c r="F1485" s="3" t="s">
        <v>81</v>
      </c>
      <c r="G1485" s="3" t="s">
        <v>570</v>
      </c>
      <c r="H1485" s="3" t="s">
        <v>27</v>
      </c>
      <c r="I1485" t="str">
        <f>VLOOKUP(C1485,CodBabyPromo!$B$1:$I$198,8,0)</f>
        <v>x2000055</v>
      </c>
    </row>
    <row r="1486" spans="1:9" ht="13.2">
      <c r="A1486" s="3">
        <v>2019323</v>
      </c>
      <c r="B1486" s="3" t="s">
        <v>663</v>
      </c>
      <c r="C1486" s="3">
        <v>575775001</v>
      </c>
      <c r="D1486" s="3" t="s">
        <v>50</v>
      </c>
      <c r="E1486" s="9" t="s">
        <v>664</v>
      </c>
      <c r="F1486" s="3" t="s">
        <v>157</v>
      </c>
      <c r="G1486" s="3" t="s">
        <v>547</v>
      </c>
      <c r="H1486" s="3" t="s">
        <v>27</v>
      </c>
      <c r="I1486" t="str">
        <f>VLOOKUP(C1486,CodBabyPromo!$B$1:$I$198,8,0)</f>
        <v>x2000058</v>
      </c>
    </row>
    <row r="1487" spans="1:9" ht="13.2">
      <c r="A1487" s="3">
        <v>2019323</v>
      </c>
      <c r="B1487" s="3" t="s">
        <v>665</v>
      </c>
      <c r="C1487" s="3">
        <v>575775003</v>
      </c>
      <c r="D1487" s="3" t="s">
        <v>50</v>
      </c>
      <c r="E1487" s="9" t="s">
        <v>666</v>
      </c>
      <c r="F1487" s="3" t="s">
        <v>157</v>
      </c>
      <c r="G1487" s="3" t="s">
        <v>547</v>
      </c>
      <c r="H1487" s="3" t="s">
        <v>27</v>
      </c>
      <c r="I1487" t="str">
        <f>VLOOKUP(C1487,CodBabyPromo!$B$1:$I$198,8,0)</f>
        <v>x2000060</v>
      </c>
    </row>
    <row r="1488" spans="1:9" ht="13.2">
      <c r="A1488" s="3">
        <v>2019323</v>
      </c>
      <c r="B1488" s="3" t="s">
        <v>667</v>
      </c>
      <c r="C1488" s="3">
        <v>575775004</v>
      </c>
      <c r="D1488" s="3" t="s">
        <v>50</v>
      </c>
      <c r="E1488" s="9" t="s">
        <v>668</v>
      </c>
      <c r="F1488" s="3" t="s">
        <v>157</v>
      </c>
      <c r="G1488" s="3" t="s">
        <v>547</v>
      </c>
      <c r="H1488" s="3" t="s">
        <v>27</v>
      </c>
      <c r="I1488" t="str">
        <f>VLOOKUP(C1488,CodBabyPromo!$B$1:$I$198,8,0)</f>
        <v>x2000061</v>
      </c>
    </row>
    <row r="1489" spans="1:9" ht="13.2">
      <c r="A1489" s="3">
        <v>2019323</v>
      </c>
      <c r="B1489" s="3" t="s">
        <v>669</v>
      </c>
      <c r="C1489" s="3">
        <v>702188001</v>
      </c>
      <c r="D1489" s="3" t="s">
        <v>380</v>
      </c>
      <c r="E1489" s="3" t="s">
        <v>580</v>
      </c>
      <c r="F1489" s="3" t="s">
        <v>81</v>
      </c>
      <c r="G1489" s="3" t="s">
        <v>207</v>
      </c>
      <c r="H1489" s="3" t="s">
        <v>27</v>
      </c>
      <c r="I1489" t="str">
        <f>VLOOKUP(C1489,CodBabyPromo!$B$1:$I$198,8,0)</f>
        <v>x2000063</v>
      </c>
    </row>
    <row r="1490" spans="1:9" ht="13.2">
      <c r="A1490" s="3">
        <v>2019323</v>
      </c>
      <c r="B1490" s="3" t="s">
        <v>670</v>
      </c>
      <c r="C1490" s="3">
        <v>702188002</v>
      </c>
      <c r="D1490" s="3" t="s">
        <v>380</v>
      </c>
      <c r="E1490" s="3" t="s">
        <v>581</v>
      </c>
      <c r="F1490" s="3" t="s">
        <v>81</v>
      </c>
      <c r="G1490" s="3" t="s">
        <v>207</v>
      </c>
      <c r="H1490" s="3" t="s">
        <v>27</v>
      </c>
      <c r="I1490" t="str">
        <f>VLOOKUP(C1490,CodBabyPromo!$B$1:$I$198,8,0)</f>
        <v>x2000064</v>
      </c>
    </row>
    <row r="1491" spans="1:9" ht="13.2">
      <c r="A1491" s="3">
        <v>2019323</v>
      </c>
      <c r="B1491" s="3" t="s">
        <v>671</v>
      </c>
      <c r="C1491" s="3">
        <v>702188003</v>
      </c>
      <c r="D1491" s="3" t="s">
        <v>380</v>
      </c>
      <c r="E1491" s="3" t="s">
        <v>582</v>
      </c>
      <c r="F1491" s="3" t="s">
        <v>81</v>
      </c>
      <c r="G1491" s="3" t="s">
        <v>207</v>
      </c>
      <c r="H1491" s="3" t="s">
        <v>27</v>
      </c>
      <c r="I1491" t="str">
        <f>VLOOKUP(C1491,CodBabyPromo!$B$1:$I$198,8,0)</f>
        <v>x2000065</v>
      </c>
    </row>
    <row r="1492" spans="1:9" ht="13.2">
      <c r="A1492" s="3">
        <v>2019323</v>
      </c>
      <c r="B1492" s="3" t="s">
        <v>672</v>
      </c>
      <c r="C1492" s="3">
        <v>717431001</v>
      </c>
      <c r="D1492" s="3" t="s">
        <v>135</v>
      </c>
      <c r="E1492" s="9" t="s">
        <v>583</v>
      </c>
      <c r="F1492" s="3" t="s">
        <v>137</v>
      </c>
      <c r="G1492" s="3" t="s">
        <v>207</v>
      </c>
      <c r="H1492" s="3" t="s">
        <v>27</v>
      </c>
      <c r="I1492" t="str">
        <f>VLOOKUP(C1492,CodBabyPromo!$B$1:$I$198,8,0)</f>
        <v>x2000068</v>
      </c>
    </row>
    <row r="1493" spans="1:9" ht="13.2">
      <c r="A1493" s="3">
        <v>2019323</v>
      </c>
      <c r="B1493" s="3" t="s">
        <v>673</v>
      </c>
      <c r="C1493" s="3">
        <v>717431002</v>
      </c>
      <c r="D1493" s="3" t="s">
        <v>135</v>
      </c>
      <c r="E1493" s="9" t="s">
        <v>585</v>
      </c>
      <c r="F1493" s="3" t="s">
        <v>137</v>
      </c>
      <c r="G1493" s="3" t="s">
        <v>207</v>
      </c>
      <c r="H1493" s="3" t="s">
        <v>27</v>
      </c>
      <c r="I1493" t="str">
        <f>VLOOKUP(C1493,CodBabyPromo!$B$1:$I$198,8,0)</f>
        <v>x2000069</v>
      </c>
    </row>
    <row r="1494" spans="1:9" ht="13.2">
      <c r="A1494" s="3">
        <v>2019323</v>
      </c>
      <c r="B1494" s="3" t="s">
        <v>491</v>
      </c>
      <c r="C1494" s="3">
        <v>717431003</v>
      </c>
      <c r="D1494" s="3" t="s">
        <v>135</v>
      </c>
      <c r="E1494" s="9" t="s">
        <v>222</v>
      </c>
      <c r="F1494" s="3" t="s">
        <v>137</v>
      </c>
      <c r="G1494" s="3" t="s">
        <v>207</v>
      </c>
      <c r="H1494" s="3" t="s">
        <v>27</v>
      </c>
      <c r="I1494" t="str">
        <f>VLOOKUP(C1494,CodBabyPromo!$B$1:$I$198,8,0)</f>
        <v>x2000070</v>
      </c>
    </row>
    <row r="1495" spans="1:9" ht="13.2">
      <c r="A1495" s="3">
        <v>2019323</v>
      </c>
      <c r="B1495" s="3" t="s">
        <v>674</v>
      </c>
      <c r="C1495" s="3">
        <v>717431004</v>
      </c>
      <c r="D1495" s="3" t="s">
        <v>135</v>
      </c>
      <c r="E1495" s="9" t="s">
        <v>586</v>
      </c>
      <c r="F1495" s="3" t="s">
        <v>137</v>
      </c>
      <c r="G1495" s="3" t="s">
        <v>207</v>
      </c>
      <c r="H1495" s="3" t="s">
        <v>27</v>
      </c>
      <c r="I1495" t="str">
        <f>VLOOKUP(C1495,CodBabyPromo!$B$1:$I$198,8,0)</f>
        <v>x2000071</v>
      </c>
    </row>
    <row r="1496" spans="1:9" ht="13.2">
      <c r="A1496" s="3">
        <v>2019323</v>
      </c>
      <c r="B1496" s="3" t="s">
        <v>492</v>
      </c>
      <c r="C1496" s="3">
        <v>727565002</v>
      </c>
      <c r="D1496" s="3" t="s">
        <v>135</v>
      </c>
      <c r="E1496" s="3" t="s">
        <v>256</v>
      </c>
      <c r="F1496" s="3" t="s">
        <v>137</v>
      </c>
      <c r="G1496" s="3" t="s">
        <v>138</v>
      </c>
      <c r="H1496" s="3" t="s">
        <v>27</v>
      </c>
      <c r="I1496" t="str">
        <f>VLOOKUP(C1496,CodBabyPromo!$B$1:$I$198,8,0)</f>
        <v>x2000073</v>
      </c>
    </row>
    <row r="1497" spans="1:9" ht="13.2">
      <c r="A1497" s="3">
        <v>2019323</v>
      </c>
      <c r="B1497" s="3" t="s">
        <v>675</v>
      </c>
      <c r="C1497" s="3">
        <v>727567002</v>
      </c>
      <c r="D1497" s="3" t="s">
        <v>135</v>
      </c>
      <c r="E1497" s="3" t="s">
        <v>587</v>
      </c>
      <c r="F1497" s="3" t="s">
        <v>81</v>
      </c>
      <c r="G1497" s="3" t="s">
        <v>264</v>
      </c>
      <c r="H1497" s="3" t="s">
        <v>27</v>
      </c>
      <c r="I1497" t="str">
        <f>VLOOKUP(C1497,CodBabyPromo!$B$1:$I$198,8,0)</f>
        <v>x2000076</v>
      </c>
    </row>
    <row r="1498" spans="1:9" ht="13.2">
      <c r="A1498" s="3">
        <v>2019323</v>
      </c>
      <c r="B1498" s="3" t="s">
        <v>676</v>
      </c>
      <c r="C1498" s="3">
        <v>727569001</v>
      </c>
      <c r="D1498" s="3" t="s">
        <v>135</v>
      </c>
      <c r="E1498" s="3" t="s">
        <v>617</v>
      </c>
      <c r="F1498" s="3" t="s">
        <v>81</v>
      </c>
      <c r="G1498" s="3" t="s">
        <v>264</v>
      </c>
      <c r="H1498" s="3" t="s">
        <v>27</v>
      </c>
      <c r="I1498" t="str">
        <f>VLOOKUP(C1498,CodBabyPromo!$B$1:$I$198,8,0)</f>
        <v>x2000077</v>
      </c>
    </row>
    <row r="1499" spans="1:9" ht="13.2">
      <c r="A1499" s="3">
        <v>2019323</v>
      </c>
      <c r="B1499" s="3" t="s">
        <v>493</v>
      </c>
      <c r="C1499" s="3">
        <v>727569002</v>
      </c>
      <c r="D1499" s="3" t="s">
        <v>135</v>
      </c>
      <c r="E1499" s="3" t="s">
        <v>263</v>
      </c>
      <c r="F1499" s="3" t="s">
        <v>81</v>
      </c>
      <c r="G1499" s="3" t="s">
        <v>264</v>
      </c>
      <c r="H1499" s="3" t="s">
        <v>27</v>
      </c>
      <c r="I1499" t="str">
        <f>VLOOKUP(C1499,CodBabyPromo!$B$1:$I$198,8,0)</f>
        <v>x2000078</v>
      </c>
    </row>
    <row r="1500" spans="1:9" ht="13.2">
      <c r="A1500" s="3">
        <v>2019323</v>
      </c>
      <c r="B1500" s="3" t="s">
        <v>698</v>
      </c>
      <c r="C1500" s="3">
        <v>732128002</v>
      </c>
      <c r="D1500" s="3" t="s">
        <v>135</v>
      </c>
      <c r="E1500" s="9" t="s">
        <v>588</v>
      </c>
      <c r="F1500" s="3" t="s">
        <v>151</v>
      </c>
      <c r="G1500" s="3" t="s">
        <v>152</v>
      </c>
      <c r="H1500" s="3" t="s">
        <v>27</v>
      </c>
      <c r="I1500" t="str">
        <f>VLOOKUP(C1500,CodBabyPromo!$B$1:$I$198,8,0)</f>
        <v>x2000080</v>
      </c>
    </row>
    <row r="1501" spans="1:9" ht="13.2">
      <c r="A1501" s="3">
        <v>2019323</v>
      </c>
      <c r="B1501" s="3" t="s">
        <v>494</v>
      </c>
      <c r="C1501" s="3">
        <v>732128003</v>
      </c>
      <c r="D1501" s="3" t="s">
        <v>135</v>
      </c>
      <c r="E1501" s="9" t="s">
        <v>269</v>
      </c>
      <c r="F1501" s="3" t="s">
        <v>151</v>
      </c>
      <c r="G1501" s="3" t="s">
        <v>152</v>
      </c>
      <c r="H1501" s="3" t="s">
        <v>27</v>
      </c>
      <c r="I1501" t="str">
        <f>VLOOKUP(C1501,CodBabyPromo!$B$1:$I$198,8,0)</f>
        <v>x2000081</v>
      </c>
    </row>
    <row r="1502" spans="1:9" ht="13.2">
      <c r="A1502" s="3">
        <v>2019323</v>
      </c>
      <c r="B1502" s="3" t="s">
        <v>677</v>
      </c>
      <c r="C1502" s="3">
        <v>752967001</v>
      </c>
      <c r="D1502" s="3" t="s">
        <v>135</v>
      </c>
      <c r="E1502" s="3" t="s">
        <v>589</v>
      </c>
      <c r="F1502" s="3" t="s">
        <v>137</v>
      </c>
      <c r="G1502" s="3" t="s">
        <v>607</v>
      </c>
      <c r="H1502" s="3" t="s">
        <v>27</v>
      </c>
      <c r="I1502" t="str">
        <f>VLOOKUP(C1502,CodBabyPromo!$B$1:$I$198,8,0)</f>
        <v>x2000083</v>
      </c>
    </row>
    <row r="1503" spans="1:9" ht="13.2">
      <c r="A1503" s="3">
        <v>2019323</v>
      </c>
      <c r="B1503" s="3" t="s">
        <v>678</v>
      </c>
      <c r="C1503" s="3">
        <v>752967002</v>
      </c>
      <c r="D1503" s="3" t="s">
        <v>135</v>
      </c>
      <c r="E1503" s="3" t="s">
        <v>590</v>
      </c>
      <c r="F1503" s="3" t="s">
        <v>137</v>
      </c>
      <c r="G1503" s="3" t="s">
        <v>607</v>
      </c>
      <c r="H1503" s="3" t="s">
        <v>27</v>
      </c>
      <c r="I1503" t="str">
        <f>VLOOKUP(C1503,CodBabyPromo!$B$1:$I$198,8,0)</f>
        <v>x2000084</v>
      </c>
    </row>
    <row r="1504" spans="1:9" ht="13.2">
      <c r="A1504" s="3">
        <v>2019323</v>
      </c>
      <c r="B1504" s="3" t="s">
        <v>640</v>
      </c>
      <c r="C1504" s="3">
        <v>752967003</v>
      </c>
      <c r="D1504" s="3" t="s">
        <v>135</v>
      </c>
      <c r="E1504" s="3" t="s">
        <v>591</v>
      </c>
      <c r="F1504" s="3" t="s">
        <v>137</v>
      </c>
      <c r="G1504" s="3" t="s">
        <v>607</v>
      </c>
      <c r="H1504" s="3" t="s">
        <v>27</v>
      </c>
      <c r="I1504" t="str">
        <f>VLOOKUP(C1504,CodBabyPromo!$B$1:$I$198,8,0)</f>
        <v>x2000085</v>
      </c>
    </row>
    <row r="1505" spans="1:9" ht="13.2">
      <c r="A1505" s="3">
        <v>2019323</v>
      </c>
      <c r="B1505" s="3" t="s">
        <v>505</v>
      </c>
      <c r="C1505" s="3">
        <v>752967004</v>
      </c>
      <c r="D1505" s="3" t="s">
        <v>135</v>
      </c>
      <c r="E1505" s="3" t="s">
        <v>593</v>
      </c>
      <c r="F1505" s="3" t="s">
        <v>137</v>
      </c>
      <c r="G1505" s="3" t="s">
        <v>607</v>
      </c>
      <c r="H1505" s="3" t="s">
        <v>27</v>
      </c>
      <c r="I1505" t="str">
        <f>VLOOKUP(C1505,CodBabyPromo!$B$1:$I$198,8,0)</f>
        <v>x2000086</v>
      </c>
    </row>
    <row r="1506" spans="1:9" ht="13.2">
      <c r="A1506" s="3">
        <v>2019324</v>
      </c>
      <c r="B1506" s="3" t="s">
        <v>227</v>
      </c>
      <c r="C1506" s="3">
        <v>20071392</v>
      </c>
      <c r="D1506" s="3" t="s">
        <v>42</v>
      </c>
      <c r="E1506" s="9" t="s">
        <v>524</v>
      </c>
      <c r="F1506" s="3" t="s">
        <v>522</v>
      </c>
      <c r="G1506" s="3" t="s">
        <v>525</v>
      </c>
      <c r="H1506" s="3" t="s">
        <v>188</v>
      </c>
      <c r="I1506" t="str">
        <f>VLOOKUP(C1506,CodBabyPromo!$B$1:$I$198,8,0)</f>
        <v>x2000019</v>
      </c>
    </row>
    <row r="1507" spans="1:9" ht="13.2">
      <c r="A1507" s="3">
        <v>2019324</v>
      </c>
      <c r="B1507" s="3" t="s">
        <v>231</v>
      </c>
      <c r="C1507" s="3">
        <v>20110696</v>
      </c>
      <c r="D1507" s="3" t="s">
        <v>42</v>
      </c>
      <c r="E1507" s="9" t="s">
        <v>527</v>
      </c>
      <c r="F1507" s="3" t="s">
        <v>528</v>
      </c>
      <c r="G1507" s="3" t="s">
        <v>529</v>
      </c>
      <c r="H1507" s="3" t="s">
        <v>188</v>
      </c>
      <c r="I1507" t="str">
        <f>VLOOKUP(C1507,CodBabyPromo!$B$1:$I$198,8,0)</f>
        <v>x2000020</v>
      </c>
    </row>
    <row r="1508" spans="1:9" ht="13.2">
      <c r="A1508" s="3">
        <v>2019324</v>
      </c>
      <c r="B1508" s="3" t="s">
        <v>235</v>
      </c>
      <c r="C1508" s="3">
        <v>20110702</v>
      </c>
      <c r="D1508" s="3" t="s">
        <v>42</v>
      </c>
      <c r="E1508" s="9" t="s">
        <v>531</v>
      </c>
      <c r="F1508" s="3" t="s">
        <v>528</v>
      </c>
      <c r="G1508" s="3" t="s">
        <v>529</v>
      </c>
      <c r="H1508" s="3" t="s">
        <v>188</v>
      </c>
      <c r="I1508" t="str">
        <f>VLOOKUP(C1508,CodBabyPromo!$B$1:$I$198,8,0)</f>
        <v>x2000021</v>
      </c>
    </row>
    <row r="1509" spans="1:9" ht="13.2">
      <c r="A1509" s="3">
        <v>2019324</v>
      </c>
      <c r="B1509" s="3" t="s">
        <v>240</v>
      </c>
      <c r="C1509" s="3">
        <v>20110704</v>
      </c>
      <c r="D1509" s="3" t="s">
        <v>42</v>
      </c>
      <c r="E1509" s="9" t="s">
        <v>533</v>
      </c>
      <c r="F1509" s="3" t="s">
        <v>528</v>
      </c>
      <c r="G1509" s="3" t="s">
        <v>529</v>
      </c>
      <c r="H1509" s="3" t="s">
        <v>188</v>
      </c>
      <c r="I1509" t="str">
        <f>VLOOKUP(C1509,CodBabyPromo!$B$1:$I$198,8,0)</f>
        <v>x2000022</v>
      </c>
    </row>
    <row r="1510" spans="1:9" ht="13.2">
      <c r="A1510" s="3">
        <v>2019324</v>
      </c>
      <c r="B1510" s="3" t="s">
        <v>244</v>
      </c>
      <c r="C1510" s="3">
        <v>20126866</v>
      </c>
      <c r="D1510" s="3" t="s">
        <v>42</v>
      </c>
      <c r="E1510" s="9" t="s">
        <v>686</v>
      </c>
      <c r="F1510" s="3" t="s">
        <v>522</v>
      </c>
      <c r="G1510" s="3" t="s">
        <v>537</v>
      </c>
      <c r="H1510" s="3" t="s">
        <v>188</v>
      </c>
      <c r="I1510" t="str">
        <f>VLOOKUP(C1510,CodBabyPromo!$B$1:$I$198,8,0)</f>
        <v>x2000023</v>
      </c>
    </row>
    <row r="1511" spans="1:9" ht="13.2">
      <c r="A1511" s="3">
        <v>2019324</v>
      </c>
      <c r="B1511" s="3" t="s">
        <v>249</v>
      </c>
      <c r="C1511" s="3">
        <v>20129416</v>
      </c>
      <c r="D1511" s="3" t="s">
        <v>43</v>
      </c>
      <c r="E1511" s="9" t="s">
        <v>534</v>
      </c>
      <c r="F1511" s="3" t="s">
        <v>522</v>
      </c>
      <c r="G1511" s="3" t="s">
        <v>535</v>
      </c>
      <c r="H1511" s="3" t="s">
        <v>188</v>
      </c>
      <c r="I1511" t="str">
        <f>VLOOKUP(C1511,CodBabyPromo!$B$1:$I$198,8,0)</f>
        <v>x2000024</v>
      </c>
    </row>
    <row r="1512" spans="1:9" ht="13.2">
      <c r="A1512" s="3">
        <v>2019324</v>
      </c>
      <c r="B1512" s="3" t="s">
        <v>252</v>
      </c>
      <c r="C1512" s="3">
        <v>20130647</v>
      </c>
      <c r="D1512" s="3" t="s">
        <v>42</v>
      </c>
      <c r="E1512" s="9" t="s">
        <v>536</v>
      </c>
      <c r="F1512" s="3" t="s">
        <v>522</v>
      </c>
      <c r="G1512" s="3" t="s">
        <v>537</v>
      </c>
      <c r="H1512" s="3" t="s">
        <v>188</v>
      </c>
      <c r="I1512" t="str">
        <f>VLOOKUP(C1512,CodBabyPromo!$B$1:$I$198,8,0)</f>
        <v>x2000025</v>
      </c>
    </row>
    <row r="1513" spans="1:9" ht="13.2">
      <c r="A1513" s="3">
        <v>2019324</v>
      </c>
      <c r="B1513" s="3" t="s">
        <v>257</v>
      </c>
      <c r="C1513" s="3">
        <v>20138539</v>
      </c>
      <c r="D1513" s="3" t="s">
        <v>43</v>
      </c>
      <c r="E1513" s="9" t="s">
        <v>620</v>
      </c>
      <c r="F1513" s="3" t="s">
        <v>522</v>
      </c>
      <c r="G1513" s="3" t="s">
        <v>539</v>
      </c>
      <c r="H1513" s="3" t="s">
        <v>188</v>
      </c>
      <c r="I1513" t="str">
        <f>VLOOKUP(C1513,CodBabyPromo!$B$1:$I$198,8,0)</f>
        <v>x2000026</v>
      </c>
    </row>
    <row r="1514" spans="1:9" ht="13.2">
      <c r="A1514" s="3">
        <v>2019324</v>
      </c>
      <c r="B1514" s="3" t="s">
        <v>687</v>
      </c>
      <c r="C1514" s="3">
        <v>20138540</v>
      </c>
      <c r="D1514" s="3" t="s">
        <v>43</v>
      </c>
      <c r="E1514" s="9" t="s">
        <v>538</v>
      </c>
      <c r="F1514" s="3" t="s">
        <v>522</v>
      </c>
      <c r="G1514" s="3" t="s">
        <v>539</v>
      </c>
      <c r="H1514" s="3" t="s">
        <v>188</v>
      </c>
      <c r="I1514" t="str">
        <f>VLOOKUP(C1514,CodBabyPromo!$B$1:$I$198,8,0)</f>
        <v>x2000027</v>
      </c>
    </row>
    <row r="1515" spans="1:9" ht="13.2">
      <c r="A1515" s="3">
        <v>2019324</v>
      </c>
      <c r="B1515" s="3" t="s">
        <v>262</v>
      </c>
      <c r="C1515" s="3">
        <v>20141310</v>
      </c>
      <c r="D1515" s="3" t="s">
        <v>45</v>
      </c>
      <c r="E1515" s="9" t="s">
        <v>688</v>
      </c>
      <c r="F1515" s="3" t="s">
        <v>542</v>
      </c>
      <c r="G1515" s="3" t="s">
        <v>703</v>
      </c>
      <c r="H1515" s="3" t="s">
        <v>188</v>
      </c>
      <c r="I1515" t="str">
        <f>VLOOKUP(C1515,CodBabyPromo!$B$1:$I$198,8,0)</f>
        <v>x2000028</v>
      </c>
    </row>
    <row r="1516" spans="1:9" ht="13.2">
      <c r="A1516" s="3">
        <v>2019324</v>
      </c>
      <c r="B1516" s="3" t="s">
        <v>270</v>
      </c>
      <c r="C1516" s="3">
        <v>20141311</v>
      </c>
      <c r="D1516" s="3" t="s">
        <v>45</v>
      </c>
      <c r="E1516" s="9" t="s">
        <v>689</v>
      </c>
      <c r="F1516" s="3" t="s">
        <v>542</v>
      </c>
      <c r="G1516" s="3" t="s">
        <v>703</v>
      </c>
      <c r="H1516" s="3" t="s">
        <v>188</v>
      </c>
      <c r="I1516" t="str">
        <f>VLOOKUP(C1516,CodBabyPromo!$B$1:$I$198,8,0)</f>
        <v>x2000029</v>
      </c>
    </row>
    <row r="1517" spans="1:9" ht="13.2">
      <c r="A1517" s="3">
        <v>2019324</v>
      </c>
      <c r="B1517" s="3" t="s">
        <v>273</v>
      </c>
      <c r="C1517" s="3">
        <v>20144827</v>
      </c>
      <c r="D1517" s="3" t="s">
        <v>45</v>
      </c>
      <c r="E1517" s="9" t="s">
        <v>690</v>
      </c>
      <c r="F1517" s="3" t="s">
        <v>522</v>
      </c>
      <c r="G1517" s="3" t="s">
        <v>550</v>
      </c>
      <c r="H1517" s="3" t="s">
        <v>188</v>
      </c>
      <c r="I1517" t="str">
        <f>VLOOKUP(C1517,CodBabyPromo!$B$1:$I$198,8,0)</f>
        <v>x2000030</v>
      </c>
    </row>
    <row r="1518" spans="1:9" ht="13.2">
      <c r="A1518" s="3">
        <v>2019324</v>
      </c>
      <c r="B1518" s="3" t="s">
        <v>278</v>
      </c>
      <c r="C1518" s="3">
        <v>20144830</v>
      </c>
      <c r="D1518" s="3" t="s">
        <v>45</v>
      </c>
      <c r="E1518" s="9" t="s">
        <v>691</v>
      </c>
      <c r="F1518" s="3" t="s">
        <v>522</v>
      </c>
      <c r="G1518" s="3" t="s">
        <v>553</v>
      </c>
      <c r="H1518" s="3" t="s">
        <v>188</v>
      </c>
      <c r="I1518" t="str">
        <f>VLOOKUP(C1518,CodBabyPromo!$B$1:$I$198,8,0)</f>
        <v>x2000031</v>
      </c>
    </row>
    <row r="1519" spans="1:9" ht="13.2">
      <c r="A1519" s="3">
        <v>2019324</v>
      </c>
      <c r="B1519" s="3" t="s">
        <v>282</v>
      </c>
      <c r="C1519" s="3">
        <v>20145310</v>
      </c>
      <c r="D1519" s="3" t="s">
        <v>45</v>
      </c>
      <c r="E1519" s="9" t="s">
        <v>692</v>
      </c>
      <c r="F1519" s="3" t="s">
        <v>522</v>
      </c>
      <c r="G1519" s="3" t="s">
        <v>529</v>
      </c>
      <c r="H1519" s="3" t="s">
        <v>188</v>
      </c>
      <c r="I1519" t="str">
        <f>VLOOKUP(C1519,CodBabyPromo!$B$1:$I$198,8,0)</f>
        <v>x2000032</v>
      </c>
    </row>
    <row r="1520" spans="1:9" ht="13.2">
      <c r="A1520" s="3">
        <v>2019324</v>
      </c>
      <c r="B1520" s="3" t="s">
        <v>286</v>
      </c>
      <c r="C1520" s="3">
        <v>20145311</v>
      </c>
      <c r="D1520" s="3" t="s">
        <v>45</v>
      </c>
      <c r="E1520" s="9" t="s">
        <v>693</v>
      </c>
      <c r="F1520" s="3" t="s">
        <v>522</v>
      </c>
      <c r="G1520" s="3" t="s">
        <v>599</v>
      </c>
      <c r="H1520" s="3" t="s">
        <v>188</v>
      </c>
      <c r="I1520" t="str">
        <f>VLOOKUP(C1520,CodBabyPromo!$B$1:$I$198,8,0)</f>
        <v>x2000033</v>
      </c>
    </row>
    <row r="1521" spans="1:9" ht="13.2">
      <c r="A1521" s="3">
        <v>2019324</v>
      </c>
      <c r="B1521" s="3" t="s">
        <v>291</v>
      </c>
      <c r="C1521" s="3">
        <v>20148264</v>
      </c>
      <c r="D1521" s="3" t="s">
        <v>42</v>
      </c>
      <c r="E1521" s="9" t="s">
        <v>632</v>
      </c>
      <c r="F1521" s="3" t="s">
        <v>528</v>
      </c>
      <c r="G1521" s="3" t="s">
        <v>529</v>
      </c>
      <c r="H1521" s="3" t="s">
        <v>188</v>
      </c>
      <c r="I1521" t="str">
        <f>VLOOKUP(C1521,CodBabyPromo!$B$1:$I$198,8,0)</f>
        <v>x2000034</v>
      </c>
    </row>
    <row r="1522" spans="1:9" ht="13.2">
      <c r="A1522" s="3">
        <v>2019324</v>
      </c>
      <c r="B1522" s="3" t="s">
        <v>296</v>
      </c>
      <c r="C1522" s="3">
        <v>20148265</v>
      </c>
      <c r="D1522" s="3" t="s">
        <v>42</v>
      </c>
      <c r="E1522" s="9" t="s">
        <v>558</v>
      </c>
      <c r="F1522" s="3" t="s">
        <v>528</v>
      </c>
      <c r="G1522" s="3" t="s">
        <v>529</v>
      </c>
      <c r="H1522" s="3" t="s">
        <v>188</v>
      </c>
      <c r="I1522" t="str">
        <f>VLOOKUP(C1522,CodBabyPromo!$B$1:$I$198,8,0)</f>
        <v>x2000035</v>
      </c>
    </row>
    <row r="1523" spans="1:9" ht="13.2">
      <c r="A1523" s="3">
        <v>2019324</v>
      </c>
      <c r="B1523" s="3" t="s">
        <v>299</v>
      </c>
      <c r="C1523" s="3">
        <v>20148267</v>
      </c>
      <c r="D1523" s="3" t="s">
        <v>42</v>
      </c>
      <c r="E1523" s="9" t="s">
        <v>559</v>
      </c>
      <c r="F1523" s="3" t="s">
        <v>528</v>
      </c>
      <c r="G1523" s="3" t="s">
        <v>529</v>
      </c>
      <c r="H1523" s="3" t="s">
        <v>188</v>
      </c>
      <c r="I1523" t="str">
        <f>VLOOKUP(C1523,CodBabyPromo!$B$1:$I$198,8,0)</f>
        <v>x2000036</v>
      </c>
    </row>
    <row r="1524" spans="1:9" ht="13.2">
      <c r="A1524" s="3">
        <v>2019324</v>
      </c>
      <c r="B1524" s="3" t="s">
        <v>311</v>
      </c>
      <c r="C1524" s="3">
        <v>20159740</v>
      </c>
      <c r="D1524" s="3" t="s">
        <v>42</v>
      </c>
      <c r="E1524" s="9" t="s">
        <v>694</v>
      </c>
      <c r="F1524" s="3" t="s">
        <v>562</v>
      </c>
      <c r="G1524" s="3" t="s">
        <v>695</v>
      </c>
      <c r="H1524" s="3" t="s">
        <v>188</v>
      </c>
      <c r="I1524" t="str">
        <f>VLOOKUP(C1524,CodBabyPromo!$B$1:$I$198,8,0)</f>
        <v>x2000037</v>
      </c>
    </row>
    <row r="1525" spans="1:9" ht="13.2">
      <c r="A1525" s="3">
        <v>2019324</v>
      </c>
      <c r="B1525" s="3" t="s">
        <v>318</v>
      </c>
      <c r="C1525" s="3">
        <v>20159742</v>
      </c>
      <c r="D1525" s="3" t="s">
        <v>42</v>
      </c>
      <c r="E1525" s="9" t="s">
        <v>561</v>
      </c>
      <c r="F1525" s="3" t="s">
        <v>562</v>
      </c>
      <c r="G1525" s="3" t="s">
        <v>695</v>
      </c>
      <c r="H1525" s="3" t="s">
        <v>188</v>
      </c>
      <c r="I1525" t="str">
        <f>VLOOKUP(C1525,CodBabyPromo!$B$1:$I$198,8,0)</f>
        <v>x2000038</v>
      </c>
    </row>
    <row r="1526" spans="1:9" ht="13.2">
      <c r="A1526" s="3">
        <v>2019324</v>
      </c>
      <c r="B1526" s="3" t="s">
        <v>324</v>
      </c>
      <c r="C1526" s="3">
        <v>20160925</v>
      </c>
      <c r="D1526" s="3" t="s">
        <v>325</v>
      </c>
      <c r="E1526" s="9" t="s">
        <v>696</v>
      </c>
      <c r="F1526" s="3" t="s">
        <v>522</v>
      </c>
      <c r="G1526" s="3" t="s">
        <v>535</v>
      </c>
      <c r="H1526" s="3" t="s">
        <v>188</v>
      </c>
      <c r="I1526" t="str">
        <f>VLOOKUP(C1526,CodBabyPromo!$B$1:$I$198,8,0)</f>
        <v>x2000039</v>
      </c>
    </row>
    <row r="1527" spans="1:9" ht="13.2">
      <c r="A1527" s="3">
        <v>2019324</v>
      </c>
      <c r="B1527" s="3" t="s">
        <v>331</v>
      </c>
      <c r="C1527" s="3">
        <v>20160926</v>
      </c>
      <c r="D1527" s="3" t="s">
        <v>325</v>
      </c>
      <c r="E1527" s="9" t="s">
        <v>697</v>
      </c>
      <c r="F1527" s="3" t="s">
        <v>522</v>
      </c>
      <c r="G1527" s="3" t="s">
        <v>625</v>
      </c>
      <c r="H1527" s="3" t="s">
        <v>188</v>
      </c>
      <c r="I1527" t="str">
        <f>VLOOKUP(C1527,CodBabyPromo!$B$1:$I$198,8,0)</f>
        <v>x2000040</v>
      </c>
    </row>
    <row r="1528" spans="1:9" ht="13.2">
      <c r="A1528" s="3">
        <v>2019324</v>
      </c>
      <c r="B1528" s="3" t="s">
        <v>423</v>
      </c>
      <c r="C1528" s="3">
        <v>20130556</v>
      </c>
      <c r="D1528" s="3" t="s">
        <v>42</v>
      </c>
      <c r="E1528" s="9" t="s">
        <v>594</v>
      </c>
      <c r="F1528" s="3" t="s">
        <v>522</v>
      </c>
      <c r="G1528" s="3" t="s">
        <v>537</v>
      </c>
      <c r="H1528" s="3" t="s">
        <v>188</v>
      </c>
      <c r="I1528" t="str">
        <f>VLOOKUP(C1528,CodBabyPromo!$B$1:$I$198,8,0)</f>
        <v>x2000087</v>
      </c>
    </row>
    <row r="1529" spans="1:9" ht="13.2">
      <c r="A1529" s="3">
        <v>2019325</v>
      </c>
      <c r="B1529" s="3" t="s">
        <v>172</v>
      </c>
      <c r="C1529" s="3">
        <v>546460</v>
      </c>
      <c r="D1529" s="3" t="s">
        <v>135</v>
      </c>
      <c r="E1529" s="3" t="s">
        <v>512</v>
      </c>
      <c r="F1529" s="3" t="s">
        <v>81</v>
      </c>
      <c r="G1529" s="3" t="s">
        <v>112</v>
      </c>
      <c r="H1529" s="3" t="s">
        <v>27</v>
      </c>
      <c r="I1529" t="str">
        <f>VLOOKUP(C1529,CodBabyPromo!$B$1:$I$198,8,0)</f>
        <v>x2000004</v>
      </c>
    </row>
    <row r="1530" spans="1:9" ht="13.2">
      <c r="A1530" s="3">
        <v>2019325</v>
      </c>
      <c r="B1530" s="3" t="s">
        <v>175</v>
      </c>
      <c r="C1530" s="3">
        <v>568073</v>
      </c>
      <c r="D1530" s="3" t="s">
        <v>23</v>
      </c>
      <c r="E1530" s="3" t="s">
        <v>513</v>
      </c>
      <c r="F1530" s="3" t="s">
        <v>81</v>
      </c>
      <c r="G1530" s="3" t="s">
        <v>685</v>
      </c>
      <c r="H1530" s="3" t="s">
        <v>27</v>
      </c>
      <c r="I1530" t="str">
        <f>VLOOKUP(C1530,CodBabyPromo!$B$1:$I$198,8,0)</f>
        <v>x2000005</v>
      </c>
    </row>
    <row r="1531" spans="1:9" ht="13.2">
      <c r="A1531" s="3">
        <v>2019322</v>
      </c>
      <c r="B1531" s="3" t="s">
        <v>681</v>
      </c>
      <c r="C1531" s="3">
        <v>716173</v>
      </c>
      <c r="D1531" s="3" t="s">
        <v>190</v>
      </c>
      <c r="E1531" s="3" t="s">
        <v>516</v>
      </c>
      <c r="F1531" s="3" t="s">
        <v>81</v>
      </c>
      <c r="G1531" s="3" t="s">
        <v>138</v>
      </c>
      <c r="H1531" s="3" t="s">
        <v>27</v>
      </c>
      <c r="I1531" t="str">
        <f>VLOOKUP(C1531,CodBabyPromo!$B$1:$I$198,8,0)</f>
        <v>x2000008</v>
      </c>
    </row>
    <row r="1532" spans="1:9" ht="13.2">
      <c r="A1532" s="3">
        <v>2019325</v>
      </c>
      <c r="B1532" s="3" t="s">
        <v>193</v>
      </c>
      <c r="C1532" s="3">
        <v>716174</v>
      </c>
      <c r="D1532" s="3" t="s">
        <v>190</v>
      </c>
      <c r="E1532" s="3" t="s">
        <v>517</v>
      </c>
      <c r="F1532" s="3" t="s">
        <v>81</v>
      </c>
      <c r="G1532" s="3" t="s">
        <v>138</v>
      </c>
      <c r="H1532" s="3" t="s">
        <v>27</v>
      </c>
      <c r="I1532" t="str">
        <f>VLOOKUP(C1532,CodBabyPromo!$B$1:$I$198,8,0)</f>
        <v>x2000009</v>
      </c>
    </row>
    <row r="1533" spans="1:9" ht="13.2">
      <c r="A1533" s="3">
        <v>2019325</v>
      </c>
      <c r="B1533" s="3" t="s">
        <v>195</v>
      </c>
      <c r="C1533" s="3">
        <v>716175</v>
      </c>
      <c r="D1533" s="3" t="s">
        <v>190</v>
      </c>
      <c r="E1533" s="3" t="s">
        <v>518</v>
      </c>
      <c r="F1533" s="3" t="s">
        <v>81</v>
      </c>
      <c r="G1533" s="3" t="s">
        <v>138</v>
      </c>
      <c r="H1533" s="3" t="s">
        <v>27</v>
      </c>
      <c r="I1533" t="str">
        <f>VLOOKUP(C1533,CodBabyPromo!$B$1:$I$198,8,0)</f>
        <v>x2000010</v>
      </c>
    </row>
    <row r="1534" spans="1:9" ht="13.2">
      <c r="A1534" s="3">
        <v>2019325</v>
      </c>
      <c r="B1534" s="3" t="s">
        <v>200</v>
      </c>
      <c r="C1534" s="3">
        <v>727568</v>
      </c>
      <c r="D1534" s="3" t="s">
        <v>135</v>
      </c>
      <c r="E1534" s="9" t="s">
        <v>519</v>
      </c>
      <c r="F1534" s="3" t="s">
        <v>81</v>
      </c>
      <c r="G1534" s="3" t="s">
        <v>264</v>
      </c>
      <c r="H1534" s="3" t="s">
        <v>27</v>
      </c>
      <c r="I1534" t="str">
        <f>VLOOKUP(C1534,CodBabyPromo!$B$1:$I$198,8,0)</f>
        <v>x2000012</v>
      </c>
    </row>
    <row r="1535" spans="1:9" ht="13.2">
      <c r="A1535" s="3">
        <v>2019325</v>
      </c>
      <c r="B1535" s="3" t="s">
        <v>204</v>
      </c>
      <c r="C1535" s="3">
        <v>735461</v>
      </c>
      <c r="D1535" s="3" t="s">
        <v>23</v>
      </c>
      <c r="E1535" s="3" t="s">
        <v>520</v>
      </c>
      <c r="F1535" s="3" t="s">
        <v>207</v>
      </c>
      <c r="G1535" s="3" t="s">
        <v>607</v>
      </c>
      <c r="H1535" s="3" t="s">
        <v>27</v>
      </c>
      <c r="I1535" t="str">
        <f>VLOOKUP(C1535,CodBabyPromo!$B$1:$I$198,8,0)</f>
        <v>x2000013</v>
      </c>
    </row>
    <row r="1536" spans="1:9" ht="13.2">
      <c r="A1536" s="3">
        <v>2019325</v>
      </c>
      <c r="B1536" s="3" t="s">
        <v>49</v>
      </c>
      <c r="C1536" s="3">
        <v>738808</v>
      </c>
      <c r="D1536" s="3" t="s">
        <v>50</v>
      </c>
      <c r="E1536" s="3" t="s">
        <v>51</v>
      </c>
      <c r="F1536" s="3" t="s">
        <v>52</v>
      </c>
      <c r="G1536" s="3" t="s">
        <v>53</v>
      </c>
      <c r="H1536" s="3" t="s">
        <v>27</v>
      </c>
      <c r="I1536" t="str">
        <f>VLOOKUP(C1536,CodBabyPromo!$B$1:$I$198,8,0)</f>
        <v>x2000015</v>
      </c>
    </row>
    <row r="1537" spans="1:9" ht="13.2">
      <c r="A1537" s="3">
        <v>2019325</v>
      </c>
      <c r="B1537" s="3" t="s">
        <v>72</v>
      </c>
      <c r="C1537" s="3">
        <v>738809</v>
      </c>
      <c r="D1537" s="3" t="s">
        <v>50</v>
      </c>
      <c r="E1537" s="3" t="s">
        <v>74</v>
      </c>
      <c r="F1537" s="3" t="s">
        <v>52</v>
      </c>
      <c r="G1537" s="3" t="s">
        <v>53</v>
      </c>
      <c r="H1537" s="3" t="s">
        <v>27</v>
      </c>
      <c r="I1537" t="str">
        <f>VLOOKUP(C1537,CodBabyPromo!$B$1:$I$198,8,0)</f>
        <v>x2000016</v>
      </c>
    </row>
    <row r="1538" spans="1:9" ht="13.2">
      <c r="A1538" s="3">
        <v>2019325</v>
      </c>
      <c r="B1538" s="3" t="s">
        <v>221</v>
      </c>
      <c r="C1538" s="3">
        <v>534673</v>
      </c>
      <c r="D1538" s="3" t="s">
        <v>135</v>
      </c>
      <c r="E1538" s="9" t="s">
        <v>700</v>
      </c>
      <c r="F1538" s="3" t="s">
        <v>701</v>
      </c>
      <c r="G1538" s="3" t="s">
        <v>702</v>
      </c>
      <c r="H1538" s="3" t="s">
        <v>27</v>
      </c>
      <c r="I1538" t="str">
        <f>VLOOKUP(C1538,CodBabyPromo!$B$1:$I$198,8,0)</f>
        <v>x2000018</v>
      </c>
    </row>
    <row r="1539" spans="1:9" ht="13.2">
      <c r="A1539" s="3">
        <v>2019325</v>
      </c>
      <c r="B1539" s="3" t="s">
        <v>227</v>
      </c>
      <c r="C1539" s="3">
        <v>20071392</v>
      </c>
      <c r="D1539" s="3" t="s">
        <v>42</v>
      </c>
      <c r="E1539" s="9" t="s">
        <v>524</v>
      </c>
      <c r="F1539" s="3" t="s">
        <v>522</v>
      </c>
      <c r="G1539" s="3" t="s">
        <v>525</v>
      </c>
      <c r="H1539" s="3" t="s">
        <v>188</v>
      </c>
      <c r="I1539" t="str">
        <f>VLOOKUP(C1539,CodBabyPromo!$B$1:$I$198,8,0)</f>
        <v>x2000019</v>
      </c>
    </row>
    <row r="1540" spans="1:9" ht="13.2">
      <c r="A1540" s="3">
        <v>2019325</v>
      </c>
      <c r="B1540" s="3" t="s">
        <v>231</v>
      </c>
      <c r="C1540" s="3">
        <v>20110696</v>
      </c>
      <c r="D1540" s="3" t="s">
        <v>42</v>
      </c>
      <c r="E1540" s="9" t="s">
        <v>527</v>
      </c>
      <c r="F1540" s="3" t="s">
        <v>528</v>
      </c>
      <c r="G1540" s="3" t="s">
        <v>529</v>
      </c>
      <c r="H1540" s="3" t="s">
        <v>188</v>
      </c>
      <c r="I1540" t="str">
        <f>VLOOKUP(C1540,CodBabyPromo!$B$1:$I$198,8,0)</f>
        <v>x2000020</v>
      </c>
    </row>
    <row r="1541" spans="1:9" ht="13.2">
      <c r="A1541" s="3">
        <v>2019325</v>
      </c>
      <c r="B1541" s="3" t="s">
        <v>235</v>
      </c>
      <c r="C1541" s="3">
        <v>20110702</v>
      </c>
      <c r="D1541" s="3" t="s">
        <v>42</v>
      </c>
      <c r="E1541" s="9" t="s">
        <v>531</v>
      </c>
      <c r="F1541" s="3" t="s">
        <v>528</v>
      </c>
      <c r="G1541" s="3" t="s">
        <v>529</v>
      </c>
      <c r="H1541" s="3" t="s">
        <v>188</v>
      </c>
      <c r="I1541" t="str">
        <f>VLOOKUP(C1541,CodBabyPromo!$B$1:$I$198,8,0)</f>
        <v>x2000021</v>
      </c>
    </row>
    <row r="1542" spans="1:9" ht="13.2">
      <c r="A1542" s="3">
        <v>2019325</v>
      </c>
      <c r="B1542" s="3" t="s">
        <v>240</v>
      </c>
      <c r="C1542" s="3">
        <v>20110704</v>
      </c>
      <c r="D1542" s="3" t="s">
        <v>42</v>
      </c>
      <c r="E1542" s="9" t="s">
        <v>533</v>
      </c>
      <c r="F1542" s="3" t="s">
        <v>528</v>
      </c>
      <c r="G1542" s="3" t="s">
        <v>529</v>
      </c>
      <c r="H1542" s="3" t="s">
        <v>188</v>
      </c>
      <c r="I1542" t="str">
        <f>VLOOKUP(C1542,CodBabyPromo!$B$1:$I$198,8,0)</f>
        <v>x2000022</v>
      </c>
    </row>
    <row r="1543" spans="1:9" ht="13.2">
      <c r="A1543" s="3">
        <v>2019325</v>
      </c>
      <c r="B1543" s="3" t="s">
        <v>244</v>
      </c>
      <c r="C1543" s="3">
        <v>20126866</v>
      </c>
      <c r="D1543" s="3" t="s">
        <v>42</v>
      </c>
      <c r="E1543" s="9" t="s">
        <v>686</v>
      </c>
      <c r="F1543" s="3" t="s">
        <v>522</v>
      </c>
      <c r="G1543" s="3" t="s">
        <v>537</v>
      </c>
      <c r="H1543" s="3" t="s">
        <v>188</v>
      </c>
      <c r="I1543" t="str">
        <f>VLOOKUP(C1543,CodBabyPromo!$B$1:$I$198,8,0)</f>
        <v>x2000023</v>
      </c>
    </row>
    <row r="1544" spans="1:9" ht="13.2">
      <c r="A1544" s="3">
        <v>2019325</v>
      </c>
      <c r="B1544" s="3" t="s">
        <v>90</v>
      </c>
      <c r="C1544" s="3">
        <v>570586005</v>
      </c>
      <c r="D1544" s="3" t="s">
        <v>23</v>
      </c>
      <c r="E1544" s="9" t="s">
        <v>91</v>
      </c>
      <c r="F1544" s="3" t="s">
        <v>112</v>
      </c>
      <c r="G1544" s="3" t="s">
        <v>113</v>
      </c>
      <c r="H1544" s="3" t="s">
        <v>27</v>
      </c>
      <c r="I1544" t="str">
        <f>VLOOKUP(C1544,CodBabyPromo!$B$1:$I$198,8,0)</f>
        <v>x2000024</v>
      </c>
    </row>
    <row r="1545" spans="1:9" ht="13.2">
      <c r="A1545" s="3">
        <v>2019325</v>
      </c>
      <c r="B1545" s="3" t="s">
        <v>249</v>
      </c>
      <c r="C1545" s="3">
        <v>20129416</v>
      </c>
      <c r="D1545" s="3" t="s">
        <v>43</v>
      </c>
      <c r="E1545" s="9" t="s">
        <v>534</v>
      </c>
      <c r="F1545" s="3" t="s">
        <v>522</v>
      </c>
      <c r="G1545" s="3" t="s">
        <v>535</v>
      </c>
      <c r="H1545" s="3" t="s">
        <v>188</v>
      </c>
      <c r="I1545" t="str">
        <f>VLOOKUP(C1545,CodBabyPromo!$B$1:$I$198,8,0)</f>
        <v>x2000024</v>
      </c>
    </row>
    <row r="1546" spans="1:9" ht="13.2">
      <c r="A1546" s="3">
        <v>2019325</v>
      </c>
      <c r="B1546" s="3" t="s">
        <v>252</v>
      </c>
      <c r="C1546" s="3">
        <v>20130647</v>
      </c>
      <c r="D1546" s="3" t="s">
        <v>42</v>
      </c>
      <c r="E1546" s="9" t="s">
        <v>536</v>
      </c>
      <c r="F1546" s="3" t="s">
        <v>522</v>
      </c>
      <c r="G1546" s="3" t="s">
        <v>537</v>
      </c>
      <c r="H1546" s="3" t="s">
        <v>188</v>
      </c>
      <c r="I1546" t="str">
        <f>VLOOKUP(C1546,CodBabyPromo!$B$1:$I$198,8,0)</f>
        <v>x2000025</v>
      </c>
    </row>
    <row r="1547" spans="1:9" ht="13.2">
      <c r="A1547" s="3">
        <v>2019325</v>
      </c>
      <c r="B1547" s="3" t="s">
        <v>257</v>
      </c>
      <c r="C1547" s="3">
        <v>20138539</v>
      </c>
      <c r="D1547" s="3" t="s">
        <v>43</v>
      </c>
      <c r="E1547" s="9" t="s">
        <v>620</v>
      </c>
      <c r="F1547" s="3" t="s">
        <v>522</v>
      </c>
      <c r="G1547" s="3" t="s">
        <v>539</v>
      </c>
      <c r="H1547" s="3" t="s">
        <v>188</v>
      </c>
      <c r="I1547" t="str">
        <f>VLOOKUP(C1547,CodBabyPromo!$B$1:$I$198,8,0)</f>
        <v>x2000026</v>
      </c>
    </row>
    <row r="1548" spans="1:9" ht="13.2">
      <c r="A1548" s="3">
        <v>2019325</v>
      </c>
      <c r="B1548" s="3" t="s">
        <v>687</v>
      </c>
      <c r="C1548" s="3">
        <v>20138540</v>
      </c>
      <c r="D1548" s="3" t="s">
        <v>43</v>
      </c>
      <c r="E1548" s="9" t="s">
        <v>538</v>
      </c>
      <c r="F1548" s="3" t="s">
        <v>522</v>
      </c>
      <c r="G1548" s="3" t="s">
        <v>539</v>
      </c>
      <c r="H1548" s="3" t="s">
        <v>188</v>
      </c>
      <c r="I1548" t="str">
        <f>VLOOKUP(C1548,CodBabyPromo!$B$1:$I$198,8,0)</f>
        <v>x2000027</v>
      </c>
    </row>
    <row r="1549" spans="1:9" ht="13.2">
      <c r="A1549" s="3">
        <v>2019325</v>
      </c>
      <c r="B1549" s="3" t="s">
        <v>268</v>
      </c>
      <c r="C1549" s="3">
        <v>717209001</v>
      </c>
      <c r="D1549" s="3" t="s">
        <v>50</v>
      </c>
      <c r="E1549" s="9" t="s">
        <v>650</v>
      </c>
      <c r="F1549" s="3" t="s">
        <v>52</v>
      </c>
      <c r="G1549" s="3" t="s">
        <v>53</v>
      </c>
      <c r="H1549" s="3" t="s">
        <v>27</v>
      </c>
      <c r="I1549" t="str">
        <f>VLOOKUP(C1549,CodBabyPromo!$B$1:$I$198,8,0)</f>
        <v>x2000028</v>
      </c>
    </row>
    <row r="1550" spans="1:9" ht="13.2">
      <c r="A1550" s="3">
        <v>2019325</v>
      </c>
      <c r="B1550" s="3" t="s">
        <v>262</v>
      </c>
      <c r="C1550" s="3">
        <v>20141310</v>
      </c>
      <c r="D1550" s="3" t="s">
        <v>45</v>
      </c>
      <c r="E1550" s="9" t="s">
        <v>688</v>
      </c>
      <c r="F1550" s="3" t="s">
        <v>542</v>
      </c>
      <c r="G1550" s="3" t="s">
        <v>703</v>
      </c>
      <c r="H1550" s="3" t="s">
        <v>188</v>
      </c>
      <c r="I1550" t="str">
        <f>VLOOKUP(C1550,CodBabyPromo!$B$1:$I$198,8,0)</f>
        <v>x2000028</v>
      </c>
    </row>
    <row r="1551" spans="1:9" ht="13.2">
      <c r="A1551" s="3">
        <v>2019325</v>
      </c>
      <c r="B1551" s="3" t="s">
        <v>123</v>
      </c>
      <c r="C1551" s="3">
        <v>717209002</v>
      </c>
      <c r="D1551" s="3" t="s">
        <v>50</v>
      </c>
      <c r="E1551" s="9" t="s">
        <v>124</v>
      </c>
      <c r="F1551" s="3" t="s">
        <v>52</v>
      </c>
      <c r="G1551" s="3" t="s">
        <v>53</v>
      </c>
      <c r="H1551" s="3" t="s">
        <v>27</v>
      </c>
      <c r="I1551" t="str">
        <f>VLOOKUP(C1551,CodBabyPromo!$B$1:$I$198,8,0)</f>
        <v>x2000029</v>
      </c>
    </row>
    <row r="1552" spans="1:9" ht="13.2">
      <c r="A1552" s="3">
        <v>2019325</v>
      </c>
      <c r="B1552" s="3" t="s">
        <v>270</v>
      </c>
      <c r="C1552" s="3">
        <v>20141311</v>
      </c>
      <c r="D1552" s="3" t="s">
        <v>45</v>
      </c>
      <c r="E1552" s="9" t="s">
        <v>689</v>
      </c>
      <c r="F1552" s="3" t="s">
        <v>542</v>
      </c>
      <c r="G1552" s="3" t="s">
        <v>703</v>
      </c>
      <c r="H1552" s="3" t="s">
        <v>188</v>
      </c>
      <c r="I1552" t="str">
        <f>VLOOKUP(C1552,CodBabyPromo!$B$1:$I$198,8,0)</f>
        <v>x2000029</v>
      </c>
    </row>
    <row r="1553" spans="1:9" ht="13.2">
      <c r="A1553" s="3">
        <v>2019325</v>
      </c>
      <c r="B1553" s="3" t="s">
        <v>277</v>
      </c>
      <c r="C1553" s="3">
        <v>575775002</v>
      </c>
      <c r="D1553" s="3" t="s">
        <v>50</v>
      </c>
      <c r="E1553" s="9" t="s">
        <v>652</v>
      </c>
      <c r="F1553" s="3" t="s">
        <v>157</v>
      </c>
      <c r="G1553" s="3" t="s">
        <v>547</v>
      </c>
      <c r="H1553" s="3" t="s">
        <v>27</v>
      </c>
      <c r="I1553" t="str">
        <f>VLOOKUP(C1553,CodBabyPromo!$B$1:$I$198,8,0)</f>
        <v>x2000030</v>
      </c>
    </row>
    <row r="1554" spans="1:9" ht="13.2">
      <c r="A1554" s="3">
        <v>2019325</v>
      </c>
      <c r="B1554" s="3" t="s">
        <v>273</v>
      </c>
      <c r="C1554" s="3">
        <v>20144827</v>
      </c>
      <c r="D1554" s="3" t="s">
        <v>45</v>
      </c>
      <c r="E1554" s="9" t="s">
        <v>690</v>
      </c>
      <c r="F1554" s="3" t="s">
        <v>522</v>
      </c>
      <c r="G1554" s="3" t="s">
        <v>550</v>
      </c>
      <c r="H1554" s="3" t="s">
        <v>188</v>
      </c>
      <c r="I1554" t="str">
        <f>VLOOKUP(C1554,CodBabyPromo!$B$1:$I$198,8,0)</f>
        <v>x2000030</v>
      </c>
    </row>
    <row r="1555" spans="1:9" ht="13.2">
      <c r="A1555" s="3">
        <v>2019325</v>
      </c>
      <c r="B1555" s="3" t="s">
        <v>281</v>
      </c>
      <c r="C1555" s="3">
        <v>575775005</v>
      </c>
      <c r="D1555" s="3" t="s">
        <v>50</v>
      </c>
      <c r="E1555" s="9" t="s">
        <v>654</v>
      </c>
      <c r="F1555" s="3" t="s">
        <v>157</v>
      </c>
      <c r="G1555" s="3" t="s">
        <v>547</v>
      </c>
      <c r="H1555" s="3" t="s">
        <v>27</v>
      </c>
      <c r="I1555" t="str">
        <f>VLOOKUP(C1555,CodBabyPromo!$B$1:$I$198,8,0)</f>
        <v>x2000031</v>
      </c>
    </row>
    <row r="1556" spans="1:9" ht="13.2">
      <c r="A1556" s="3">
        <v>2019325</v>
      </c>
      <c r="B1556" s="3" t="s">
        <v>278</v>
      </c>
      <c r="C1556" s="3">
        <v>20144830</v>
      </c>
      <c r="D1556" s="3" t="s">
        <v>45</v>
      </c>
      <c r="E1556" s="9" t="s">
        <v>691</v>
      </c>
      <c r="F1556" s="3" t="s">
        <v>522</v>
      </c>
      <c r="G1556" s="3" t="s">
        <v>553</v>
      </c>
      <c r="H1556" s="3" t="s">
        <v>188</v>
      </c>
      <c r="I1556" t="str">
        <f>VLOOKUP(C1556,CodBabyPromo!$B$1:$I$198,8,0)</f>
        <v>x2000031</v>
      </c>
    </row>
    <row r="1557" spans="1:9" ht="13.2">
      <c r="A1557" s="3">
        <v>2019325</v>
      </c>
      <c r="B1557" s="3" t="s">
        <v>282</v>
      </c>
      <c r="C1557" s="3">
        <v>20145310</v>
      </c>
      <c r="D1557" s="3" t="s">
        <v>45</v>
      </c>
      <c r="E1557" s="9" t="s">
        <v>692</v>
      </c>
      <c r="F1557" s="3" t="s">
        <v>522</v>
      </c>
      <c r="G1557" s="3" t="s">
        <v>529</v>
      </c>
      <c r="H1557" s="3" t="s">
        <v>188</v>
      </c>
      <c r="I1557" t="str">
        <f>VLOOKUP(C1557,CodBabyPromo!$B$1:$I$198,8,0)</f>
        <v>x2000032</v>
      </c>
    </row>
    <row r="1558" spans="1:9" ht="13.2">
      <c r="A1558" s="3">
        <v>2019325</v>
      </c>
      <c r="B1558" s="3" t="s">
        <v>286</v>
      </c>
      <c r="C1558" s="3">
        <v>20145311</v>
      </c>
      <c r="D1558" s="3" t="s">
        <v>45</v>
      </c>
      <c r="E1558" s="9" t="s">
        <v>693</v>
      </c>
      <c r="F1558" s="3" t="s">
        <v>522</v>
      </c>
      <c r="G1558" s="3" t="s">
        <v>599</v>
      </c>
      <c r="H1558" s="3" t="s">
        <v>188</v>
      </c>
      <c r="I1558" t="str">
        <f>VLOOKUP(C1558,CodBabyPromo!$B$1:$I$198,8,0)</f>
        <v>x2000033</v>
      </c>
    </row>
    <row r="1559" spans="1:9" ht="13.2">
      <c r="A1559" s="3">
        <v>2019325</v>
      </c>
      <c r="B1559" s="3" t="s">
        <v>134</v>
      </c>
      <c r="C1559" s="3">
        <v>727566001</v>
      </c>
      <c r="D1559" s="3" t="s">
        <v>135</v>
      </c>
      <c r="E1559" s="3" t="s">
        <v>136</v>
      </c>
      <c r="F1559" s="3" t="s">
        <v>137</v>
      </c>
      <c r="G1559" s="3" t="s">
        <v>138</v>
      </c>
      <c r="H1559" s="3" t="s">
        <v>27</v>
      </c>
      <c r="I1559" t="str">
        <f>VLOOKUP(C1559,CodBabyPromo!$B$1:$I$198,8,0)</f>
        <v>x2000034</v>
      </c>
    </row>
    <row r="1560" spans="1:9" ht="13.2">
      <c r="A1560" s="3">
        <v>2019325</v>
      </c>
      <c r="B1560" s="3" t="s">
        <v>291</v>
      </c>
      <c r="C1560" s="3">
        <v>20148264</v>
      </c>
      <c r="D1560" s="3" t="s">
        <v>42</v>
      </c>
      <c r="E1560" s="9" t="s">
        <v>632</v>
      </c>
      <c r="F1560" s="3" t="s">
        <v>528</v>
      </c>
      <c r="G1560" s="3" t="s">
        <v>529</v>
      </c>
      <c r="H1560" s="3" t="s">
        <v>188</v>
      </c>
      <c r="I1560" t="str">
        <f>VLOOKUP(C1560,CodBabyPromo!$B$1:$I$198,8,0)</f>
        <v>x2000034</v>
      </c>
    </row>
    <row r="1561" spans="1:9" ht="13.2">
      <c r="A1561" s="3">
        <v>2019325</v>
      </c>
      <c r="B1561" s="3" t="s">
        <v>140</v>
      </c>
      <c r="C1561" s="3">
        <v>727566002</v>
      </c>
      <c r="D1561" s="3" t="s">
        <v>135</v>
      </c>
      <c r="E1561" s="3" t="s">
        <v>141</v>
      </c>
      <c r="F1561" s="3" t="s">
        <v>137</v>
      </c>
      <c r="G1561" s="3" t="s">
        <v>138</v>
      </c>
      <c r="H1561" s="3" t="s">
        <v>27</v>
      </c>
      <c r="I1561" t="str">
        <f>VLOOKUP(C1561,CodBabyPromo!$B$1:$I$198,8,0)</f>
        <v>x2000035</v>
      </c>
    </row>
    <row r="1562" spans="1:9" ht="13.2">
      <c r="A1562" s="3">
        <v>2019325</v>
      </c>
      <c r="B1562" s="3" t="s">
        <v>296</v>
      </c>
      <c r="C1562" s="3">
        <v>20148265</v>
      </c>
      <c r="D1562" s="3" t="s">
        <v>42</v>
      </c>
      <c r="E1562" s="9" t="s">
        <v>558</v>
      </c>
      <c r="F1562" s="3" t="s">
        <v>528</v>
      </c>
      <c r="G1562" s="3" t="s">
        <v>529</v>
      </c>
      <c r="H1562" s="3" t="s">
        <v>188</v>
      </c>
      <c r="I1562" t="str">
        <f>VLOOKUP(C1562,CodBabyPromo!$B$1:$I$198,8,0)</f>
        <v>x2000035</v>
      </c>
    </row>
    <row r="1563" spans="1:9" ht="13.2">
      <c r="A1563" s="3">
        <v>2019325</v>
      </c>
      <c r="B1563" s="3" t="s">
        <v>143</v>
      </c>
      <c r="C1563" s="3">
        <v>727565001</v>
      </c>
      <c r="D1563" s="3" t="s">
        <v>135</v>
      </c>
      <c r="E1563" s="3" t="s">
        <v>144</v>
      </c>
      <c r="F1563" s="3" t="s">
        <v>137</v>
      </c>
      <c r="G1563" s="3" t="s">
        <v>138</v>
      </c>
      <c r="H1563" s="3" t="s">
        <v>27</v>
      </c>
      <c r="I1563" t="str">
        <f>VLOOKUP(C1563,CodBabyPromo!$B$1:$I$198,8,0)</f>
        <v>x2000036</v>
      </c>
    </row>
    <row r="1564" spans="1:9" ht="13.2">
      <c r="A1564" s="3">
        <v>2019325</v>
      </c>
      <c r="B1564" s="3" t="s">
        <v>299</v>
      </c>
      <c r="C1564" s="3">
        <v>20148267</v>
      </c>
      <c r="D1564" s="3" t="s">
        <v>42</v>
      </c>
      <c r="E1564" s="9" t="s">
        <v>559</v>
      </c>
      <c r="F1564" s="3" t="s">
        <v>528</v>
      </c>
      <c r="G1564" s="3" t="s">
        <v>529</v>
      </c>
      <c r="H1564" s="3" t="s">
        <v>188</v>
      </c>
      <c r="I1564" t="str">
        <f>VLOOKUP(C1564,CodBabyPromo!$B$1:$I$198,8,0)</f>
        <v>x2000036</v>
      </c>
    </row>
    <row r="1565" spans="1:9" ht="13.2">
      <c r="A1565" s="3">
        <v>2019325</v>
      </c>
      <c r="B1565" s="3" t="s">
        <v>146</v>
      </c>
      <c r="C1565" s="3">
        <v>732128001</v>
      </c>
      <c r="D1565" s="3" t="s">
        <v>135</v>
      </c>
      <c r="E1565" s="9" t="s">
        <v>147</v>
      </c>
      <c r="F1565" s="3" t="s">
        <v>151</v>
      </c>
      <c r="G1565" s="3" t="s">
        <v>152</v>
      </c>
      <c r="H1565" s="3" t="s">
        <v>27</v>
      </c>
      <c r="I1565" t="str">
        <f>VLOOKUP(C1565,CodBabyPromo!$B$1:$I$198,8,0)</f>
        <v>x2000037</v>
      </c>
    </row>
    <row r="1566" spans="1:9" ht="13.2">
      <c r="A1566" s="3">
        <v>2019325</v>
      </c>
      <c r="B1566" s="3" t="s">
        <v>311</v>
      </c>
      <c r="C1566" s="3">
        <v>20159740</v>
      </c>
      <c r="D1566" s="3" t="s">
        <v>42</v>
      </c>
      <c r="E1566" s="9" t="s">
        <v>694</v>
      </c>
      <c r="F1566" s="3" t="s">
        <v>562</v>
      </c>
      <c r="G1566" s="3" t="s">
        <v>695</v>
      </c>
      <c r="H1566" s="3" t="s">
        <v>188</v>
      </c>
      <c r="I1566" t="str">
        <f>VLOOKUP(C1566,CodBabyPromo!$B$1:$I$198,8,0)</f>
        <v>x2000037</v>
      </c>
    </row>
    <row r="1567" spans="1:9" ht="13.2">
      <c r="A1567" s="3">
        <v>2019325</v>
      </c>
      <c r="B1567" s="3" t="s">
        <v>322</v>
      </c>
      <c r="C1567" s="3">
        <v>732128004</v>
      </c>
      <c r="D1567" s="3" t="s">
        <v>135</v>
      </c>
      <c r="E1567" s="9" t="s">
        <v>560</v>
      </c>
      <c r="F1567" s="3" t="s">
        <v>151</v>
      </c>
      <c r="G1567" s="3" t="s">
        <v>152</v>
      </c>
      <c r="H1567" s="3" t="s">
        <v>27</v>
      </c>
      <c r="I1567" t="str">
        <f>VLOOKUP(C1567,CodBabyPromo!$B$1:$I$198,8,0)</f>
        <v>x2000038</v>
      </c>
    </row>
    <row r="1568" spans="1:9" ht="13.2">
      <c r="A1568" s="3">
        <v>2019325</v>
      </c>
      <c r="B1568" s="3" t="s">
        <v>318</v>
      </c>
      <c r="C1568" s="3">
        <v>20159742</v>
      </c>
      <c r="D1568" s="3" t="s">
        <v>42</v>
      </c>
      <c r="E1568" s="9" t="s">
        <v>561</v>
      </c>
      <c r="F1568" s="3" t="s">
        <v>562</v>
      </c>
      <c r="G1568" s="3" t="s">
        <v>695</v>
      </c>
      <c r="H1568" s="3" t="s">
        <v>188</v>
      </c>
      <c r="I1568" t="str">
        <f>VLOOKUP(C1568,CodBabyPromo!$B$1:$I$198,8,0)</f>
        <v>x2000038</v>
      </c>
    </row>
    <row r="1569" spans="1:9" ht="13.2">
      <c r="A1569" s="3">
        <v>2019325</v>
      </c>
      <c r="B1569" s="3" t="s">
        <v>324</v>
      </c>
      <c r="C1569" s="3">
        <v>20160925</v>
      </c>
      <c r="D1569" s="3" t="s">
        <v>325</v>
      </c>
      <c r="E1569" s="9" t="s">
        <v>696</v>
      </c>
      <c r="F1569" s="3" t="s">
        <v>522</v>
      </c>
      <c r="G1569" s="3" t="s">
        <v>535</v>
      </c>
      <c r="H1569" s="3" t="s">
        <v>188</v>
      </c>
      <c r="I1569" t="str">
        <f>VLOOKUP(C1569,CodBabyPromo!$B$1:$I$198,8,0)</f>
        <v>x2000039</v>
      </c>
    </row>
    <row r="1570" spans="1:9" ht="13.2">
      <c r="A1570" s="3">
        <v>2019325</v>
      </c>
      <c r="B1570" s="3" t="s">
        <v>331</v>
      </c>
      <c r="C1570" s="3">
        <v>20160926</v>
      </c>
      <c r="D1570" s="3" t="s">
        <v>325</v>
      </c>
      <c r="E1570" s="9" t="s">
        <v>697</v>
      </c>
      <c r="F1570" s="3" t="s">
        <v>522</v>
      </c>
      <c r="G1570" s="3" t="s">
        <v>625</v>
      </c>
      <c r="H1570" s="3" t="s">
        <v>188</v>
      </c>
      <c r="I1570" t="str">
        <f>VLOOKUP(C1570,CodBabyPromo!$B$1:$I$198,8,0)</f>
        <v>x2000040</v>
      </c>
    </row>
    <row r="1571" spans="1:9" ht="13.2">
      <c r="A1571" s="3">
        <v>2019325</v>
      </c>
      <c r="B1571" s="3" t="s">
        <v>348</v>
      </c>
      <c r="C1571" s="3">
        <v>568094001</v>
      </c>
      <c r="D1571" s="3" t="s">
        <v>23</v>
      </c>
      <c r="E1571" s="3" t="s">
        <v>565</v>
      </c>
      <c r="F1571" s="3" t="s">
        <v>81</v>
      </c>
      <c r="G1571" s="3" t="s">
        <v>444</v>
      </c>
      <c r="H1571" s="3" t="s">
        <v>27</v>
      </c>
      <c r="I1571" t="str">
        <f>VLOOKUP(C1571,CodBabyPromo!$B$1:$I$198,8,0)</f>
        <v>x2000047</v>
      </c>
    </row>
    <row r="1572" spans="1:9" ht="13.2">
      <c r="A1572" s="3">
        <v>2019325</v>
      </c>
      <c r="B1572" s="3" t="s">
        <v>350</v>
      </c>
      <c r="C1572" s="3">
        <v>568094002</v>
      </c>
      <c r="D1572" s="3" t="s">
        <v>23</v>
      </c>
      <c r="E1572" s="3" t="s">
        <v>499</v>
      </c>
      <c r="F1572" s="3" t="s">
        <v>81</v>
      </c>
      <c r="G1572" s="3" t="s">
        <v>444</v>
      </c>
      <c r="H1572" s="3" t="s">
        <v>27</v>
      </c>
      <c r="I1572" t="str">
        <f>VLOOKUP(C1572,CodBabyPromo!$B$1:$I$198,8,0)</f>
        <v>x2000048</v>
      </c>
    </row>
    <row r="1573" spans="1:9" ht="13.2">
      <c r="A1573" s="3">
        <v>2019325</v>
      </c>
      <c r="B1573" s="3" t="s">
        <v>352</v>
      </c>
      <c r="C1573" s="3">
        <v>568094004</v>
      </c>
      <c r="D1573" s="3" t="s">
        <v>23</v>
      </c>
      <c r="E1573" s="3" t="s">
        <v>443</v>
      </c>
      <c r="F1573" s="3" t="s">
        <v>81</v>
      </c>
      <c r="G1573" s="3" t="s">
        <v>444</v>
      </c>
      <c r="H1573" s="3" t="s">
        <v>27</v>
      </c>
      <c r="I1573" t="str">
        <f>VLOOKUP(C1573,CodBabyPromo!$B$1:$I$198,8,0)</f>
        <v>x2000049</v>
      </c>
    </row>
    <row r="1574" spans="1:9" ht="13.2">
      <c r="A1574" s="3">
        <v>2019325</v>
      </c>
      <c r="B1574" s="3" t="s">
        <v>354</v>
      </c>
      <c r="C1574" s="3">
        <v>570586003</v>
      </c>
      <c r="D1574" s="3" t="s">
        <v>23</v>
      </c>
      <c r="E1574" s="9" t="s">
        <v>567</v>
      </c>
      <c r="F1574" s="3" t="s">
        <v>112</v>
      </c>
      <c r="G1574" s="3" t="s">
        <v>113</v>
      </c>
      <c r="H1574" s="3" t="s">
        <v>27</v>
      </c>
      <c r="I1574" t="str">
        <f>VLOOKUP(C1574,CodBabyPromo!$B$1:$I$198,8,0)</f>
        <v>x2000050</v>
      </c>
    </row>
    <row r="1575" spans="1:9" ht="13.2">
      <c r="A1575" s="3">
        <v>2019325</v>
      </c>
      <c r="B1575" s="3" t="s">
        <v>357</v>
      </c>
      <c r="C1575" s="3">
        <v>570586004</v>
      </c>
      <c r="D1575" s="3" t="s">
        <v>23</v>
      </c>
      <c r="E1575" s="9" t="s">
        <v>504</v>
      </c>
      <c r="F1575" s="3" t="s">
        <v>112</v>
      </c>
      <c r="G1575" s="3" t="s">
        <v>113</v>
      </c>
      <c r="H1575" s="3" t="s">
        <v>27</v>
      </c>
      <c r="I1575" t="str">
        <f>VLOOKUP(C1575,CodBabyPromo!$B$1:$I$198,8,0)</f>
        <v>x2000051</v>
      </c>
    </row>
    <row r="1576" spans="1:9" ht="13.2">
      <c r="A1576" s="3">
        <v>2019325</v>
      </c>
      <c r="B1576" s="3" t="s">
        <v>359</v>
      </c>
      <c r="C1576" s="3">
        <v>570587002</v>
      </c>
      <c r="D1576" s="3" t="s">
        <v>23</v>
      </c>
      <c r="E1576" s="3" t="s">
        <v>569</v>
      </c>
      <c r="F1576" s="3" t="s">
        <v>81</v>
      </c>
      <c r="G1576" s="3" t="s">
        <v>570</v>
      </c>
      <c r="H1576" s="3" t="s">
        <v>27</v>
      </c>
      <c r="I1576" t="str">
        <f>VLOOKUP(C1576,CodBabyPromo!$B$1:$I$198,8,0)</f>
        <v>x2000053</v>
      </c>
    </row>
    <row r="1577" spans="1:9" ht="13.2">
      <c r="A1577" s="3">
        <v>2019325</v>
      </c>
      <c r="B1577" s="3" t="s">
        <v>361</v>
      </c>
      <c r="C1577" s="3">
        <v>570587003</v>
      </c>
      <c r="D1577" s="3" t="s">
        <v>23</v>
      </c>
      <c r="E1577" s="3" t="s">
        <v>571</v>
      </c>
      <c r="F1577" s="3" t="s">
        <v>81</v>
      </c>
      <c r="G1577" s="3" t="s">
        <v>570</v>
      </c>
      <c r="H1577" s="3" t="s">
        <v>27</v>
      </c>
      <c r="I1577" t="str">
        <f>VLOOKUP(C1577,CodBabyPromo!$B$1:$I$198,8,0)</f>
        <v>x2000054</v>
      </c>
    </row>
    <row r="1578" spans="1:9" ht="13.2">
      <c r="A1578" s="3">
        <v>2019325</v>
      </c>
      <c r="B1578" s="3" t="s">
        <v>363</v>
      </c>
      <c r="C1578" s="3">
        <v>570587004</v>
      </c>
      <c r="D1578" s="3" t="s">
        <v>23</v>
      </c>
      <c r="E1578" s="3" t="s">
        <v>572</v>
      </c>
      <c r="F1578" s="3" t="s">
        <v>81</v>
      </c>
      <c r="G1578" s="3" t="s">
        <v>570</v>
      </c>
      <c r="H1578" s="3" t="s">
        <v>27</v>
      </c>
      <c r="I1578" t="str">
        <f>VLOOKUP(C1578,CodBabyPromo!$B$1:$I$198,8,0)</f>
        <v>x2000055</v>
      </c>
    </row>
    <row r="1579" spans="1:9" ht="13.2">
      <c r="A1579" s="3">
        <v>2019325</v>
      </c>
      <c r="B1579" s="3" t="s">
        <v>368</v>
      </c>
      <c r="C1579" s="3">
        <v>570588002</v>
      </c>
      <c r="D1579" s="3" t="s">
        <v>23</v>
      </c>
      <c r="E1579" s="9" t="s">
        <v>576</v>
      </c>
      <c r="F1579" s="3" t="s">
        <v>207</v>
      </c>
      <c r="G1579" s="3" t="s">
        <v>607</v>
      </c>
      <c r="H1579" s="3" t="s">
        <v>27</v>
      </c>
      <c r="I1579" t="str">
        <f>VLOOKUP(C1579,CodBabyPromo!$B$1:$I$198,8,0)</f>
        <v>x2000057</v>
      </c>
    </row>
    <row r="1580" spans="1:9" ht="13.2">
      <c r="A1580" s="3">
        <v>2019325</v>
      </c>
      <c r="B1580" s="3" t="s">
        <v>371</v>
      </c>
      <c r="C1580" s="3">
        <v>575775001</v>
      </c>
      <c r="D1580" s="3" t="s">
        <v>50</v>
      </c>
      <c r="E1580" s="9" t="s">
        <v>664</v>
      </c>
      <c r="F1580" s="3" t="s">
        <v>157</v>
      </c>
      <c r="G1580" s="3" t="s">
        <v>547</v>
      </c>
      <c r="H1580" s="3" t="s">
        <v>27</v>
      </c>
      <c r="I1580" t="str">
        <f>VLOOKUP(C1580,CodBabyPromo!$B$1:$I$198,8,0)</f>
        <v>x2000058</v>
      </c>
    </row>
    <row r="1581" spans="1:9" ht="13.2">
      <c r="A1581" s="3">
        <v>2019325</v>
      </c>
      <c r="B1581" s="3" t="s">
        <v>374</v>
      </c>
      <c r="C1581" s="3">
        <v>575775003</v>
      </c>
      <c r="D1581" s="3" t="s">
        <v>50</v>
      </c>
      <c r="E1581" s="9" t="s">
        <v>666</v>
      </c>
      <c r="F1581" s="3" t="s">
        <v>157</v>
      </c>
      <c r="G1581" s="3" t="s">
        <v>547</v>
      </c>
      <c r="H1581" s="3" t="s">
        <v>27</v>
      </c>
      <c r="I1581" t="str">
        <f>VLOOKUP(C1581,CodBabyPromo!$B$1:$I$198,8,0)</f>
        <v>x2000060</v>
      </c>
    </row>
    <row r="1582" spans="1:9" ht="13.2">
      <c r="A1582" s="3">
        <v>2019325</v>
      </c>
      <c r="B1582" s="3" t="s">
        <v>377</v>
      </c>
      <c r="C1582" s="3">
        <v>575775004</v>
      </c>
      <c r="D1582" s="3" t="s">
        <v>50</v>
      </c>
      <c r="E1582" s="9" t="s">
        <v>668</v>
      </c>
      <c r="F1582" s="3" t="s">
        <v>157</v>
      </c>
      <c r="G1582" s="3" t="s">
        <v>547</v>
      </c>
      <c r="H1582" s="3" t="s">
        <v>27</v>
      </c>
      <c r="I1582" t="str">
        <f>VLOOKUP(C1582,CodBabyPromo!$B$1:$I$198,8,0)</f>
        <v>x2000061</v>
      </c>
    </row>
    <row r="1583" spans="1:9" ht="13.2">
      <c r="A1583" s="3">
        <v>2019325</v>
      </c>
      <c r="B1583" s="3" t="s">
        <v>379</v>
      </c>
      <c r="C1583" s="3">
        <v>702188001</v>
      </c>
      <c r="D1583" s="3" t="s">
        <v>380</v>
      </c>
      <c r="E1583" s="3" t="s">
        <v>580</v>
      </c>
      <c r="F1583" s="3" t="s">
        <v>81</v>
      </c>
      <c r="G1583" s="3" t="s">
        <v>207</v>
      </c>
      <c r="H1583" s="3" t="s">
        <v>27</v>
      </c>
      <c r="I1583" t="str">
        <f>VLOOKUP(C1583,CodBabyPromo!$B$1:$I$198,8,0)</f>
        <v>x2000063</v>
      </c>
    </row>
    <row r="1584" spans="1:9" ht="13.2">
      <c r="A1584" s="3">
        <v>2019325</v>
      </c>
      <c r="B1584" s="3" t="s">
        <v>382</v>
      </c>
      <c r="C1584" s="3">
        <v>702188002</v>
      </c>
      <c r="D1584" s="3" t="s">
        <v>380</v>
      </c>
      <c r="E1584" s="3" t="s">
        <v>581</v>
      </c>
      <c r="F1584" s="3" t="s">
        <v>81</v>
      </c>
      <c r="G1584" s="3" t="s">
        <v>207</v>
      </c>
      <c r="H1584" s="3" t="s">
        <v>27</v>
      </c>
      <c r="I1584" t="str">
        <f>VLOOKUP(C1584,CodBabyPromo!$B$1:$I$198,8,0)</f>
        <v>x2000064</v>
      </c>
    </row>
    <row r="1585" spans="1:9" ht="13.2">
      <c r="A1585" s="3">
        <v>2019325</v>
      </c>
      <c r="B1585" s="3" t="s">
        <v>384</v>
      </c>
      <c r="C1585" s="3">
        <v>702188003</v>
      </c>
      <c r="D1585" s="3" t="s">
        <v>380</v>
      </c>
      <c r="E1585" s="3" t="s">
        <v>582</v>
      </c>
      <c r="F1585" s="3" t="s">
        <v>81</v>
      </c>
      <c r="G1585" s="3" t="s">
        <v>207</v>
      </c>
      <c r="H1585" s="3" t="s">
        <v>27</v>
      </c>
      <c r="I1585" t="str">
        <f>VLOOKUP(C1585,CodBabyPromo!$B$1:$I$198,8,0)</f>
        <v>x2000065</v>
      </c>
    </row>
    <row r="1586" spans="1:9" ht="13.2">
      <c r="A1586" s="3">
        <v>2019325</v>
      </c>
      <c r="B1586" s="3" t="s">
        <v>387</v>
      </c>
      <c r="C1586" s="3">
        <v>717431001</v>
      </c>
      <c r="D1586" s="3" t="s">
        <v>135</v>
      </c>
      <c r="E1586" s="9" t="s">
        <v>583</v>
      </c>
      <c r="F1586" s="3" t="s">
        <v>137</v>
      </c>
      <c r="G1586" s="3" t="s">
        <v>207</v>
      </c>
      <c r="H1586" s="3" t="s">
        <v>27</v>
      </c>
      <c r="I1586" t="str">
        <f>VLOOKUP(C1586,CodBabyPromo!$B$1:$I$198,8,0)</f>
        <v>x2000068</v>
      </c>
    </row>
    <row r="1587" spans="1:9" ht="13.2">
      <c r="A1587" s="3">
        <v>2019325</v>
      </c>
      <c r="B1587" s="3" t="s">
        <v>389</v>
      </c>
      <c r="C1587" s="3">
        <v>717431002</v>
      </c>
      <c r="D1587" s="3" t="s">
        <v>135</v>
      </c>
      <c r="E1587" s="9" t="s">
        <v>585</v>
      </c>
      <c r="F1587" s="3" t="s">
        <v>137</v>
      </c>
      <c r="G1587" s="3" t="s">
        <v>207</v>
      </c>
      <c r="H1587" s="3" t="s">
        <v>27</v>
      </c>
      <c r="I1587" t="str">
        <f>VLOOKUP(C1587,CodBabyPromo!$B$1:$I$198,8,0)</f>
        <v>x2000069</v>
      </c>
    </row>
    <row r="1588" spans="1:9" ht="13.2">
      <c r="A1588" s="3">
        <v>2019325</v>
      </c>
      <c r="B1588" s="3" t="s">
        <v>220</v>
      </c>
      <c r="C1588" s="3">
        <v>717431003</v>
      </c>
      <c r="D1588" s="3" t="s">
        <v>135</v>
      </c>
      <c r="E1588" s="9" t="s">
        <v>222</v>
      </c>
      <c r="F1588" s="3" t="s">
        <v>137</v>
      </c>
      <c r="G1588" s="3" t="s">
        <v>207</v>
      </c>
      <c r="H1588" s="3" t="s">
        <v>27</v>
      </c>
      <c r="I1588" t="str">
        <f>VLOOKUP(C1588,CodBabyPromo!$B$1:$I$198,8,0)</f>
        <v>x2000070</v>
      </c>
    </row>
    <row r="1589" spans="1:9" ht="13.2">
      <c r="A1589" s="3">
        <v>2019325</v>
      </c>
      <c r="B1589" s="3" t="s">
        <v>393</v>
      </c>
      <c r="C1589" s="3">
        <v>717431004</v>
      </c>
      <c r="D1589" s="3" t="s">
        <v>135</v>
      </c>
      <c r="E1589" s="9" t="s">
        <v>586</v>
      </c>
      <c r="F1589" s="3" t="s">
        <v>137</v>
      </c>
      <c r="G1589" s="3" t="s">
        <v>207</v>
      </c>
      <c r="H1589" s="3" t="s">
        <v>27</v>
      </c>
      <c r="I1589" t="str">
        <f>VLOOKUP(C1589,CodBabyPromo!$B$1:$I$198,8,0)</f>
        <v>x2000071</v>
      </c>
    </row>
    <row r="1590" spans="1:9" ht="13.2">
      <c r="A1590" s="3">
        <v>2019325</v>
      </c>
      <c r="B1590" s="3" t="s">
        <v>255</v>
      </c>
      <c r="C1590" s="3">
        <v>727565002</v>
      </c>
      <c r="D1590" s="3" t="s">
        <v>135</v>
      </c>
      <c r="E1590" s="3" t="s">
        <v>256</v>
      </c>
      <c r="F1590" s="3" t="s">
        <v>137</v>
      </c>
      <c r="G1590" s="3" t="s">
        <v>138</v>
      </c>
      <c r="H1590" s="3" t="s">
        <v>27</v>
      </c>
      <c r="I1590" t="str">
        <f>VLOOKUP(C1590,CodBabyPromo!$B$1:$I$198,8,0)</f>
        <v>x2000073</v>
      </c>
    </row>
    <row r="1591" spans="1:9" ht="13.2">
      <c r="A1591" s="3">
        <v>2019325</v>
      </c>
      <c r="B1591" s="3" t="s">
        <v>396</v>
      </c>
      <c r="C1591" s="3">
        <v>727567002</v>
      </c>
      <c r="D1591" s="3" t="s">
        <v>135</v>
      </c>
      <c r="E1591" s="3" t="s">
        <v>587</v>
      </c>
      <c r="F1591" s="3" t="s">
        <v>81</v>
      </c>
      <c r="G1591" s="3" t="s">
        <v>264</v>
      </c>
      <c r="H1591" s="3" t="s">
        <v>27</v>
      </c>
      <c r="I1591" t="str">
        <f>VLOOKUP(C1591,CodBabyPromo!$B$1:$I$198,8,0)</f>
        <v>x2000076</v>
      </c>
    </row>
    <row r="1592" spans="1:9" ht="13.2">
      <c r="A1592" s="3">
        <v>2019325</v>
      </c>
      <c r="B1592" s="3" t="s">
        <v>398</v>
      </c>
      <c r="C1592" s="3">
        <v>727569001</v>
      </c>
      <c r="D1592" s="3" t="s">
        <v>135</v>
      </c>
      <c r="E1592" s="3" t="s">
        <v>617</v>
      </c>
      <c r="F1592" s="3" t="s">
        <v>81</v>
      </c>
      <c r="G1592" s="3" t="s">
        <v>264</v>
      </c>
      <c r="H1592" s="3" t="s">
        <v>27</v>
      </c>
      <c r="I1592" t="str">
        <f>VLOOKUP(C1592,CodBabyPromo!$B$1:$I$198,8,0)</f>
        <v>x2000077</v>
      </c>
    </row>
    <row r="1593" spans="1:9" ht="13.2">
      <c r="A1593" s="3">
        <v>2019325</v>
      </c>
      <c r="B1593" s="3" t="s">
        <v>403</v>
      </c>
      <c r="C1593" s="3">
        <v>732128002</v>
      </c>
      <c r="D1593" s="3" t="s">
        <v>135</v>
      </c>
      <c r="E1593" s="9" t="s">
        <v>588</v>
      </c>
      <c r="F1593" s="3" t="s">
        <v>151</v>
      </c>
      <c r="G1593" s="3" t="s">
        <v>152</v>
      </c>
      <c r="H1593" s="3" t="s">
        <v>27</v>
      </c>
      <c r="I1593" t="str">
        <f>VLOOKUP(C1593,CodBabyPromo!$B$1:$I$198,8,0)</f>
        <v>x2000080</v>
      </c>
    </row>
    <row r="1594" spans="1:9" ht="13.2">
      <c r="A1594" s="3">
        <v>2019325</v>
      </c>
      <c r="B1594" s="3" t="s">
        <v>267</v>
      </c>
      <c r="C1594" s="3">
        <v>732128003</v>
      </c>
      <c r="D1594" s="3" t="s">
        <v>135</v>
      </c>
      <c r="E1594" s="9" t="s">
        <v>269</v>
      </c>
      <c r="F1594" s="3" t="s">
        <v>151</v>
      </c>
      <c r="G1594" s="3" t="s">
        <v>152</v>
      </c>
      <c r="H1594" s="3" t="s">
        <v>27</v>
      </c>
      <c r="I1594" t="str">
        <f>VLOOKUP(C1594,CodBabyPromo!$B$1:$I$198,8,0)</f>
        <v>x2000081</v>
      </c>
    </row>
    <row r="1595" spans="1:9" ht="13.2">
      <c r="A1595" s="3">
        <v>2019325</v>
      </c>
      <c r="B1595" s="3" t="s">
        <v>408</v>
      </c>
      <c r="C1595" s="3">
        <v>752967001</v>
      </c>
      <c r="D1595" s="3" t="s">
        <v>135</v>
      </c>
      <c r="E1595" s="3" t="s">
        <v>589</v>
      </c>
      <c r="F1595" s="3" t="s">
        <v>137</v>
      </c>
      <c r="G1595" s="3" t="s">
        <v>207</v>
      </c>
      <c r="H1595" s="3" t="s">
        <v>27</v>
      </c>
      <c r="I1595" t="str">
        <f>VLOOKUP(C1595,CodBabyPromo!$B$1:$I$198,8,0)</f>
        <v>x2000083</v>
      </c>
    </row>
    <row r="1596" spans="1:9" ht="13.2">
      <c r="A1596" s="3">
        <v>2019325</v>
      </c>
      <c r="B1596" s="3" t="s">
        <v>412</v>
      </c>
      <c r="C1596" s="3">
        <v>752967002</v>
      </c>
      <c r="D1596" s="3" t="s">
        <v>135</v>
      </c>
      <c r="E1596" s="3" t="s">
        <v>590</v>
      </c>
      <c r="F1596" s="3" t="s">
        <v>137</v>
      </c>
      <c r="G1596" s="3" t="s">
        <v>207</v>
      </c>
      <c r="H1596" s="3" t="s">
        <v>27</v>
      </c>
      <c r="I1596" t="str">
        <f>VLOOKUP(C1596,CodBabyPromo!$B$1:$I$198,8,0)</f>
        <v>x2000084</v>
      </c>
    </row>
    <row r="1597" spans="1:9" ht="13.2">
      <c r="A1597" s="3">
        <v>2019325</v>
      </c>
      <c r="B1597" s="3" t="s">
        <v>416</v>
      </c>
      <c r="C1597" s="3">
        <v>752967003</v>
      </c>
      <c r="D1597" s="3" t="s">
        <v>135</v>
      </c>
      <c r="E1597" s="3" t="s">
        <v>591</v>
      </c>
      <c r="F1597" s="3" t="s">
        <v>137</v>
      </c>
      <c r="G1597" s="3" t="s">
        <v>207</v>
      </c>
      <c r="H1597" s="3" t="s">
        <v>27</v>
      </c>
      <c r="I1597" t="str">
        <f>VLOOKUP(C1597,CodBabyPromo!$B$1:$I$198,8,0)</f>
        <v>x2000085</v>
      </c>
    </row>
    <row r="1598" spans="1:9" ht="13.2">
      <c r="A1598" s="3">
        <v>2019325</v>
      </c>
      <c r="B1598" s="3" t="s">
        <v>592</v>
      </c>
      <c r="C1598" s="3">
        <v>752967004</v>
      </c>
      <c r="D1598" s="3" t="s">
        <v>135</v>
      </c>
      <c r="E1598" s="3" t="s">
        <v>593</v>
      </c>
      <c r="F1598" s="3" t="s">
        <v>137</v>
      </c>
      <c r="G1598" s="3" t="s">
        <v>207</v>
      </c>
      <c r="H1598" s="3" t="s">
        <v>27</v>
      </c>
      <c r="I1598" t="str">
        <f>VLOOKUP(C1598,CodBabyPromo!$B$1:$I$198,8,0)</f>
        <v>x2000086</v>
      </c>
    </row>
    <row r="1599" spans="1:9" ht="13.2">
      <c r="A1599" s="3">
        <v>2019325</v>
      </c>
      <c r="B1599" s="3" t="s">
        <v>423</v>
      </c>
      <c r="C1599" s="3">
        <v>20130556</v>
      </c>
      <c r="D1599" s="3" t="s">
        <v>42</v>
      </c>
      <c r="E1599" s="9" t="s">
        <v>594</v>
      </c>
      <c r="F1599" s="3" t="s">
        <v>522</v>
      </c>
      <c r="G1599" s="3" t="s">
        <v>537</v>
      </c>
      <c r="H1599" s="3" t="s">
        <v>188</v>
      </c>
      <c r="I1599" t="str">
        <f>VLOOKUP(C1599,CodBabyPromo!$B$1:$I$198,8,0)</f>
        <v>x2000087</v>
      </c>
    </row>
    <row r="1600" spans="1:9" ht="13.2">
      <c r="A1600" s="3">
        <v>2019325</v>
      </c>
      <c r="B1600" s="3" t="s">
        <v>427</v>
      </c>
      <c r="C1600" s="3">
        <v>535137001</v>
      </c>
      <c r="D1600" s="3" t="s">
        <v>135</v>
      </c>
      <c r="E1600" s="9" t="s">
        <v>595</v>
      </c>
      <c r="F1600" s="3" t="s">
        <v>137</v>
      </c>
      <c r="G1600" s="3" t="s">
        <v>138</v>
      </c>
      <c r="H1600" s="3" t="s">
        <v>27</v>
      </c>
      <c r="I1600" t="str">
        <f>VLOOKUP(C1600,CodBabyPromo!$B$1:$I$198,8,0)</f>
        <v>x2000088</v>
      </c>
    </row>
    <row r="1601" spans="1:9" ht="13.2">
      <c r="A1601" s="3">
        <v>2019325</v>
      </c>
      <c r="B1601" s="3" t="s">
        <v>439</v>
      </c>
      <c r="C1601" s="3">
        <v>570586002</v>
      </c>
      <c r="D1601" s="3" t="s">
        <v>23</v>
      </c>
      <c r="E1601" s="9" t="s">
        <v>596</v>
      </c>
      <c r="F1601" s="3" t="s">
        <v>112</v>
      </c>
      <c r="G1601" s="3" t="s">
        <v>113</v>
      </c>
      <c r="H1601" s="3" t="s">
        <v>27</v>
      </c>
      <c r="I1601" t="str">
        <f>VLOOKUP(C1601,CodBabyPromo!$B$1:$I$198,8,0)</f>
        <v>x2000089</v>
      </c>
    </row>
    <row r="1602" spans="1:9" ht="13.2">
      <c r="A1602" s="3">
        <v>2019326</v>
      </c>
      <c r="B1602" s="3" t="s">
        <v>172</v>
      </c>
      <c r="C1602" s="3">
        <v>546460</v>
      </c>
      <c r="D1602" s="3" t="s">
        <v>135</v>
      </c>
      <c r="E1602" s="3" t="s">
        <v>512</v>
      </c>
      <c r="F1602" s="3" t="s">
        <v>81</v>
      </c>
      <c r="G1602" s="3" t="s">
        <v>112</v>
      </c>
      <c r="H1602" s="3" t="s">
        <v>27</v>
      </c>
      <c r="I1602" t="str">
        <f>VLOOKUP(C1602,CodBabyPromo!$B$1:$I$198,8,0)</f>
        <v>x2000004</v>
      </c>
    </row>
    <row r="1603" spans="1:9" ht="13.2">
      <c r="A1603" s="3">
        <v>2019326</v>
      </c>
      <c r="B1603" s="3" t="s">
        <v>175</v>
      </c>
      <c r="C1603" s="3">
        <v>568073</v>
      </c>
      <c r="D1603" s="3" t="s">
        <v>23</v>
      </c>
      <c r="E1603" s="3" t="s">
        <v>513</v>
      </c>
      <c r="F1603" s="3" t="s">
        <v>81</v>
      </c>
      <c r="G1603" s="3" t="s">
        <v>685</v>
      </c>
      <c r="H1603" s="3" t="s">
        <v>27</v>
      </c>
      <c r="I1603" t="str">
        <f>VLOOKUP(C1603,CodBabyPromo!$B$1:$I$198,8,0)</f>
        <v>x2000005</v>
      </c>
    </row>
    <row r="1604" spans="1:9" ht="13.2">
      <c r="A1604" s="3">
        <v>2019323</v>
      </c>
      <c r="B1604" s="3" t="s">
        <v>681</v>
      </c>
      <c r="C1604" s="3">
        <v>716173</v>
      </c>
      <c r="D1604" s="3" t="s">
        <v>190</v>
      </c>
      <c r="E1604" s="3" t="s">
        <v>516</v>
      </c>
      <c r="F1604" s="3" t="s">
        <v>81</v>
      </c>
      <c r="G1604" s="3" t="s">
        <v>138</v>
      </c>
      <c r="H1604" s="3" t="s">
        <v>27</v>
      </c>
      <c r="I1604" t="str">
        <f>VLOOKUP(C1604,CodBabyPromo!$B$1:$I$198,8,0)</f>
        <v>x2000008</v>
      </c>
    </row>
    <row r="1605" spans="1:9" ht="13.2">
      <c r="A1605" s="3">
        <v>2019326</v>
      </c>
      <c r="B1605" s="3" t="s">
        <v>193</v>
      </c>
      <c r="C1605" s="3">
        <v>716174</v>
      </c>
      <c r="D1605" s="3" t="s">
        <v>190</v>
      </c>
      <c r="E1605" s="3" t="s">
        <v>517</v>
      </c>
      <c r="F1605" s="3" t="s">
        <v>81</v>
      </c>
      <c r="G1605" s="3" t="s">
        <v>138</v>
      </c>
      <c r="H1605" s="3" t="s">
        <v>27</v>
      </c>
      <c r="I1605" t="str">
        <f>VLOOKUP(C1605,CodBabyPromo!$B$1:$I$198,8,0)</f>
        <v>x2000009</v>
      </c>
    </row>
    <row r="1606" spans="1:9" ht="13.2">
      <c r="A1606" s="3">
        <v>2019326</v>
      </c>
      <c r="B1606" s="3" t="s">
        <v>195</v>
      </c>
      <c r="C1606" s="3">
        <v>716175</v>
      </c>
      <c r="D1606" s="3" t="s">
        <v>190</v>
      </c>
      <c r="E1606" s="3" t="s">
        <v>518</v>
      </c>
      <c r="F1606" s="3" t="s">
        <v>81</v>
      </c>
      <c r="G1606" s="3" t="s">
        <v>138</v>
      </c>
      <c r="H1606" s="3" t="s">
        <v>27</v>
      </c>
      <c r="I1606" t="str">
        <f>VLOOKUP(C1606,CodBabyPromo!$B$1:$I$198,8,0)</f>
        <v>x2000010</v>
      </c>
    </row>
    <row r="1607" spans="1:9" ht="13.2">
      <c r="A1607" s="3">
        <v>2019326</v>
      </c>
      <c r="B1607" s="3" t="s">
        <v>200</v>
      </c>
      <c r="C1607" s="3">
        <v>727568</v>
      </c>
      <c r="D1607" s="3" t="s">
        <v>135</v>
      </c>
      <c r="E1607" s="9" t="s">
        <v>519</v>
      </c>
      <c r="F1607" s="3" t="s">
        <v>81</v>
      </c>
      <c r="G1607" s="3" t="s">
        <v>264</v>
      </c>
      <c r="H1607" s="3" t="s">
        <v>27</v>
      </c>
      <c r="I1607" t="str">
        <f>VLOOKUP(C1607,CodBabyPromo!$B$1:$I$198,8,0)</f>
        <v>x2000012</v>
      </c>
    </row>
    <row r="1608" spans="1:9" ht="13.2">
      <c r="A1608" s="3">
        <v>2019326</v>
      </c>
      <c r="B1608" s="3" t="s">
        <v>204</v>
      </c>
      <c r="C1608" s="3">
        <v>735461</v>
      </c>
      <c r="D1608" s="3" t="s">
        <v>23</v>
      </c>
      <c r="E1608" s="3" t="s">
        <v>520</v>
      </c>
      <c r="F1608" s="3" t="s">
        <v>207</v>
      </c>
      <c r="G1608" s="3" t="s">
        <v>607</v>
      </c>
      <c r="H1608" s="3" t="s">
        <v>27</v>
      </c>
      <c r="I1608" t="str">
        <f>VLOOKUP(C1608,CodBabyPromo!$B$1:$I$198,8,0)</f>
        <v>x2000013</v>
      </c>
    </row>
    <row r="1609" spans="1:9" ht="13.2">
      <c r="A1609" s="3">
        <v>2019326</v>
      </c>
      <c r="B1609" s="3" t="s">
        <v>49</v>
      </c>
      <c r="C1609" s="3">
        <v>738808</v>
      </c>
      <c r="D1609" s="3" t="s">
        <v>50</v>
      </c>
      <c r="E1609" s="3" t="s">
        <v>51</v>
      </c>
      <c r="F1609" s="3" t="s">
        <v>52</v>
      </c>
      <c r="G1609" s="3" t="s">
        <v>53</v>
      </c>
      <c r="H1609" s="3" t="s">
        <v>27</v>
      </c>
      <c r="I1609" t="str">
        <f>VLOOKUP(C1609,CodBabyPromo!$B$1:$I$198,8,0)</f>
        <v>x2000015</v>
      </c>
    </row>
    <row r="1610" spans="1:9" ht="13.2">
      <c r="A1610" s="3">
        <v>2019326</v>
      </c>
      <c r="B1610" s="3" t="s">
        <v>72</v>
      </c>
      <c r="C1610" s="3">
        <v>738809</v>
      </c>
      <c r="D1610" s="3" t="s">
        <v>50</v>
      </c>
      <c r="E1610" s="3" t="s">
        <v>74</v>
      </c>
      <c r="F1610" s="3" t="s">
        <v>52</v>
      </c>
      <c r="G1610" s="3" t="s">
        <v>53</v>
      </c>
      <c r="H1610" s="3" t="s">
        <v>27</v>
      </c>
      <c r="I1610" t="str">
        <f>VLOOKUP(C1610,CodBabyPromo!$B$1:$I$198,8,0)</f>
        <v>x2000016</v>
      </c>
    </row>
    <row r="1611" spans="1:9" ht="13.2">
      <c r="A1611" s="3">
        <v>2019326</v>
      </c>
      <c r="B1611" s="3" t="s">
        <v>221</v>
      </c>
      <c r="C1611" s="3">
        <v>534673</v>
      </c>
      <c r="D1611" s="3" t="s">
        <v>135</v>
      </c>
      <c r="E1611" s="9" t="s">
        <v>700</v>
      </c>
      <c r="F1611" s="3" t="s">
        <v>701</v>
      </c>
      <c r="G1611" s="3" t="s">
        <v>702</v>
      </c>
      <c r="H1611" s="3" t="s">
        <v>27</v>
      </c>
      <c r="I1611" t="str">
        <f>VLOOKUP(C1611,CodBabyPromo!$B$1:$I$198,8,0)</f>
        <v>x2000018</v>
      </c>
    </row>
    <row r="1612" spans="1:9" ht="13.2">
      <c r="A1612" s="3">
        <v>2019326</v>
      </c>
      <c r="B1612" s="3" t="s">
        <v>227</v>
      </c>
      <c r="C1612" s="3">
        <v>20071392</v>
      </c>
      <c r="D1612" s="3" t="s">
        <v>42</v>
      </c>
      <c r="E1612" s="9" t="s">
        <v>524</v>
      </c>
      <c r="F1612" s="3" t="s">
        <v>522</v>
      </c>
      <c r="G1612" s="3" t="s">
        <v>525</v>
      </c>
      <c r="H1612" s="3" t="s">
        <v>188</v>
      </c>
      <c r="I1612" t="str">
        <f>VLOOKUP(C1612,CodBabyPromo!$B$1:$I$198,8,0)</f>
        <v>x2000019</v>
      </c>
    </row>
    <row r="1613" spans="1:9" ht="13.2">
      <c r="A1613" s="3">
        <v>2019326</v>
      </c>
      <c r="B1613" s="3" t="s">
        <v>231</v>
      </c>
      <c r="C1613" s="3">
        <v>20110696</v>
      </c>
      <c r="D1613" s="3" t="s">
        <v>42</v>
      </c>
      <c r="E1613" s="9" t="s">
        <v>527</v>
      </c>
      <c r="F1613" s="3" t="s">
        <v>528</v>
      </c>
      <c r="G1613" s="3" t="s">
        <v>529</v>
      </c>
      <c r="H1613" s="3" t="s">
        <v>188</v>
      </c>
      <c r="I1613" t="str">
        <f>VLOOKUP(C1613,CodBabyPromo!$B$1:$I$198,8,0)</f>
        <v>x2000020</v>
      </c>
    </row>
    <row r="1614" spans="1:9" ht="13.2">
      <c r="A1614" s="3">
        <v>2019326</v>
      </c>
      <c r="B1614" s="3" t="s">
        <v>235</v>
      </c>
      <c r="C1614" s="3">
        <v>20110702</v>
      </c>
      <c r="D1614" s="3" t="s">
        <v>42</v>
      </c>
      <c r="E1614" s="9" t="s">
        <v>531</v>
      </c>
      <c r="F1614" s="3" t="s">
        <v>528</v>
      </c>
      <c r="G1614" s="3" t="s">
        <v>529</v>
      </c>
      <c r="H1614" s="3" t="s">
        <v>188</v>
      </c>
      <c r="I1614" t="str">
        <f>VLOOKUP(C1614,CodBabyPromo!$B$1:$I$198,8,0)</f>
        <v>x2000021</v>
      </c>
    </row>
    <row r="1615" spans="1:9" ht="13.2">
      <c r="A1615" s="3">
        <v>2019326</v>
      </c>
      <c r="B1615" s="3" t="s">
        <v>240</v>
      </c>
      <c r="C1615" s="3">
        <v>20110704</v>
      </c>
      <c r="D1615" s="3" t="s">
        <v>42</v>
      </c>
      <c r="E1615" s="9" t="s">
        <v>533</v>
      </c>
      <c r="F1615" s="3" t="s">
        <v>528</v>
      </c>
      <c r="G1615" s="3" t="s">
        <v>529</v>
      </c>
      <c r="H1615" s="3" t="s">
        <v>188</v>
      </c>
      <c r="I1615" t="str">
        <f>VLOOKUP(C1615,CodBabyPromo!$B$1:$I$198,8,0)</f>
        <v>x2000022</v>
      </c>
    </row>
    <row r="1616" spans="1:9" ht="13.2">
      <c r="A1616" s="3">
        <v>2019326</v>
      </c>
      <c r="B1616" s="3" t="s">
        <v>244</v>
      </c>
      <c r="C1616" s="3">
        <v>20126866</v>
      </c>
      <c r="D1616" s="3" t="s">
        <v>42</v>
      </c>
      <c r="E1616" s="9" t="s">
        <v>686</v>
      </c>
      <c r="F1616" s="3" t="s">
        <v>522</v>
      </c>
      <c r="G1616" s="3" t="s">
        <v>537</v>
      </c>
      <c r="H1616" s="3" t="s">
        <v>188</v>
      </c>
      <c r="I1616" t="str">
        <f>VLOOKUP(C1616,CodBabyPromo!$B$1:$I$198,8,0)</f>
        <v>x2000023</v>
      </c>
    </row>
    <row r="1617" spans="1:9" ht="13.2">
      <c r="A1617" s="3">
        <v>2019326</v>
      </c>
      <c r="B1617" s="3" t="s">
        <v>90</v>
      </c>
      <c r="C1617" s="3">
        <v>570586005</v>
      </c>
      <c r="D1617" s="3" t="s">
        <v>23</v>
      </c>
      <c r="E1617" s="9" t="s">
        <v>91</v>
      </c>
      <c r="F1617" s="3" t="s">
        <v>112</v>
      </c>
      <c r="G1617" s="3" t="s">
        <v>113</v>
      </c>
      <c r="H1617" s="3" t="s">
        <v>27</v>
      </c>
      <c r="I1617" t="str">
        <f>VLOOKUP(C1617,CodBabyPromo!$B$1:$I$198,8,0)</f>
        <v>x2000024</v>
      </c>
    </row>
    <row r="1618" spans="1:9" ht="13.2">
      <c r="A1618" s="3">
        <v>2019326</v>
      </c>
      <c r="B1618" s="3" t="s">
        <v>249</v>
      </c>
      <c r="C1618" s="3">
        <v>20129416</v>
      </c>
      <c r="D1618" s="3" t="s">
        <v>43</v>
      </c>
      <c r="E1618" s="9" t="s">
        <v>534</v>
      </c>
      <c r="F1618" s="3" t="s">
        <v>522</v>
      </c>
      <c r="G1618" s="3" t="s">
        <v>535</v>
      </c>
      <c r="H1618" s="3" t="s">
        <v>188</v>
      </c>
      <c r="I1618" t="str">
        <f>VLOOKUP(C1618,CodBabyPromo!$B$1:$I$198,8,0)</f>
        <v>x2000024</v>
      </c>
    </row>
    <row r="1619" spans="1:9" ht="13.2">
      <c r="A1619" s="3">
        <v>2019326</v>
      </c>
      <c r="B1619" s="3" t="s">
        <v>252</v>
      </c>
      <c r="C1619" s="3">
        <v>20130647</v>
      </c>
      <c r="D1619" s="3" t="s">
        <v>42</v>
      </c>
      <c r="E1619" s="9" t="s">
        <v>536</v>
      </c>
      <c r="F1619" s="3" t="s">
        <v>522</v>
      </c>
      <c r="G1619" s="3" t="s">
        <v>537</v>
      </c>
      <c r="H1619" s="3" t="s">
        <v>188</v>
      </c>
      <c r="I1619" t="str">
        <f>VLOOKUP(C1619,CodBabyPromo!$B$1:$I$198,8,0)</f>
        <v>x2000025</v>
      </c>
    </row>
    <row r="1620" spans="1:9" ht="13.2">
      <c r="A1620" s="3">
        <v>2019326</v>
      </c>
      <c r="B1620" s="3" t="s">
        <v>687</v>
      </c>
      <c r="C1620" s="3">
        <v>20138540</v>
      </c>
      <c r="D1620" s="3" t="s">
        <v>43</v>
      </c>
      <c r="E1620" s="9" t="s">
        <v>538</v>
      </c>
      <c r="F1620" s="3" t="s">
        <v>522</v>
      </c>
      <c r="G1620" s="3" t="s">
        <v>539</v>
      </c>
      <c r="H1620" s="3" t="s">
        <v>188</v>
      </c>
      <c r="I1620" t="str">
        <f>VLOOKUP(C1620,CodBabyPromo!$B$1:$I$198,8,0)</f>
        <v>x2000027</v>
      </c>
    </row>
    <row r="1621" spans="1:9" ht="13.2">
      <c r="A1621" s="3">
        <v>2019326</v>
      </c>
      <c r="B1621" s="3" t="s">
        <v>268</v>
      </c>
      <c r="C1621" s="3">
        <v>717209001</v>
      </c>
      <c r="D1621" s="3" t="s">
        <v>50</v>
      </c>
      <c r="E1621" s="9" t="s">
        <v>650</v>
      </c>
      <c r="F1621" s="3" t="s">
        <v>52</v>
      </c>
      <c r="G1621" s="3" t="s">
        <v>53</v>
      </c>
      <c r="H1621" s="3" t="s">
        <v>27</v>
      </c>
      <c r="I1621" t="str">
        <f>VLOOKUP(C1621,CodBabyPromo!$B$1:$I$198,8,0)</f>
        <v>x2000028</v>
      </c>
    </row>
    <row r="1622" spans="1:9" ht="13.2">
      <c r="A1622" s="3">
        <v>2019326</v>
      </c>
      <c r="B1622" s="3" t="s">
        <v>262</v>
      </c>
      <c r="C1622" s="3">
        <v>20141310</v>
      </c>
      <c r="D1622" s="3" t="s">
        <v>45</v>
      </c>
      <c r="E1622" s="9" t="s">
        <v>688</v>
      </c>
      <c r="F1622" s="3" t="s">
        <v>542</v>
      </c>
      <c r="G1622" s="3" t="s">
        <v>703</v>
      </c>
      <c r="H1622" s="3" t="s">
        <v>188</v>
      </c>
      <c r="I1622" t="str">
        <f>VLOOKUP(C1622,CodBabyPromo!$B$1:$I$198,8,0)</f>
        <v>x2000028</v>
      </c>
    </row>
    <row r="1623" spans="1:9" ht="13.2">
      <c r="A1623" s="3">
        <v>2019326</v>
      </c>
      <c r="B1623" s="3" t="s">
        <v>123</v>
      </c>
      <c r="C1623" s="3">
        <v>717209002</v>
      </c>
      <c r="D1623" s="3" t="s">
        <v>50</v>
      </c>
      <c r="E1623" s="9" t="s">
        <v>124</v>
      </c>
      <c r="F1623" s="3" t="s">
        <v>52</v>
      </c>
      <c r="G1623" s="3" t="s">
        <v>53</v>
      </c>
      <c r="H1623" s="3" t="s">
        <v>27</v>
      </c>
      <c r="I1623" t="str">
        <f>VLOOKUP(C1623,CodBabyPromo!$B$1:$I$198,8,0)</f>
        <v>x2000029</v>
      </c>
    </row>
    <row r="1624" spans="1:9" ht="13.2">
      <c r="A1624" s="3">
        <v>2019326</v>
      </c>
      <c r="B1624" s="3" t="s">
        <v>270</v>
      </c>
      <c r="C1624" s="3">
        <v>20141311</v>
      </c>
      <c r="D1624" s="3" t="s">
        <v>45</v>
      </c>
      <c r="E1624" s="9" t="s">
        <v>689</v>
      </c>
      <c r="F1624" s="3" t="s">
        <v>542</v>
      </c>
      <c r="G1624" s="3" t="s">
        <v>703</v>
      </c>
      <c r="H1624" s="3" t="s">
        <v>188</v>
      </c>
      <c r="I1624" t="str">
        <f>VLOOKUP(C1624,CodBabyPromo!$B$1:$I$198,8,0)</f>
        <v>x2000029</v>
      </c>
    </row>
    <row r="1625" spans="1:9" ht="13.2">
      <c r="A1625" s="3">
        <v>2019326</v>
      </c>
      <c r="B1625" s="3" t="s">
        <v>277</v>
      </c>
      <c r="C1625" s="3">
        <v>575775002</v>
      </c>
      <c r="D1625" s="3" t="s">
        <v>50</v>
      </c>
      <c r="E1625" s="9" t="s">
        <v>652</v>
      </c>
      <c r="F1625" s="3" t="s">
        <v>81</v>
      </c>
      <c r="G1625" s="3" t="s">
        <v>157</v>
      </c>
      <c r="H1625" s="3" t="s">
        <v>27</v>
      </c>
      <c r="I1625" t="str">
        <f>VLOOKUP(C1625,CodBabyPromo!$B$1:$I$198,8,0)</f>
        <v>x2000030</v>
      </c>
    </row>
    <row r="1626" spans="1:9" ht="13.2">
      <c r="A1626" s="3">
        <v>2019326</v>
      </c>
      <c r="B1626" s="3" t="s">
        <v>273</v>
      </c>
      <c r="C1626" s="3">
        <v>20144827</v>
      </c>
      <c r="D1626" s="3" t="s">
        <v>45</v>
      </c>
      <c r="E1626" s="9" t="s">
        <v>690</v>
      </c>
      <c r="F1626" s="3" t="s">
        <v>522</v>
      </c>
      <c r="G1626" s="3" t="s">
        <v>550</v>
      </c>
      <c r="H1626" s="3" t="s">
        <v>188</v>
      </c>
      <c r="I1626" t="str">
        <f>VLOOKUP(C1626,CodBabyPromo!$B$1:$I$198,8,0)</f>
        <v>x2000030</v>
      </c>
    </row>
    <row r="1627" spans="1:9" ht="13.2">
      <c r="A1627" s="3">
        <v>2019326</v>
      </c>
      <c r="B1627" s="3" t="s">
        <v>281</v>
      </c>
      <c r="C1627" s="3">
        <v>575775005</v>
      </c>
      <c r="D1627" s="3" t="s">
        <v>50</v>
      </c>
      <c r="E1627" s="9" t="s">
        <v>654</v>
      </c>
      <c r="F1627" s="3" t="s">
        <v>81</v>
      </c>
      <c r="G1627" s="3" t="s">
        <v>157</v>
      </c>
      <c r="H1627" s="3" t="s">
        <v>27</v>
      </c>
      <c r="I1627" t="str">
        <f>VLOOKUP(C1627,CodBabyPromo!$B$1:$I$198,8,0)</f>
        <v>x2000031</v>
      </c>
    </row>
    <row r="1628" spans="1:9" ht="13.2">
      <c r="A1628" s="3">
        <v>2019326</v>
      </c>
      <c r="B1628" s="3" t="s">
        <v>278</v>
      </c>
      <c r="C1628" s="3">
        <v>20144830</v>
      </c>
      <c r="D1628" s="3" t="s">
        <v>45</v>
      </c>
      <c r="E1628" s="9" t="s">
        <v>691</v>
      </c>
      <c r="F1628" s="3" t="s">
        <v>522</v>
      </c>
      <c r="G1628" s="3" t="s">
        <v>553</v>
      </c>
      <c r="H1628" s="3" t="s">
        <v>188</v>
      </c>
      <c r="I1628" t="str">
        <f>VLOOKUP(C1628,CodBabyPromo!$B$1:$I$198,8,0)</f>
        <v>x2000031</v>
      </c>
    </row>
    <row r="1629" spans="1:9" ht="13.2">
      <c r="A1629" s="3">
        <v>2019326</v>
      </c>
      <c r="B1629" s="3" t="s">
        <v>282</v>
      </c>
      <c r="C1629" s="3">
        <v>20145310</v>
      </c>
      <c r="D1629" s="3" t="s">
        <v>45</v>
      </c>
      <c r="E1629" s="9" t="s">
        <v>692</v>
      </c>
      <c r="F1629" s="3" t="s">
        <v>522</v>
      </c>
      <c r="G1629" s="3" t="s">
        <v>529</v>
      </c>
      <c r="H1629" s="3" t="s">
        <v>188</v>
      </c>
      <c r="I1629" t="str">
        <f>VLOOKUP(C1629,CodBabyPromo!$B$1:$I$198,8,0)</f>
        <v>x2000032</v>
      </c>
    </row>
    <row r="1630" spans="1:9" ht="13.2">
      <c r="A1630" s="3">
        <v>2019326</v>
      </c>
      <c r="B1630" s="3" t="s">
        <v>286</v>
      </c>
      <c r="C1630" s="3">
        <v>20145311</v>
      </c>
      <c r="D1630" s="3" t="s">
        <v>45</v>
      </c>
      <c r="E1630" s="9" t="s">
        <v>693</v>
      </c>
      <c r="F1630" s="3" t="s">
        <v>522</v>
      </c>
      <c r="G1630" s="3" t="s">
        <v>599</v>
      </c>
      <c r="H1630" s="3" t="s">
        <v>188</v>
      </c>
      <c r="I1630" t="str">
        <f>VLOOKUP(C1630,CodBabyPromo!$B$1:$I$198,8,0)</f>
        <v>x2000033</v>
      </c>
    </row>
    <row r="1631" spans="1:9" ht="13.2">
      <c r="A1631" s="3">
        <v>2019326</v>
      </c>
      <c r="B1631" s="3" t="s">
        <v>134</v>
      </c>
      <c r="C1631" s="3">
        <v>727566001</v>
      </c>
      <c r="D1631" s="3" t="s">
        <v>135</v>
      </c>
      <c r="E1631" s="3" t="s">
        <v>136</v>
      </c>
      <c r="F1631" s="3" t="s">
        <v>137</v>
      </c>
      <c r="G1631" s="3" t="s">
        <v>138</v>
      </c>
      <c r="H1631" s="3" t="s">
        <v>27</v>
      </c>
      <c r="I1631" t="str">
        <f>VLOOKUP(C1631,CodBabyPromo!$B$1:$I$198,8,0)</f>
        <v>x2000034</v>
      </c>
    </row>
    <row r="1632" spans="1:9" ht="13.2">
      <c r="A1632" s="3">
        <v>2019326</v>
      </c>
      <c r="B1632" s="3" t="s">
        <v>291</v>
      </c>
      <c r="C1632" s="3">
        <v>20148264</v>
      </c>
      <c r="D1632" s="3" t="s">
        <v>42</v>
      </c>
      <c r="E1632" s="9" t="s">
        <v>632</v>
      </c>
      <c r="F1632" s="3" t="s">
        <v>528</v>
      </c>
      <c r="G1632" s="3" t="s">
        <v>529</v>
      </c>
      <c r="H1632" s="3" t="s">
        <v>188</v>
      </c>
      <c r="I1632" t="str">
        <f>VLOOKUP(C1632,CodBabyPromo!$B$1:$I$198,8,0)</f>
        <v>x2000034</v>
      </c>
    </row>
    <row r="1633" spans="1:9" ht="13.2">
      <c r="A1633" s="3">
        <v>2019326</v>
      </c>
      <c r="B1633" s="3" t="s">
        <v>140</v>
      </c>
      <c r="C1633" s="3">
        <v>727566002</v>
      </c>
      <c r="D1633" s="3" t="s">
        <v>135</v>
      </c>
      <c r="E1633" s="3" t="s">
        <v>141</v>
      </c>
      <c r="F1633" s="3" t="s">
        <v>137</v>
      </c>
      <c r="G1633" s="3" t="s">
        <v>138</v>
      </c>
      <c r="H1633" s="3" t="s">
        <v>27</v>
      </c>
      <c r="I1633" t="str">
        <f>VLOOKUP(C1633,CodBabyPromo!$B$1:$I$198,8,0)</f>
        <v>x2000035</v>
      </c>
    </row>
    <row r="1634" spans="1:9" ht="13.2">
      <c r="A1634" s="3">
        <v>2019326</v>
      </c>
      <c r="B1634" s="3" t="s">
        <v>296</v>
      </c>
      <c r="C1634" s="3">
        <v>20148265</v>
      </c>
      <c r="D1634" s="3" t="s">
        <v>42</v>
      </c>
      <c r="E1634" s="9" t="s">
        <v>558</v>
      </c>
      <c r="F1634" s="3" t="s">
        <v>528</v>
      </c>
      <c r="G1634" s="3" t="s">
        <v>529</v>
      </c>
      <c r="H1634" s="3" t="s">
        <v>188</v>
      </c>
      <c r="I1634" t="str">
        <f>VLOOKUP(C1634,CodBabyPromo!$B$1:$I$198,8,0)</f>
        <v>x2000035</v>
      </c>
    </row>
    <row r="1635" spans="1:9" ht="13.2">
      <c r="A1635" s="3">
        <v>2019326</v>
      </c>
      <c r="B1635" s="3" t="s">
        <v>143</v>
      </c>
      <c r="C1635" s="3">
        <v>727565001</v>
      </c>
      <c r="D1635" s="3" t="s">
        <v>135</v>
      </c>
      <c r="E1635" s="3" t="s">
        <v>144</v>
      </c>
      <c r="F1635" s="3" t="s">
        <v>137</v>
      </c>
      <c r="G1635" s="3" t="s">
        <v>138</v>
      </c>
      <c r="H1635" s="3" t="s">
        <v>27</v>
      </c>
      <c r="I1635" t="str">
        <f>VLOOKUP(C1635,CodBabyPromo!$B$1:$I$198,8,0)</f>
        <v>x2000036</v>
      </c>
    </row>
    <row r="1636" spans="1:9" ht="13.2">
      <c r="A1636" s="3">
        <v>2019326</v>
      </c>
      <c r="B1636" s="3" t="s">
        <v>299</v>
      </c>
      <c r="C1636" s="3">
        <v>20148267</v>
      </c>
      <c r="D1636" s="3" t="s">
        <v>42</v>
      </c>
      <c r="E1636" s="9" t="s">
        <v>559</v>
      </c>
      <c r="F1636" s="3" t="s">
        <v>528</v>
      </c>
      <c r="G1636" s="3" t="s">
        <v>529</v>
      </c>
      <c r="H1636" s="3" t="s">
        <v>188</v>
      </c>
      <c r="I1636" t="str">
        <f>VLOOKUP(C1636,CodBabyPromo!$B$1:$I$198,8,0)</f>
        <v>x2000036</v>
      </c>
    </row>
    <row r="1637" spans="1:9" ht="13.2">
      <c r="A1637" s="3">
        <v>2019326</v>
      </c>
      <c r="B1637" s="3" t="s">
        <v>146</v>
      </c>
      <c r="C1637" s="3">
        <v>732128001</v>
      </c>
      <c r="D1637" s="3" t="s">
        <v>135</v>
      </c>
      <c r="E1637" s="9" t="s">
        <v>147</v>
      </c>
      <c r="F1637" s="3" t="s">
        <v>151</v>
      </c>
      <c r="G1637" s="3" t="s">
        <v>152</v>
      </c>
      <c r="H1637" s="3" t="s">
        <v>27</v>
      </c>
      <c r="I1637" t="str">
        <f>VLOOKUP(C1637,CodBabyPromo!$B$1:$I$198,8,0)</f>
        <v>x2000037</v>
      </c>
    </row>
    <row r="1638" spans="1:9" ht="13.2">
      <c r="A1638" s="3">
        <v>2019326</v>
      </c>
      <c r="B1638" s="3" t="s">
        <v>311</v>
      </c>
      <c r="C1638" s="3">
        <v>20159740</v>
      </c>
      <c r="D1638" s="3" t="s">
        <v>42</v>
      </c>
      <c r="E1638" s="9" t="s">
        <v>694</v>
      </c>
      <c r="F1638" s="3" t="s">
        <v>562</v>
      </c>
      <c r="G1638" s="3" t="s">
        <v>695</v>
      </c>
      <c r="H1638" s="3" t="s">
        <v>188</v>
      </c>
      <c r="I1638" t="str">
        <f>VLOOKUP(C1638,CodBabyPromo!$B$1:$I$198,8,0)</f>
        <v>x2000037</v>
      </c>
    </row>
    <row r="1639" spans="1:9" ht="13.2">
      <c r="A1639" s="3">
        <v>2019326</v>
      </c>
      <c r="B1639" s="3" t="s">
        <v>322</v>
      </c>
      <c r="C1639" s="3">
        <v>732128004</v>
      </c>
      <c r="D1639" s="3" t="s">
        <v>135</v>
      </c>
      <c r="E1639" s="9" t="s">
        <v>560</v>
      </c>
      <c r="F1639" s="3" t="s">
        <v>151</v>
      </c>
      <c r="G1639" s="3" t="s">
        <v>152</v>
      </c>
      <c r="H1639" s="3" t="s">
        <v>27</v>
      </c>
      <c r="I1639" t="str">
        <f>VLOOKUP(C1639,CodBabyPromo!$B$1:$I$198,8,0)</f>
        <v>x2000038</v>
      </c>
    </row>
    <row r="1640" spans="1:9" ht="13.2">
      <c r="A1640" s="3">
        <v>2019326</v>
      </c>
      <c r="B1640" s="3" t="s">
        <v>318</v>
      </c>
      <c r="C1640" s="3">
        <v>20159742</v>
      </c>
      <c r="D1640" s="3" t="s">
        <v>42</v>
      </c>
      <c r="E1640" s="9" t="s">
        <v>561</v>
      </c>
      <c r="F1640" s="3" t="s">
        <v>562</v>
      </c>
      <c r="G1640" s="3" t="s">
        <v>695</v>
      </c>
      <c r="H1640" s="3" t="s">
        <v>188</v>
      </c>
      <c r="I1640" t="str">
        <f>VLOOKUP(C1640,CodBabyPromo!$B$1:$I$198,8,0)</f>
        <v>x2000038</v>
      </c>
    </row>
    <row r="1641" spans="1:9" ht="13.2">
      <c r="A1641" s="3">
        <v>2019326</v>
      </c>
      <c r="B1641" s="3" t="s">
        <v>324</v>
      </c>
      <c r="C1641" s="3">
        <v>20160925</v>
      </c>
      <c r="D1641" s="3" t="s">
        <v>325</v>
      </c>
      <c r="E1641" s="9" t="s">
        <v>696</v>
      </c>
      <c r="F1641" s="3" t="s">
        <v>522</v>
      </c>
      <c r="G1641" s="3" t="s">
        <v>535</v>
      </c>
      <c r="H1641" s="3" t="s">
        <v>188</v>
      </c>
      <c r="I1641" t="str">
        <f>VLOOKUP(C1641,CodBabyPromo!$B$1:$I$198,8,0)</f>
        <v>x2000039</v>
      </c>
    </row>
    <row r="1642" spans="1:9" ht="13.2">
      <c r="A1642" s="3">
        <v>2019326</v>
      </c>
      <c r="B1642" s="3" t="s">
        <v>331</v>
      </c>
      <c r="C1642" s="3">
        <v>20160926</v>
      </c>
      <c r="D1642" s="3" t="s">
        <v>325</v>
      </c>
      <c r="E1642" s="9" t="s">
        <v>697</v>
      </c>
      <c r="F1642" s="3" t="s">
        <v>522</v>
      </c>
      <c r="G1642" s="3" t="s">
        <v>625</v>
      </c>
      <c r="H1642" s="3" t="s">
        <v>188</v>
      </c>
      <c r="I1642" t="str">
        <f>VLOOKUP(C1642,CodBabyPromo!$B$1:$I$198,8,0)</f>
        <v>x2000040</v>
      </c>
    </row>
    <row r="1643" spans="1:9" ht="13.2">
      <c r="A1643" s="3">
        <v>2019326</v>
      </c>
      <c r="B1643" s="3" t="s">
        <v>347</v>
      </c>
      <c r="C1643" s="3">
        <v>20110698</v>
      </c>
      <c r="D1643" s="3" t="s">
        <v>42</v>
      </c>
      <c r="E1643" s="9" t="s">
        <v>564</v>
      </c>
      <c r="F1643" s="3" t="s">
        <v>528</v>
      </c>
      <c r="G1643" s="3" t="s">
        <v>529</v>
      </c>
      <c r="H1643" s="3" t="s">
        <v>188</v>
      </c>
      <c r="I1643" t="str">
        <f>VLOOKUP(C1643,CodBabyPromo!$B$1:$I$198,8,0)</f>
        <v>x2000044</v>
      </c>
    </row>
    <row r="1644" spans="1:9" ht="13.2">
      <c r="A1644" s="3">
        <v>2019326</v>
      </c>
      <c r="B1644" s="3" t="s">
        <v>348</v>
      </c>
      <c r="C1644" s="3">
        <v>568094001</v>
      </c>
      <c r="D1644" s="3" t="s">
        <v>23</v>
      </c>
      <c r="E1644" s="3" t="s">
        <v>565</v>
      </c>
      <c r="F1644" s="3" t="s">
        <v>81</v>
      </c>
      <c r="G1644" s="3" t="s">
        <v>444</v>
      </c>
      <c r="H1644" s="3" t="s">
        <v>27</v>
      </c>
      <c r="I1644" t="str">
        <f>VLOOKUP(C1644,CodBabyPromo!$B$1:$I$198,8,0)</f>
        <v>x2000047</v>
      </c>
    </row>
    <row r="1645" spans="1:9" ht="13.2">
      <c r="A1645" s="3">
        <v>2019326</v>
      </c>
      <c r="B1645" s="3" t="s">
        <v>350</v>
      </c>
      <c r="C1645" s="3">
        <v>568094002</v>
      </c>
      <c r="D1645" s="3" t="s">
        <v>23</v>
      </c>
      <c r="E1645" s="3" t="s">
        <v>499</v>
      </c>
      <c r="F1645" s="3" t="s">
        <v>81</v>
      </c>
      <c r="G1645" s="3" t="s">
        <v>444</v>
      </c>
      <c r="H1645" s="3" t="s">
        <v>27</v>
      </c>
      <c r="I1645" t="str">
        <f>VLOOKUP(C1645,CodBabyPromo!$B$1:$I$198,8,0)</f>
        <v>x2000048</v>
      </c>
    </row>
    <row r="1646" spans="1:9" ht="13.2">
      <c r="A1646" s="3">
        <v>2019326</v>
      </c>
      <c r="B1646" s="3" t="s">
        <v>352</v>
      </c>
      <c r="C1646" s="3">
        <v>568094004</v>
      </c>
      <c r="D1646" s="3" t="s">
        <v>23</v>
      </c>
      <c r="E1646" s="3" t="s">
        <v>443</v>
      </c>
      <c r="F1646" s="3" t="s">
        <v>81</v>
      </c>
      <c r="G1646" s="3" t="s">
        <v>444</v>
      </c>
      <c r="H1646" s="3" t="s">
        <v>27</v>
      </c>
      <c r="I1646" t="str">
        <f>VLOOKUP(C1646,CodBabyPromo!$B$1:$I$198,8,0)</f>
        <v>x2000049</v>
      </c>
    </row>
    <row r="1647" spans="1:9" ht="13.2">
      <c r="A1647" s="3">
        <v>2019326</v>
      </c>
      <c r="B1647" s="3" t="s">
        <v>354</v>
      </c>
      <c r="C1647" s="3">
        <v>570586003</v>
      </c>
      <c r="D1647" s="3" t="s">
        <v>23</v>
      </c>
      <c r="E1647" s="9" t="s">
        <v>567</v>
      </c>
      <c r="F1647" s="3" t="s">
        <v>112</v>
      </c>
      <c r="G1647" s="3" t="s">
        <v>113</v>
      </c>
      <c r="H1647" s="3" t="s">
        <v>27</v>
      </c>
      <c r="I1647" t="str">
        <f>VLOOKUP(C1647,CodBabyPromo!$B$1:$I$198,8,0)</f>
        <v>x2000050</v>
      </c>
    </row>
    <row r="1648" spans="1:9" ht="13.2">
      <c r="A1648" s="3">
        <v>2019326</v>
      </c>
      <c r="B1648" s="3" t="s">
        <v>357</v>
      </c>
      <c r="C1648" s="3">
        <v>570586004</v>
      </c>
      <c r="D1648" s="3" t="s">
        <v>23</v>
      </c>
      <c r="E1648" s="9" t="s">
        <v>504</v>
      </c>
      <c r="F1648" s="3" t="s">
        <v>112</v>
      </c>
      <c r="G1648" s="3" t="s">
        <v>113</v>
      </c>
      <c r="H1648" s="3" t="s">
        <v>27</v>
      </c>
      <c r="I1648" t="str">
        <f>VLOOKUP(C1648,CodBabyPromo!$B$1:$I$198,8,0)</f>
        <v>x2000051</v>
      </c>
    </row>
    <row r="1649" spans="1:9" ht="13.2">
      <c r="A1649" s="3">
        <v>2019326</v>
      </c>
      <c r="B1649" s="3" t="s">
        <v>359</v>
      </c>
      <c r="C1649" s="3">
        <v>570587002</v>
      </c>
      <c r="D1649" s="3" t="s">
        <v>23</v>
      </c>
      <c r="E1649" s="3" t="s">
        <v>569</v>
      </c>
      <c r="F1649" s="3" t="s">
        <v>81</v>
      </c>
      <c r="G1649" s="3" t="s">
        <v>570</v>
      </c>
      <c r="H1649" s="3" t="s">
        <v>27</v>
      </c>
      <c r="I1649" t="str">
        <f>VLOOKUP(C1649,CodBabyPromo!$B$1:$I$198,8,0)</f>
        <v>x2000053</v>
      </c>
    </row>
    <row r="1650" spans="1:9" ht="13.2">
      <c r="A1650" s="3">
        <v>2019326</v>
      </c>
      <c r="B1650" s="3" t="s">
        <v>361</v>
      </c>
      <c r="C1650" s="3">
        <v>570587003</v>
      </c>
      <c r="D1650" s="3" t="s">
        <v>23</v>
      </c>
      <c r="E1650" s="3" t="s">
        <v>571</v>
      </c>
      <c r="F1650" s="3" t="s">
        <v>81</v>
      </c>
      <c r="G1650" s="3" t="s">
        <v>570</v>
      </c>
      <c r="H1650" s="3" t="s">
        <v>27</v>
      </c>
      <c r="I1650" t="str">
        <f>VLOOKUP(C1650,CodBabyPromo!$B$1:$I$198,8,0)</f>
        <v>x2000054</v>
      </c>
    </row>
    <row r="1651" spans="1:9" ht="13.2">
      <c r="A1651" s="3">
        <v>2019326</v>
      </c>
      <c r="B1651" s="3" t="s">
        <v>363</v>
      </c>
      <c r="C1651" s="3">
        <v>570587004</v>
      </c>
      <c r="D1651" s="3" t="s">
        <v>23</v>
      </c>
      <c r="E1651" s="3" t="s">
        <v>572</v>
      </c>
      <c r="F1651" s="3" t="s">
        <v>81</v>
      </c>
      <c r="G1651" s="3" t="s">
        <v>570</v>
      </c>
      <c r="H1651" s="3" t="s">
        <v>27</v>
      </c>
      <c r="I1651" t="str">
        <f>VLOOKUP(C1651,CodBabyPromo!$B$1:$I$198,8,0)</f>
        <v>x2000055</v>
      </c>
    </row>
    <row r="1652" spans="1:9" ht="13.2">
      <c r="A1652" s="3">
        <v>2019326</v>
      </c>
      <c r="B1652" s="3" t="s">
        <v>368</v>
      </c>
      <c r="C1652" s="3">
        <v>570588002</v>
      </c>
      <c r="D1652" s="3" t="s">
        <v>23</v>
      </c>
      <c r="E1652" s="9" t="s">
        <v>576</v>
      </c>
      <c r="F1652" s="3" t="s">
        <v>207</v>
      </c>
      <c r="G1652" s="3" t="s">
        <v>607</v>
      </c>
      <c r="H1652" s="3" t="s">
        <v>27</v>
      </c>
      <c r="I1652" t="str">
        <f>VLOOKUP(C1652,CodBabyPromo!$B$1:$I$198,8,0)</f>
        <v>x2000057</v>
      </c>
    </row>
    <row r="1653" spans="1:9" ht="13.2">
      <c r="A1653" s="3">
        <v>2019326</v>
      </c>
      <c r="B1653" s="3" t="s">
        <v>371</v>
      </c>
      <c r="C1653" s="3">
        <v>575775001</v>
      </c>
      <c r="D1653" s="3" t="s">
        <v>50</v>
      </c>
      <c r="E1653" s="9" t="s">
        <v>664</v>
      </c>
      <c r="F1653" s="3" t="s">
        <v>81</v>
      </c>
      <c r="G1653" s="3" t="s">
        <v>157</v>
      </c>
      <c r="H1653" s="3" t="s">
        <v>27</v>
      </c>
      <c r="I1653" t="str">
        <f>VLOOKUP(C1653,CodBabyPromo!$B$1:$I$198,8,0)</f>
        <v>x2000058</v>
      </c>
    </row>
    <row r="1654" spans="1:9" ht="13.2">
      <c r="A1654" s="3">
        <v>2019326</v>
      </c>
      <c r="B1654" s="3" t="s">
        <v>374</v>
      </c>
      <c r="C1654" s="3">
        <v>575775003</v>
      </c>
      <c r="D1654" s="3" t="s">
        <v>50</v>
      </c>
      <c r="E1654" s="9" t="s">
        <v>666</v>
      </c>
      <c r="F1654" s="3" t="s">
        <v>81</v>
      </c>
      <c r="G1654" s="3" t="s">
        <v>157</v>
      </c>
      <c r="H1654" s="3" t="s">
        <v>27</v>
      </c>
      <c r="I1654" t="str">
        <f>VLOOKUP(C1654,CodBabyPromo!$B$1:$I$198,8,0)</f>
        <v>x2000060</v>
      </c>
    </row>
    <row r="1655" spans="1:9" ht="13.2">
      <c r="A1655" s="3">
        <v>2019326</v>
      </c>
      <c r="B1655" s="3" t="s">
        <v>377</v>
      </c>
      <c r="C1655" s="3">
        <v>575775004</v>
      </c>
      <c r="D1655" s="3" t="s">
        <v>50</v>
      </c>
      <c r="E1655" s="9" t="s">
        <v>668</v>
      </c>
      <c r="F1655" s="3" t="s">
        <v>81</v>
      </c>
      <c r="G1655" s="3" t="s">
        <v>157</v>
      </c>
      <c r="H1655" s="3" t="s">
        <v>27</v>
      </c>
      <c r="I1655" t="str">
        <f>VLOOKUP(C1655,CodBabyPromo!$B$1:$I$198,8,0)</f>
        <v>x2000061</v>
      </c>
    </row>
    <row r="1656" spans="1:9" ht="13.2">
      <c r="A1656" s="3">
        <v>2019326</v>
      </c>
      <c r="B1656" s="3" t="s">
        <v>379</v>
      </c>
      <c r="C1656" s="3">
        <v>702188001</v>
      </c>
      <c r="D1656" s="3" t="s">
        <v>380</v>
      </c>
      <c r="E1656" s="3" t="s">
        <v>580</v>
      </c>
      <c r="F1656" s="3" t="s">
        <v>81</v>
      </c>
      <c r="G1656" s="3" t="s">
        <v>207</v>
      </c>
      <c r="H1656" s="3" t="s">
        <v>27</v>
      </c>
      <c r="I1656" t="str">
        <f>VLOOKUP(C1656,CodBabyPromo!$B$1:$I$198,8,0)</f>
        <v>x2000063</v>
      </c>
    </row>
    <row r="1657" spans="1:9" ht="13.2">
      <c r="A1657" s="3">
        <v>2019326</v>
      </c>
      <c r="B1657" s="3" t="s">
        <v>382</v>
      </c>
      <c r="C1657" s="3">
        <v>702188002</v>
      </c>
      <c r="D1657" s="3" t="s">
        <v>380</v>
      </c>
      <c r="E1657" s="3" t="s">
        <v>581</v>
      </c>
      <c r="F1657" s="3" t="s">
        <v>81</v>
      </c>
      <c r="G1657" s="3" t="s">
        <v>207</v>
      </c>
      <c r="H1657" s="3" t="s">
        <v>27</v>
      </c>
      <c r="I1657" t="str">
        <f>VLOOKUP(C1657,CodBabyPromo!$B$1:$I$198,8,0)</f>
        <v>x2000064</v>
      </c>
    </row>
    <row r="1658" spans="1:9" ht="13.2">
      <c r="A1658" s="3">
        <v>2019326</v>
      </c>
      <c r="B1658" s="3" t="s">
        <v>384</v>
      </c>
      <c r="C1658" s="3">
        <v>702188003</v>
      </c>
      <c r="D1658" s="3" t="s">
        <v>380</v>
      </c>
      <c r="E1658" s="3" t="s">
        <v>582</v>
      </c>
      <c r="F1658" s="3" t="s">
        <v>81</v>
      </c>
      <c r="G1658" s="3" t="s">
        <v>207</v>
      </c>
      <c r="H1658" s="3" t="s">
        <v>27</v>
      </c>
      <c r="I1658" t="str">
        <f>VLOOKUP(C1658,CodBabyPromo!$B$1:$I$198,8,0)</f>
        <v>x2000065</v>
      </c>
    </row>
    <row r="1659" spans="1:9" ht="13.2">
      <c r="A1659" s="3">
        <v>2019326</v>
      </c>
      <c r="B1659" s="3" t="s">
        <v>387</v>
      </c>
      <c r="C1659" s="3">
        <v>717431001</v>
      </c>
      <c r="D1659" s="3" t="s">
        <v>135</v>
      </c>
      <c r="E1659" s="9" t="s">
        <v>583</v>
      </c>
      <c r="F1659" s="3" t="s">
        <v>137</v>
      </c>
      <c r="G1659" s="3" t="s">
        <v>207</v>
      </c>
      <c r="H1659" s="3" t="s">
        <v>27</v>
      </c>
      <c r="I1659" t="str">
        <f>VLOOKUP(C1659,CodBabyPromo!$B$1:$I$198,8,0)</f>
        <v>x2000068</v>
      </c>
    </row>
    <row r="1660" spans="1:9" ht="13.2">
      <c r="A1660" s="3">
        <v>2019326</v>
      </c>
      <c r="B1660" s="3" t="s">
        <v>389</v>
      </c>
      <c r="C1660" s="3">
        <v>717431002</v>
      </c>
      <c r="D1660" s="3" t="s">
        <v>135</v>
      </c>
      <c r="E1660" s="9" t="s">
        <v>585</v>
      </c>
      <c r="F1660" s="3" t="s">
        <v>137</v>
      </c>
      <c r="G1660" s="3" t="s">
        <v>207</v>
      </c>
      <c r="H1660" s="3" t="s">
        <v>27</v>
      </c>
      <c r="I1660" t="str">
        <f>VLOOKUP(C1660,CodBabyPromo!$B$1:$I$198,8,0)</f>
        <v>x2000069</v>
      </c>
    </row>
    <row r="1661" spans="1:9" ht="13.2">
      <c r="A1661" s="3">
        <v>2019326</v>
      </c>
      <c r="B1661" s="3" t="s">
        <v>220</v>
      </c>
      <c r="C1661" s="3">
        <v>717431003</v>
      </c>
      <c r="D1661" s="3" t="s">
        <v>135</v>
      </c>
      <c r="E1661" s="9" t="s">
        <v>222</v>
      </c>
      <c r="F1661" s="3" t="s">
        <v>137</v>
      </c>
      <c r="G1661" s="3" t="s">
        <v>207</v>
      </c>
      <c r="H1661" s="3" t="s">
        <v>27</v>
      </c>
      <c r="I1661" t="str">
        <f>VLOOKUP(C1661,CodBabyPromo!$B$1:$I$198,8,0)</f>
        <v>x2000070</v>
      </c>
    </row>
    <row r="1662" spans="1:9" ht="13.2">
      <c r="A1662" s="3">
        <v>2019326</v>
      </c>
      <c r="B1662" s="3" t="s">
        <v>393</v>
      </c>
      <c r="C1662" s="3">
        <v>717431004</v>
      </c>
      <c r="D1662" s="3" t="s">
        <v>135</v>
      </c>
      <c r="E1662" s="9" t="s">
        <v>586</v>
      </c>
      <c r="F1662" s="3" t="s">
        <v>137</v>
      </c>
      <c r="G1662" s="3" t="s">
        <v>207</v>
      </c>
      <c r="H1662" s="3" t="s">
        <v>27</v>
      </c>
      <c r="I1662" t="str">
        <f>VLOOKUP(C1662,CodBabyPromo!$B$1:$I$198,8,0)</f>
        <v>x2000071</v>
      </c>
    </row>
    <row r="1663" spans="1:9" ht="13.2">
      <c r="A1663" s="3">
        <v>2019326</v>
      </c>
      <c r="B1663" s="3" t="s">
        <v>255</v>
      </c>
      <c r="C1663" s="3">
        <v>727565002</v>
      </c>
      <c r="D1663" s="3" t="s">
        <v>135</v>
      </c>
      <c r="E1663" s="3" t="s">
        <v>256</v>
      </c>
      <c r="F1663" s="3" t="s">
        <v>137</v>
      </c>
      <c r="G1663" s="3" t="s">
        <v>138</v>
      </c>
      <c r="H1663" s="3" t="s">
        <v>27</v>
      </c>
      <c r="I1663" t="str">
        <f>VLOOKUP(C1663,CodBabyPromo!$B$1:$I$198,8,0)</f>
        <v>x2000073</v>
      </c>
    </row>
    <row r="1664" spans="1:9" ht="13.2">
      <c r="A1664" s="3">
        <v>2019326</v>
      </c>
      <c r="B1664" s="3" t="s">
        <v>396</v>
      </c>
      <c r="C1664" s="3">
        <v>727567002</v>
      </c>
      <c r="D1664" s="3" t="s">
        <v>135</v>
      </c>
      <c r="E1664" s="3" t="s">
        <v>587</v>
      </c>
      <c r="F1664" s="3" t="s">
        <v>81</v>
      </c>
      <c r="G1664" s="3" t="s">
        <v>264</v>
      </c>
      <c r="H1664" s="3" t="s">
        <v>27</v>
      </c>
      <c r="I1664" t="str">
        <f>VLOOKUP(C1664,CodBabyPromo!$B$1:$I$198,8,0)</f>
        <v>x2000076</v>
      </c>
    </row>
    <row r="1665" spans="1:9" ht="13.2">
      <c r="A1665" s="3">
        <v>2019326</v>
      </c>
      <c r="B1665" s="3" t="s">
        <v>398</v>
      </c>
      <c r="C1665" s="3">
        <v>727569001</v>
      </c>
      <c r="D1665" s="3" t="s">
        <v>135</v>
      </c>
      <c r="E1665" s="3" t="s">
        <v>617</v>
      </c>
      <c r="F1665" s="3" t="s">
        <v>81</v>
      </c>
      <c r="G1665" s="3" t="s">
        <v>264</v>
      </c>
      <c r="H1665" s="3" t="s">
        <v>27</v>
      </c>
      <c r="I1665" t="str">
        <f>VLOOKUP(C1665,CodBabyPromo!$B$1:$I$198,8,0)</f>
        <v>x2000077</v>
      </c>
    </row>
    <row r="1666" spans="1:9" ht="13.2">
      <c r="A1666" s="3">
        <v>2019326</v>
      </c>
      <c r="B1666" s="3" t="s">
        <v>403</v>
      </c>
      <c r="C1666" s="3">
        <v>732128002</v>
      </c>
      <c r="D1666" s="3" t="s">
        <v>135</v>
      </c>
      <c r="E1666" s="9" t="s">
        <v>588</v>
      </c>
      <c r="F1666" s="3" t="s">
        <v>151</v>
      </c>
      <c r="G1666" s="3" t="s">
        <v>152</v>
      </c>
      <c r="H1666" s="3" t="s">
        <v>27</v>
      </c>
      <c r="I1666" t="str">
        <f>VLOOKUP(C1666,CodBabyPromo!$B$1:$I$198,8,0)</f>
        <v>x2000080</v>
      </c>
    </row>
    <row r="1667" spans="1:9" ht="13.2">
      <c r="A1667" s="3">
        <v>2019326</v>
      </c>
      <c r="B1667" s="3" t="s">
        <v>267</v>
      </c>
      <c r="C1667" s="3">
        <v>732128003</v>
      </c>
      <c r="D1667" s="3" t="s">
        <v>135</v>
      </c>
      <c r="E1667" s="9" t="s">
        <v>269</v>
      </c>
      <c r="F1667" s="3" t="s">
        <v>151</v>
      </c>
      <c r="G1667" s="3" t="s">
        <v>152</v>
      </c>
      <c r="H1667" s="3" t="s">
        <v>27</v>
      </c>
      <c r="I1667" t="str">
        <f>VLOOKUP(C1667,CodBabyPromo!$B$1:$I$198,8,0)</f>
        <v>x2000081</v>
      </c>
    </row>
    <row r="1668" spans="1:9" ht="13.2">
      <c r="A1668" s="3">
        <v>2019326</v>
      </c>
      <c r="B1668" s="3" t="s">
        <v>408</v>
      </c>
      <c r="C1668" s="3">
        <v>752967001</v>
      </c>
      <c r="D1668" s="3" t="s">
        <v>135</v>
      </c>
      <c r="E1668" s="3" t="s">
        <v>589</v>
      </c>
      <c r="F1668" s="3" t="s">
        <v>137</v>
      </c>
      <c r="G1668" s="3" t="s">
        <v>207</v>
      </c>
      <c r="H1668" s="3" t="s">
        <v>27</v>
      </c>
      <c r="I1668" t="str">
        <f>VLOOKUP(C1668,CodBabyPromo!$B$1:$I$198,8,0)</f>
        <v>x2000083</v>
      </c>
    </row>
    <row r="1669" spans="1:9" ht="13.2">
      <c r="A1669" s="3">
        <v>2019326</v>
      </c>
      <c r="B1669" s="3" t="s">
        <v>412</v>
      </c>
      <c r="C1669" s="3">
        <v>752967002</v>
      </c>
      <c r="D1669" s="3" t="s">
        <v>135</v>
      </c>
      <c r="E1669" s="3" t="s">
        <v>590</v>
      </c>
      <c r="F1669" s="3" t="s">
        <v>137</v>
      </c>
      <c r="G1669" s="3" t="s">
        <v>207</v>
      </c>
      <c r="H1669" s="3" t="s">
        <v>27</v>
      </c>
      <c r="I1669" t="str">
        <f>VLOOKUP(C1669,CodBabyPromo!$B$1:$I$198,8,0)</f>
        <v>x2000084</v>
      </c>
    </row>
    <row r="1670" spans="1:9" ht="13.2">
      <c r="A1670" s="3">
        <v>2019326</v>
      </c>
      <c r="B1670" s="3" t="s">
        <v>416</v>
      </c>
      <c r="C1670" s="3">
        <v>752967003</v>
      </c>
      <c r="D1670" s="3" t="s">
        <v>135</v>
      </c>
      <c r="E1670" s="3" t="s">
        <v>591</v>
      </c>
      <c r="F1670" s="3" t="s">
        <v>137</v>
      </c>
      <c r="G1670" s="3" t="s">
        <v>207</v>
      </c>
      <c r="H1670" s="3" t="s">
        <v>27</v>
      </c>
      <c r="I1670" t="str">
        <f>VLOOKUP(C1670,CodBabyPromo!$B$1:$I$198,8,0)</f>
        <v>x2000085</v>
      </c>
    </row>
    <row r="1671" spans="1:9" ht="13.2">
      <c r="A1671" s="3">
        <v>2019326</v>
      </c>
      <c r="B1671" s="3" t="s">
        <v>592</v>
      </c>
      <c r="C1671" s="3">
        <v>752967004</v>
      </c>
      <c r="D1671" s="3" t="s">
        <v>135</v>
      </c>
      <c r="E1671" s="3" t="s">
        <v>593</v>
      </c>
      <c r="F1671" s="3" t="s">
        <v>137</v>
      </c>
      <c r="G1671" s="3" t="s">
        <v>207</v>
      </c>
      <c r="H1671" s="3" t="s">
        <v>27</v>
      </c>
      <c r="I1671" t="str">
        <f>VLOOKUP(C1671,CodBabyPromo!$B$1:$I$198,8,0)</f>
        <v>x2000086</v>
      </c>
    </row>
    <row r="1672" spans="1:9" ht="13.2">
      <c r="A1672" s="3">
        <v>2019326</v>
      </c>
      <c r="B1672" s="3" t="s">
        <v>423</v>
      </c>
      <c r="C1672" s="3">
        <v>20130556</v>
      </c>
      <c r="D1672" s="3" t="s">
        <v>42</v>
      </c>
      <c r="E1672" s="9" t="s">
        <v>594</v>
      </c>
      <c r="F1672" s="3" t="s">
        <v>522</v>
      </c>
      <c r="G1672" s="3" t="s">
        <v>537</v>
      </c>
      <c r="H1672" s="3" t="s">
        <v>188</v>
      </c>
      <c r="I1672" t="str">
        <f>VLOOKUP(C1672,CodBabyPromo!$B$1:$I$198,8,0)</f>
        <v>x2000087</v>
      </c>
    </row>
    <row r="1673" spans="1:9" ht="13.2">
      <c r="A1673" s="3">
        <v>2019326</v>
      </c>
      <c r="B1673" s="3" t="s">
        <v>427</v>
      </c>
      <c r="C1673" s="3">
        <v>535137001</v>
      </c>
      <c r="D1673" s="3" t="s">
        <v>135</v>
      </c>
      <c r="E1673" s="9" t="s">
        <v>595</v>
      </c>
      <c r="F1673" s="3" t="s">
        <v>137</v>
      </c>
      <c r="G1673" s="3" t="s">
        <v>138</v>
      </c>
      <c r="H1673" s="3" t="s">
        <v>27</v>
      </c>
      <c r="I1673" t="str">
        <f>VLOOKUP(C1673,CodBabyPromo!$B$1:$I$198,8,0)</f>
        <v>x2000088</v>
      </c>
    </row>
    <row r="1674" spans="1:9" ht="13.2">
      <c r="A1674" s="3">
        <v>2019326</v>
      </c>
      <c r="B1674" s="3" t="s">
        <v>439</v>
      </c>
      <c r="C1674" s="3">
        <v>570586002</v>
      </c>
      <c r="D1674" s="3" t="s">
        <v>23</v>
      </c>
      <c r="E1674" s="9" t="s">
        <v>596</v>
      </c>
      <c r="F1674" s="3" t="s">
        <v>112</v>
      </c>
      <c r="G1674" s="3" t="s">
        <v>113</v>
      </c>
      <c r="H1674" s="3" t="s">
        <v>27</v>
      </c>
      <c r="I1674" t="str">
        <f>VLOOKUP(C1674,CodBabyPromo!$B$1:$I$198,8,0)</f>
        <v>x2000089</v>
      </c>
    </row>
    <row r="1675" spans="1:9" ht="13.2">
      <c r="A1675" s="3">
        <v>2019327</v>
      </c>
      <c r="B1675" s="3" t="s">
        <v>172</v>
      </c>
      <c r="C1675" s="3">
        <v>546460</v>
      </c>
      <c r="D1675" s="3" t="s">
        <v>135</v>
      </c>
      <c r="E1675" s="3" t="s">
        <v>512</v>
      </c>
      <c r="F1675" s="3" t="s">
        <v>81</v>
      </c>
      <c r="G1675" s="3" t="s">
        <v>112</v>
      </c>
      <c r="H1675" s="3" t="s">
        <v>27</v>
      </c>
      <c r="I1675" t="str">
        <f>VLOOKUP(C1675,CodBabyPromo!$B$1:$I$198,8,0)</f>
        <v>x2000004</v>
      </c>
    </row>
    <row r="1676" spans="1:9" ht="13.2">
      <c r="A1676" s="3">
        <v>2019327</v>
      </c>
      <c r="B1676" s="3" t="s">
        <v>175</v>
      </c>
      <c r="C1676" s="3">
        <v>568073</v>
      </c>
      <c r="D1676" s="3" t="s">
        <v>23</v>
      </c>
      <c r="E1676" s="3" t="s">
        <v>513</v>
      </c>
      <c r="F1676" s="3" t="s">
        <v>81</v>
      </c>
      <c r="G1676" s="3" t="s">
        <v>514</v>
      </c>
      <c r="H1676" s="3" t="s">
        <v>27</v>
      </c>
      <c r="I1676" t="str">
        <f>VLOOKUP(C1676,CodBabyPromo!$B$1:$I$198,8,0)</f>
        <v>x2000005</v>
      </c>
    </row>
    <row r="1677" spans="1:9" ht="13.2">
      <c r="A1677" s="3">
        <v>2019327</v>
      </c>
      <c r="B1677" s="3" t="s">
        <v>185</v>
      </c>
      <c r="C1677" s="3">
        <v>20130407</v>
      </c>
      <c r="D1677" s="3" t="s">
        <v>43</v>
      </c>
      <c r="E1677" s="9" t="s">
        <v>612</v>
      </c>
      <c r="F1677" s="3" t="s">
        <v>522</v>
      </c>
      <c r="G1677" s="3" t="s">
        <v>613</v>
      </c>
      <c r="H1677" s="3" t="s">
        <v>188</v>
      </c>
      <c r="I1677" t="str">
        <f>VLOOKUP(C1677,CodBabyPromo!$B$1:$I$198,8,0)</f>
        <v>x2000007</v>
      </c>
    </row>
    <row r="1678" spans="1:9" ht="13.2">
      <c r="A1678" s="3">
        <v>2019325</v>
      </c>
      <c r="B1678" s="3" t="s">
        <v>189</v>
      </c>
      <c r="C1678" s="3">
        <v>716173</v>
      </c>
      <c r="D1678" s="3" t="s">
        <v>190</v>
      </c>
      <c r="E1678" s="3" t="s">
        <v>516</v>
      </c>
      <c r="F1678" s="3" t="s">
        <v>81</v>
      </c>
      <c r="G1678" s="3" t="s">
        <v>138</v>
      </c>
      <c r="H1678" s="3" t="s">
        <v>27</v>
      </c>
      <c r="I1678" t="str">
        <f>VLOOKUP(C1678,CodBabyPromo!$B$1:$I$198,8,0)</f>
        <v>x2000008</v>
      </c>
    </row>
    <row r="1679" spans="1:9" ht="13.2">
      <c r="A1679" s="3">
        <v>2019327</v>
      </c>
      <c r="B1679" s="3" t="s">
        <v>193</v>
      </c>
      <c r="C1679" s="3">
        <v>716174</v>
      </c>
      <c r="D1679" s="3" t="s">
        <v>190</v>
      </c>
      <c r="E1679" s="3" t="s">
        <v>517</v>
      </c>
      <c r="F1679" s="3" t="s">
        <v>81</v>
      </c>
      <c r="G1679" s="3" t="s">
        <v>138</v>
      </c>
      <c r="H1679" s="3" t="s">
        <v>27</v>
      </c>
      <c r="I1679" t="str">
        <f>VLOOKUP(C1679,CodBabyPromo!$B$1:$I$198,8,0)</f>
        <v>x2000009</v>
      </c>
    </row>
    <row r="1680" spans="1:9" ht="13.2">
      <c r="A1680" s="3">
        <v>2019327</v>
      </c>
      <c r="B1680" s="3" t="s">
        <v>195</v>
      </c>
      <c r="C1680" s="3">
        <v>716175</v>
      </c>
      <c r="D1680" s="3" t="s">
        <v>190</v>
      </c>
      <c r="E1680" s="3" t="s">
        <v>518</v>
      </c>
      <c r="F1680" s="3" t="s">
        <v>81</v>
      </c>
      <c r="G1680" s="3" t="s">
        <v>138</v>
      </c>
      <c r="H1680" s="3" t="s">
        <v>27</v>
      </c>
      <c r="I1680" t="str">
        <f>VLOOKUP(C1680,CodBabyPromo!$B$1:$I$198,8,0)</f>
        <v>x2000010</v>
      </c>
    </row>
    <row r="1681" spans="1:9" ht="13.2">
      <c r="A1681" s="3">
        <v>2019327</v>
      </c>
      <c r="B1681" s="3" t="s">
        <v>200</v>
      </c>
      <c r="C1681" s="3">
        <v>727568</v>
      </c>
      <c r="D1681" s="3" t="s">
        <v>135</v>
      </c>
      <c r="E1681" s="9" t="s">
        <v>519</v>
      </c>
      <c r="F1681" s="3" t="s">
        <v>81</v>
      </c>
      <c r="G1681" s="3" t="s">
        <v>264</v>
      </c>
      <c r="H1681" s="3" t="s">
        <v>27</v>
      </c>
      <c r="I1681" t="str">
        <f>VLOOKUP(C1681,CodBabyPromo!$B$1:$I$198,8,0)</f>
        <v>x2000012</v>
      </c>
    </row>
    <row r="1682" spans="1:9" ht="13.2">
      <c r="A1682" s="3">
        <v>2019327</v>
      </c>
      <c r="B1682" s="3" t="s">
        <v>204</v>
      </c>
      <c r="C1682" s="3">
        <v>735461</v>
      </c>
      <c r="D1682" s="3" t="s">
        <v>23</v>
      </c>
      <c r="E1682" s="3" t="s">
        <v>520</v>
      </c>
      <c r="F1682" s="3" t="s">
        <v>207</v>
      </c>
      <c r="G1682" s="3" t="s">
        <v>607</v>
      </c>
      <c r="H1682" s="3" t="s">
        <v>27</v>
      </c>
      <c r="I1682" t="str">
        <f>VLOOKUP(C1682,CodBabyPromo!$B$1:$I$198,8,0)</f>
        <v>x2000013</v>
      </c>
    </row>
    <row r="1683" spans="1:9" ht="13.2">
      <c r="A1683" s="3">
        <v>2019327</v>
      </c>
      <c r="B1683" s="3" t="s">
        <v>49</v>
      </c>
      <c r="C1683" s="3">
        <v>738808</v>
      </c>
      <c r="D1683" s="3" t="s">
        <v>50</v>
      </c>
      <c r="E1683" s="3" t="s">
        <v>51</v>
      </c>
      <c r="F1683" s="3" t="s">
        <v>52</v>
      </c>
      <c r="G1683" s="3" t="s">
        <v>53</v>
      </c>
      <c r="H1683" s="3" t="s">
        <v>27</v>
      </c>
      <c r="I1683" t="str">
        <f>VLOOKUP(C1683,CodBabyPromo!$B$1:$I$198,8,0)</f>
        <v>x2000015</v>
      </c>
    </row>
    <row r="1684" spans="1:9" ht="13.2">
      <c r="A1684" s="3">
        <v>2019327</v>
      </c>
      <c r="B1684" s="3" t="s">
        <v>72</v>
      </c>
      <c r="C1684" s="3">
        <v>738809</v>
      </c>
      <c r="D1684" s="3" t="s">
        <v>50</v>
      </c>
      <c r="E1684" s="3" t="s">
        <v>74</v>
      </c>
      <c r="F1684" s="3" t="s">
        <v>52</v>
      </c>
      <c r="G1684" s="3" t="s">
        <v>53</v>
      </c>
      <c r="H1684" s="3" t="s">
        <v>27</v>
      </c>
      <c r="I1684" t="str">
        <f>VLOOKUP(C1684,CodBabyPromo!$B$1:$I$198,8,0)</f>
        <v>x2000016</v>
      </c>
    </row>
    <row r="1685" spans="1:9" ht="13.2">
      <c r="A1685" s="3">
        <v>2019327</v>
      </c>
      <c r="B1685" s="3" t="s">
        <v>221</v>
      </c>
      <c r="C1685" s="3">
        <v>534673</v>
      </c>
      <c r="D1685" s="3" t="s">
        <v>135</v>
      </c>
      <c r="E1685" s="9" t="s">
        <v>700</v>
      </c>
      <c r="F1685" s="3" t="s">
        <v>701</v>
      </c>
      <c r="G1685" s="3" t="s">
        <v>702</v>
      </c>
      <c r="H1685" s="3" t="s">
        <v>27</v>
      </c>
      <c r="I1685" t="str">
        <f>VLOOKUP(C1685,CodBabyPromo!$B$1:$I$198,8,0)</f>
        <v>x2000018</v>
      </c>
    </row>
    <row r="1686" spans="1:9" ht="13.2">
      <c r="A1686" s="3">
        <v>2019327</v>
      </c>
      <c r="B1686" s="3" t="s">
        <v>227</v>
      </c>
      <c r="C1686" s="3">
        <v>20071392</v>
      </c>
      <c r="D1686" s="3" t="s">
        <v>42</v>
      </c>
      <c r="E1686" s="9" t="s">
        <v>524</v>
      </c>
      <c r="F1686" s="3" t="s">
        <v>522</v>
      </c>
      <c r="G1686" s="3" t="s">
        <v>525</v>
      </c>
      <c r="H1686" s="3" t="s">
        <v>188</v>
      </c>
      <c r="I1686" t="str">
        <f>VLOOKUP(C1686,CodBabyPromo!$B$1:$I$198,8,0)</f>
        <v>x2000019</v>
      </c>
    </row>
    <row r="1687" spans="1:9" ht="13.2">
      <c r="A1687" s="3">
        <v>2019327</v>
      </c>
      <c r="B1687" s="3" t="s">
        <v>231</v>
      </c>
      <c r="C1687" s="3">
        <v>20110696</v>
      </c>
      <c r="D1687" s="3" t="s">
        <v>42</v>
      </c>
      <c r="E1687" s="9" t="s">
        <v>527</v>
      </c>
      <c r="F1687" s="3" t="s">
        <v>528</v>
      </c>
      <c r="G1687" s="3" t="s">
        <v>529</v>
      </c>
      <c r="H1687" s="3" t="s">
        <v>188</v>
      </c>
      <c r="I1687" t="str">
        <f>VLOOKUP(C1687,CodBabyPromo!$B$1:$I$198,8,0)</f>
        <v>x2000020</v>
      </c>
    </row>
    <row r="1688" spans="1:9" ht="13.2">
      <c r="A1688" s="3">
        <v>2019327</v>
      </c>
      <c r="B1688" s="3" t="s">
        <v>235</v>
      </c>
      <c r="C1688" s="3">
        <v>20110702</v>
      </c>
      <c r="D1688" s="3" t="s">
        <v>42</v>
      </c>
      <c r="E1688" s="9" t="s">
        <v>531</v>
      </c>
      <c r="F1688" s="3" t="s">
        <v>528</v>
      </c>
      <c r="G1688" s="3" t="s">
        <v>529</v>
      </c>
      <c r="H1688" s="3" t="s">
        <v>188</v>
      </c>
      <c r="I1688" t="str">
        <f>VLOOKUP(C1688,CodBabyPromo!$B$1:$I$198,8,0)</f>
        <v>x2000021</v>
      </c>
    </row>
    <row r="1689" spans="1:9" ht="13.2">
      <c r="A1689" s="3">
        <v>2019327</v>
      </c>
      <c r="B1689" s="3" t="s">
        <v>240</v>
      </c>
      <c r="C1689" s="3">
        <v>20110704</v>
      </c>
      <c r="D1689" s="3" t="s">
        <v>42</v>
      </c>
      <c r="E1689" s="9" t="s">
        <v>533</v>
      </c>
      <c r="F1689" s="3" t="s">
        <v>528</v>
      </c>
      <c r="G1689" s="3" t="s">
        <v>529</v>
      </c>
      <c r="H1689" s="3" t="s">
        <v>188</v>
      </c>
      <c r="I1689" t="str">
        <f>VLOOKUP(C1689,CodBabyPromo!$B$1:$I$198,8,0)</f>
        <v>x2000022</v>
      </c>
    </row>
    <row r="1690" spans="1:9" ht="13.2">
      <c r="A1690" s="3">
        <v>2019327</v>
      </c>
      <c r="B1690" s="3" t="s">
        <v>244</v>
      </c>
      <c r="C1690" s="3">
        <v>20126866</v>
      </c>
      <c r="D1690" s="3" t="s">
        <v>42</v>
      </c>
      <c r="E1690" s="9" t="s">
        <v>686</v>
      </c>
      <c r="F1690" s="3" t="s">
        <v>522</v>
      </c>
      <c r="G1690" s="3" t="s">
        <v>537</v>
      </c>
      <c r="H1690" s="3" t="s">
        <v>188</v>
      </c>
      <c r="I1690" t="str">
        <f>VLOOKUP(C1690,CodBabyPromo!$B$1:$I$198,8,0)</f>
        <v>x2000023</v>
      </c>
    </row>
    <row r="1691" spans="1:9" ht="13.2">
      <c r="A1691" s="3">
        <v>2019327</v>
      </c>
      <c r="B1691" s="3" t="s">
        <v>90</v>
      </c>
      <c r="C1691" s="3">
        <v>570586005</v>
      </c>
      <c r="D1691" s="3" t="s">
        <v>23</v>
      </c>
      <c r="E1691" s="9" t="s">
        <v>91</v>
      </c>
      <c r="F1691" s="3" t="s">
        <v>112</v>
      </c>
      <c r="G1691" s="3" t="s">
        <v>113</v>
      </c>
      <c r="H1691" s="3" t="s">
        <v>27</v>
      </c>
      <c r="I1691" t="str">
        <f>VLOOKUP(C1691,CodBabyPromo!$B$1:$I$198,8,0)</f>
        <v>x2000024</v>
      </c>
    </row>
    <row r="1692" spans="1:9" ht="13.2">
      <c r="A1692" s="3">
        <v>2019327</v>
      </c>
      <c r="B1692" s="3" t="s">
        <v>249</v>
      </c>
      <c r="C1692" s="3">
        <v>20129416</v>
      </c>
      <c r="D1692" s="3" t="s">
        <v>43</v>
      </c>
      <c r="E1692" s="9" t="s">
        <v>534</v>
      </c>
      <c r="F1692" s="3" t="s">
        <v>522</v>
      </c>
      <c r="G1692" s="3" t="s">
        <v>535</v>
      </c>
      <c r="H1692" s="3" t="s">
        <v>188</v>
      </c>
      <c r="I1692" t="str">
        <f>VLOOKUP(C1692,CodBabyPromo!$B$1:$I$198,8,0)</f>
        <v>x2000024</v>
      </c>
    </row>
    <row r="1693" spans="1:9" ht="13.2">
      <c r="A1693" s="3">
        <v>2019327</v>
      </c>
      <c r="B1693" s="3" t="s">
        <v>252</v>
      </c>
      <c r="C1693" s="3">
        <v>20130647</v>
      </c>
      <c r="D1693" s="3" t="s">
        <v>42</v>
      </c>
      <c r="E1693" s="9" t="s">
        <v>536</v>
      </c>
      <c r="F1693" s="3" t="s">
        <v>522</v>
      </c>
      <c r="G1693" s="3" t="s">
        <v>537</v>
      </c>
      <c r="H1693" s="3" t="s">
        <v>188</v>
      </c>
      <c r="I1693" t="str">
        <f>VLOOKUP(C1693,CodBabyPromo!$B$1:$I$198,8,0)</f>
        <v>x2000025</v>
      </c>
    </row>
    <row r="1694" spans="1:9" ht="13.2">
      <c r="A1694" s="3">
        <v>2019327</v>
      </c>
      <c r="B1694" s="3" t="s">
        <v>687</v>
      </c>
      <c r="C1694" s="3">
        <v>20138540</v>
      </c>
      <c r="D1694" s="3" t="s">
        <v>43</v>
      </c>
      <c r="E1694" s="9" t="s">
        <v>538</v>
      </c>
      <c r="F1694" s="3" t="s">
        <v>522</v>
      </c>
      <c r="G1694" s="3" t="s">
        <v>539</v>
      </c>
      <c r="H1694" s="3" t="s">
        <v>188</v>
      </c>
      <c r="I1694" t="str">
        <f>VLOOKUP(C1694,CodBabyPromo!$B$1:$I$198,8,0)</f>
        <v>x2000027</v>
      </c>
    </row>
    <row r="1695" spans="1:9" ht="13.2">
      <c r="A1695" s="3">
        <v>2019327</v>
      </c>
      <c r="B1695" s="3" t="s">
        <v>268</v>
      </c>
      <c r="C1695" s="3">
        <v>717209001</v>
      </c>
      <c r="D1695" s="3" t="s">
        <v>50</v>
      </c>
      <c r="E1695" s="9" t="s">
        <v>650</v>
      </c>
      <c r="F1695" s="3" t="s">
        <v>52</v>
      </c>
      <c r="G1695" s="3" t="s">
        <v>53</v>
      </c>
      <c r="H1695" s="3" t="s">
        <v>27</v>
      </c>
      <c r="I1695" t="str">
        <f>VLOOKUP(C1695,CodBabyPromo!$B$1:$I$198,8,0)</f>
        <v>x2000028</v>
      </c>
    </row>
    <row r="1696" spans="1:9" ht="13.2">
      <c r="A1696" s="3">
        <v>2019327</v>
      </c>
      <c r="B1696" s="3" t="s">
        <v>262</v>
      </c>
      <c r="C1696" s="3">
        <v>20141310</v>
      </c>
      <c r="D1696" s="3" t="s">
        <v>45</v>
      </c>
      <c r="E1696" s="9" t="s">
        <v>688</v>
      </c>
      <c r="F1696" s="3" t="s">
        <v>542</v>
      </c>
      <c r="G1696" s="3" t="s">
        <v>703</v>
      </c>
      <c r="H1696" s="3" t="s">
        <v>188</v>
      </c>
      <c r="I1696" t="str">
        <f>VLOOKUP(C1696,CodBabyPromo!$B$1:$I$198,8,0)</f>
        <v>x2000028</v>
      </c>
    </row>
    <row r="1697" spans="1:9" ht="13.2">
      <c r="A1697" s="3">
        <v>2019327</v>
      </c>
      <c r="B1697" s="3" t="s">
        <v>123</v>
      </c>
      <c r="C1697" s="3">
        <v>717209002</v>
      </c>
      <c r="D1697" s="3" t="s">
        <v>50</v>
      </c>
      <c r="E1697" s="9" t="s">
        <v>124</v>
      </c>
      <c r="F1697" s="3" t="s">
        <v>52</v>
      </c>
      <c r="G1697" s="3" t="s">
        <v>53</v>
      </c>
      <c r="H1697" s="3" t="s">
        <v>27</v>
      </c>
      <c r="I1697" t="str">
        <f>VLOOKUP(C1697,CodBabyPromo!$B$1:$I$198,8,0)</f>
        <v>x2000029</v>
      </c>
    </row>
    <row r="1698" spans="1:9" ht="13.2">
      <c r="A1698" s="3">
        <v>2019327</v>
      </c>
      <c r="B1698" s="3" t="s">
        <v>270</v>
      </c>
      <c r="C1698" s="3">
        <v>20141311</v>
      </c>
      <c r="D1698" s="3" t="s">
        <v>45</v>
      </c>
      <c r="E1698" s="9" t="s">
        <v>689</v>
      </c>
      <c r="F1698" s="3" t="s">
        <v>542</v>
      </c>
      <c r="G1698" s="3" t="s">
        <v>703</v>
      </c>
      <c r="H1698" s="3" t="s">
        <v>188</v>
      </c>
      <c r="I1698" t="str">
        <f>VLOOKUP(C1698,CodBabyPromo!$B$1:$I$198,8,0)</f>
        <v>x2000029</v>
      </c>
    </row>
    <row r="1699" spans="1:9" ht="13.2">
      <c r="A1699" s="3">
        <v>2019327</v>
      </c>
      <c r="B1699" s="3" t="s">
        <v>277</v>
      </c>
      <c r="C1699" s="3">
        <v>575775002</v>
      </c>
      <c r="D1699" s="3" t="s">
        <v>50</v>
      </c>
      <c r="E1699" s="9" t="s">
        <v>652</v>
      </c>
      <c r="F1699" s="3" t="s">
        <v>81</v>
      </c>
      <c r="G1699" s="3" t="s">
        <v>157</v>
      </c>
      <c r="H1699" s="3" t="s">
        <v>27</v>
      </c>
      <c r="I1699" t="str">
        <f>VLOOKUP(C1699,CodBabyPromo!$B$1:$I$198,8,0)</f>
        <v>x2000030</v>
      </c>
    </row>
    <row r="1700" spans="1:9" ht="13.2">
      <c r="A1700" s="3">
        <v>2019327</v>
      </c>
      <c r="B1700" s="3" t="s">
        <v>273</v>
      </c>
      <c r="C1700" s="3">
        <v>20144827</v>
      </c>
      <c r="D1700" s="3" t="s">
        <v>45</v>
      </c>
      <c r="E1700" s="9" t="s">
        <v>690</v>
      </c>
      <c r="F1700" s="3" t="s">
        <v>522</v>
      </c>
      <c r="G1700" s="3" t="s">
        <v>550</v>
      </c>
      <c r="H1700" s="3" t="s">
        <v>188</v>
      </c>
      <c r="I1700" t="str">
        <f>VLOOKUP(C1700,CodBabyPromo!$B$1:$I$198,8,0)</f>
        <v>x2000030</v>
      </c>
    </row>
    <row r="1701" spans="1:9" ht="13.2">
      <c r="A1701" s="3">
        <v>2019327</v>
      </c>
      <c r="B1701" s="3" t="s">
        <v>281</v>
      </c>
      <c r="C1701" s="3">
        <v>575775005</v>
      </c>
      <c r="D1701" s="3" t="s">
        <v>50</v>
      </c>
      <c r="E1701" s="9" t="s">
        <v>654</v>
      </c>
      <c r="F1701" s="3" t="s">
        <v>81</v>
      </c>
      <c r="G1701" s="3" t="s">
        <v>157</v>
      </c>
      <c r="H1701" s="3" t="s">
        <v>27</v>
      </c>
      <c r="I1701" t="str">
        <f>VLOOKUP(C1701,CodBabyPromo!$B$1:$I$198,8,0)</f>
        <v>x2000031</v>
      </c>
    </row>
    <row r="1702" spans="1:9" ht="13.2">
      <c r="A1702" s="3">
        <v>2019327</v>
      </c>
      <c r="B1702" s="3" t="s">
        <v>278</v>
      </c>
      <c r="C1702" s="3">
        <v>20144830</v>
      </c>
      <c r="D1702" s="3" t="s">
        <v>45</v>
      </c>
      <c r="E1702" s="9" t="s">
        <v>691</v>
      </c>
      <c r="F1702" s="3" t="s">
        <v>522</v>
      </c>
      <c r="G1702" s="3" t="s">
        <v>553</v>
      </c>
      <c r="H1702" s="3" t="s">
        <v>188</v>
      </c>
      <c r="I1702" t="str">
        <f>VLOOKUP(C1702,CodBabyPromo!$B$1:$I$198,8,0)</f>
        <v>x2000031</v>
      </c>
    </row>
    <row r="1703" spans="1:9" ht="13.2">
      <c r="A1703" s="3">
        <v>2019327</v>
      </c>
      <c r="B1703" s="3" t="s">
        <v>282</v>
      </c>
      <c r="C1703" s="3">
        <v>20145310</v>
      </c>
      <c r="D1703" s="3" t="s">
        <v>45</v>
      </c>
      <c r="E1703" s="9" t="s">
        <v>692</v>
      </c>
      <c r="F1703" s="3" t="s">
        <v>522</v>
      </c>
      <c r="G1703" s="3" t="s">
        <v>529</v>
      </c>
      <c r="H1703" s="3" t="s">
        <v>188</v>
      </c>
      <c r="I1703" t="str">
        <f>VLOOKUP(C1703,CodBabyPromo!$B$1:$I$198,8,0)</f>
        <v>x2000032</v>
      </c>
    </row>
    <row r="1704" spans="1:9" ht="13.2">
      <c r="A1704" s="3">
        <v>2019327</v>
      </c>
      <c r="B1704" s="3" t="s">
        <v>286</v>
      </c>
      <c r="C1704" s="3">
        <v>20145311</v>
      </c>
      <c r="D1704" s="3" t="s">
        <v>45</v>
      </c>
      <c r="E1704" s="9" t="s">
        <v>693</v>
      </c>
      <c r="F1704" s="3" t="s">
        <v>522</v>
      </c>
      <c r="G1704" s="3" t="s">
        <v>599</v>
      </c>
      <c r="H1704" s="3" t="s">
        <v>188</v>
      </c>
      <c r="I1704" t="str">
        <f>VLOOKUP(C1704,CodBabyPromo!$B$1:$I$198,8,0)</f>
        <v>x2000033</v>
      </c>
    </row>
    <row r="1705" spans="1:9" ht="13.2">
      <c r="A1705" s="3">
        <v>2019327</v>
      </c>
      <c r="B1705" s="3" t="s">
        <v>134</v>
      </c>
      <c r="C1705" s="3">
        <v>727566001</v>
      </c>
      <c r="D1705" s="3" t="s">
        <v>135</v>
      </c>
      <c r="E1705" s="3" t="s">
        <v>136</v>
      </c>
      <c r="F1705" s="3" t="s">
        <v>137</v>
      </c>
      <c r="G1705" s="3" t="s">
        <v>138</v>
      </c>
      <c r="H1705" s="3" t="s">
        <v>27</v>
      </c>
      <c r="I1705" t="str">
        <f>VLOOKUP(C1705,CodBabyPromo!$B$1:$I$198,8,0)</f>
        <v>x2000034</v>
      </c>
    </row>
    <row r="1706" spans="1:9" ht="13.2">
      <c r="A1706" s="3">
        <v>2019327</v>
      </c>
      <c r="B1706" s="3" t="s">
        <v>140</v>
      </c>
      <c r="C1706" s="3">
        <v>727566002</v>
      </c>
      <c r="D1706" s="3" t="s">
        <v>135</v>
      </c>
      <c r="E1706" s="3" t="s">
        <v>141</v>
      </c>
      <c r="F1706" s="3" t="s">
        <v>137</v>
      </c>
      <c r="G1706" s="3" t="s">
        <v>138</v>
      </c>
      <c r="H1706" s="3" t="s">
        <v>27</v>
      </c>
      <c r="I1706" t="str">
        <f>VLOOKUP(C1706,CodBabyPromo!$B$1:$I$198,8,0)</f>
        <v>x2000035</v>
      </c>
    </row>
    <row r="1707" spans="1:9" ht="13.2">
      <c r="A1707" s="3">
        <v>2019327</v>
      </c>
      <c r="B1707" s="3" t="s">
        <v>296</v>
      </c>
      <c r="C1707" s="3">
        <v>20148265</v>
      </c>
      <c r="D1707" s="3" t="s">
        <v>42</v>
      </c>
      <c r="E1707" s="9" t="s">
        <v>558</v>
      </c>
      <c r="F1707" s="3" t="s">
        <v>528</v>
      </c>
      <c r="G1707" s="3" t="s">
        <v>529</v>
      </c>
      <c r="H1707" s="3" t="s">
        <v>188</v>
      </c>
      <c r="I1707" t="str">
        <f>VLOOKUP(C1707,CodBabyPromo!$B$1:$I$198,8,0)</f>
        <v>x2000035</v>
      </c>
    </row>
    <row r="1708" spans="1:9" ht="13.2">
      <c r="A1708" s="3">
        <v>2019327</v>
      </c>
      <c r="B1708" s="3" t="s">
        <v>143</v>
      </c>
      <c r="C1708" s="3">
        <v>727565001</v>
      </c>
      <c r="D1708" s="3" t="s">
        <v>135</v>
      </c>
      <c r="E1708" s="3" t="s">
        <v>144</v>
      </c>
      <c r="F1708" s="3" t="s">
        <v>137</v>
      </c>
      <c r="G1708" s="3" t="s">
        <v>138</v>
      </c>
      <c r="H1708" s="3" t="s">
        <v>27</v>
      </c>
      <c r="I1708" t="str">
        <f>VLOOKUP(C1708,CodBabyPromo!$B$1:$I$198,8,0)</f>
        <v>x2000036</v>
      </c>
    </row>
    <row r="1709" spans="1:9" ht="13.2">
      <c r="A1709" s="3">
        <v>2019327</v>
      </c>
      <c r="B1709" s="3" t="s">
        <v>299</v>
      </c>
      <c r="C1709" s="3">
        <v>20148267</v>
      </c>
      <c r="D1709" s="3" t="s">
        <v>42</v>
      </c>
      <c r="E1709" s="9" t="s">
        <v>559</v>
      </c>
      <c r="F1709" s="3" t="s">
        <v>528</v>
      </c>
      <c r="G1709" s="3" t="s">
        <v>529</v>
      </c>
      <c r="H1709" s="3" t="s">
        <v>188</v>
      </c>
      <c r="I1709" t="str">
        <f>VLOOKUP(C1709,CodBabyPromo!$B$1:$I$198,8,0)</f>
        <v>x2000036</v>
      </c>
    </row>
    <row r="1710" spans="1:9" ht="13.2">
      <c r="A1710" s="3">
        <v>2019327</v>
      </c>
      <c r="B1710" s="3" t="s">
        <v>146</v>
      </c>
      <c r="C1710" s="3">
        <v>732128001</v>
      </c>
      <c r="D1710" s="3" t="s">
        <v>135</v>
      </c>
      <c r="E1710" s="9" t="s">
        <v>147</v>
      </c>
      <c r="F1710" s="3" t="s">
        <v>151</v>
      </c>
      <c r="G1710" s="3" t="s">
        <v>152</v>
      </c>
      <c r="H1710" s="3" t="s">
        <v>27</v>
      </c>
      <c r="I1710" t="str">
        <f>VLOOKUP(C1710,CodBabyPromo!$B$1:$I$198,8,0)</f>
        <v>x2000037</v>
      </c>
    </row>
    <row r="1711" spans="1:9" ht="13.2">
      <c r="A1711" s="3">
        <v>2019327</v>
      </c>
      <c r="B1711" s="3" t="s">
        <v>322</v>
      </c>
      <c r="C1711" s="3">
        <v>732128004</v>
      </c>
      <c r="D1711" s="3" t="s">
        <v>135</v>
      </c>
      <c r="E1711" s="9" t="s">
        <v>560</v>
      </c>
      <c r="F1711" s="3" t="s">
        <v>151</v>
      </c>
      <c r="G1711" s="3" t="s">
        <v>152</v>
      </c>
      <c r="H1711" s="3" t="s">
        <v>27</v>
      </c>
      <c r="I1711" t="str">
        <f>VLOOKUP(C1711,CodBabyPromo!$B$1:$I$198,8,0)</f>
        <v>x2000038</v>
      </c>
    </row>
    <row r="1712" spans="1:9" ht="13.2">
      <c r="A1712" s="3">
        <v>2019327</v>
      </c>
      <c r="B1712" s="3" t="s">
        <v>318</v>
      </c>
      <c r="C1712" s="3">
        <v>20159742</v>
      </c>
      <c r="D1712" s="3" t="s">
        <v>42</v>
      </c>
      <c r="E1712" s="9" t="s">
        <v>561</v>
      </c>
      <c r="F1712" s="3" t="s">
        <v>562</v>
      </c>
      <c r="G1712" s="3" t="s">
        <v>695</v>
      </c>
      <c r="H1712" s="3" t="s">
        <v>188</v>
      </c>
      <c r="I1712" t="str">
        <f>VLOOKUP(C1712,CodBabyPromo!$B$1:$I$198,8,0)</f>
        <v>x2000038</v>
      </c>
    </row>
    <row r="1713" spans="1:9" ht="13.2">
      <c r="A1713" s="3">
        <v>2019327</v>
      </c>
      <c r="B1713" s="3" t="s">
        <v>324</v>
      </c>
      <c r="C1713" s="3">
        <v>20160925</v>
      </c>
      <c r="D1713" s="3" t="s">
        <v>325</v>
      </c>
      <c r="E1713" s="9" t="s">
        <v>696</v>
      </c>
      <c r="F1713" s="3" t="s">
        <v>522</v>
      </c>
      <c r="G1713" s="3" t="s">
        <v>535</v>
      </c>
      <c r="H1713" s="3" t="s">
        <v>188</v>
      </c>
      <c r="I1713" t="str">
        <f>VLOOKUP(C1713,CodBabyPromo!$B$1:$I$198,8,0)</f>
        <v>x2000039</v>
      </c>
    </row>
    <row r="1714" spans="1:9" ht="13.2">
      <c r="A1714" s="3">
        <v>2019327</v>
      </c>
      <c r="B1714" s="3" t="s">
        <v>347</v>
      </c>
      <c r="C1714" s="3">
        <v>20110698</v>
      </c>
      <c r="D1714" s="3" t="s">
        <v>42</v>
      </c>
      <c r="E1714" s="9" t="s">
        <v>564</v>
      </c>
      <c r="F1714" s="3" t="s">
        <v>528</v>
      </c>
      <c r="G1714" s="3" t="s">
        <v>529</v>
      </c>
      <c r="H1714" s="3" t="s">
        <v>188</v>
      </c>
      <c r="I1714" t="str">
        <f>VLOOKUP(C1714,CodBabyPromo!$B$1:$I$198,8,0)</f>
        <v>x2000044</v>
      </c>
    </row>
    <row r="1715" spans="1:9" ht="13.2">
      <c r="A1715" s="3">
        <v>2019327</v>
      </c>
      <c r="B1715" s="3" t="s">
        <v>348</v>
      </c>
      <c r="C1715" s="3">
        <v>568094001</v>
      </c>
      <c r="D1715" s="3" t="s">
        <v>23</v>
      </c>
      <c r="E1715" s="3" t="s">
        <v>565</v>
      </c>
      <c r="F1715" s="3" t="s">
        <v>81</v>
      </c>
      <c r="G1715" s="3" t="s">
        <v>566</v>
      </c>
      <c r="H1715" s="3" t="s">
        <v>27</v>
      </c>
      <c r="I1715" t="str">
        <f>VLOOKUP(C1715,CodBabyPromo!$B$1:$I$198,8,0)</f>
        <v>x2000047</v>
      </c>
    </row>
    <row r="1716" spans="1:9" ht="13.2">
      <c r="A1716" s="3">
        <v>2019327</v>
      </c>
      <c r="B1716" s="3" t="s">
        <v>350</v>
      </c>
      <c r="C1716" s="3">
        <v>568094002</v>
      </c>
      <c r="D1716" s="3" t="s">
        <v>23</v>
      </c>
      <c r="E1716" s="3" t="s">
        <v>499</v>
      </c>
      <c r="F1716" s="3" t="s">
        <v>81</v>
      </c>
      <c r="G1716" s="3" t="s">
        <v>444</v>
      </c>
      <c r="H1716" s="3" t="s">
        <v>27</v>
      </c>
      <c r="I1716" t="str">
        <f>VLOOKUP(C1716,CodBabyPromo!$B$1:$I$198,8,0)</f>
        <v>x2000048</v>
      </c>
    </row>
    <row r="1717" spans="1:9" ht="13.2">
      <c r="A1717" s="3">
        <v>2019327</v>
      </c>
      <c r="B1717" s="3" t="s">
        <v>352</v>
      </c>
      <c r="C1717" s="3">
        <v>568094004</v>
      </c>
      <c r="D1717" s="3" t="s">
        <v>23</v>
      </c>
      <c r="E1717" s="3" t="s">
        <v>443</v>
      </c>
      <c r="F1717" s="3" t="s">
        <v>81</v>
      </c>
      <c r="G1717" s="3" t="s">
        <v>444</v>
      </c>
      <c r="H1717" s="3" t="s">
        <v>27</v>
      </c>
      <c r="I1717" t="str">
        <f>VLOOKUP(C1717,CodBabyPromo!$B$1:$I$198,8,0)</f>
        <v>x2000049</v>
      </c>
    </row>
    <row r="1718" spans="1:9" ht="13.2">
      <c r="A1718" s="3">
        <v>2019327</v>
      </c>
      <c r="B1718" s="3" t="s">
        <v>354</v>
      </c>
      <c r="C1718" s="3">
        <v>570586003</v>
      </c>
      <c r="D1718" s="3" t="s">
        <v>23</v>
      </c>
      <c r="E1718" s="9" t="s">
        <v>567</v>
      </c>
      <c r="F1718" s="3" t="s">
        <v>112</v>
      </c>
      <c r="G1718" s="3" t="s">
        <v>113</v>
      </c>
      <c r="H1718" s="3" t="s">
        <v>27</v>
      </c>
      <c r="I1718" t="str">
        <f>VLOOKUP(C1718,CodBabyPromo!$B$1:$I$198,8,0)</f>
        <v>x2000050</v>
      </c>
    </row>
    <row r="1719" spans="1:9" ht="13.2">
      <c r="A1719" s="3">
        <v>2019327</v>
      </c>
      <c r="B1719" s="3" t="s">
        <v>356</v>
      </c>
      <c r="C1719" s="3">
        <v>20129414</v>
      </c>
      <c r="D1719" s="3" t="s">
        <v>43</v>
      </c>
      <c r="E1719" s="9" t="s">
        <v>568</v>
      </c>
      <c r="F1719" s="3" t="s">
        <v>522</v>
      </c>
      <c r="G1719" s="3" t="s">
        <v>535</v>
      </c>
      <c r="H1719" s="3" t="s">
        <v>188</v>
      </c>
      <c r="I1719" t="str">
        <f>VLOOKUP(C1719,CodBabyPromo!$B$1:$I$198,8,0)</f>
        <v>x2000050</v>
      </c>
    </row>
    <row r="1720" spans="1:9" ht="13.2">
      <c r="A1720" s="3">
        <v>2019327</v>
      </c>
      <c r="B1720" s="3" t="s">
        <v>357</v>
      </c>
      <c r="C1720" s="3">
        <v>570586004</v>
      </c>
      <c r="D1720" s="3" t="s">
        <v>23</v>
      </c>
      <c r="E1720" s="9" t="s">
        <v>504</v>
      </c>
      <c r="F1720" s="3" t="s">
        <v>112</v>
      </c>
      <c r="G1720" s="3" t="s">
        <v>113</v>
      </c>
      <c r="H1720" s="3" t="s">
        <v>27</v>
      </c>
      <c r="I1720" t="str">
        <f>VLOOKUP(C1720,CodBabyPromo!$B$1:$I$198,8,0)</f>
        <v>x2000051</v>
      </c>
    </row>
    <row r="1721" spans="1:9" ht="13.2">
      <c r="A1721" s="3">
        <v>2019327</v>
      </c>
      <c r="B1721" s="3" t="s">
        <v>359</v>
      </c>
      <c r="C1721" s="3">
        <v>570587002</v>
      </c>
      <c r="D1721" s="3" t="s">
        <v>23</v>
      </c>
      <c r="E1721" s="3" t="s">
        <v>569</v>
      </c>
      <c r="F1721" s="3" t="s">
        <v>81</v>
      </c>
      <c r="G1721" s="3" t="s">
        <v>570</v>
      </c>
      <c r="H1721" s="3" t="s">
        <v>27</v>
      </c>
      <c r="I1721" t="str">
        <f>VLOOKUP(C1721,CodBabyPromo!$B$1:$I$198,8,0)</f>
        <v>x2000053</v>
      </c>
    </row>
    <row r="1722" spans="1:9" ht="13.2">
      <c r="A1722" s="3">
        <v>2019327</v>
      </c>
      <c r="B1722" s="3" t="s">
        <v>361</v>
      </c>
      <c r="C1722" s="3">
        <v>570587003</v>
      </c>
      <c r="D1722" s="3" t="s">
        <v>23</v>
      </c>
      <c r="E1722" s="3" t="s">
        <v>571</v>
      </c>
      <c r="F1722" s="3" t="s">
        <v>81</v>
      </c>
      <c r="G1722" s="3" t="s">
        <v>570</v>
      </c>
      <c r="H1722" s="3" t="s">
        <v>27</v>
      </c>
      <c r="I1722" t="str">
        <f>VLOOKUP(C1722,CodBabyPromo!$B$1:$I$198,8,0)</f>
        <v>x2000054</v>
      </c>
    </row>
    <row r="1723" spans="1:9" ht="13.2">
      <c r="A1723" s="3">
        <v>2019327</v>
      </c>
      <c r="B1723" s="3" t="s">
        <v>363</v>
      </c>
      <c r="C1723" s="3">
        <v>570587004</v>
      </c>
      <c r="D1723" s="3" t="s">
        <v>23</v>
      </c>
      <c r="E1723" s="3" t="s">
        <v>572</v>
      </c>
      <c r="F1723" s="3" t="s">
        <v>81</v>
      </c>
      <c r="G1723" s="3" t="s">
        <v>570</v>
      </c>
      <c r="H1723" s="3" t="s">
        <v>27</v>
      </c>
      <c r="I1723" t="str">
        <f>VLOOKUP(C1723,CodBabyPromo!$B$1:$I$198,8,0)</f>
        <v>x2000055</v>
      </c>
    </row>
    <row r="1724" spans="1:9" ht="13.2">
      <c r="A1724" s="3">
        <v>2019327</v>
      </c>
      <c r="B1724" s="3" t="s">
        <v>368</v>
      </c>
      <c r="C1724" s="3">
        <v>570588002</v>
      </c>
      <c r="D1724" s="3" t="s">
        <v>23</v>
      </c>
      <c r="E1724" s="9" t="s">
        <v>576</v>
      </c>
      <c r="F1724" s="3" t="s">
        <v>207</v>
      </c>
      <c r="G1724" s="3" t="s">
        <v>607</v>
      </c>
      <c r="H1724" s="3" t="s">
        <v>27</v>
      </c>
      <c r="I1724" t="str">
        <f>VLOOKUP(C1724,CodBabyPromo!$B$1:$I$198,8,0)</f>
        <v>x2000057</v>
      </c>
    </row>
    <row r="1725" spans="1:9" ht="13.2">
      <c r="A1725" s="3">
        <v>2019327</v>
      </c>
      <c r="B1725" s="3" t="s">
        <v>371</v>
      </c>
      <c r="C1725" s="3">
        <v>575775001</v>
      </c>
      <c r="D1725" s="3" t="s">
        <v>50</v>
      </c>
      <c r="E1725" s="9" t="s">
        <v>664</v>
      </c>
      <c r="F1725" s="3" t="s">
        <v>81</v>
      </c>
      <c r="G1725" s="3" t="s">
        <v>157</v>
      </c>
      <c r="H1725" s="3" t="s">
        <v>27</v>
      </c>
      <c r="I1725" t="str">
        <f>VLOOKUP(C1725,CodBabyPromo!$B$1:$I$198,8,0)</f>
        <v>x2000058</v>
      </c>
    </row>
    <row r="1726" spans="1:9" ht="13.2">
      <c r="A1726" s="3">
        <v>2019327</v>
      </c>
      <c r="B1726" s="3" t="s">
        <v>374</v>
      </c>
      <c r="C1726" s="3">
        <v>575775003</v>
      </c>
      <c r="D1726" s="3" t="s">
        <v>50</v>
      </c>
      <c r="E1726" s="9" t="s">
        <v>666</v>
      </c>
      <c r="F1726" s="3" t="s">
        <v>81</v>
      </c>
      <c r="G1726" s="3" t="s">
        <v>157</v>
      </c>
      <c r="H1726" s="3" t="s">
        <v>27</v>
      </c>
      <c r="I1726" t="str">
        <f>VLOOKUP(C1726,CodBabyPromo!$B$1:$I$198,8,0)</f>
        <v>x2000060</v>
      </c>
    </row>
    <row r="1727" spans="1:9" ht="13.2">
      <c r="A1727" s="3">
        <v>2019327</v>
      </c>
      <c r="B1727" s="3" t="s">
        <v>377</v>
      </c>
      <c r="C1727" s="3">
        <v>575775004</v>
      </c>
      <c r="D1727" s="3" t="s">
        <v>50</v>
      </c>
      <c r="E1727" s="9" t="s">
        <v>668</v>
      </c>
      <c r="F1727" s="3" t="s">
        <v>81</v>
      </c>
      <c r="G1727" s="3" t="s">
        <v>157</v>
      </c>
      <c r="H1727" s="3" t="s">
        <v>27</v>
      </c>
      <c r="I1727" t="str">
        <f>VLOOKUP(C1727,CodBabyPromo!$B$1:$I$198,8,0)</f>
        <v>x2000061</v>
      </c>
    </row>
    <row r="1728" spans="1:9" ht="13.2">
      <c r="A1728" s="3">
        <v>2019327</v>
      </c>
      <c r="B1728" s="3" t="s">
        <v>379</v>
      </c>
      <c r="C1728" s="3">
        <v>702188001</v>
      </c>
      <c r="D1728" s="3" t="s">
        <v>380</v>
      </c>
      <c r="E1728" s="3" t="s">
        <v>580</v>
      </c>
      <c r="F1728" s="3" t="s">
        <v>81</v>
      </c>
      <c r="G1728" s="3" t="s">
        <v>207</v>
      </c>
      <c r="H1728" s="3" t="s">
        <v>27</v>
      </c>
      <c r="I1728" t="str">
        <f>VLOOKUP(C1728,CodBabyPromo!$B$1:$I$198,8,0)</f>
        <v>x2000063</v>
      </c>
    </row>
    <row r="1729" spans="1:9" ht="13.2">
      <c r="A1729" s="3">
        <v>2019327</v>
      </c>
      <c r="B1729" s="3" t="s">
        <v>382</v>
      </c>
      <c r="C1729" s="3">
        <v>702188002</v>
      </c>
      <c r="D1729" s="3" t="s">
        <v>380</v>
      </c>
      <c r="E1729" s="3" t="s">
        <v>581</v>
      </c>
      <c r="F1729" s="3" t="s">
        <v>81</v>
      </c>
      <c r="G1729" s="3" t="s">
        <v>207</v>
      </c>
      <c r="H1729" s="3" t="s">
        <v>27</v>
      </c>
      <c r="I1729" t="str">
        <f>VLOOKUP(C1729,CodBabyPromo!$B$1:$I$198,8,0)</f>
        <v>x2000064</v>
      </c>
    </row>
    <row r="1730" spans="1:9" ht="13.2">
      <c r="A1730" s="3">
        <v>2019327</v>
      </c>
      <c r="B1730" s="3" t="s">
        <v>384</v>
      </c>
      <c r="C1730" s="3">
        <v>702188003</v>
      </c>
      <c r="D1730" s="3" t="s">
        <v>380</v>
      </c>
      <c r="E1730" s="3" t="s">
        <v>582</v>
      </c>
      <c r="F1730" s="3" t="s">
        <v>81</v>
      </c>
      <c r="G1730" s="3" t="s">
        <v>207</v>
      </c>
      <c r="H1730" s="3" t="s">
        <v>27</v>
      </c>
      <c r="I1730" t="str">
        <f>VLOOKUP(C1730,CodBabyPromo!$B$1:$I$198,8,0)</f>
        <v>x2000065</v>
      </c>
    </row>
    <row r="1731" spans="1:9" ht="13.2">
      <c r="A1731" s="3">
        <v>2019327</v>
      </c>
      <c r="B1731" s="3" t="s">
        <v>387</v>
      </c>
      <c r="C1731" s="3">
        <v>717431001</v>
      </c>
      <c r="D1731" s="3" t="s">
        <v>135</v>
      </c>
      <c r="E1731" s="9" t="s">
        <v>583</v>
      </c>
      <c r="F1731" s="3" t="s">
        <v>137</v>
      </c>
      <c r="G1731" s="3" t="s">
        <v>207</v>
      </c>
      <c r="H1731" s="3" t="s">
        <v>27</v>
      </c>
      <c r="I1731" t="str">
        <f>VLOOKUP(C1731,CodBabyPromo!$B$1:$I$198,8,0)</f>
        <v>x2000068</v>
      </c>
    </row>
    <row r="1732" spans="1:9" ht="13.2">
      <c r="A1732" s="3">
        <v>2019327</v>
      </c>
      <c r="B1732" s="3" t="s">
        <v>389</v>
      </c>
      <c r="C1732" s="3">
        <v>717431002</v>
      </c>
      <c r="D1732" s="3" t="s">
        <v>135</v>
      </c>
      <c r="E1732" s="9" t="s">
        <v>585</v>
      </c>
      <c r="F1732" s="3" t="s">
        <v>137</v>
      </c>
      <c r="G1732" s="3" t="s">
        <v>207</v>
      </c>
      <c r="H1732" s="3" t="s">
        <v>27</v>
      </c>
      <c r="I1732" t="str">
        <f>VLOOKUP(C1732,CodBabyPromo!$B$1:$I$198,8,0)</f>
        <v>x2000069</v>
      </c>
    </row>
    <row r="1733" spans="1:9" ht="13.2">
      <c r="A1733" s="3">
        <v>2019327</v>
      </c>
      <c r="B1733" s="3" t="s">
        <v>220</v>
      </c>
      <c r="C1733" s="3">
        <v>717431003</v>
      </c>
      <c r="D1733" s="3" t="s">
        <v>135</v>
      </c>
      <c r="E1733" s="9" t="s">
        <v>222</v>
      </c>
      <c r="F1733" s="3" t="s">
        <v>137</v>
      </c>
      <c r="G1733" s="3" t="s">
        <v>207</v>
      </c>
      <c r="H1733" s="3" t="s">
        <v>27</v>
      </c>
      <c r="I1733" t="str">
        <f>VLOOKUP(C1733,CodBabyPromo!$B$1:$I$198,8,0)</f>
        <v>x2000070</v>
      </c>
    </row>
    <row r="1734" spans="1:9" ht="13.2">
      <c r="A1734" s="3">
        <v>2019327</v>
      </c>
      <c r="B1734" s="3" t="s">
        <v>393</v>
      </c>
      <c r="C1734" s="3">
        <v>717431004</v>
      </c>
      <c r="D1734" s="3" t="s">
        <v>135</v>
      </c>
      <c r="E1734" s="9" t="s">
        <v>586</v>
      </c>
      <c r="F1734" s="3" t="s">
        <v>137</v>
      </c>
      <c r="G1734" s="3" t="s">
        <v>207</v>
      </c>
      <c r="H1734" s="3" t="s">
        <v>27</v>
      </c>
      <c r="I1734" t="str">
        <f>VLOOKUP(C1734,CodBabyPromo!$B$1:$I$198,8,0)</f>
        <v>x2000071</v>
      </c>
    </row>
    <row r="1735" spans="1:9" ht="13.2">
      <c r="A1735" s="3">
        <v>2019327</v>
      </c>
      <c r="B1735" s="3" t="s">
        <v>255</v>
      </c>
      <c r="C1735" s="3">
        <v>727565002</v>
      </c>
      <c r="D1735" s="3" t="s">
        <v>135</v>
      </c>
      <c r="E1735" s="3" t="s">
        <v>256</v>
      </c>
      <c r="F1735" s="3" t="s">
        <v>137</v>
      </c>
      <c r="G1735" s="3" t="s">
        <v>138</v>
      </c>
      <c r="H1735" s="3" t="s">
        <v>27</v>
      </c>
      <c r="I1735" t="str">
        <f>VLOOKUP(C1735,CodBabyPromo!$B$1:$I$198,8,0)</f>
        <v>x2000073</v>
      </c>
    </row>
    <row r="1736" spans="1:9" ht="13.2">
      <c r="A1736" s="3">
        <v>2019327</v>
      </c>
      <c r="B1736" s="3" t="s">
        <v>396</v>
      </c>
      <c r="C1736" s="3">
        <v>727567002</v>
      </c>
      <c r="D1736" s="3" t="s">
        <v>135</v>
      </c>
      <c r="E1736" s="3" t="s">
        <v>587</v>
      </c>
      <c r="F1736" s="3" t="s">
        <v>81</v>
      </c>
      <c r="G1736" s="3" t="s">
        <v>264</v>
      </c>
      <c r="H1736" s="3" t="s">
        <v>27</v>
      </c>
      <c r="I1736" t="str">
        <f>VLOOKUP(C1736,CodBabyPromo!$B$1:$I$198,8,0)</f>
        <v>x2000076</v>
      </c>
    </row>
    <row r="1737" spans="1:9" ht="13.2">
      <c r="A1737" s="3">
        <v>2019327</v>
      </c>
      <c r="B1737" s="3" t="s">
        <v>398</v>
      </c>
      <c r="C1737" s="3">
        <v>727569001</v>
      </c>
      <c r="D1737" s="3" t="s">
        <v>135</v>
      </c>
      <c r="E1737" s="3" t="s">
        <v>617</v>
      </c>
      <c r="F1737" s="3" t="s">
        <v>81</v>
      </c>
      <c r="G1737" s="3" t="s">
        <v>264</v>
      </c>
      <c r="H1737" s="3" t="s">
        <v>27</v>
      </c>
      <c r="I1737" t="str">
        <f>VLOOKUP(C1737,CodBabyPromo!$B$1:$I$198,8,0)</f>
        <v>x2000077</v>
      </c>
    </row>
    <row r="1738" spans="1:9" ht="13.2">
      <c r="A1738" s="3">
        <v>2019327</v>
      </c>
      <c r="B1738" s="3" t="s">
        <v>403</v>
      </c>
      <c r="C1738" s="3">
        <v>732128002</v>
      </c>
      <c r="D1738" s="3" t="s">
        <v>135</v>
      </c>
      <c r="E1738" s="9" t="s">
        <v>588</v>
      </c>
      <c r="F1738" s="3" t="s">
        <v>151</v>
      </c>
      <c r="G1738" s="3" t="s">
        <v>152</v>
      </c>
      <c r="H1738" s="3" t="s">
        <v>27</v>
      </c>
      <c r="I1738" t="str">
        <f>VLOOKUP(C1738,CodBabyPromo!$B$1:$I$198,8,0)</f>
        <v>x2000080</v>
      </c>
    </row>
    <row r="1739" spans="1:9" ht="13.2">
      <c r="A1739" s="3">
        <v>2019327</v>
      </c>
      <c r="B1739" s="3" t="s">
        <v>267</v>
      </c>
      <c r="C1739" s="3">
        <v>732128003</v>
      </c>
      <c r="D1739" s="3" t="s">
        <v>135</v>
      </c>
      <c r="E1739" s="9" t="s">
        <v>269</v>
      </c>
      <c r="F1739" s="3" t="s">
        <v>151</v>
      </c>
      <c r="G1739" s="3" t="s">
        <v>152</v>
      </c>
      <c r="H1739" s="3" t="s">
        <v>27</v>
      </c>
      <c r="I1739" t="str">
        <f>VLOOKUP(C1739,CodBabyPromo!$B$1:$I$198,8,0)</f>
        <v>x2000081</v>
      </c>
    </row>
    <row r="1740" spans="1:9" ht="13.2">
      <c r="A1740" s="3">
        <v>2019327</v>
      </c>
      <c r="B1740" s="3" t="s">
        <v>408</v>
      </c>
      <c r="C1740" s="3">
        <v>752967001</v>
      </c>
      <c r="D1740" s="3" t="s">
        <v>135</v>
      </c>
      <c r="E1740" s="3" t="s">
        <v>589</v>
      </c>
      <c r="F1740" s="3" t="s">
        <v>137</v>
      </c>
      <c r="G1740" s="3" t="s">
        <v>207</v>
      </c>
      <c r="H1740" s="3" t="s">
        <v>27</v>
      </c>
      <c r="I1740" t="str">
        <f>VLOOKUP(C1740,CodBabyPromo!$B$1:$I$198,8,0)</f>
        <v>x2000083</v>
      </c>
    </row>
    <row r="1741" spans="1:9" ht="13.2">
      <c r="A1741" s="3">
        <v>2019327</v>
      </c>
      <c r="B1741" s="3" t="s">
        <v>412</v>
      </c>
      <c r="C1741" s="3">
        <v>752967002</v>
      </c>
      <c r="D1741" s="3" t="s">
        <v>135</v>
      </c>
      <c r="E1741" s="3" t="s">
        <v>590</v>
      </c>
      <c r="F1741" s="3" t="s">
        <v>137</v>
      </c>
      <c r="G1741" s="3" t="s">
        <v>207</v>
      </c>
      <c r="H1741" s="3" t="s">
        <v>27</v>
      </c>
      <c r="I1741" t="str">
        <f>VLOOKUP(C1741,CodBabyPromo!$B$1:$I$198,8,0)</f>
        <v>x2000084</v>
      </c>
    </row>
    <row r="1742" spans="1:9" ht="13.2">
      <c r="A1742" s="3">
        <v>2019327</v>
      </c>
      <c r="B1742" s="3" t="s">
        <v>416</v>
      </c>
      <c r="C1742" s="3">
        <v>752967003</v>
      </c>
      <c r="D1742" s="3" t="s">
        <v>135</v>
      </c>
      <c r="E1742" s="3" t="s">
        <v>591</v>
      </c>
      <c r="F1742" s="3" t="s">
        <v>137</v>
      </c>
      <c r="G1742" s="3" t="s">
        <v>207</v>
      </c>
      <c r="H1742" s="3" t="s">
        <v>27</v>
      </c>
      <c r="I1742" t="str">
        <f>VLOOKUP(C1742,CodBabyPromo!$B$1:$I$198,8,0)</f>
        <v>x2000085</v>
      </c>
    </row>
    <row r="1743" spans="1:9" ht="13.2">
      <c r="A1743" s="3">
        <v>2019327</v>
      </c>
      <c r="B1743" s="3" t="s">
        <v>592</v>
      </c>
      <c r="C1743" s="3">
        <v>752967004</v>
      </c>
      <c r="D1743" s="3" t="s">
        <v>135</v>
      </c>
      <c r="E1743" s="3" t="s">
        <v>593</v>
      </c>
      <c r="F1743" s="3" t="s">
        <v>137</v>
      </c>
      <c r="G1743" s="3" t="s">
        <v>207</v>
      </c>
      <c r="H1743" s="3" t="s">
        <v>27</v>
      </c>
      <c r="I1743" t="str">
        <f>VLOOKUP(C1743,CodBabyPromo!$B$1:$I$198,8,0)</f>
        <v>x2000086</v>
      </c>
    </row>
    <row r="1744" spans="1:9" ht="13.2">
      <c r="A1744" s="3">
        <v>2019327</v>
      </c>
      <c r="B1744" s="3" t="s">
        <v>423</v>
      </c>
      <c r="C1744" s="3">
        <v>20130556</v>
      </c>
      <c r="D1744" s="3" t="s">
        <v>42</v>
      </c>
      <c r="E1744" s="9" t="s">
        <v>594</v>
      </c>
      <c r="F1744" s="3" t="s">
        <v>522</v>
      </c>
      <c r="G1744" s="3" t="s">
        <v>537</v>
      </c>
      <c r="H1744" s="3" t="s">
        <v>188</v>
      </c>
      <c r="I1744" t="str">
        <f>VLOOKUP(C1744,CodBabyPromo!$B$1:$I$198,8,0)</f>
        <v>x2000087</v>
      </c>
    </row>
    <row r="1745" spans="1:9" ht="13.2">
      <c r="A1745" s="3">
        <v>2019327</v>
      </c>
      <c r="B1745" s="3" t="s">
        <v>427</v>
      </c>
      <c r="C1745" s="3">
        <v>535137001</v>
      </c>
      <c r="D1745" s="3" t="s">
        <v>135</v>
      </c>
      <c r="E1745" s="9" t="s">
        <v>595</v>
      </c>
      <c r="F1745" s="3" t="s">
        <v>137</v>
      </c>
      <c r="G1745" s="3" t="s">
        <v>138</v>
      </c>
      <c r="H1745" s="3" t="s">
        <v>27</v>
      </c>
      <c r="I1745" t="str">
        <f>VLOOKUP(C1745,CodBabyPromo!$B$1:$I$198,8,0)</f>
        <v>x2000088</v>
      </c>
    </row>
    <row r="1746" spans="1:9" ht="13.2">
      <c r="A1746" s="3">
        <v>2019327</v>
      </c>
      <c r="B1746" s="3" t="s">
        <v>439</v>
      </c>
      <c r="C1746" s="3">
        <v>570586002</v>
      </c>
      <c r="D1746" s="3" t="s">
        <v>23</v>
      </c>
      <c r="E1746" s="9" t="s">
        <v>596</v>
      </c>
      <c r="F1746" s="3" t="s">
        <v>112</v>
      </c>
      <c r="G1746" s="3" t="s">
        <v>113</v>
      </c>
      <c r="H1746" s="3" t="s">
        <v>27</v>
      </c>
      <c r="I1746" t="str">
        <f>VLOOKUP(C1746,CodBabyPromo!$B$1:$I$198,8,0)</f>
        <v>x2000089</v>
      </c>
    </row>
    <row r="1747" spans="1:9" ht="13.2">
      <c r="A1747" s="3">
        <v>2019327</v>
      </c>
      <c r="B1747" s="3" t="s">
        <v>442</v>
      </c>
      <c r="C1747" s="3">
        <v>20071393</v>
      </c>
      <c r="D1747" s="3" t="s">
        <v>42</v>
      </c>
      <c r="E1747" s="9" t="s">
        <v>704</v>
      </c>
      <c r="F1747" s="3" t="s">
        <v>522</v>
      </c>
      <c r="G1747" s="3" t="s">
        <v>525</v>
      </c>
      <c r="H1747" s="3" t="s">
        <v>188</v>
      </c>
      <c r="I1747" t="str">
        <f>VLOOKUP(C1747,CodBabyPromo!$B$1:$I$198,8,0)</f>
        <v>x2000090</v>
      </c>
    </row>
    <row r="1748" spans="1:9" ht="13.2">
      <c r="A1748" s="3">
        <v>2019328</v>
      </c>
      <c r="B1748" s="3" t="s">
        <v>172</v>
      </c>
      <c r="C1748" s="3">
        <v>546460</v>
      </c>
      <c r="D1748" s="3" t="s">
        <v>135</v>
      </c>
      <c r="E1748" s="3" t="s">
        <v>512</v>
      </c>
      <c r="F1748" s="3" t="s">
        <v>81</v>
      </c>
      <c r="G1748" s="3" t="s">
        <v>112</v>
      </c>
      <c r="H1748" s="3" t="s">
        <v>27</v>
      </c>
      <c r="I1748" t="str">
        <f>VLOOKUP(C1748,CodBabyPromo!$B$1:$I$198,8,0)</f>
        <v>x2000004</v>
      </c>
    </row>
    <row r="1749" spans="1:9" ht="13.2">
      <c r="A1749" s="3">
        <v>2019328</v>
      </c>
      <c r="B1749" s="3" t="s">
        <v>175</v>
      </c>
      <c r="C1749" s="3">
        <v>568073</v>
      </c>
      <c r="D1749" s="3" t="s">
        <v>23</v>
      </c>
      <c r="E1749" s="3" t="s">
        <v>513</v>
      </c>
      <c r="F1749" s="3" t="s">
        <v>81</v>
      </c>
      <c r="G1749" s="3" t="s">
        <v>514</v>
      </c>
      <c r="H1749" s="3" t="s">
        <v>27</v>
      </c>
      <c r="I1749" t="str">
        <f>VLOOKUP(C1749,CodBabyPromo!$B$1:$I$198,8,0)</f>
        <v>x2000005</v>
      </c>
    </row>
    <row r="1750" spans="1:9" ht="13.2">
      <c r="A1750" s="3">
        <v>2019328</v>
      </c>
      <c r="B1750" s="3" t="s">
        <v>185</v>
      </c>
      <c r="C1750" s="3">
        <v>20130407</v>
      </c>
      <c r="D1750" s="3" t="s">
        <v>43</v>
      </c>
      <c r="E1750" s="9" t="s">
        <v>612</v>
      </c>
      <c r="F1750" s="3" t="s">
        <v>522</v>
      </c>
      <c r="G1750" s="3" t="s">
        <v>613</v>
      </c>
      <c r="H1750" s="3" t="s">
        <v>188</v>
      </c>
      <c r="I1750" t="str">
        <f>VLOOKUP(C1750,CodBabyPromo!$B$1:$I$198,8,0)</f>
        <v>x2000007</v>
      </c>
    </row>
    <row r="1751" spans="1:9" ht="13.2">
      <c r="A1751" s="3">
        <v>2019326</v>
      </c>
      <c r="B1751" s="3" t="s">
        <v>189</v>
      </c>
      <c r="C1751" s="3">
        <v>716173</v>
      </c>
      <c r="D1751" s="3" t="s">
        <v>190</v>
      </c>
      <c r="E1751" s="3" t="s">
        <v>516</v>
      </c>
      <c r="F1751" s="3" t="s">
        <v>81</v>
      </c>
      <c r="G1751" s="3" t="s">
        <v>138</v>
      </c>
      <c r="H1751" s="3" t="s">
        <v>27</v>
      </c>
      <c r="I1751" t="str">
        <f>VLOOKUP(C1751,CodBabyPromo!$B$1:$I$198,8,0)</f>
        <v>x2000008</v>
      </c>
    </row>
    <row r="1752" spans="1:9" ht="13.2">
      <c r="A1752" s="3">
        <v>2019328</v>
      </c>
      <c r="B1752" s="3" t="s">
        <v>193</v>
      </c>
      <c r="C1752" s="3">
        <v>716174</v>
      </c>
      <c r="D1752" s="3" t="s">
        <v>190</v>
      </c>
      <c r="E1752" s="3" t="s">
        <v>517</v>
      </c>
      <c r="F1752" s="3" t="s">
        <v>81</v>
      </c>
      <c r="G1752" s="3" t="s">
        <v>138</v>
      </c>
      <c r="H1752" s="3" t="s">
        <v>27</v>
      </c>
      <c r="I1752" t="str">
        <f>VLOOKUP(C1752,CodBabyPromo!$B$1:$I$198,8,0)</f>
        <v>x2000009</v>
      </c>
    </row>
    <row r="1753" spans="1:9" ht="13.2">
      <c r="A1753" s="3">
        <v>2019328</v>
      </c>
      <c r="B1753" s="3" t="s">
        <v>195</v>
      </c>
      <c r="C1753" s="3">
        <v>716175</v>
      </c>
      <c r="D1753" s="3" t="s">
        <v>190</v>
      </c>
      <c r="E1753" s="3" t="s">
        <v>518</v>
      </c>
      <c r="F1753" s="3" t="s">
        <v>81</v>
      </c>
      <c r="G1753" s="3" t="s">
        <v>138</v>
      </c>
      <c r="H1753" s="3" t="s">
        <v>27</v>
      </c>
      <c r="I1753" t="str">
        <f>VLOOKUP(C1753,CodBabyPromo!$B$1:$I$198,8,0)</f>
        <v>x2000010</v>
      </c>
    </row>
    <row r="1754" spans="1:9" ht="13.2">
      <c r="A1754" s="3">
        <v>2019328</v>
      </c>
      <c r="B1754" s="3" t="s">
        <v>200</v>
      </c>
      <c r="C1754" s="3">
        <v>727568</v>
      </c>
      <c r="D1754" s="3" t="s">
        <v>135</v>
      </c>
      <c r="E1754" s="9" t="s">
        <v>519</v>
      </c>
      <c r="F1754" s="3" t="s">
        <v>81</v>
      </c>
      <c r="G1754" s="3" t="s">
        <v>264</v>
      </c>
      <c r="H1754" s="3" t="s">
        <v>27</v>
      </c>
      <c r="I1754" t="str">
        <f>VLOOKUP(C1754,CodBabyPromo!$B$1:$I$198,8,0)</f>
        <v>x2000012</v>
      </c>
    </row>
    <row r="1755" spans="1:9" ht="13.2">
      <c r="A1755" s="3">
        <v>2019328</v>
      </c>
      <c r="B1755" s="3" t="s">
        <v>204</v>
      </c>
      <c r="C1755" s="3">
        <v>735461</v>
      </c>
      <c r="D1755" s="3" t="s">
        <v>23</v>
      </c>
      <c r="E1755" s="3" t="s">
        <v>520</v>
      </c>
      <c r="F1755" s="3" t="s">
        <v>207</v>
      </c>
      <c r="G1755" s="3" t="s">
        <v>607</v>
      </c>
      <c r="H1755" s="3" t="s">
        <v>27</v>
      </c>
      <c r="I1755" t="str">
        <f>VLOOKUP(C1755,CodBabyPromo!$B$1:$I$198,8,0)</f>
        <v>x2000013</v>
      </c>
    </row>
    <row r="1756" spans="1:9" ht="13.2">
      <c r="A1756" s="3">
        <v>2019328</v>
      </c>
      <c r="B1756" s="3" t="s">
        <v>49</v>
      </c>
      <c r="C1756" s="3">
        <v>738808</v>
      </c>
      <c r="D1756" s="3" t="s">
        <v>50</v>
      </c>
      <c r="E1756" s="9" t="s">
        <v>618</v>
      </c>
      <c r="F1756" s="3" t="s">
        <v>52</v>
      </c>
      <c r="G1756" s="3" t="s">
        <v>53</v>
      </c>
      <c r="H1756" s="3" t="s">
        <v>27</v>
      </c>
      <c r="I1756" t="str">
        <f>VLOOKUP(C1756,CodBabyPromo!$B$1:$I$198,8,0)</f>
        <v>x2000015</v>
      </c>
    </row>
    <row r="1757" spans="1:9" ht="13.2">
      <c r="A1757" s="3">
        <v>2019328</v>
      </c>
      <c r="B1757" s="3" t="s">
        <v>72</v>
      </c>
      <c r="C1757" s="3">
        <v>738809</v>
      </c>
      <c r="D1757" s="3" t="s">
        <v>50</v>
      </c>
      <c r="E1757" s="9" t="s">
        <v>603</v>
      </c>
      <c r="F1757" s="3" t="s">
        <v>52</v>
      </c>
      <c r="G1757" s="3" t="s">
        <v>53</v>
      </c>
      <c r="H1757" s="3" t="s">
        <v>27</v>
      </c>
      <c r="I1757" t="str">
        <f>VLOOKUP(C1757,CodBabyPromo!$B$1:$I$198,8,0)</f>
        <v>x2000016</v>
      </c>
    </row>
    <row r="1758" spans="1:9" ht="13.2">
      <c r="A1758" s="3">
        <v>2019328</v>
      </c>
      <c r="B1758" s="3" t="s">
        <v>221</v>
      </c>
      <c r="C1758" s="3">
        <v>534673</v>
      </c>
      <c r="D1758" s="3" t="s">
        <v>135</v>
      </c>
      <c r="E1758" s="9" t="s">
        <v>700</v>
      </c>
      <c r="F1758" s="3" t="s">
        <v>701</v>
      </c>
      <c r="G1758" s="3" t="s">
        <v>702</v>
      </c>
      <c r="H1758" s="3" t="s">
        <v>27</v>
      </c>
      <c r="I1758" t="str">
        <f>VLOOKUP(C1758,CodBabyPromo!$B$1:$I$198,8,0)</f>
        <v>x2000018</v>
      </c>
    </row>
    <row r="1759" spans="1:9" ht="13.2">
      <c r="A1759" s="3">
        <v>2019328</v>
      </c>
      <c r="B1759" s="3" t="s">
        <v>227</v>
      </c>
      <c r="C1759" s="3">
        <v>20071392</v>
      </c>
      <c r="D1759" s="3" t="s">
        <v>42</v>
      </c>
      <c r="E1759" s="9" t="s">
        <v>524</v>
      </c>
      <c r="F1759" s="3" t="s">
        <v>522</v>
      </c>
      <c r="G1759" s="3" t="s">
        <v>525</v>
      </c>
      <c r="H1759" s="3" t="s">
        <v>188</v>
      </c>
      <c r="I1759" t="str">
        <f>VLOOKUP(C1759,CodBabyPromo!$B$1:$I$198,8,0)</f>
        <v>x2000019</v>
      </c>
    </row>
    <row r="1760" spans="1:9" ht="13.2">
      <c r="A1760" s="3">
        <v>2019328</v>
      </c>
      <c r="B1760" s="3" t="s">
        <v>231</v>
      </c>
      <c r="C1760" s="3">
        <v>20110696</v>
      </c>
      <c r="D1760" s="3" t="s">
        <v>42</v>
      </c>
      <c r="E1760" s="9" t="s">
        <v>527</v>
      </c>
      <c r="F1760" s="3" t="s">
        <v>528</v>
      </c>
      <c r="G1760" s="3" t="s">
        <v>529</v>
      </c>
      <c r="H1760" s="3" t="s">
        <v>188</v>
      </c>
      <c r="I1760" t="str">
        <f>VLOOKUP(C1760,CodBabyPromo!$B$1:$I$198,8,0)</f>
        <v>x2000020</v>
      </c>
    </row>
    <row r="1761" spans="1:9" ht="13.2">
      <c r="A1761" s="3">
        <v>2019328</v>
      </c>
      <c r="B1761" s="3" t="s">
        <v>235</v>
      </c>
      <c r="C1761" s="3">
        <v>20110702</v>
      </c>
      <c r="D1761" s="3" t="s">
        <v>42</v>
      </c>
      <c r="E1761" s="9" t="s">
        <v>531</v>
      </c>
      <c r="F1761" s="3" t="s">
        <v>528</v>
      </c>
      <c r="G1761" s="3" t="s">
        <v>529</v>
      </c>
      <c r="H1761" s="3" t="s">
        <v>188</v>
      </c>
      <c r="I1761" t="str">
        <f>VLOOKUP(C1761,CodBabyPromo!$B$1:$I$198,8,0)</f>
        <v>x2000021</v>
      </c>
    </row>
    <row r="1762" spans="1:9" ht="13.2">
      <c r="A1762" s="3">
        <v>2019328</v>
      </c>
      <c r="B1762" s="3" t="s">
        <v>240</v>
      </c>
      <c r="C1762" s="3">
        <v>20110704</v>
      </c>
      <c r="D1762" s="3" t="s">
        <v>42</v>
      </c>
      <c r="E1762" s="9" t="s">
        <v>533</v>
      </c>
      <c r="F1762" s="3" t="s">
        <v>528</v>
      </c>
      <c r="G1762" s="3" t="s">
        <v>529</v>
      </c>
      <c r="H1762" s="3" t="s">
        <v>188</v>
      </c>
      <c r="I1762" t="str">
        <f>VLOOKUP(C1762,CodBabyPromo!$B$1:$I$198,8,0)</f>
        <v>x2000022</v>
      </c>
    </row>
    <row r="1763" spans="1:9" ht="13.2">
      <c r="A1763" s="3">
        <v>2019328</v>
      </c>
      <c r="B1763" s="3" t="s">
        <v>244</v>
      </c>
      <c r="C1763" s="3">
        <v>20126866</v>
      </c>
      <c r="D1763" s="3" t="s">
        <v>42</v>
      </c>
      <c r="E1763" s="9" t="s">
        <v>686</v>
      </c>
      <c r="F1763" s="3" t="s">
        <v>522</v>
      </c>
      <c r="G1763" s="3" t="s">
        <v>537</v>
      </c>
      <c r="H1763" s="3" t="s">
        <v>188</v>
      </c>
      <c r="I1763" t="str">
        <f>VLOOKUP(C1763,CodBabyPromo!$B$1:$I$198,8,0)</f>
        <v>x2000023</v>
      </c>
    </row>
    <row r="1764" spans="1:9" ht="13.2">
      <c r="A1764" s="3">
        <v>2019328</v>
      </c>
      <c r="B1764" s="3" t="s">
        <v>90</v>
      </c>
      <c r="C1764" s="3">
        <v>570586005</v>
      </c>
      <c r="D1764" s="3" t="s">
        <v>23</v>
      </c>
      <c r="E1764" s="9" t="s">
        <v>91</v>
      </c>
      <c r="F1764" s="3" t="s">
        <v>112</v>
      </c>
      <c r="G1764" s="3" t="s">
        <v>113</v>
      </c>
      <c r="H1764" s="3" t="s">
        <v>27</v>
      </c>
      <c r="I1764" t="str">
        <f>VLOOKUP(C1764,CodBabyPromo!$B$1:$I$198,8,0)</f>
        <v>x2000024</v>
      </c>
    </row>
    <row r="1765" spans="1:9" ht="13.2">
      <c r="A1765" s="3">
        <v>2019328</v>
      </c>
      <c r="B1765" s="3" t="s">
        <v>249</v>
      </c>
      <c r="C1765" s="3">
        <v>20129416</v>
      </c>
      <c r="D1765" s="3" t="s">
        <v>43</v>
      </c>
      <c r="E1765" s="9" t="s">
        <v>534</v>
      </c>
      <c r="F1765" s="3" t="s">
        <v>522</v>
      </c>
      <c r="G1765" s="3" t="s">
        <v>535</v>
      </c>
      <c r="H1765" s="3" t="s">
        <v>188</v>
      </c>
      <c r="I1765" t="str">
        <f>VLOOKUP(C1765,CodBabyPromo!$B$1:$I$198,8,0)</f>
        <v>x2000024</v>
      </c>
    </row>
    <row r="1766" spans="1:9" ht="13.2">
      <c r="A1766" s="3">
        <v>2019328</v>
      </c>
      <c r="B1766" s="3" t="s">
        <v>252</v>
      </c>
      <c r="C1766" s="3">
        <v>20130647</v>
      </c>
      <c r="D1766" s="3" t="s">
        <v>42</v>
      </c>
      <c r="E1766" s="9" t="s">
        <v>536</v>
      </c>
      <c r="F1766" s="3" t="s">
        <v>522</v>
      </c>
      <c r="G1766" s="3" t="s">
        <v>537</v>
      </c>
      <c r="H1766" s="3" t="s">
        <v>188</v>
      </c>
      <c r="I1766" t="str">
        <f>VLOOKUP(C1766,CodBabyPromo!$B$1:$I$198,8,0)</f>
        <v>x2000025</v>
      </c>
    </row>
    <row r="1767" spans="1:9" ht="13.2">
      <c r="A1767" s="3">
        <v>2019328</v>
      </c>
      <c r="B1767" s="3" t="s">
        <v>687</v>
      </c>
      <c r="C1767" s="3">
        <v>20138540</v>
      </c>
      <c r="D1767" s="3" t="s">
        <v>43</v>
      </c>
      <c r="E1767" s="9" t="s">
        <v>538</v>
      </c>
      <c r="F1767" s="3" t="s">
        <v>522</v>
      </c>
      <c r="G1767" s="3" t="s">
        <v>539</v>
      </c>
      <c r="H1767" s="3" t="s">
        <v>188</v>
      </c>
      <c r="I1767" t="str">
        <f>VLOOKUP(C1767,CodBabyPromo!$B$1:$I$198,8,0)</f>
        <v>x2000027</v>
      </c>
    </row>
    <row r="1768" spans="1:9" ht="13.2">
      <c r="A1768" s="3">
        <v>2019328</v>
      </c>
      <c r="B1768" s="3" t="s">
        <v>268</v>
      </c>
      <c r="C1768" s="3">
        <v>717209001</v>
      </c>
      <c r="D1768" s="3" t="s">
        <v>50</v>
      </c>
      <c r="E1768" s="9" t="s">
        <v>540</v>
      </c>
      <c r="F1768" s="3" t="s">
        <v>52</v>
      </c>
      <c r="G1768" s="3" t="s">
        <v>53</v>
      </c>
      <c r="H1768" s="3" t="s">
        <v>27</v>
      </c>
      <c r="I1768" t="str">
        <f>VLOOKUP(C1768,CodBabyPromo!$B$1:$I$198,8,0)</f>
        <v>x2000028</v>
      </c>
    </row>
    <row r="1769" spans="1:9" ht="13.2">
      <c r="A1769" s="3">
        <v>2019328</v>
      </c>
      <c r="B1769" s="3" t="s">
        <v>262</v>
      </c>
      <c r="C1769" s="3">
        <v>20141310</v>
      </c>
      <c r="D1769" s="3" t="s">
        <v>45</v>
      </c>
      <c r="E1769" s="9" t="s">
        <v>541</v>
      </c>
      <c r="F1769" s="3" t="s">
        <v>542</v>
      </c>
      <c r="G1769" s="3" t="s">
        <v>703</v>
      </c>
      <c r="H1769" s="3" t="s">
        <v>188</v>
      </c>
      <c r="I1769" t="str">
        <f>VLOOKUP(C1769,CodBabyPromo!$B$1:$I$198,8,0)</f>
        <v>x2000028</v>
      </c>
    </row>
    <row r="1770" spans="1:9" ht="13.2">
      <c r="A1770" s="3">
        <v>2019328</v>
      </c>
      <c r="B1770" s="3" t="s">
        <v>123</v>
      </c>
      <c r="C1770" s="3">
        <v>717209002</v>
      </c>
      <c r="D1770" s="3" t="s">
        <v>50</v>
      </c>
      <c r="E1770" s="9" t="s">
        <v>544</v>
      </c>
      <c r="F1770" s="3" t="s">
        <v>52</v>
      </c>
      <c r="G1770" s="3" t="s">
        <v>53</v>
      </c>
      <c r="H1770" s="3" t="s">
        <v>27</v>
      </c>
      <c r="I1770" t="str">
        <f>VLOOKUP(C1770,CodBabyPromo!$B$1:$I$198,8,0)</f>
        <v>x2000029</v>
      </c>
    </row>
    <row r="1771" spans="1:9" ht="13.2">
      <c r="A1771" s="3">
        <v>2019328</v>
      </c>
      <c r="B1771" s="3" t="s">
        <v>270</v>
      </c>
      <c r="C1771" s="3">
        <v>20141311</v>
      </c>
      <c r="D1771" s="3" t="s">
        <v>45</v>
      </c>
      <c r="E1771" s="9" t="s">
        <v>545</v>
      </c>
      <c r="F1771" s="3" t="s">
        <v>542</v>
      </c>
      <c r="G1771" s="3" t="s">
        <v>703</v>
      </c>
      <c r="H1771" s="3" t="s">
        <v>188</v>
      </c>
      <c r="I1771" t="str">
        <f>VLOOKUP(C1771,CodBabyPromo!$B$1:$I$198,8,0)</f>
        <v>x2000029</v>
      </c>
    </row>
    <row r="1772" spans="1:9" ht="13.2">
      <c r="A1772" s="3">
        <v>2019328</v>
      </c>
      <c r="B1772" s="3" t="s">
        <v>277</v>
      </c>
      <c r="C1772" s="3">
        <v>575775002</v>
      </c>
      <c r="D1772" s="3" t="s">
        <v>50</v>
      </c>
      <c r="E1772" s="9" t="s">
        <v>546</v>
      </c>
      <c r="F1772" s="3" t="s">
        <v>81</v>
      </c>
      <c r="G1772" s="3" t="s">
        <v>157</v>
      </c>
      <c r="H1772" s="3" t="s">
        <v>27</v>
      </c>
      <c r="I1772" t="str">
        <f>VLOOKUP(C1772,CodBabyPromo!$B$1:$I$198,8,0)</f>
        <v>x2000030</v>
      </c>
    </row>
    <row r="1773" spans="1:9" ht="13.2">
      <c r="A1773" s="3">
        <v>2019328</v>
      </c>
      <c r="B1773" s="3" t="s">
        <v>273</v>
      </c>
      <c r="C1773" s="3">
        <v>20144827</v>
      </c>
      <c r="D1773" s="3" t="s">
        <v>45</v>
      </c>
      <c r="E1773" s="9" t="s">
        <v>549</v>
      </c>
      <c r="F1773" s="3" t="s">
        <v>522</v>
      </c>
      <c r="G1773" s="3" t="s">
        <v>550</v>
      </c>
      <c r="H1773" s="3" t="s">
        <v>188</v>
      </c>
      <c r="I1773" t="str">
        <f>VLOOKUP(C1773,CodBabyPromo!$B$1:$I$198,8,0)</f>
        <v>x2000030</v>
      </c>
    </row>
    <row r="1774" spans="1:9" ht="13.2">
      <c r="A1774" s="3">
        <v>2019328</v>
      </c>
      <c r="B1774" s="3" t="s">
        <v>281</v>
      </c>
      <c r="C1774" s="3">
        <v>575775005</v>
      </c>
      <c r="D1774" s="3" t="s">
        <v>50</v>
      </c>
      <c r="E1774" s="9" t="s">
        <v>551</v>
      </c>
      <c r="F1774" s="3" t="s">
        <v>81</v>
      </c>
      <c r="G1774" s="3" t="s">
        <v>157</v>
      </c>
      <c r="H1774" s="3" t="s">
        <v>27</v>
      </c>
      <c r="I1774" t="str">
        <f>VLOOKUP(C1774,CodBabyPromo!$B$1:$I$198,8,0)</f>
        <v>x2000031</v>
      </c>
    </row>
    <row r="1775" spans="1:9" ht="13.2">
      <c r="A1775" s="3">
        <v>2019328</v>
      </c>
      <c r="B1775" s="3" t="s">
        <v>278</v>
      </c>
      <c r="C1775" s="3">
        <v>20144830</v>
      </c>
      <c r="D1775" s="3" t="s">
        <v>45</v>
      </c>
      <c r="E1775" s="9" t="s">
        <v>552</v>
      </c>
      <c r="F1775" s="3" t="s">
        <v>522</v>
      </c>
      <c r="G1775" s="3" t="s">
        <v>553</v>
      </c>
      <c r="H1775" s="3" t="s">
        <v>188</v>
      </c>
      <c r="I1775" t="str">
        <f>VLOOKUP(C1775,CodBabyPromo!$B$1:$I$198,8,0)</f>
        <v>x2000031</v>
      </c>
    </row>
    <row r="1776" spans="1:9" ht="13.2">
      <c r="A1776" s="3">
        <v>2019328</v>
      </c>
      <c r="B1776" s="3" t="s">
        <v>282</v>
      </c>
      <c r="C1776" s="3">
        <v>20145310</v>
      </c>
      <c r="D1776" s="3" t="s">
        <v>45</v>
      </c>
      <c r="E1776" s="9" t="s">
        <v>555</v>
      </c>
      <c r="F1776" s="3" t="s">
        <v>522</v>
      </c>
      <c r="G1776" s="3" t="s">
        <v>550</v>
      </c>
      <c r="H1776" s="3" t="s">
        <v>188</v>
      </c>
      <c r="I1776" t="str">
        <f>VLOOKUP(C1776,CodBabyPromo!$B$1:$I$198,8,0)</f>
        <v>x2000032</v>
      </c>
    </row>
    <row r="1777" spans="1:9" ht="13.2">
      <c r="A1777" s="3">
        <v>2019328</v>
      </c>
      <c r="B1777" s="3" t="s">
        <v>286</v>
      </c>
      <c r="C1777" s="3">
        <v>20145311</v>
      </c>
      <c r="D1777" s="3" t="s">
        <v>45</v>
      </c>
      <c r="E1777" s="9" t="s">
        <v>557</v>
      </c>
      <c r="F1777" s="3" t="s">
        <v>522</v>
      </c>
      <c r="G1777" s="3" t="s">
        <v>529</v>
      </c>
      <c r="H1777" s="3" t="s">
        <v>188</v>
      </c>
      <c r="I1777" t="str">
        <f>VLOOKUP(C1777,CodBabyPromo!$B$1:$I$198,8,0)</f>
        <v>x2000033</v>
      </c>
    </row>
    <row r="1778" spans="1:9" ht="13.2">
      <c r="A1778" s="3">
        <v>2019328</v>
      </c>
      <c r="B1778" s="3" t="s">
        <v>134</v>
      </c>
      <c r="C1778" s="3">
        <v>727566001</v>
      </c>
      <c r="D1778" s="3" t="s">
        <v>135</v>
      </c>
      <c r="E1778" s="3" t="s">
        <v>136</v>
      </c>
      <c r="F1778" s="3" t="s">
        <v>137</v>
      </c>
      <c r="G1778" s="3" t="s">
        <v>138</v>
      </c>
      <c r="H1778" s="3" t="s">
        <v>27</v>
      </c>
      <c r="I1778" t="str">
        <f>VLOOKUP(C1778,CodBabyPromo!$B$1:$I$198,8,0)</f>
        <v>x2000034</v>
      </c>
    </row>
    <row r="1779" spans="1:9" ht="13.2">
      <c r="A1779" s="3">
        <v>2019328</v>
      </c>
      <c r="B1779" s="3" t="s">
        <v>140</v>
      </c>
      <c r="C1779" s="3">
        <v>727566002</v>
      </c>
      <c r="D1779" s="3" t="s">
        <v>135</v>
      </c>
      <c r="E1779" s="3" t="s">
        <v>141</v>
      </c>
      <c r="F1779" s="3" t="s">
        <v>137</v>
      </c>
      <c r="G1779" s="3" t="s">
        <v>138</v>
      </c>
      <c r="H1779" s="3" t="s">
        <v>27</v>
      </c>
      <c r="I1779" t="str">
        <f>VLOOKUP(C1779,CodBabyPromo!$B$1:$I$198,8,0)</f>
        <v>x2000035</v>
      </c>
    </row>
    <row r="1780" spans="1:9" ht="13.2">
      <c r="A1780" s="3">
        <v>2019328</v>
      </c>
      <c r="B1780" s="3" t="s">
        <v>296</v>
      </c>
      <c r="C1780" s="3">
        <v>20148265</v>
      </c>
      <c r="D1780" s="3" t="s">
        <v>42</v>
      </c>
      <c r="E1780" s="9" t="s">
        <v>558</v>
      </c>
      <c r="F1780" s="3" t="s">
        <v>528</v>
      </c>
      <c r="G1780" s="3" t="s">
        <v>529</v>
      </c>
      <c r="H1780" s="3" t="s">
        <v>188</v>
      </c>
      <c r="I1780" t="str">
        <f>VLOOKUP(C1780,CodBabyPromo!$B$1:$I$198,8,0)</f>
        <v>x2000035</v>
      </c>
    </row>
    <row r="1781" spans="1:9" ht="13.2">
      <c r="A1781" s="3">
        <v>2019328</v>
      </c>
      <c r="B1781" s="3" t="s">
        <v>143</v>
      </c>
      <c r="C1781" s="3">
        <v>727565001</v>
      </c>
      <c r="D1781" s="3" t="s">
        <v>135</v>
      </c>
      <c r="E1781" s="3" t="s">
        <v>144</v>
      </c>
      <c r="F1781" s="3" t="s">
        <v>137</v>
      </c>
      <c r="G1781" s="3" t="s">
        <v>138</v>
      </c>
      <c r="H1781" s="3" t="s">
        <v>27</v>
      </c>
      <c r="I1781" t="str">
        <f>VLOOKUP(C1781,CodBabyPromo!$B$1:$I$198,8,0)</f>
        <v>x2000036</v>
      </c>
    </row>
    <row r="1782" spans="1:9" ht="13.2">
      <c r="A1782" s="3">
        <v>2019328</v>
      </c>
      <c r="B1782" s="3" t="s">
        <v>299</v>
      </c>
      <c r="C1782" s="3">
        <v>20148267</v>
      </c>
      <c r="D1782" s="3" t="s">
        <v>42</v>
      </c>
      <c r="E1782" s="9" t="s">
        <v>559</v>
      </c>
      <c r="F1782" s="3" t="s">
        <v>528</v>
      </c>
      <c r="G1782" s="3" t="s">
        <v>529</v>
      </c>
      <c r="H1782" s="3" t="s">
        <v>188</v>
      </c>
      <c r="I1782" t="str">
        <f>VLOOKUP(C1782,CodBabyPromo!$B$1:$I$198,8,0)</f>
        <v>x2000036</v>
      </c>
    </row>
    <row r="1783" spans="1:9" ht="13.2">
      <c r="A1783" s="3">
        <v>2019328</v>
      </c>
      <c r="B1783" s="3" t="s">
        <v>146</v>
      </c>
      <c r="C1783" s="3">
        <v>732128001</v>
      </c>
      <c r="D1783" s="3" t="s">
        <v>135</v>
      </c>
      <c r="E1783" s="9" t="s">
        <v>147</v>
      </c>
      <c r="F1783" s="3" t="s">
        <v>151</v>
      </c>
      <c r="G1783" s="3" t="s">
        <v>152</v>
      </c>
      <c r="H1783" s="3" t="s">
        <v>27</v>
      </c>
      <c r="I1783" t="str">
        <f>VLOOKUP(C1783,CodBabyPromo!$B$1:$I$198,8,0)</f>
        <v>x2000037</v>
      </c>
    </row>
    <row r="1784" spans="1:9" ht="13.2">
      <c r="A1784" s="3">
        <v>2019328</v>
      </c>
      <c r="B1784" s="3" t="s">
        <v>322</v>
      </c>
      <c r="C1784" s="3">
        <v>732128004</v>
      </c>
      <c r="D1784" s="3" t="s">
        <v>135</v>
      </c>
      <c r="E1784" s="9" t="s">
        <v>560</v>
      </c>
      <c r="F1784" s="3" t="s">
        <v>151</v>
      </c>
      <c r="G1784" s="3" t="s">
        <v>152</v>
      </c>
      <c r="H1784" s="3" t="s">
        <v>27</v>
      </c>
      <c r="I1784" t="str">
        <f>VLOOKUP(C1784,CodBabyPromo!$B$1:$I$198,8,0)</f>
        <v>x2000038</v>
      </c>
    </row>
    <row r="1785" spans="1:9" ht="13.2">
      <c r="A1785" s="3">
        <v>2019328</v>
      </c>
      <c r="B1785" s="3" t="s">
        <v>318</v>
      </c>
      <c r="C1785" s="3">
        <v>20159742</v>
      </c>
      <c r="D1785" s="3" t="s">
        <v>42</v>
      </c>
      <c r="E1785" s="9" t="s">
        <v>561</v>
      </c>
      <c r="F1785" s="3" t="s">
        <v>562</v>
      </c>
      <c r="G1785" s="3" t="s">
        <v>695</v>
      </c>
      <c r="H1785" s="3" t="s">
        <v>188</v>
      </c>
      <c r="I1785" t="str">
        <f>VLOOKUP(C1785,CodBabyPromo!$B$1:$I$198,8,0)</f>
        <v>x2000038</v>
      </c>
    </row>
    <row r="1786" spans="1:9" ht="13.2">
      <c r="A1786" s="3">
        <v>2019328</v>
      </c>
      <c r="B1786" s="3" t="s">
        <v>324</v>
      </c>
      <c r="C1786" s="3">
        <v>20160925</v>
      </c>
      <c r="D1786" s="3" t="s">
        <v>325</v>
      </c>
      <c r="E1786" s="9" t="s">
        <v>696</v>
      </c>
      <c r="F1786" s="3" t="s">
        <v>522</v>
      </c>
      <c r="G1786" s="3" t="s">
        <v>535</v>
      </c>
      <c r="H1786" s="3" t="s">
        <v>188</v>
      </c>
      <c r="I1786" t="str">
        <f>VLOOKUP(C1786,CodBabyPromo!$B$1:$I$198,8,0)</f>
        <v>x2000039</v>
      </c>
    </row>
    <row r="1787" spans="1:9" ht="13.2">
      <c r="A1787" s="3">
        <v>2019328</v>
      </c>
      <c r="B1787" s="3" t="s">
        <v>347</v>
      </c>
      <c r="C1787" s="3">
        <v>20110698</v>
      </c>
      <c r="D1787" s="3" t="s">
        <v>42</v>
      </c>
      <c r="E1787" s="9" t="s">
        <v>564</v>
      </c>
      <c r="F1787" s="3" t="s">
        <v>528</v>
      </c>
      <c r="G1787" s="3" t="s">
        <v>529</v>
      </c>
      <c r="H1787" s="3" t="s">
        <v>188</v>
      </c>
      <c r="I1787" t="str">
        <f>VLOOKUP(C1787,CodBabyPromo!$B$1:$I$198,8,0)</f>
        <v>x2000044</v>
      </c>
    </row>
    <row r="1788" spans="1:9" ht="13.2">
      <c r="A1788" s="3">
        <v>2019328</v>
      </c>
      <c r="B1788" s="3" t="s">
        <v>348</v>
      </c>
      <c r="C1788" s="3">
        <v>568094001</v>
      </c>
      <c r="D1788" s="3" t="s">
        <v>23</v>
      </c>
      <c r="E1788" s="3" t="s">
        <v>565</v>
      </c>
      <c r="F1788" s="3" t="s">
        <v>81</v>
      </c>
      <c r="G1788" s="3" t="s">
        <v>566</v>
      </c>
      <c r="H1788" s="3" t="s">
        <v>27</v>
      </c>
      <c r="I1788" t="str">
        <f>VLOOKUP(C1788,CodBabyPromo!$B$1:$I$198,8,0)</f>
        <v>x2000047</v>
      </c>
    </row>
    <row r="1789" spans="1:9" ht="13.2">
      <c r="A1789" s="3">
        <v>2019328</v>
      </c>
      <c r="B1789" s="3" t="s">
        <v>350</v>
      </c>
      <c r="C1789" s="3">
        <v>568094002</v>
      </c>
      <c r="D1789" s="3" t="s">
        <v>23</v>
      </c>
      <c r="E1789" s="3" t="s">
        <v>499</v>
      </c>
      <c r="F1789" s="3" t="s">
        <v>81</v>
      </c>
      <c r="G1789" s="3" t="s">
        <v>444</v>
      </c>
      <c r="H1789" s="3" t="s">
        <v>27</v>
      </c>
      <c r="I1789" t="str">
        <f>VLOOKUP(C1789,CodBabyPromo!$B$1:$I$198,8,0)</f>
        <v>x2000048</v>
      </c>
    </row>
    <row r="1790" spans="1:9" ht="13.2">
      <c r="A1790" s="3">
        <v>2019328</v>
      </c>
      <c r="B1790" s="3" t="s">
        <v>352</v>
      </c>
      <c r="C1790" s="3">
        <v>568094004</v>
      </c>
      <c r="D1790" s="3" t="s">
        <v>23</v>
      </c>
      <c r="E1790" s="3" t="s">
        <v>443</v>
      </c>
      <c r="F1790" s="3" t="s">
        <v>81</v>
      </c>
      <c r="G1790" s="3" t="s">
        <v>444</v>
      </c>
      <c r="H1790" s="3" t="s">
        <v>27</v>
      </c>
      <c r="I1790" t="str">
        <f>VLOOKUP(C1790,CodBabyPromo!$B$1:$I$198,8,0)</f>
        <v>x2000049</v>
      </c>
    </row>
    <row r="1791" spans="1:9" ht="13.2">
      <c r="A1791" s="3">
        <v>2019328</v>
      </c>
      <c r="B1791" s="3" t="s">
        <v>354</v>
      </c>
      <c r="C1791" s="3">
        <v>570586003</v>
      </c>
      <c r="D1791" s="3" t="s">
        <v>23</v>
      </c>
      <c r="E1791" s="9" t="s">
        <v>567</v>
      </c>
      <c r="F1791" s="3" t="s">
        <v>112</v>
      </c>
      <c r="G1791" s="3" t="s">
        <v>113</v>
      </c>
      <c r="H1791" s="3" t="s">
        <v>27</v>
      </c>
      <c r="I1791" t="str">
        <f>VLOOKUP(C1791,CodBabyPromo!$B$1:$I$198,8,0)</f>
        <v>x2000050</v>
      </c>
    </row>
    <row r="1792" spans="1:9" ht="13.2">
      <c r="A1792" s="3">
        <v>2019328</v>
      </c>
      <c r="B1792" s="3" t="s">
        <v>356</v>
      </c>
      <c r="C1792" s="3">
        <v>20129414</v>
      </c>
      <c r="D1792" s="3" t="s">
        <v>43</v>
      </c>
      <c r="E1792" s="9" t="s">
        <v>568</v>
      </c>
      <c r="F1792" s="3" t="s">
        <v>522</v>
      </c>
      <c r="G1792" s="3" t="s">
        <v>535</v>
      </c>
      <c r="H1792" s="3" t="s">
        <v>188</v>
      </c>
      <c r="I1792" t="str">
        <f>VLOOKUP(C1792,CodBabyPromo!$B$1:$I$198,8,0)</f>
        <v>x2000050</v>
      </c>
    </row>
    <row r="1793" spans="1:9" ht="13.2">
      <c r="A1793" s="3">
        <v>2019328</v>
      </c>
      <c r="B1793" s="3" t="s">
        <v>357</v>
      </c>
      <c r="C1793" s="3">
        <v>570586004</v>
      </c>
      <c r="D1793" s="3" t="s">
        <v>23</v>
      </c>
      <c r="E1793" s="9" t="s">
        <v>504</v>
      </c>
      <c r="F1793" s="3" t="s">
        <v>112</v>
      </c>
      <c r="G1793" s="3" t="s">
        <v>113</v>
      </c>
      <c r="H1793" s="3" t="s">
        <v>27</v>
      </c>
      <c r="I1793" t="str">
        <f>VLOOKUP(C1793,CodBabyPromo!$B$1:$I$198,8,0)</f>
        <v>x2000051</v>
      </c>
    </row>
    <row r="1794" spans="1:9" ht="13.2">
      <c r="A1794" s="3">
        <v>2019328</v>
      </c>
      <c r="B1794" s="3" t="s">
        <v>359</v>
      </c>
      <c r="C1794" s="3">
        <v>570587002</v>
      </c>
      <c r="D1794" s="3" t="s">
        <v>23</v>
      </c>
      <c r="E1794" s="3" t="s">
        <v>569</v>
      </c>
      <c r="F1794" s="3" t="s">
        <v>81</v>
      </c>
      <c r="G1794" s="3" t="s">
        <v>570</v>
      </c>
      <c r="H1794" s="3" t="s">
        <v>27</v>
      </c>
      <c r="I1794" t="str">
        <f>VLOOKUP(C1794,CodBabyPromo!$B$1:$I$198,8,0)</f>
        <v>x2000053</v>
      </c>
    </row>
    <row r="1795" spans="1:9" ht="13.2">
      <c r="A1795" s="3">
        <v>2019328</v>
      </c>
      <c r="B1795" s="3" t="s">
        <v>361</v>
      </c>
      <c r="C1795" s="3">
        <v>570587003</v>
      </c>
      <c r="D1795" s="3" t="s">
        <v>23</v>
      </c>
      <c r="E1795" s="3" t="s">
        <v>571</v>
      </c>
      <c r="F1795" s="3" t="s">
        <v>81</v>
      </c>
      <c r="G1795" s="3" t="s">
        <v>570</v>
      </c>
      <c r="H1795" s="3" t="s">
        <v>27</v>
      </c>
      <c r="I1795" t="str">
        <f>VLOOKUP(C1795,CodBabyPromo!$B$1:$I$198,8,0)</f>
        <v>x2000054</v>
      </c>
    </row>
    <row r="1796" spans="1:9" ht="13.2">
      <c r="A1796" s="3">
        <v>2019328</v>
      </c>
      <c r="B1796" s="3" t="s">
        <v>363</v>
      </c>
      <c r="C1796" s="3">
        <v>570587004</v>
      </c>
      <c r="D1796" s="3" t="s">
        <v>23</v>
      </c>
      <c r="E1796" s="3" t="s">
        <v>572</v>
      </c>
      <c r="F1796" s="3" t="s">
        <v>81</v>
      </c>
      <c r="G1796" s="3" t="s">
        <v>570</v>
      </c>
      <c r="H1796" s="3" t="s">
        <v>27</v>
      </c>
      <c r="I1796" t="str">
        <f>VLOOKUP(C1796,CodBabyPromo!$B$1:$I$198,8,0)</f>
        <v>x2000055</v>
      </c>
    </row>
    <row r="1797" spans="1:9" ht="13.2">
      <c r="A1797" s="3">
        <v>2019328</v>
      </c>
      <c r="B1797" s="3" t="s">
        <v>368</v>
      </c>
      <c r="C1797" s="3">
        <v>570588002</v>
      </c>
      <c r="D1797" s="3" t="s">
        <v>23</v>
      </c>
      <c r="E1797" s="9" t="s">
        <v>576</v>
      </c>
      <c r="F1797" s="3" t="s">
        <v>207</v>
      </c>
      <c r="G1797" s="3" t="s">
        <v>607</v>
      </c>
      <c r="H1797" s="3" t="s">
        <v>27</v>
      </c>
      <c r="I1797" t="str">
        <f>VLOOKUP(C1797,CodBabyPromo!$B$1:$I$198,8,0)</f>
        <v>x2000057</v>
      </c>
    </row>
    <row r="1798" spans="1:9" ht="13.2">
      <c r="A1798" s="3">
        <v>2019328</v>
      </c>
      <c r="B1798" s="3" t="s">
        <v>371</v>
      </c>
      <c r="C1798" s="3">
        <v>575775001</v>
      </c>
      <c r="D1798" s="3" t="s">
        <v>50</v>
      </c>
      <c r="E1798" s="9" t="s">
        <v>577</v>
      </c>
      <c r="F1798" s="3" t="s">
        <v>81</v>
      </c>
      <c r="G1798" s="3" t="s">
        <v>157</v>
      </c>
      <c r="H1798" s="3" t="s">
        <v>27</v>
      </c>
      <c r="I1798" t="str">
        <f>VLOOKUP(C1798,CodBabyPromo!$B$1:$I$198,8,0)</f>
        <v>x2000058</v>
      </c>
    </row>
    <row r="1799" spans="1:9" ht="13.2">
      <c r="A1799" s="3">
        <v>2019328</v>
      </c>
      <c r="B1799" s="3" t="s">
        <v>374</v>
      </c>
      <c r="C1799" s="3">
        <v>575775003</v>
      </c>
      <c r="D1799" s="3" t="s">
        <v>50</v>
      </c>
      <c r="E1799" s="9" t="s">
        <v>578</v>
      </c>
      <c r="F1799" s="3" t="s">
        <v>81</v>
      </c>
      <c r="G1799" s="3" t="s">
        <v>157</v>
      </c>
      <c r="H1799" s="3" t="s">
        <v>27</v>
      </c>
      <c r="I1799" t="str">
        <f>VLOOKUP(C1799,CodBabyPromo!$B$1:$I$198,8,0)</f>
        <v>x2000060</v>
      </c>
    </row>
    <row r="1800" spans="1:9" ht="13.2">
      <c r="A1800" s="3">
        <v>2019328</v>
      </c>
      <c r="B1800" s="3" t="s">
        <v>377</v>
      </c>
      <c r="C1800" s="3">
        <v>575775004</v>
      </c>
      <c r="D1800" s="3" t="s">
        <v>50</v>
      </c>
      <c r="E1800" s="9" t="s">
        <v>579</v>
      </c>
      <c r="F1800" s="3" t="s">
        <v>81</v>
      </c>
      <c r="G1800" s="3" t="s">
        <v>157</v>
      </c>
      <c r="H1800" s="3" t="s">
        <v>27</v>
      </c>
      <c r="I1800" t="str">
        <f>VLOOKUP(C1800,CodBabyPromo!$B$1:$I$198,8,0)</f>
        <v>x2000061</v>
      </c>
    </row>
    <row r="1801" spans="1:9" ht="13.2">
      <c r="A1801" s="3">
        <v>2019328</v>
      </c>
      <c r="B1801" s="3" t="s">
        <v>379</v>
      </c>
      <c r="C1801" s="3">
        <v>702188001</v>
      </c>
      <c r="D1801" s="3" t="s">
        <v>380</v>
      </c>
      <c r="E1801" s="3" t="s">
        <v>580</v>
      </c>
      <c r="F1801" s="3" t="s">
        <v>81</v>
      </c>
      <c r="G1801" s="3" t="s">
        <v>207</v>
      </c>
      <c r="H1801" s="3" t="s">
        <v>27</v>
      </c>
      <c r="I1801" t="str">
        <f>VLOOKUP(C1801,CodBabyPromo!$B$1:$I$198,8,0)</f>
        <v>x2000063</v>
      </c>
    </row>
    <row r="1802" spans="1:9" ht="13.2">
      <c r="A1802" s="3">
        <v>2019328</v>
      </c>
      <c r="B1802" s="3" t="s">
        <v>382</v>
      </c>
      <c r="C1802" s="3">
        <v>702188002</v>
      </c>
      <c r="D1802" s="3" t="s">
        <v>380</v>
      </c>
      <c r="E1802" s="3" t="s">
        <v>581</v>
      </c>
      <c r="F1802" s="3" t="s">
        <v>81</v>
      </c>
      <c r="G1802" s="3" t="s">
        <v>207</v>
      </c>
      <c r="H1802" s="3" t="s">
        <v>27</v>
      </c>
      <c r="I1802" t="str">
        <f>VLOOKUP(C1802,CodBabyPromo!$B$1:$I$198,8,0)</f>
        <v>x2000064</v>
      </c>
    </row>
    <row r="1803" spans="1:9" ht="13.2">
      <c r="A1803" s="3">
        <v>2019328</v>
      </c>
      <c r="B1803" s="3" t="s">
        <v>384</v>
      </c>
      <c r="C1803" s="3">
        <v>702188003</v>
      </c>
      <c r="D1803" s="3" t="s">
        <v>380</v>
      </c>
      <c r="E1803" s="3" t="s">
        <v>582</v>
      </c>
      <c r="F1803" s="3" t="s">
        <v>81</v>
      </c>
      <c r="G1803" s="3" t="s">
        <v>207</v>
      </c>
      <c r="H1803" s="3" t="s">
        <v>27</v>
      </c>
      <c r="I1803" t="str">
        <f>VLOOKUP(C1803,CodBabyPromo!$B$1:$I$198,8,0)</f>
        <v>x2000065</v>
      </c>
    </row>
    <row r="1804" spans="1:9" ht="13.2">
      <c r="A1804" s="3">
        <v>2019328</v>
      </c>
      <c r="B1804" s="3" t="s">
        <v>387</v>
      </c>
      <c r="C1804" s="3">
        <v>717431001</v>
      </c>
      <c r="D1804" s="3" t="s">
        <v>135</v>
      </c>
      <c r="E1804" s="9" t="s">
        <v>583</v>
      </c>
      <c r="F1804" s="3" t="s">
        <v>137</v>
      </c>
      <c r="G1804" s="3" t="s">
        <v>207</v>
      </c>
      <c r="H1804" s="3" t="s">
        <v>27</v>
      </c>
      <c r="I1804" t="str">
        <f>VLOOKUP(C1804,CodBabyPromo!$B$1:$I$198,8,0)</f>
        <v>x2000068</v>
      </c>
    </row>
    <row r="1805" spans="1:9" ht="13.2">
      <c r="A1805" s="3">
        <v>2019328</v>
      </c>
      <c r="B1805" s="3" t="s">
        <v>389</v>
      </c>
      <c r="C1805" s="3">
        <v>717431002</v>
      </c>
      <c r="D1805" s="3" t="s">
        <v>135</v>
      </c>
      <c r="E1805" s="9" t="s">
        <v>585</v>
      </c>
      <c r="F1805" s="3" t="s">
        <v>137</v>
      </c>
      <c r="G1805" s="3" t="s">
        <v>207</v>
      </c>
      <c r="H1805" s="3" t="s">
        <v>27</v>
      </c>
      <c r="I1805" t="str">
        <f>VLOOKUP(C1805,CodBabyPromo!$B$1:$I$198,8,0)</f>
        <v>x2000069</v>
      </c>
    </row>
    <row r="1806" spans="1:9" ht="13.2">
      <c r="A1806" s="3">
        <v>2019328</v>
      </c>
      <c r="B1806" s="3" t="s">
        <v>220</v>
      </c>
      <c r="C1806" s="3">
        <v>717431003</v>
      </c>
      <c r="D1806" s="3" t="s">
        <v>135</v>
      </c>
      <c r="E1806" s="9" t="s">
        <v>222</v>
      </c>
      <c r="F1806" s="3" t="s">
        <v>137</v>
      </c>
      <c r="G1806" s="3" t="s">
        <v>207</v>
      </c>
      <c r="H1806" s="3" t="s">
        <v>27</v>
      </c>
      <c r="I1806" t="str">
        <f>VLOOKUP(C1806,CodBabyPromo!$B$1:$I$198,8,0)</f>
        <v>x2000070</v>
      </c>
    </row>
    <row r="1807" spans="1:9" ht="13.2">
      <c r="A1807" s="3">
        <v>2019328</v>
      </c>
      <c r="B1807" s="3" t="s">
        <v>393</v>
      </c>
      <c r="C1807" s="3">
        <v>717431004</v>
      </c>
      <c r="D1807" s="3" t="s">
        <v>135</v>
      </c>
      <c r="E1807" s="9" t="s">
        <v>586</v>
      </c>
      <c r="F1807" s="3" t="s">
        <v>137</v>
      </c>
      <c r="G1807" s="3" t="s">
        <v>207</v>
      </c>
      <c r="H1807" s="3" t="s">
        <v>27</v>
      </c>
      <c r="I1807" t="str">
        <f>VLOOKUP(C1807,CodBabyPromo!$B$1:$I$198,8,0)</f>
        <v>x2000071</v>
      </c>
    </row>
    <row r="1808" spans="1:9" ht="13.2">
      <c r="A1808" s="3">
        <v>2019328</v>
      </c>
      <c r="B1808" s="3" t="s">
        <v>255</v>
      </c>
      <c r="C1808" s="3">
        <v>727565002</v>
      </c>
      <c r="D1808" s="3" t="s">
        <v>135</v>
      </c>
      <c r="E1808" s="3" t="s">
        <v>256</v>
      </c>
      <c r="F1808" s="3" t="s">
        <v>137</v>
      </c>
      <c r="G1808" s="3" t="s">
        <v>138</v>
      </c>
      <c r="H1808" s="3" t="s">
        <v>27</v>
      </c>
      <c r="I1808" t="str">
        <f>VLOOKUP(C1808,CodBabyPromo!$B$1:$I$198,8,0)</f>
        <v>x2000073</v>
      </c>
    </row>
    <row r="1809" spans="1:9" ht="13.2">
      <c r="A1809" s="3">
        <v>2019328</v>
      </c>
      <c r="B1809" s="3" t="s">
        <v>396</v>
      </c>
      <c r="C1809" s="3">
        <v>727567002</v>
      </c>
      <c r="D1809" s="3" t="s">
        <v>135</v>
      </c>
      <c r="E1809" s="3" t="s">
        <v>587</v>
      </c>
      <c r="F1809" s="3" t="s">
        <v>81</v>
      </c>
      <c r="G1809" s="3" t="s">
        <v>264</v>
      </c>
      <c r="H1809" s="3" t="s">
        <v>27</v>
      </c>
      <c r="I1809" t="str">
        <f>VLOOKUP(C1809,CodBabyPromo!$B$1:$I$198,8,0)</f>
        <v>x2000076</v>
      </c>
    </row>
    <row r="1810" spans="1:9" ht="13.2">
      <c r="A1810" s="3">
        <v>2019328</v>
      </c>
      <c r="B1810" s="3" t="s">
        <v>398</v>
      </c>
      <c r="C1810" s="3">
        <v>727569001</v>
      </c>
      <c r="D1810" s="3" t="s">
        <v>135</v>
      </c>
      <c r="E1810" s="3" t="s">
        <v>617</v>
      </c>
      <c r="F1810" s="3" t="s">
        <v>81</v>
      </c>
      <c r="G1810" s="3" t="s">
        <v>264</v>
      </c>
      <c r="H1810" s="3" t="s">
        <v>27</v>
      </c>
      <c r="I1810" t="str">
        <f>VLOOKUP(C1810,CodBabyPromo!$B$1:$I$198,8,0)</f>
        <v>x2000077</v>
      </c>
    </row>
    <row r="1811" spans="1:9" ht="13.2">
      <c r="A1811" s="3">
        <v>2019328</v>
      </c>
      <c r="B1811" s="3" t="s">
        <v>403</v>
      </c>
      <c r="C1811" s="3">
        <v>732128002</v>
      </c>
      <c r="D1811" s="3" t="s">
        <v>135</v>
      </c>
      <c r="E1811" s="9" t="s">
        <v>588</v>
      </c>
      <c r="F1811" s="3" t="s">
        <v>151</v>
      </c>
      <c r="G1811" s="3" t="s">
        <v>152</v>
      </c>
      <c r="H1811" s="3" t="s">
        <v>27</v>
      </c>
      <c r="I1811" t="str">
        <f>VLOOKUP(C1811,CodBabyPromo!$B$1:$I$198,8,0)</f>
        <v>x2000080</v>
      </c>
    </row>
    <row r="1812" spans="1:9" ht="13.2">
      <c r="A1812" s="3">
        <v>2019328</v>
      </c>
      <c r="B1812" s="3" t="s">
        <v>267</v>
      </c>
      <c r="C1812" s="3">
        <v>732128003</v>
      </c>
      <c r="D1812" s="3" t="s">
        <v>135</v>
      </c>
      <c r="E1812" s="9" t="s">
        <v>269</v>
      </c>
      <c r="F1812" s="3" t="s">
        <v>151</v>
      </c>
      <c r="G1812" s="3" t="s">
        <v>152</v>
      </c>
      <c r="H1812" s="3" t="s">
        <v>27</v>
      </c>
      <c r="I1812" t="str">
        <f>VLOOKUP(C1812,CodBabyPromo!$B$1:$I$198,8,0)</f>
        <v>x2000081</v>
      </c>
    </row>
    <row r="1813" spans="1:9" ht="13.2">
      <c r="A1813" s="3">
        <v>2019328</v>
      </c>
      <c r="B1813" s="3" t="s">
        <v>408</v>
      </c>
      <c r="C1813" s="3">
        <v>752967001</v>
      </c>
      <c r="D1813" s="3" t="s">
        <v>135</v>
      </c>
      <c r="E1813" s="3" t="s">
        <v>589</v>
      </c>
      <c r="F1813" s="3" t="s">
        <v>137</v>
      </c>
      <c r="G1813" s="3" t="s">
        <v>207</v>
      </c>
      <c r="H1813" s="3" t="s">
        <v>27</v>
      </c>
      <c r="I1813" t="str">
        <f>VLOOKUP(C1813,CodBabyPromo!$B$1:$I$198,8,0)</f>
        <v>x2000083</v>
      </c>
    </row>
    <row r="1814" spans="1:9" ht="13.2">
      <c r="A1814" s="3">
        <v>2019328</v>
      </c>
      <c r="B1814" s="3" t="s">
        <v>412</v>
      </c>
      <c r="C1814" s="3">
        <v>752967002</v>
      </c>
      <c r="D1814" s="3" t="s">
        <v>135</v>
      </c>
      <c r="E1814" s="3" t="s">
        <v>590</v>
      </c>
      <c r="F1814" s="3" t="s">
        <v>137</v>
      </c>
      <c r="G1814" s="3" t="s">
        <v>207</v>
      </c>
      <c r="H1814" s="3" t="s">
        <v>27</v>
      </c>
      <c r="I1814" t="str">
        <f>VLOOKUP(C1814,CodBabyPromo!$B$1:$I$198,8,0)</f>
        <v>x2000084</v>
      </c>
    </row>
    <row r="1815" spans="1:9" ht="13.2">
      <c r="A1815" s="3">
        <v>2019328</v>
      </c>
      <c r="B1815" s="3" t="s">
        <v>416</v>
      </c>
      <c r="C1815" s="3">
        <v>752967003</v>
      </c>
      <c r="D1815" s="3" t="s">
        <v>135</v>
      </c>
      <c r="E1815" s="3" t="s">
        <v>591</v>
      </c>
      <c r="F1815" s="3" t="s">
        <v>137</v>
      </c>
      <c r="G1815" s="3" t="s">
        <v>207</v>
      </c>
      <c r="H1815" s="3" t="s">
        <v>27</v>
      </c>
      <c r="I1815" t="str">
        <f>VLOOKUP(C1815,CodBabyPromo!$B$1:$I$198,8,0)</f>
        <v>x2000085</v>
      </c>
    </row>
    <row r="1816" spans="1:9" ht="13.2">
      <c r="A1816" s="3">
        <v>2019328</v>
      </c>
      <c r="B1816" s="3" t="s">
        <v>592</v>
      </c>
      <c r="C1816" s="3">
        <v>752967004</v>
      </c>
      <c r="D1816" s="3" t="s">
        <v>135</v>
      </c>
      <c r="E1816" s="3" t="s">
        <v>593</v>
      </c>
      <c r="F1816" s="3" t="s">
        <v>137</v>
      </c>
      <c r="G1816" s="3" t="s">
        <v>207</v>
      </c>
      <c r="H1816" s="3" t="s">
        <v>27</v>
      </c>
      <c r="I1816" t="str">
        <f>VLOOKUP(C1816,CodBabyPromo!$B$1:$I$198,8,0)</f>
        <v>x2000086</v>
      </c>
    </row>
    <row r="1817" spans="1:9" ht="13.2">
      <c r="A1817" s="3">
        <v>2019328</v>
      </c>
      <c r="B1817" s="3" t="s">
        <v>423</v>
      </c>
      <c r="C1817" s="3">
        <v>20130556</v>
      </c>
      <c r="D1817" s="3" t="s">
        <v>42</v>
      </c>
      <c r="E1817" s="9" t="s">
        <v>594</v>
      </c>
      <c r="F1817" s="3" t="s">
        <v>522</v>
      </c>
      <c r="G1817" s="3" t="s">
        <v>537</v>
      </c>
      <c r="H1817" s="3" t="s">
        <v>188</v>
      </c>
      <c r="I1817" t="str">
        <f>VLOOKUP(C1817,CodBabyPromo!$B$1:$I$198,8,0)</f>
        <v>x2000087</v>
      </c>
    </row>
    <row r="1818" spans="1:9" ht="13.2">
      <c r="A1818" s="3">
        <v>2019328</v>
      </c>
      <c r="B1818" s="3" t="s">
        <v>427</v>
      </c>
      <c r="C1818" s="3">
        <v>535137001</v>
      </c>
      <c r="D1818" s="3" t="s">
        <v>135</v>
      </c>
      <c r="E1818" s="9" t="s">
        <v>595</v>
      </c>
      <c r="F1818" s="3" t="s">
        <v>137</v>
      </c>
      <c r="G1818" s="3" t="s">
        <v>138</v>
      </c>
      <c r="H1818" s="3" t="s">
        <v>27</v>
      </c>
      <c r="I1818" t="str">
        <f>VLOOKUP(C1818,CodBabyPromo!$B$1:$I$198,8,0)</f>
        <v>x2000088</v>
      </c>
    </row>
    <row r="1819" spans="1:9" ht="13.2">
      <c r="A1819" s="3">
        <v>2019328</v>
      </c>
      <c r="B1819" s="3" t="s">
        <v>439</v>
      </c>
      <c r="C1819" s="3">
        <v>570586002</v>
      </c>
      <c r="D1819" s="3" t="s">
        <v>23</v>
      </c>
      <c r="E1819" s="9" t="s">
        <v>596</v>
      </c>
      <c r="F1819" s="3" t="s">
        <v>112</v>
      </c>
      <c r="G1819" s="3" t="s">
        <v>113</v>
      </c>
      <c r="H1819" s="3" t="s">
        <v>27</v>
      </c>
      <c r="I1819" t="str">
        <f>VLOOKUP(C1819,CodBabyPromo!$B$1:$I$198,8,0)</f>
        <v>x2000089</v>
      </c>
    </row>
    <row r="1820" spans="1:9" ht="13.2">
      <c r="A1820" s="3">
        <v>2019328</v>
      </c>
      <c r="B1820" s="3" t="s">
        <v>442</v>
      </c>
      <c r="C1820" s="3">
        <v>20071393</v>
      </c>
      <c r="D1820" s="3" t="s">
        <v>42</v>
      </c>
      <c r="E1820" s="9" t="s">
        <v>704</v>
      </c>
      <c r="F1820" s="3" t="s">
        <v>522</v>
      </c>
      <c r="G1820" s="3" t="s">
        <v>525</v>
      </c>
      <c r="H1820" s="3" t="s">
        <v>188</v>
      </c>
      <c r="I1820" t="str">
        <f>VLOOKUP(C1820,CodBabyPromo!$B$1:$I$198,8,0)</f>
        <v>x2000090</v>
      </c>
    </row>
    <row r="1821" spans="1:9" ht="13.2">
      <c r="A1821" s="3">
        <v>2019329</v>
      </c>
      <c r="B1821" s="3" t="s">
        <v>172</v>
      </c>
      <c r="C1821" s="3">
        <v>546460</v>
      </c>
      <c r="D1821" s="3" t="s">
        <v>135</v>
      </c>
      <c r="E1821" s="3" t="s">
        <v>512</v>
      </c>
      <c r="F1821" s="3" t="s">
        <v>81</v>
      </c>
      <c r="G1821" s="3" t="s">
        <v>112</v>
      </c>
      <c r="H1821" s="3" t="s">
        <v>27</v>
      </c>
      <c r="I1821" t="str">
        <f>VLOOKUP(C1821,CodBabyPromo!$B$1:$I$198,8,0)</f>
        <v>x2000004</v>
      </c>
    </row>
    <row r="1822" spans="1:9" ht="13.2">
      <c r="A1822" s="3">
        <v>2019329</v>
      </c>
      <c r="B1822" s="3" t="s">
        <v>175</v>
      </c>
      <c r="C1822" s="3">
        <v>568073</v>
      </c>
      <c r="D1822" s="3" t="s">
        <v>23</v>
      </c>
      <c r="E1822" s="3" t="s">
        <v>513</v>
      </c>
      <c r="F1822" s="3" t="s">
        <v>81</v>
      </c>
      <c r="G1822" s="3" t="s">
        <v>514</v>
      </c>
      <c r="H1822" s="3" t="s">
        <v>27</v>
      </c>
      <c r="I1822" t="str">
        <f>VLOOKUP(C1822,CodBabyPromo!$B$1:$I$198,8,0)</f>
        <v>x2000005</v>
      </c>
    </row>
    <row r="1823" spans="1:9" ht="13.2">
      <c r="A1823" s="3">
        <v>2019329</v>
      </c>
      <c r="B1823" s="3" t="s">
        <v>182</v>
      </c>
      <c r="C1823" s="3">
        <v>570584</v>
      </c>
      <c r="D1823" s="3" t="s">
        <v>23</v>
      </c>
      <c r="E1823" s="9" t="s">
        <v>478</v>
      </c>
      <c r="F1823" s="3" t="s">
        <v>479</v>
      </c>
      <c r="G1823" s="3" t="s">
        <v>480</v>
      </c>
      <c r="H1823" s="3" t="s">
        <v>27</v>
      </c>
      <c r="I1823" t="str">
        <f>VLOOKUP(C1823,CodBabyPromo!$B$1:$I$198,8,0)</f>
        <v>x2000007</v>
      </c>
    </row>
    <row r="1824" spans="1:9" ht="13.2">
      <c r="A1824" s="3">
        <v>2019329</v>
      </c>
      <c r="B1824" s="3" t="s">
        <v>185</v>
      </c>
      <c r="C1824" s="3">
        <v>20130407</v>
      </c>
      <c r="D1824" s="3" t="s">
        <v>43</v>
      </c>
      <c r="E1824" s="9" t="s">
        <v>612</v>
      </c>
      <c r="F1824" s="3" t="s">
        <v>522</v>
      </c>
      <c r="G1824" s="3" t="s">
        <v>613</v>
      </c>
      <c r="H1824" s="3" t="s">
        <v>188</v>
      </c>
      <c r="I1824" t="str">
        <f>VLOOKUP(C1824,CodBabyPromo!$B$1:$I$198,8,0)</f>
        <v>x2000007</v>
      </c>
    </row>
    <row r="1825" spans="1:9" ht="13.2">
      <c r="A1825" s="3">
        <v>2019327</v>
      </c>
      <c r="B1825" s="3" t="s">
        <v>189</v>
      </c>
      <c r="C1825" s="3">
        <v>716173</v>
      </c>
      <c r="D1825" s="3" t="s">
        <v>190</v>
      </c>
      <c r="E1825" s="3" t="s">
        <v>516</v>
      </c>
      <c r="F1825" s="3" t="s">
        <v>81</v>
      </c>
      <c r="G1825" s="3" t="s">
        <v>138</v>
      </c>
      <c r="H1825" s="3" t="s">
        <v>27</v>
      </c>
      <c r="I1825" t="str">
        <f>VLOOKUP(C1825,CodBabyPromo!$B$1:$I$198,8,0)</f>
        <v>x2000008</v>
      </c>
    </row>
    <row r="1826" spans="1:9" ht="13.2">
      <c r="A1826" s="3">
        <v>2019329</v>
      </c>
      <c r="B1826" s="3" t="s">
        <v>193</v>
      </c>
      <c r="C1826" s="3">
        <v>716174</v>
      </c>
      <c r="D1826" s="3" t="s">
        <v>190</v>
      </c>
      <c r="E1826" s="3" t="s">
        <v>517</v>
      </c>
      <c r="F1826" s="3" t="s">
        <v>81</v>
      </c>
      <c r="G1826" s="3" t="s">
        <v>138</v>
      </c>
      <c r="H1826" s="3" t="s">
        <v>27</v>
      </c>
      <c r="I1826" t="str">
        <f>VLOOKUP(C1826,CodBabyPromo!$B$1:$I$198,8,0)</f>
        <v>x2000009</v>
      </c>
    </row>
    <row r="1827" spans="1:9" ht="13.2">
      <c r="A1827" s="3">
        <v>2019329</v>
      </c>
      <c r="B1827" s="3" t="s">
        <v>195</v>
      </c>
      <c r="C1827" s="3">
        <v>716175</v>
      </c>
      <c r="D1827" s="3" t="s">
        <v>190</v>
      </c>
      <c r="E1827" s="3" t="s">
        <v>518</v>
      </c>
      <c r="F1827" s="3" t="s">
        <v>81</v>
      </c>
      <c r="G1827" s="3" t="s">
        <v>138</v>
      </c>
      <c r="H1827" s="3" t="s">
        <v>27</v>
      </c>
      <c r="I1827" t="str">
        <f>VLOOKUP(C1827,CodBabyPromo!$B$1:$I$198,8,0)</f>
        <v>x2000010</v>
      </c>
    </row>
    <row r="1828" spans="1:9" ht="13.2">
      <c r="A1828" s="3">
        <v>2019329</v>
      </c>
      <c r="B1828" s="3" t="s">
        <v>200</v>
      </c>
      <c r="C1828" s="3">
        <v>727568</v>
      </c>
      <c r="D1828" s="3" t="s">
        <v>135</v>
      </c>
      <c r="E1828" s="9" t="s">
        <v>519</v>
      </c>
      <c r="F1828" s="3" t="s">
        <v>81</v>
      </c>
      <c r="G1828" s="3" t="s">
        <v>264</v>
      </c>
      <c r="H1828" s="3" t="s">
        <v>27</v>
      </c>
      <c r="I1828" t="str">
        <f>VLOOKUP(C1828,CodBabyPromo!$B$1:$I$198,8,0)</f>
        <v>x2000012</v>
      </c>
    </row>
    <row r="1829" spans="1:9" ht="13.2">
      <c r="A1829" s="3">
        <v>2019329</v>
      </c>
      <c r="B1829" s="3" t="s">
        <v>204</v>
      </c>
      <c r="C1829" s="3">
        <v>735461</v>
      </c>
      <c r="D1829" s="3" t="s">
        <v>23</v>
      </c>
      <c r="E1829" s="3" t="s">
        <v>520</v>
      </c>
      <c r="F1829" s="3" t="s">
        <v>207</v>
      </c>
      <c r="G1829" s="3" t="s">
        <v>138</v>
      </c>
      <c r="H1829" s="3" t="s">
        <v>27</v>
      </c>
      <c r="I1829" t="str">
        <f>VLOOKUP(C1829,CodBabyPromo!$B$1:$I$198,8,0)</f>
        <v>x2000013</v>
      </c>
    </row>
    <row r="1830" spans="1:9" ht="13.2">
      <c r="A1830" s="3">
        <v>2019329</v>
      </c>
      <c r="B1830" s="3" t="s">
        <v>49</v>
      </c>
      <c r="C1830" s="3">
        <v>738808</v>
      </c>
      <c r="D1830" s="3" t="s">
        <v>50</v>
      </c>
      <c r="E1830" s="9" t="s">
        <v>618</v>
      </c>
      <c r="F1830" s="3" t="s">
        <v>52</v>
      </c>
      <c r="G1830" s="3" t="s">
        <v>53</v>
      </c>
      <c r="H1830" s="3" t="s">
        <v>27</v>
      </c>
      <c r="I1830" t="str">
        <f>VLOOKUP(C1830,CodBabyPromo!$B$1:$I$198,8,0)</f>
        <v>x2000015</v>
      </c>
    </row>
    <row r="1831" spans="1:9" ht="13.2">
      <c r="A1831" s="3">
        <v>2019329</v>
      </c>
      <c r="B1831" s="3" t="s">
        <v>221</v>
      </c>
      <c r="C1831" s="3">
        <v>534673</v>
      </c>
      <c r="D1831" s="3" t="s">
        <v>135</v>
      </c>
      <c r="E1831" s="9" t="s">
        <v>700</v>
      </c>
      <c r="F1831" s="3" t="s">
        <v>701</v>
      </c>
      <c r="G1831" s="3" t="s">
        <v>702</v>
      </c>
      <c r="H1831" s="3" t="s">
        <v>27</v>
      </c>
      <c r="I1831" t="str">
        <f>VLOOKUP(C1831,CodBabyPromo!$B$1:$I$198,8,0)</f>
        <v>x2000018</v>
      </c>
    </row>
    <row r="1832" spans="1:9" ht="13.2">
      <c r="A1832" s="3">
        <v>2019329</v>
      </c>
      <c r="B1832" s="3" t="s">
        <v>227</v>
      </c>
      <c r="C1832" s="3">
        <v>20071392</v>
      </c>
      <c r="D1832" s="3" t="s">
        <v>42</v>
      </c>
      <c r="E1832" s="9" t="s">
        <v>524</v>
      </c>
      <c r="F1832" s="3" t="s">
        <v>522</v>
      </c>
      <c r="G1832" s="3" t="s">
        <v>525</v>
      </c>
      <c r="H1832" s="3" t="s">
        <v>188</v>
      </c>
      <c r="I1832" t="str">
        <f>VLOOKUP(C1832,CodBabyPromo!$B$1:$I$198,8,0)</f>
        <v>x2000019</v>
      </c>
    </row>
    <row r="1833" spans="1:9" ht="13.2">
      <c r="A1833" s="3">
        <v>2019329</v>
      </c>
      <c r="B1833" s="3" t="s">
        <v>231</v>
      </c>
      <c r="C1833" s="3">
        <v>20110696</v>
      </c>
      <c r="D1833" s="3" t="s">
        <v>42</v>
      </c>
      <c r="E1833" s="9" t="s">
        <v>527</v>
      </c>
      <c r="F1833" s="3" t="s">
        <v>528</v>
      </c>
      <c r="G1833" s="3" t="s">
        <v>529</v>
      </c>
      <c r="H1833" s="3" t="s">
        <v>188</v>
      </c>
      <c r="I1833" t="str">
        <f>VLOOKUP(C1833,CodBabyPromo!$B$1:$I$198,8,0)</f>
        <v>x2000020</v>
      </c>
    </row>
    <row r="1834" spans="1:9" ht="13.2">
      <c r="A1834" s="3">
        <v>2019329</v>
      </c>
      <c r="B1834" s="3" t="s">
        <v>235</v>
      </c>
      <c r="C1834" s="3">
        <v>20110702</v>
      </c>
      <c r="D1834" s="3" t="s">
        <v>42</v>
      </c>
      <c r="E1834" s="9" t="s">
        <v>531</v>
      </c>
      <c r="F1834" s="3" t="s">
        <v>528</v>
      </c>
      <c r="G1834" s="3" t="s">
        <v>529</v>
      </c>
      <c r="H1834" s="3" t="s">
        <v>188</v>
      </c>
      <c r="I1834" t="str">
        <f>VLOOKUP(C1834,CodBabyPromo!$B$1:$I$198,8,0)</f>
        <v>x2000021</v>
      </c>
    </row>
    <row r="1835" spans="1:9" ht="13.2">
      <c r="A1835" s="3">
        <v>2019329</v>
      </c>
      <c r="B1835" s="3" t="s">
        <v>240</v>
      </c>
      <c r="C1835" s="3">
        <v>20110704</v>
      </c>
      <c r="D1835" s="3" t="s">
        <v>42</v>
      </c>
      <c r="E1835" s="9" t="s">
        <v>533</v>
      </c>
      <c r="F1835" s="3" t="s">
        <v>528</v>
      </c>
      <c r="G1835" s="3" t="s">
        <v>529</v>
      </c>
      <c r="H1835" s="3" t="s">
        <v>188</v>
      </c>
      <c r="I1835" t="str">
        <f>VLOOKUP(C1835,CodBabyPromo!$B$1:$I$198,8,0)</f>
        <v>x2000022</v>
      </c>
    </row>
    <row r="1836" spans="1:9" ht="13.2">
      <c r="A1836" s="3">
        <v>2019329</v>
      </c>
      <c r="B1836" s="3" t="s">
        <v>244</v>
      </c>
      <c r="C1836" s="3">
        <v>20126866</v>
      </c>
      <c r="D1836" s="3" t="s">
        <v>42</v>
      </c>
      <c r="E1836" s="9" t="s">
        <v>686</v>
      </c>
      <c r="F1836" s="3" t="s">
        <v>522</v>
      </c>
      <c r="G1836" s="3" t="s">
        <v>537</v>
      </c>
      <c r="H1836" s="3" t="s">
        <v>188</v>
      </c>
      <c r="I1836" t="str">
        <f>VLOOKUP(C1836,CodBabyPromo!$B$1:$I$198,8,0)</f>
        <v>x2000023</v>
      </c>
    </row>
    <row r="1837" spans="1:9" ht="13.2">
      <c r="A1837" s="3">
        <v>2019329</v>
      </c>
      <c r="B1837" s="3" t="s">
        <v>90</v>
      </c>
      <c r="C1837" s="3">
        <v>570586005</v>
      </c>
      <c r="D1837" s="3" t="s">
        <v>23</v>
      </c>
      <c r="E1837" s="9" t="s">
        <v>91</v>
      </c>
      <c r="F1837" s="3" t="s">
        <v>112</v>
      </c>
      <c r="G1837" s="3" t="s">
        <v>113</v>
      </c>
      <c r="H1837" s="3" t="s">
        <v>27</v>
      </c>
      <c r="I1837" t="str">
        <f>VLOOKUP(C1837,CodBabyPromo!$B$1:$I$198,8,0)</f>
        <v>x2000024</v>
      </c>
    </row>
    <row r="1838" spans="1:9" ht="13.2">
      <c r="A1838" s="3">
        <v>2019329</v>
      </c>
      <c r="B1838" s="3" t="s">
        <v>249</v>
      </c>
      <c r="C1838" s="3">
        <v>20129416</v>
      </c>
      <c r="D1838" s="3" t="s">
        <v>43</v>
      </c>
      <c r="E1838" s="9" t="s">
        <v>534</v>
      </c>
      <c r="F1838" s="3" t="s">
        <v>522</v>
      </c>
      <c r="G1838" s="3" t="s">
        <v>535</v>
      </c>
      <c r="H1838" s="3" t="s">
        <v>188</v>
      </c>
      <c r="I1838" t="str">
        <f>VLOOKUP(C1838,CodBabyPromo!$B$1:$I$198,8,0)</f>
        <v>x2000024</v>
      </c>
    </row>
    <row r="1839" spans="1:9" ht="13.2">
      <c r="A1839" s="3">
        <v>2019329</v>
      </c>
      <c r="B1839" s="3" t="s">
        <v>252</v>
      </c>
      <c r="C1839" s="3">
        <v>20130647</v>
      </c>
      <c r="D1839" s="3" t="s">
        <v>42</v>
      </c>
      <c r="E1839" s="9" t="s">
        <v>536</v>
      </c>
      <c r="F1839" s="3" t="s">
        <v>522</v>
      </c>
      <c r="G1839" s="3" t="s">
        <v>537</v>
      </c>
      <c r="H1839" s="3" t="s">
        <v>188</v>
      </c>
      <c r="I1839" t="str">
        <f>VLOOKUP(C1839,CodBabyPromo!$B$1:$I$198,8,0)</f>
        <v>x2000025</v>
      </c>
    </row>
    <row r="1840" spans="1:9" ht="13.2">
      <c r="A1840" s="3">
        <v>2019329</v>
      </c>
      <c r="B1840" s="3" t="s">
        <v>687</v>
      </c>
      <c r="C1840" s="3">
        <v>20138540</v>
      </c>
      <c r="D1840" s="3" t="s">
        <v>43</v>
      </c>
      <c r="E1840" s="9" t="s">
        <v>538</v>
      </c>
      <c r="F1840" s="3" t="s">
        <v>539</v>
      </c>
      <c r="G1840" s="3" t="s">
        <v>628</v>
      </c>
      <c r="H1840" s="3" t="s">
        <v>188</v>
      </c>
      <c r="I1840" t="str">
        <f>VLOOKUP(C1840,CodBabyPromo!$B$1:$I$198,8,0)</f>
        <v>x2000027</v>
      </c>
    </row>
    <row r="1841" spans="1:9" ht="13.2">
      <c r="A1841" s="3">
        <v>2019329</v>
      </c>
      <c r="B1841" s="3" t="s">
        <v>268</v>
      </c>
      <c r="C1841" s="3">
        <v>717209001</v>
      </c>
      <c r="D1841" s="3" t="s">
        <v>50</v>
      </c>
      <c r="E1841" s="9" t="s">
        <v>540</v>
      </c>
      <c r="F1841" s="3" t="s">
        <v>52</v>
      </c>
      <c r="G1841" s="3" t="s">
        <v>53</v>
      </c>
      <c r="H1841" s="3" t="s">
        <v>27</v>
      </c>
      <c r="I1841" t="str">
        <f>VLOOKUP(C1841,CodBabyPromo!$B$1:$I$198,8,0)</f>
        <v>x2000028</v>
      </c>
    </row>
    <row r="1842" spans="1:9" ht="13.2">
      <c r="A1842" s="3">
        <v>2019329</v>
      </c>
      <c r="B1842" s="3" t="s">
        <v>262</v>
      </c>
      <c r="C1842" s="3">
        <v>20141310</v>
      </c>
      <c r="D1842" s="3" t="s">
        <v>45</v>
      </c>
      <c r="E1842" s="9" t="s">
        <v>541</v>
      </c>
      <c r="F1842" s="3" t="s">
        <v>542</v>
      </c>
      <c r="G1842" s="3" t="s">
        <v>543</v>
      </c>
      <c r="H1842" s="3" t="s">
        <v>188</v>
      </c>
      <c r="I1842" t="str">
        <f>VLOOKUP(C1842,CodBabyPromo!$B$1:$I$198,8,0)</f>
        <v>x2000028</v>
      </c>
    </row>
    <row r="1843" spans="1:9" ht="13.2">
      <c r="A1843" s="3">
        <v>2019329</v>
      </c>
      <c r="B1843" s="3" t="s">
        <v>123</v>
      </c>
      <c r="C1843" s="3">
        <v>717209002</v>
      </c>
      <c r="D1843" s="3" t="s">
        <v>50</v>
      </c>
      <c r="E1843" s="9" t="s">
        <v>544</v>
      </c>
      <c r="F1843" s="3" t="s">
        <v>52</v>
      </c>
      <c r="G1843" s="3" t="s">
        <v>53</v>
      </c>
      <c r="H1843" s="3" t="s">
        <v>27</v>
      </c>
      <c r="I1843" t="str">
        <f>VLOOKUP(C1843,CodBabyPromo!$B$1:$I$198,8,0)</f>
        <v>x2000029</v>
      </c>
    </row>
    <row r="1844" spans="1:9" ht="13.2">
      <c r="A1844" s="3">
        <v>2019329</v>
      </c>
      <c r="B1844" s="3" t="s">
        <v>270</v>
      </c>
      <c r="C1844" s="3">
        <v>20141311</v>
      </c>
      <c r="D1844" s="3" t="s">
        <v>45</v>
      </c>
      <c r="E1844" s="9" t="s">
        <v>545</v>
      </c>
      <c r="F1844" s="3" t="s">
        <v>542</v>
      </c>
      <c r="G1844" s="3" t="s">
        <v>543</v>
      </c>
      <c r="H1844" s="3" t="s">
        <v>188</v>
      </c>
      <c r="I1844" t="str">
        <f>VLOOKUP(C1844,CodBabyPromo!$B$1:$I$198,8,0)</f>
        <v>x2000029</v>
      </c>
    </row>
    <row r="1845" spans="1:9" ht="13.2">
      <c r="A1845" s="3">
        <v>2019329</v>
      </c>
      <c r="B1845" s="3" t="s">
        <v>277</v>
      </c>
      <c r="C1845" s="3">
        <v>575775002</v>
      </c>
      <c r="D1845" s="3" t="s">
        <v>50</v>
      </c>
      <c r="E1845" s="9" t="s">
        <v>546</v>
      </c>
      <c r="F1845" s="3" t="s">
        <v>157</v>
      </c>
      <c r="G1845" s="3" t="s">
        <v>547</v>
      </c>
      <c r="H1845" s="3" t="s">
        <v>27</v>
      </c>
      <c r="I1845" t="str">
        <f>VLOOKUP(C1845,CodBabyPromo!$B$1:$I$198,8,0)</f>
        <v>x2000030</v>
      </c>
    </row>
    <row r="1846" spans="1:9" ht="13.2">
      <c r="A1846" s="3">
        <v>2019329</v>
      </c>
      <c r="B1846" s="3" t="s">
        <v>273</v>
      </c>
      <c r="C1846" s="3">
        <v>20144827</v>
      </c>
      <c r="D1846" s="3" t="s">
        <v>45</v>
      </c>
      <c r="E1846" s="9" t="s">
        <v>549</v>
      </c>
      <c r="F1846" s="3" t="s">
        <v>522</v>
      </c>
      <c r="G1846" s="3" t="s">
        <v>550</v>
      </c>
      <c r="H1846" s="3" t="s">
        <v>188</v>
      </c>
      <c r="I1846" t="str">
        <f>VLOOKUP(C1846,CodBabyPromo!$B$1:$I$198,8,0)</f>
        <v>x2000030</v>
      </c>
    </row>
    <row r="1847" spans="1:9" ht="13.2">
      <c r="A1847" s="3">
        <v>2019329</v>
      </c>
      <c r="B1847" s="3" t="s">
        <v>281</v>
      </c>
      <c r="C1847" s="3">
        <v>575775005</v>
      </c>
      <c r="D1847" s="3" t="s">
        <v>50</v>
      </c>
      <c r="E1847" s="9" t="s">
        <v>551</v>
      </c>
      <c r="F1847" s="3" t="s">
        <v>157</v>
      </c>
      <c r="G1847" s="3" t="s">
        <v>547</v>
      </c>
      <c r="H1847" s="3" t="s">
        <v>27</v>
      </c>
      <c r="I1847" t="str">
        <f>VLOOKUP(C1847,CodBabyPromo!$B$1:$I$198,8,0)</f>
        <v>x2000031</v>
      </c>
    </row>
    <row r="1848" spans="1:9" ht="13.2">
      <c r="A1848" s="3">
        <v>2019329</v>
      </c>
      <c r="B1848" s="3" t="s">
        <v>278</v>
      </c>
      <c r="C1848" s="3">
        <v>20144830</v>
      </c>
      <c r="D1848" s="3" t="s">
        <v>45</v>
      </c>
      <c r="E1848" s="9" t="s">
        <v>552</v>
      </c>
      <c r="F1848" s="3" t="s">
        <v>522</v>
      </c>
      <c r="G1848" s="3" t="s">
        <v>553</v>
      </c>
      <c r="H1848" s="3" t="s">
        <v>188</v>
      </c>
      <c r="I1848" t="str">
        <f>VLOOKUP(C1848,CodBabyPromo!$B$1:$I$198,8,0)</f>
        <v>x2000031</v>
      </c>
    </row>
    <row r="1849" spans="1:9" ht="13.2">
      <c r="A1849" s="3">
        <v>2019329</v>
      </c>
      <c r="B1849" s="3" t="s">
        <v>282</v>
      </c>
      <c r="C1849" s="3">
        <v>20145310</v>
      </c>
      <c r="D1849" s="3" t="s">
        <v>45</v>
      </c>
      <c r="E1849" s="9" t="s">
        <v>555</v>
      </c>
      <c r="F1849" s="3" t="s">
        <v>522</v>
      </c>
      <c r="G1849" s="3" t="s">
        <v>550</v>
      </c>
      <c r="H1849" s="3" t="s">
        <v>188</v>
      </c>
      <c r="I1849" t="str">
        <f>VLOOKUP(C1849,CodBabyPromo!$B$1:$I$198,8,0)</f>
        <v>x2000032</v>
      </c>
    </row>
    <row r="1850" spans="1:9" ht="13.2">
      <c r="A1850" s="3">
        <v>2019329</v>
      </c>
      <c r="B1850" s="3" t="s">
        <v>286</v>
      </c>
      <c r="C1850" s="3">
        <v>20145311</v>
      </c>
      <c r="D1850" s="3" t="s">
        <v>45</v>
      </c>
      <c r="E1850" s="9" t="s">
        <v>557</v>
      </c>
      <c r="F1850" s="3" t="s">
        <v>522</v>
      </c>
      <c r="G1850" s="3" t="s">
        <v>529</v>
      </c>
      <c r="H1850" s="3" t="s">
        <v>188</v>
      </c>
      <c r="I1850" t="str">
        <f>VLOOKUP(C1850,CodBabyPromo!$B$1:$I$198,8,0)</f>
        <v>x2000033</v>
      </c>
    </row>
    <row r="1851" spans="1:9" ht="13.2">
      <c r="A1851" s="3">
        <v>2019329</v>
      </c>
      <c r="B1851" s="3" t="s">
        <v>134</v>
      </c>
      <c r="C1851" s="3">
        <v>727566001</v>
      </c>
      <c r="D1851" s="3" t="s">
        <v>135</v>
      </c>
      <c r="E1851" s="3" t="s">
        <v>136</v>
      </c>
      <c r="F1851" s="3" t="s">
        <v>137</v>
      </c>
      <c r="G1851" s="3" t="s">
        <v>138</v>
      </c>
      <c r="H1851" s="3" t="s">
        <v>27</v>
      </c>
      <c r="I1851" t="str">
        <f>VLOOKUP(C1851,CodBabyPromo!$B$1:$I$198,8,0)</f>
        <v>x2000034</v>
      </c>
    </row>
    <row r="1852" spans="1:9" ht="13.2">
      <c r="A1852" s="3">
        <v>2019329</v>
      </c>
      <c r="B1852" s="3" t="s">
        <v>140</v>
      </c>
      <c r="C1852" s="3">
        <v>727566002</v>
      </c>
      <c r="D1852" s="3" t="s">
        <v>135</v>
      </c>
      <c r="E1852" s="3" t="s">
        <v>141</v>
      </c>
      <c r="F1852" s="3" t="s">
        <v>137</v>
      </c>
      <c r="G1852" s="3" t="s">
        <v>138</v>
      </c>
      <c r="H1852" s="3" t="s">
        <v>27</v>
      </c>
      <c r="I1852" t="str">
        <f>VLOOKUP(C1852,CodBabyPromo!$B$1:$I$198,8,0)</f>
        <v>x2000035</v>
      </c>
    </row>
    <row r="1853" spans="1:9" ht="13.2">
      <c r="A1853" s="3">
        <v>2019329</v>
      </c>
      <c r="B1853" s="3" t="s">
        <v>296</v>
      </c>
      <c r="C1853" s="3">
        <v>20148265</v>
      </c>
      <c r="D1853" s="3" t="s">
        <v>42</v>
      </c>
      <c r="E1853" s="9" t="s">
        <v>558</v>
      </c>
      <c r="F1853" s="3" t="s">
        <v>528</v>
      </c>
      <c r="G1853" s="3" t="s">
        <v>529</v>
      </c>
      <c r="H1853" s="3" t="s">
        <v>188</v>
      </c>
      <c r="I1853" t="str">
        <f>VLOOKUP(C1853,CodBabyPromo!$B$1:$I$198,8,0)</f>
        <v>x2000035</v>
      </c>
    </row>
    <row r="1854" spans="1:9" ht="13.2">
      <c r="A1854" s="3">
        <v>2019329</v>
      </c>
      <c r="B1854" s="3" t="s">
        <v>143</v>
      </c>
      <c r="C1854" s="3">
        <v>727565001</v>
      </c>
      <c r="D1854" s="3" t="s">
        <v>135</v>
      </c>
      <c r="E1854" s="3" t="s">
        <v>144</v>
      </c>
      <c r="F1854" s="3" t="s">
        <v>137</v>
      </c>
      <c r="G1854" s="3" t="s">
        <v>138</v>
      </c>
      <c r="H1854" s="3" t="s">
        <v>27</v>
      </c>
      <c r="I1854" t="str">
        <f>VLOOKUP(C1854,CodBabyPromo!$B$1:$I$198,8,0)</f>
        <v>x2000036</v>
      </c>
    </row>
    <row r="1855" spans="1:9" ht="13.2">
      <c r="A1855" s="3">
        <v>2019329</v>
      </c>
      <c r="B1855" s="3" t="s">
        <v>299</v>
      </c>
      <c r="C1855" s="3">
        <v>20148267</v>
      </c>
      <c r="D1855" s="3" t="s">
        <v>42</v>
      </c>
      <c r="E1855" s="9" t="s">
        <v>559</v>
      </c>
      <c r="F1855" s="3" t="s">
        <v>528</v>
      </c>
      <c r="G1855" s="3" t="s">
        <v>529</v>
      </c>
      <c r="H1855" s="3" t="s">
        <v>188</v>
      </c>
      <c r="I1855" t="str">
        <f>VLOOKUP(C1855,CodBabyPromo!$B$1:$I$198,8,0)</f>
        <v>x2000036</v>
      </c>
    </row>
    <row r="1856" spans="1:9" ht="13.2">
      <c r="A1856" s="3">
        <v>2019329</v>
      </c>
      <c r="B1856" s="3" t="s">
        <v>146</v>
      </c>
      <c r="C1856" s="3">
        <v>732128001</v>
      </c>
      <c r="D1856" s="3" t="s">
        <v>135</v>
      </c>
      <c r="E1856" s="9" t="s">
        <v>147</v>
      </c>
      <c r="F1856" s="3" t="s">
        <v>151</v>
      </c>
      <c r="G1856" s="3" t="s">
        <v>152</v>
      </c>
      <c r="H1856" s="3" t="s">
        <v>27</v>
      </c>
      <c r="I1856" t="str">
        <f>VLOOKUP(C1856,CodBabyPromo!$B$1:$I$198,8,0)</f>
        <v>x2000037</v>
      </c>
    </row>
    <row r="1857" spans="1:9" ht="13.2">
      <c r="A1857" s="3">
        <v>2019329</v>
      </c>
      <c r="B1857" s="3" t="s">
        <v>322</v>
      </c>
      <c r="C1857" s="3">
        <v>732128004</v>
      </c>
      <c r="D1857" s="3" t="s">
        <v>135</v>
      </c>
      <c r="E1857" s="9" t="s">
        <v>560</v>
      </c>
      <c r="F1857" s="3" t="s">
        <v>151</v>
      </c>
      <c r="G1857" s="3" t="s">
        <v>152</v>
      </c>
      <c r="H1857" s="3" t="s">
        <v>27</v>
      </c>
      <c r="I1857" t="str">
        <f>VLOOKUP(C1857,CodBabyPromo!$B$1:$I$198,8,0)</f>
        <v>x2000038</v>
      </c>
    </row>
    <row r="1858" spans="1:9" ht="13.2">
      <c r="A1858" s="3">
        <v>2019329</v>
      </c>
      <c r="B1858" s="3" t="s">
        <v>318</v>
      </c>
      <c r="C1858" s="3">
        <v>20159742</v>
      </c>
      <c r="D1858" s="3" t="s">
        <v>42</v>
      </c>
      <c r="E1858" s="9" t="s">
        <v>561</v>
      </c>
      <c r="F1858" s="3" t="s">
        <v>562</v>
      </c>
      <c r="G1858" s="3" t="s">
        <v>695</v>
      </c>
      <c r="H1858" s="3" t="s">
        <v>188</v>
      </c>
      <c r="I1858" t="str">
        <f>VLOOKUP(C1858,CodBabyPromo!$B$1:$I$198,8,0)</f>
        <v>x2000038</v>
      </c>
    </row>
    <row r="1859" spans="1:9" ht="13.2">
      <c r="A1859" s="3">
        <v>2019329</v>
      </c>
      <c r="B1859" s="3" t="s">
        <v>324</v>
      </c>
      <c r="C1859" s="3">
        <v>20160925</v>
      </c>
      <c r="D1859" s="3" t="s">
        <v>325</v>
      </c>
      <c r="E1859" s="9" t="s">
        <v>605</v>
      </c>
      <c r="F1859" s="3" t="s">
        <v>522</v>
      </c>
      <c r="G1859" s="3" t="s">
        <v>535</v>
      </c>
      <c r="H1859" s="3" t="s">
        <v>188</v>
      </c>
      <c r="I1859" t="str">
        <f>VLOOKUP(C1859,CodBabyPromo!$B$1:$I$198,8,0)</f>
        <v>x2000039</v>
      </c>
    </row>
    <row r="1860" spans="1:9" ht="13.2">
      <c r="A1860" s="3">
        <v>2019329</v>
      </c>
      <c r="B1860" s="3" t="s">
        <v>347</v>
      </c>
      <c r="C1860" s="3">
        <v>20110698</v>
      </c>
      <c r="D1860" s="3" t="s">
        <v>42</v>
      </c>
      <c r="E1860" s="9" t="s">
        <v>564</v>
      </c>
      <c r="F1860" s="3" t="s">
        <v>528</v>
      </c>
      <c r="G1860" s="3" t="s">
        <v>529</v>
      </c>
      <c r="H1860" s="3" t="s">
        <v>188</v>
      </c>
      <c r="I1860" t="str">
        <f>VLOOKUP(C1860,CodBabyPromo!$B$1:$I$198,8,0)</f>
        <v>x2000044</v>
      </c>
    </row>
    <row r="1861" spans="1:9" ht="13.2">
      <c r="A1861" s="3">
        <v>2019329</v>
      </c>
      <c r="B1861" s="3" t="s">
        <v>348</v>
      </c>
      <c r="C1861" s="3">
        <v>568094001</v>
      </c>
      <c r="D1861" s="3" t="s">
        <v>23</v>
      </c>
      <c r="E1861" s="3" t="s">
        <v>565</v>
      </c>
      <c r="F1861" s="3" t="s">
        <v>81</v>
      </c>
      <c r="G1861" s="3" t="s">
        <v>566</v>
      </c>
      <c r="H1861" s="3" t="s">
        <v>27</v>
      </c>
      <c r="I1861" t="str">
        <f>VLOOKUP(C1861,CodBabyPromo!$B$1:$I$198,8,0)</f>
        <v>x2000047</v>
      </c>
    </row>
    <row r="1862" spans="1:9" ht="13.2">
      <c r="A1862" s="3">
        <v>2019329</v>
      </c>
      <c r="B1862" s="3" t="s">
        <v>350</v>
      </c>
      <c r="C1862" s="3">
        <v>568094002</v>
      </c>
      <c r="D1862" s="3" t="s">
        <v>23</v>
      </c>
      <c r="E1862" s="3" t="s">
        <v>499</v>
      </c>
      <c r="F1862" s="3" t="s">
        <v>81</v>
      </c>
      <c r="G1862" s="3" t="s">
        <v>444</v>
      </c>
      <c r="H1862" s="3" t="s">
        <v>27</v>
      </c>
      <c r="I1862" t="str">
        <f>VLOOKUP(C1862,CodBabyPromo!$B$1:$I$198,8,0)</f>
        <v>x2000048</v>
      </c>
    </row>
    <row r="1863" spans="1:9" ht="13.2">
      <c r="A1863" s="3">
        <v>2019329</v>
      </c>
      <c r="B1863" s="3" t="s">
        <v>354</v>
      </c>
      <c r="C1863" s="3">
        <v>570586003</v>
      </c>
      <c r="D1863" s="3" t="s">
        <v>23</v>
      </c>
      <c r="E1863" s="9" t="s">
        <v>567</v>
      </c>
      <c r="F1863" s="3" t="s">
        <v>112</v>
      </c>
      <c r="G1863" s="3" t="s">
        <v>113</v>
      </c>
      <c r="H1863" s="3" t="s">
        <v>27</v>
      </c>
      <c r="I1863" t="str">
        <f>VLOOKUP(C1863,CodBabyPromo!$B$1:$I$198,8,0)</f>
        <v>x2000050</v>
      </c>
    </row>
    <row r="1864" spans="1:9" ht="13.2">
      <c r="A1864" s="3">
        <v>2019329</v>
      </c>
      <c r="B1864" s="3" t="s">
        <v>356</v>
      </c>
      <c r="C1864" s="3">
        <v>20129414</v>
      </c>
      <c r="D1864" s="3" t="s">
        <v>43</v>
      </c>
      <c r="E1864" s="9" t="s">
        <v>568</v>
      </c>
      <c r="F1864" s="3" t="s">
        <v>522</v>
      </c>
      <c r="G1864" s="3" t="s">
        <v>535</v>
      </c>
      <c r="H1864" s="3" t="s">
        <v>188</v>
      </c>
      <c r="I1864" t="str">
        <f>VLOOKUP(C1864,CodBabyPromo!$B$1:$I$198,8,0)</f>
        <v>x2000050</v>
      </c>
    </row>
    <row r="1865" spans="1:9" ht="13.2">
      <c r="A1865" s="3">
        <v>2019329</v>
      </c>
      <c r="B1865" s="3" t="s">
        <v>357</v>
      </c>
      <c r="C1865" s="3">
        <v>570586004</v>
      </c>
      <c r="D1865" s="3" t="s">
        <v>23</v>
      </c>
      <c r="E1865" s="9" t="s">
        <v>504</v>
      </c>
      <c r="F1865" s="3" t="s">
        <v>112</v>
      </c>
      <c r="G1865" s="3" t="s">
        <v>113</v>
      </c>
      <c r="H1865" s="3" t="s">
        <v>27</v>
      </c>
      <c r="I1865" t="str">
        <f>VLOOKUP(C1865,CodBabyPromo!$B$1:$I$198,8,0)</f>
        <v>x2000051</v>
      </c>
    </row>
    <row r="1866" spans="1:9" ht="13.2">
      <c r="A1866" s="3">
        <v>2019329</v>
      </c>
      <c r="B1866" s="3" t="s">
        <v>359</v>
      </c>
      <c r="C1866" s="3">
        <v>570587002</v>
      </c>
      <c r="D1866" s="3" t="s">
        <v>23</v>
      </c>
      <c r="E1866" s="3" t="s">
        <v>569</v>
      </c>
      <c r="F1866" s="3" t="s">
        <v>81</v>
      </c>
      <c r="G1866" s="3" t="s">
        <v>570</v>
      </c>
      <c r="H1866" s="3" t="s">
        <v>27</v>
      </c>
      <c r="I1866" t="str">
        <f>VLOOKUP(C1866,CodBabyPromo!$B$1:$I$198,8,0)</f>
        <v>x2000053</v>
      </c>
    </row>
    <row r="1867" spans="1:9" ht="13.2">
      <c r="A1867" s="3">
        <v>2019329</v>
      </c>
      <c r="B1867" s="3" t="s">
        <v>361</v>
      </c>
      <c r="C1867" s="3">
        <v>570587003</v>
      </c>
      <c r="D1867" s="3" t="s">
        <v>23</v>
      </c>
      <c r="E1867" s="3" t="s">
        <v>571</v>
      </c>
      <c r="F1867" s="3" t="s">
        <v>81</v>
      </c>
      <c r="G1867" s="3" t="s">
        <v>570</v>
      </c>
      <c r="H1867" s="3" t="s">
        <v>27</v>
      </c>
      <c r="I1867" t="str">
        <f>VLOOKUP(C1867,CodBabyPromo!$B$1:$I$198,8,0)</f>
        <v>x2000054</v>
      </c>
    </row>
    <row r="1868" spans="1:9" ht="13.2">
      <c r="A1868" s="3">
        <v>2019329</v>
      </c>
      <c r="B1868" s="3" t="s">
        <v>363</v>
      </c>
      <c r="C1868" s="3">
        <v>570587004</v>
      </c>
      <c r="D1868" s="3" t="s">
        <v>23</v>
      </c>
      <c r="E1868" s="3" t="s">
        <v>572</v>
      </c>
      <c r="F1868" s="3" t="s">
        <v>81</v>
      </c>
      <c r="G1868" s="3" t="s">
        <v>570</v>
      </c>
      <c r="H1868" s="3" t="s">
        <v>27</v>
      </c>
      <c r="I1868" t="str">
        <f>VLOOKUP(C1868,CodBabyPromo!$B$1:$I$198,8,0)</f>
        <v>x2000055</v>
      </c>
    </row>
    <row r="1869" spans="1:9" ht="13.2">
      <c r="A1869" s="3">
        <v>2019329</v>
      </c>
      <c r="B1869" s="3" t="s">
        <v>365</v>
      </c>
      <c r="C1869" s="3">
        <v>570588001</v>
      </c>
      <c r="D1869" s="3" t="s">
        <v>23</v>
      </c>
      <c r="E1869" s="9" t="s">
        <v>573</v>
      </c>
      <c r="F1869" s="3" t="s">
        <v>207</v>
      </c>
      <c r="G1869" s="3" t="s">
        <v>138</v>
      </c>
      <c r="H1869" s="3" t="s">
        <v>27</v>
      </c>
      <c r="I1869" t="str">
        <f>VLOOKUP(C1869,CodBabyPromo!$B$1:$I$198,8,0)</f>
        <v>x2000056</v>
      </c>
    </row>
    <row r="1870" spans="1:9" ht="13.2">
      <c r="A1870" s="3">
        <v>2019329</v>
      </c>
      <c r="B1870" s="3" t="s">
        <v>368</v>
      </c>
      <c r="C1870" s="3">
        <v>570588002</v>
      </c>
      <c r="D1870" s="3" t="s">
        <v>23</v>
      </c>
      <c r="E1870" s="9" t="s">
        <v>576</v>
      </c>
      <c r="F1870" s="3" t="s">
        <v>207</v>
      </c>
      <c r="G1870" s="3" t="s">
        <v>138</v>
      </c>
      <c r="H1870" s="3" t="s">
        <v>27</v>
      </c>
      <c r="I1870" t="str">
        <f>VLOOKUP(C1870,CodBabyPromo!$B$1:$I$198,8,0)</f>
        <v>x2000057</v>
      </c>
    </row>
    <row r="1871" spans="1:9" ht="13.2">
      <c r="A1871" s="3">
        <v>2019329</v>
      </c>
      <c r="B1871" s="3" t="s">
        <v>371</v>
      </c>
      <c r="C1871" s="3">
        <v>575775001</v>
      </c>
      <c r="D1871" s="3" t="s">
        <v>50</v>
      </c>
      <c r="E1871" s="9" t="s">
        <v>577</v>
      </c>
      <c r="F1871" s="3" t="s">
        <v>157</v>
      </c>
      <c r="G1871" s="3" t="s">
        <v>547</v>
      </c>
      <c r="H1871" s="3" t="s">
        <v>27</v>
      </c>
      <c r="I1871" t="str">
        <f>VLOOKUP(C1871,CodBabyPromo!$B$1:$I$198,8,0)</f>
        <v>x2000058</v>
      </c>
    </row>
    <row r="1872" spans="1:9" ht="13.2">
      <c r="A1872" s="3">
        <v>2019329</v>
      </c>
      <c r="B1872" s="3" t="s">
        <v>374</v>
      </c>
      <c r="C1872" s="3">
        <v>575775003</v>
      </c>
      <c r="D1872" s="3" t="s">
        <v>50</v>
      </c>
      <c r="E1872" s="9" t="s">
        <v>578</v>
      </c>
      <c r="F1872" s="3" t="s">
        <v>157</v>
      </c>
      <c r="G1872" s="3" t="s">
        <v>547</v>
      </c>
      <c r="H1872" s="3" t="s">
        <v>27</v>
      </c>
      <c r="I1872" t="str">
        <f>VLOOKUP(C1872,CodBabyPromo!$B$1:$I$198,8,0)</f>
        <v>x2000060</v>
      </c>
    </row>
    <row r="1873" spans="1:9" ht="13.2">
      <c r="A1873" s="3">
        <v>2019329</v>
      </c>
      <c r="B1873" s="3" t="s">
        <v>377</v>
      </c>
      <c r="C1873" s="3">
        <v>575775004</v>
      </c>
      <c r="D1873" s="3" t="s">
        <v>50</v>
      </c>
      <c r="E1873" s="9" t="s">
        <v>579</v>
      </c>
      <c r="F1873" s="3" t="s">
        <v>157</v>
      </c>
      <c r="G1873" s="3" t="s">
        <v>547</v>
      </c>
      <c r="H1873" s="3" t="s">
        <v>27</v>
      </c>
      <c r="I1873" t="str">
        <f>VLOOKUP(C1873,CodBabyPromo!$B$1:$I$198,8,0)</f>
        <v>x2000061</v>
      </c>
    </row>
    <row r="1874" spans="1:9" ht="13.2">
      <c r="A1874" s="3">
        <v>2019329</v>
      </c>
      <c r="B1874" s="3" t="s">
        <v>379</v>
      </c>
      <c r="C1874" s="3">
        <v>702188001</v>
      </c>
      <c r="D1874" s="3" t="s">
        <v>380</v>
      </c>
      <c r="E1874" s="3" t="s">
        <v>580</v>
      </c>
      <c r="F1874" s="3" t="s">
        <v>81</v>
      </c>
      <c r="G1874" s="3" t="s">
        <v>207</v>
      </c>
      <c r="H1874" s="3" t="s">
        <v>27</v>
      </c>
      <c r="I1874" t="str">
        <f>VLOOKUP(C1874,CodBabyPromo!$B$1:$I$198,8,0)</f>
        <v>x2000063</v>
      </c>
    </row>
    <row r="1875" spans="1:9" ht="13.2">
      <c r="A1875" s="3">
        <v>2019329</v>
      </c>
      <c r="B1875" s="3" t="s">
        <v>382</v>
      </c>
      <c r="C1875" s="3">
        <v>702188002</v>
      </c>
      <c r="D1875" s="3" t="s">
        <v>380</v>
      </c>
      <c r="E1875" s="3" t="s">
        <v>581</v>
      </c>
      <c r="F1875" s="3" t="s">
        <v>81</v>
      </c>
      <c r="G1875" s="3" t="s">
        <v>207</v>
      </c>
      <c r="H1875" s="3" t="s">
        <v>27</v>
      </c>
      <c r="I1875" t="str">
        <f>VLOOKUP(C1875,CodBabyPromo!$B$1:$I$198,8,0)</f>
        <v>x2000064</v>
      </c>
    </row>
    <row r="1876" spans="1:9" ht="13.2">
      <c r="A1876" s="3">
        <v>2019329</v>
      </c>
      <c r="B1876" s="3" t="s">
        <v>384</v>
      </c>
      <c r="C1876" s="3">
        <v>702188003</v>
      </c>
      <c r="D1876" s="3" t="s">
        <v>380</v>
      </c>
      <c r="E1876" s="3" t="s">
        <v>582</v>
      </c>
      <c r="F1876" s="3" t="s">
        <v>81</v>
      </c>
      <c r="G1876" s="3" t="s">
        <v>207</v>
      </c>
      <c r="H1876" s="3" t="s">
        <v>27</v>
      </c>
      <c r="I1876" t="str">
        <f>VLOOKUP(C1876,CodBabyPromo!$B$1:$I$198,8,0)</f>
        <v>x2000065</v>
      </c>
    </row>
    <row r="1877" spans="1:9" ht="13.2">
      <c r="A1877" s="3">
        <v>2019329</v>
      </c>
      <c r="B1877" s="3" t="s">
        <v>387</v>
      </c>
      <c r="C1877" s="3">
        <v>717431001</v>
      </c>
      <c r="D1877" s="3" t="s">
        <v>135</v>
      </c>
      <c r="E1877" s="9" t="s">
        <v>583</v>
      </c>
      <c r="F1877" s="3" t="s">
        <v>137</v>
      </c>
      <c r="G1877" s="3" t="s">
        <v>207</v>
      </c>
      <c r="H1877" s="3" t="s">
        <v>27</v>
      </c>
      <c r="I1877" t="str">
        <f>VLOOKUP(C1877,CodBabyPromo!$B$1:$I$198,8,0)</f>
        <v>x2000068</v>
      </c>
    </row>
    <row r="1878" spans="1:9" ht="13.2">
      <c r="A1878" s="3">
        <v>2019329</v>
      </c>
      <c r="B1878" s="3" t="s">
        <v>389</v>
      </c>
      <c r="C1878" s="3">
        <v>717431002</v>
      </c>
      <c r="D1878" s="3" t="s">
        <v>135</v>
      </c>
      <c r="E1878" s="9" t="s">
        <v>585</v>
      </c>
      <c r="F1878" s="3" t="s">
        <v>137</v>
      </c>
      <c r="G1878" s="3" t="s">
        <v>207</v>
      </c>
      <c r="H1878" s="3" t="s">
        <v>27</v>
      </c>
      <c r="I1878" t="str">
        <f>VLOOKUP(C1878,CodBabyPromo!$B$1:$I$198,8,0)</f>
        <v>x2000069</v>
      </c>
    </row>
    <row r="1879" spans="1:9" ht="13.2">
      <c r="A1879" s="3">
        <v>2019329</v>
      </c>
      <c r="B1879" s="3" t="s">
        <v>220</v>
      </c>
      <c r="C1879" s="3">
        <v>717431003</v>
      </c>
      <c r="D1879" s="3" t="s">
        <v>135</v>
      </c>
      <c r="E1879" s="9" t="s">
        <v>222</v>
      </c>
      <c r="F1879" s="3" t="s">
        <v>137</v>
      </c>
      <c r="G1879" s="3" t="s">
        <v>207</v>
      </c>
      <c r="H1879" s="3" t="s">
        <v>27</v>
      </c>
      <c r="I1879" t="str">
        <f>VLOOKUP(C1879,CodBabyPromo!$B$1:$I$198,8,0)</f>
        <v>x2000070</v>
      </c>
    </row>
    <row r="1880" spans="1:9" ht="13.2">
      <c r="A1880" s="3">
        <v>2019329</v>
      </c>
      <c r="B1880" s="3" t="s">
        <v>393</v>
      </c>
      <c r="C1880" s="3">
        <v>717431004</v>
      </c>
      <c r="D1880" s="3" t="s">
        <v>135</v>
      </c>
      <c r="E1880" s="9" t="s">
        <v>586</v>
      </c>
      <c r="F1880" s="3" t="s">
        <v>137</v>
      </c>
      <c r="G1880" s="3" t="s">
        <v>207</v>
      </c>
      <c r="H1880" s="3" t="s">
        <v>27</v>
      </c>
      <c r="I1880" t="str">
        <f>VLOOKUP(C1880,CodBabyPromo!$B$1:$I$198,8,0)</f>
        <v>x2000071</v>
      </c>
    </row>
    <row r="1881" spans="1:9" ht="13.2">
      <c r="A1881" s="3">
        <v>2019329</v>
      </c>
      <c r="B1881" s="3" t="s">
        <v>255</v>
      </c>
      <c r="C1881" s="3">
        <v>727565002</v>
      </c>
      <c r="D1881" s="3" t="s">
        <v>135</v>
      </c>
      <c r="E1881" s="3" t="s">
        <v>256</v>
      </c>
      <c r="F1881" s="3" t="s">
        <v>137</v>
      </c>
      <c r="G1881" s="3" t="s">
        <v>138</v>
      </c>
      <c r="H1881" s="3" t="s">
        <v>27</v>
      </c>
      <c r="I1881" t="str">
        <f>VLOOKUP(C1881,CodBabyPromo!$B$1:$I$198,8,0)</f>
        <v>x2000073</v>
      </c>
    </row>
    <row r="1882" spans="1:9" ht="13.2">
      <c r="A1882" s="3">
        <v>2019329</v>
      </c>
      <c r="B1882" s="3" t="s">
        <v>396</v>
      </c>
      <c r="C1882" s="3">
        <v>727567002</v>
      </c>
      <c r="D1882" s="3" t="s">
        <v>135</v>
      </c>
      <c r="E1882" s="3" t="s">
        <v>587</v>
      </c>
      <c r="F1882" s="3" t="s">
        <v>81</v>
      </c>
      <c r="G1882" s="3" t="s">
        <v>264</v>
      </c>
      <c r="H1882" s="3" t="s">
        <v>27</v>
      </c>
      <c r="I1882" t="str">
        <f>VLOOKUP(C1882,CodBabyPromo!$B$1:$I$198,8,0)</f>
        <v>x2000076</v>
      </c>
    </row>
    <row r="1883" spans="1:9" ht="13.2">
      <c r="A1883" s="3">
        <v>2019329</v>
      </c>
      <c r="B1883" s="3" t="s">
        <v>398</v>
      </c>
      <c r="C1883" s="3">
        <v>727569001</v>
      </c>
      <c r="D1883" s="3" t="s">
        <v>135</v>
      </c>
      <c r="E1883" s="3" t="s">
        <v>617</v>
      </c>
      <c r="F1883" s="3" t="s">
        <v>81</v>
      </c>
      <c r="G1883" s="3" t="s">
        <v>264</v>
      </c>
      <c r="H1883" s="3" t="s">
        <v>27</v>
      </c>
      <c r="I1883" t="str">
        <f>VLOOKUP(C1883,CodBabyPromo!$B$1:$I$198,8,0)</f>
        <v>x2000077</v>
      </c>
    </row>
    <row r="1884" spans="1:9" ht="13.2">
      <c r="A1884" s="3">
        <v>2019329</v>
      </c>
      <c r="B1884" s="3" t="s">
        <v>403</v>
      </c>
      <c r="C1884" s="3">
        <v>732128002</v>
      </c>
      <c r="D1884" s="3" t="s">
        <v>135</v>
      </c>
      <c r="E1884" s="9" t="s">
        <v>588</v>
      </c>
      <c r="F1884" s="3" t="s">
        <v>151</v>
      </c>
      <c r="G1884" s="3" t="s">
        <v>152</v>
      </c>
      <c r="H1884" s="3" t="s">
        <v>27</v>
      </c>
      <c r="I1884" t="str">
        <f>VLOOKUP(C1884,CodBabyPromo!$B$1:$I$198,8,0)</f>
        <v>x2000080</v>
      </c>
    </row>
    <row r="1885" spans="1:9" ht="13.2">
      <c r="A1885" s="3">
        <v>2019329</v>
      </c>
      <c r="B1885" s="3" t="s">
        <v>267</v>
      </c>
      <c r="C1885" s="3">
        <v>732128003</v>
      </c>
      <c r="D1885" s="3" t="s">
        <v>135</v>
      </c>
      <c r="E1885" s="9" t="s">
        <v>269</v>
      </c>
      <c r="F1885" s="3" t="s">
        <v>151</v>
      </c>
      <c r="G1885" s="3" t="s">
        <v>152</v>
      </c>
      <c r="H1885" s="3" t="s">
        <v>27</v>
      </c>
      <c r="I1885" t="str">
        <f>VLOOKUP(C1885,CodBabyPromo!$B$1:$I$198,8,0)</f>
        <v>x2000081</v>
      </c>
    </row>
    <row r="1886" spans="1:9" ht="13.2">
      <c r="A1886" s="3">
        <v>2019329</v>
      </c>
      <c r="B1886" s="3" t="s">
        <v>408</v>
      </c>
      <c r="C1886" s="3">
        <v>752967001</v>
      </c>
      <c r="D1886" s="3" t="s">
        <v>135</v>
      </c>
      <c r="E1886" s="3" t="s">
        <v>589</v>
      </c>
      <c r="F1886" s="3" t="s">
        <v>137</v>
      </c>
      <c r="G1886" s="3" t="s">
        <v>207</v>
      </c>
      <c r="H1886" s="3" t="s">
        <v>27</v>
      </c>
      <c r="I1886" t="str">
        <f>VLOOKUP(C1886,CodBabyPromo!$B$1:$I$198,8,0)</f>
        <v>x2000083</v>
      </c>
    </row>
    <row r="1887" spans="1:9" ht="13.2">
      <c r="A1887" s="3">
        <v>2019329</v>
      </c>
      <c r="B1887" s="3" t="s">
        <v>412</v>
      </c>
      <c r="C1887" s="3">
        <v>752967002</v>
      </c>
      <c r="D1887" s="3" t="s">
        <v>135</v>
      </c>
      <c r="E1887" s="3" t="s">
        <v>590</v>
      </c>
      <c r="F1887" s="3" t="s">
        <v>137</v>
      </c>
      <c r="G1887" s="3" t="s">
        <v>207</v>
      </c>
      <c r="H1887" s="3" t="s">
        <v>27</v>
      </c>
      <c r="I1887" t="str">
        <f>VLOOKUP(C1887,CodBabyPromo!$B$1:$I$198,8,0)</f>
        <v>x2000084</v>
      </c>
    </row>
    <row r="1888" spans="1:9" ht="13.2">
      <c r="A1888" s="3">
        <v>2019329</v>
      </c>
      <c r="B1888" s="3" t="s">
        <v>416</v>
      </c>
      <c r="C1888" s="3">
        <v>752967003</v>
      </c>
      <c r="D1888" s="3" t="s">
        <v>135</v>
      </c>
      <c r="E1888" s="3" t="s">
        <v>591</v>
      </c>
      <c r="F1888" s="3" t="s">
        <v>137</v>
      </c>
      <c r="G1888" s="3" t="s">
        <v>207</v>
      </c>
      <c r="H1888" s="3" t="s">
        <v>27</v>
      </c>
      <c r="I1888" t="str">
        <f>VLOOKUP(C1888,CodBabyPromo!$B$1:$I$198,8,0)</f>
        <v>x2000085</v>
      </c>
    </row>
    <row r="1889" spans="1:9" ht="13.2">
      <c r="A1889" s="3">
        <v>2019329</v>
      </c>
      <c r="B1889" s="3" t="s">
        <v>592</v>
      </c>
      <c r="C1889" s="3">
        <v>752967004</v>
      </c>
      <c r="D1889" s="3" t="s">
        <v>135</v>
      </c>
      <c r="E1889" s="3" t="s">
        <v>593</v>
      </c>
      <c r="F1889" s="3" t="s">
        <v>137</v>
      </c>
      <c r="G1889" s="3" t="s">
        <v>207</v>
      </c>
      <c r="H1889" s="3" t="s">
        <v>27</v>
      </c>
      <c r="I1889" t="str">
        <f>VLOOKUP(C1889,CodBabyPromo!$B$1:$I$198,8,0)</f>
        <v>x2000086</v>
      </c>
    </row>
    <row r="1890" spans="1:9" ht="13.2">
      <c r="A1890" s="3">
        <v>2019329</v>
      </c>
      <c r="B1890" s="3" t="s">
        <v>423</v>
      </c>
      <c r="C1890" s="3">
        <v>20130556</v>
      </c>
      <c r="D1890" s="3" t="s">
        <v>42</v>
      </c>
      <c r="E1890" s="9" t="s">
        <v>594</v>
      </c>
      <c r="F1890" s="3" t="s">
        <v>522</v>
      </c>
      <c r="G1890" s="3" t="s">
        <v>537</v>
      </c>
      <c r="H1890" s="3" t="s">
        <v>188</v>
      </c>
      <c r="I1890" t="str">
        <f>VLOOKUP(C1890,CodBabyPromo!$B$1:$I$198,8,0)</f>
        <v>x2000087</v>
      </c>
    </row>
    <row r="1891" spans="1:9" ht="13.2">
      <c r="A1891" s="3">
        <v>2019329</v>
      </c>
      <c r="B1891" s="3" t="s">
        <v>427</v>
      </c>
      <c r="C1891" s="3">
        <v>535137001</v>
      </c>
      <c r="D1891" s="3" t="s">
        <v>135</v>
      </c>
      <c r="E1891" s="9" t="s">
        <v>595</v>
      </c>
      <c r="F1891" s="3" t="s">
        <v>137</v>
      </c>
      <c r="G1891" s="3" t="s">
        <v>138</v>
      </c>
      <c r="H1891" s="3" t="s">
        <v>27</v>
      </c>
      <c r="I1891" t="str">
        <f>VLOOKUP(C1891,CodBabyPromo!$B$1:$I$198,8,0)</f>
        <v>x2000088</v>
      </c>
    </row>
    <row r="1892" spans="1:9" ht="13.2">
      <c r="A1892" s="3">
        <v>2019329</v>
      </c>
      <c r="B1892" s="3" t="s">
        <v>439</v>
      </c>
      <c r="C1892" s="3">
        <v>570586002</v>
      </c>
      <c r="D1892" s="3" t="s">
        <v>23</v>
      </c>
      <c r="E1892" s="9" t="s">
        <v>596</v>
      </c>
      <c r="F1892" s="3" t="s">
        <v>112</v>
      </c>
      <c r="G1892" s="3" t="s">
        <v>113</v>
      </c>
      <c r="H1892" s="3" t="s">
        <v>27</v>
      </c>
      <c r="I1892" t="str">
        <f>VLOOKUP(C1892,CodBabyPromo!$B$1:$I$198,8,0)</f>
        <v>x2000089</v>
      </c>
    </row>
    <row r="1893" spans="1:9" ht="13.2">
      <c r="A1893" s="3">
        <v>2019329</v>
      </c>
      <c r="B1893" s="3" t="s">
        <v>442</v>
      </c>
      <c r="C1893" s="3">
        <v>20071393</v>
      </c>
      <c r="D1893" s="3" t="s">
        <v>42</v>
      </c>
      <c r="E1893" s="9" t="s">
        <v>704</v>
      </c>
      <c r="F1893" s="3" t="s">
        <v>522</v>
      </c>
      <c r="G1893" s="3" t="s">
        <v>525</v>
      </c>
      <c r="H1893" s="3" t="s">
        <v>188</v>
      </c>
      <c r="I1893" t="str">
        <f>VLOOKUP(C1893,CodBabyPromo!$B$1:$I$198,8,0)</f>
        <v>x2000090</v>
      </c>
    </row>
    <row r="1894" spans="1:9" ht="13.2">
      <c r="A1894" s="3">
        <v>2019330</v>
      </c>
      <c r="B1894" s="3" t="s">
        <v>165</v>
      </c>
      <c r="C1894" s="3">
        <v>375804</v>
      </c>
      <c r="D1894" s="3" t="s">
        <v>135</v>
      </c>
      <c r="E1894" s="3" t="s">
        <v>509</v>
      </c>
      <c r="F1894" s="3" t="s">
        <v>510</v>
      </c>
      <c r="G1894" s="3" t="s">
        <v>602</v>
      </c>
      <c r="H1894" s="3" t="s">
        <v>27</v>
      </c>
      <c r="I1894" t="str">
        <f>VLOOKUP(C1894,CodBabyPromo!$B$1:$I$198,8,0)</f>
        <v>x2000001</v>
      </c>
    </row>
    <row r="1895" spans="1:9" ht="13.2">
      <c r="A1895" s="3">
        <v>2019330</v>
      </c>
      <c r="B1895" s="3" t="s">
        <v>169</v>
      </c>
      <c r="C1895" s="3">
        <v>534674</v>
      </c>
      <c r="D1895" s="3" t="s">
        <v>135</v>
      </c>
      <c r="E1895" s="9" t="s">
        <v>511</v>
      </c>
      <c r="F1895" s="3" t="s">
        <v>81</v>
      </c>
      <c r="G1895" s="3" t="s">
        <v>113</v>
      </c>
      <c r="H1895" s="3" t="s">
        <v>27</v>
      </c>
      <c r="I1895" t="str">
        <f>VLOOKUP(C1895,CodBabyPromo!$B$1:$I$198,8,0)</f>
        <v>x2000003</v>
      </c>
    </row>
    <row r="1896" spans="1:9" ht="13.2">
      <c r="A1896" s="3">
        <v>2019330</v>
      </c>
      <c r="B1896" s="3" t="s">
        <v>172</v>
      </c>
      <c r="C1896" s="3">
        <v>546460</v>
      </c>
      <c r="D1896" s="3" t="s">
        <v>135</v>
      </c>
      <c r="E1896" s="3" t="s">
        <v>512</v>
      </c>
      <c r="F1896" s="3" t="s">
        <v>81</v>
      </c>
      <c r="G1896" s="3" t="s">
        <v>112</v>
      </c>
      <c r="H1896" s="3" t="s">
        <v>27</v>
      </c>
      <c r="I1896" t="str">
        <f>VLOOKUP(C1896,CodBabyPromo!$B$1:$I$198,8,0)</f>
        <v>x2000004</v>
      </c>
    </row>
    <row r="1897" spans="1:9" ht="13.2">
      <c r="A1897" s="3">
        <v>2019330</v>
      </c>
      <c r="B1897" s="3" t="s">
        <v>175</v>
      </c>
      <c r="C1897" s="3">
        <v>568073</v>
      </c>
      <c r="D1897" s="3" t="s">
        <v>23</v>
      </c>
      <c r="E1897" s="3" t="s">
        <v>513</v>
      </c>
      <c r="F1897" s="3" t="s">
        <v>81</v>
      </c>
      <c r="G1897" s="3" t="s">
        <v>514</v>
      </c>
      <c r="H1897" s="3" t="s">
        <v>27</v>
      </c>
      <c r="I1897" t="str">
        <f>VLOOKUP(C1897,CodBabyPromo!$B$1:$I$198,8,0)</f>
        <v>x2000005</v>
      </c>
    </row>
    <row r="1898" spans="1:9" ht="13.2">
      <c r="A1898" s="3">
        <v>2019330</v>
      </c>
      <c r="B1898" s="3" t="s">
        <v>179</v>
      </c>
      <c r="C1898" s="3">
        <v>570583</v>
      </c>
      <c r="D1898" s="3" t="s">
        <v>23</v>
      </c>
      <c r="E1898" s="9" t="s">
        <v>515</v>
      </c>
      <c r="F1898" s="3" t="s">
        <v>207</v>
      </c>
      <c r="G1898" s="3" t="s">
        <v>138</v>
      </c>
      <c r="H1898" s="3" t="s">
        <v>27</v>
      </c>
      <c r="I1898" t="str">
        <f>VLOOKUP(C1898,CodBabyPromo!$B$1:$I$198,8,0)</f>
        <v>x2000006</v>
      </c>
    </row>
    <row r="1899" spans="1:9" ht="13.2">
      <c r="A1899" s="3">
        <v>2019330</v>
      </c>
      <c r="B1899" s="3" t="s">
        <v>182</v>
      </c>
      <c r="C1899" s="3">
        <v>570584</v>
      </c>
      <c r="D1899" s="3" t="s">
        <v>23</v>
      </c>
      <c r="E1899" s="9" t="s">
        <v>478</v>
      </c>
      <c r="F1899" s="3" t="s">
        <v>479</v>
      </c>
      <c r="G1899" s="3" t="s">
        <v>480</v>
      </c>
      <c r="H1899" s="3" t="s">
        <v>27</v>
      </c>
      <c r="I1899" t="str">
        <f>VLOOKUP(C1899,CodBabyPromo!$B$1:$I$198,8,0)</f>
        <v>x2000007</v>
      </c>
    </row>
    <row r="1900" spans="1:9" ht="13.2">
      <c r="A1900" s="3">
        <v>2019330</v>
      </c>
      <c r="B1900" s="3" t="s">
        <v>185</v>
      </c>
      <c r="C1900" s="3">
        <v>20130407</v>
      </c>
      <c r="D1900" s="3" t="s">
        <v>43</v>
      </c>
      <c r="E1900" s="9" t="s">
        <v>612</v>
      </c>
      <c r="F1900" s="3" t="s">
        <v>522</v>
      </c>
      <c r="G1900" s="3" t="s">
        <v>613</v>
      </c>
      <c r="H1900" s="3" t="s">
        <v>188</v>
      </c>
      <c r="I1900" t="str">
        <f>VLOOKUP(C1900,CodBabyPromo!$B$1:$I$198,8,0)</f>
        <v>x2000007</v>
      </c>
    </row>
    <row r="1901" spans="1:9" ht="13.2">
      <c r="A1901" s="3">
        <v>2019328</v>
      </c>
      <c r="B1901" s="3" t="s">
        <v>189</v>
      </c>
      <c r="C1901" s="3">
        <v>716173</v>
      </c>
      <c r="D1901" s="3" t="s">
        <v>190</v>
      </c>
      <c r="E1901" s="3" t="s">
        <v>516</v>
      </c>
      <c r="F1901" s="3" t="s">
        <v>81</v>
      </c>
      <c r="G1901" s="3" t="s">
        <v>138</v>
      </c>
      <c r="H1901" s="3" t="s">
        <v>27</v>
      </c>
      <c r="I1901" t="str">
        <f>VLOOKUP(C1901,CodBabyPromo!$B$1:$I$198,8,0)</f>
        <v>x2000008</v>
      </c>
    </row>
    <row r="1902" spans="1:9" ht="13.2">
      <c r="A1902" s="3">
        <v>2019330</v>
      </c>
      <c r="B1902" s="3" t="s">
        <v>193</v>
      </c>
      <c r="C1902" s="3">
        <v>716174</v>
      </c>
      <c r="D1902" s="3" t="s">
        <v>190</v>
      </c>
      <c r="E1902" s="3" t="s">
        <v>517</v>
      </c>
      <c r="F1902" s="3" t="s">
        <v>81</v>
      </c>
      <c r="G1902" s="3" t="s">
        <v>138</v>
      </c>
      <c r="H1902" s="3" t="s">
        <v>27</v>
      </c>
      <c r="I1902" t="str">
        <f>VLOOKUP(C1902,CodBabyPromo!$B$1:$I$198,8,0)</f>
        <v>x2000009</v>
      </c>
    </row>
    <row r="1903" spans="1:9" ht="13.2">
      <c r="A1903" s="3">
        <v>2019330</v>
      </c>
      <c r="B1903" s="3" t="s">
        <v>195</v>
      </c>
      <c r="C1903" s="3">
        <v>716175</v>
      </c>
      <c r="D1903" s="3" t="s">
        <v>190</v>
      </c>
      <c r="E1903" s="3" t="s">
        <v>518</v>
      </c>
      <c r="F1903" s="3" t="s">
        <v>81</v>
      </c>
      <c r="G1903" s="3" t="s">
        <v>138</v>
      </c>
      <c r="H1903" s="3" t="s">
        <v>27</v>
      </c>
      <c r="I1903" t="str">
        <f>VLOOKUP(C1903,CodBabyPromo!$B$1:$I$198,8,0)</f>
        <v>x2000010</v>
      </c>
    </row>
    <row r="1904" spans="1:9" ht="13.2">
      <c r="A1904" s="3">
        <v>2019330</v>
      </c>
      <c r="B1904" s="3" t="s">
        <v>200</v>
      </c>
      <c r="C1904" s="3">
        <v>727568</v>
      </c>
      <c r="D1904" s="3" t="s">
        <v>135</v>
      </c>
      <c r="E1904" s="9" t="s">
        <v>519</v>
      </c>
      <c r="F1904" s="3" t="s">
        <v>81</v>
      </c>
      <c r="G1904" s="3" t="s">
        <v>264</v>
      </c>
      <c r="H1904" s="3" t="s">
        <v>27</v>
      </c>
      <c r="I1904" t="str">
        <f>VLOOKUP(C1904,CodBabyPromo!$B$1:$I$198,8,0)</f>
        <v>x2000012</v>
      </c>
    </row>
    <row r="1905" spans="1:9" ht="13.2">
      <c r="A1905" s="3">
        <v>2019330</v>
      </c>
      <c r="B1905" s="3" t="s">
        <v>204</v>
      </c>
      <c r="C1905" s="3">
        <v>735461</v>
      </c>
      <c r="D1905" s="3" t="s">
        <v>23</v>
      </c>
      <c r="E1905" s="3" t="s">
        <v>520</v>
      </c>
      <c r="F1905" s="3" t="s">
        <v>207</v>
      </c>
      <c r="G1905" s="3" t="s">
        <v>138</v>
      </c>
      <c r="H1905" s="3" t="s">
        <v>27</v>
      </c>
      <c r="I1905" t="str">
        <f>VLOOKUP(C1905,CodBabyPromo!$B$1:$I$198,8,0)</f>
        <v>x2000013</v>
      </c>
    </row>
    <row r="1906" spans="1:9" ht="13.2">
      <c r="A1906" s="3">
        <v>2019330</v>
      </c>
      <c r="B1906" s="3" t="s">
        <v>49</v>
      </c>
      <c r="C1906" s="3">
        <v>738808</v>
      </c>
      <c r="D1906" s="3" t="s">
        <v>50</v>
      </c>
      <c r="E1906" s="9" t="s">
        <v>618</v>
      </c>
      <c r="F1906" s="3" t="s">
        <v>52</v>
      </c>
      <c r="G1906" s="3" t="s">
        <v>53</v>
      </c>
      <c r="H1906" s="3" t="s">
        <v>27</v>
      </c>
      <c r="I1906" t="str">
        <f>VLOOKUP(C1906,CodBabyPromo!$B$1:$I$198,8,0)</f>
        <v>x2000015</v>
      </c>
    </row>
    <row r="1907" spans="1:9" ht="13.2">
      <c r="A1907" s="3">
        <v>2019330</v>
      </c>
      <c r="B1907" s="3" t="s">
        <v>227</v>
      </c>
      <c r="C1907" s="3">
        <v>20071392</v>
      </c>
      <c r="D1907" s="3" t="s">
        <v>42</v>
      </c>
      <c r="E1907" s="9" t="s">
        <v>524</v>
      </c>
      <c r="F1907" s="3" t="s">
        <v>522</v>
      </c>
      <c r="G1907" s="3" t="s">
        <v>525</v>
      </c>
      <c r="H1907" s="3" t="s">
        <v>188</v>
      </c>
      <c r="I1907" t="str">
        <f>VLOOKUP(C1907,CodBabyPromo!$B$1:$I$198,8,0)</f>
        <v>x2000019</v>
      </c>
    </row>
    <row r="1908" spans="1:9" ht="13.2">
      <c r="A1908" s="3">
        <v>2019330</v>
      </c>
      <c r="B1908" s="3" t="s">
        <v>526</v>
      </c>
      <c r="C1908" s="3">
        <v>20110696</v>
      </c>
      <c r="D1908" s="3" t="s">
        <v>42</v>
      </c>
      <c r="E1908" s="9" t="s">
        <v>527</v>
      </c>
      <c r="F1908" s="3" t="s">
        <v>528</v>
      </c>
      <c r="G1908" s="3" t="s">
        <v>529</v>
      </c>
      <c r="H1908" s="3" t="s">
        <v>188</v>
      </c>
      <c r="I1908" t="str">
        <f>VLOOKUP(C1908,CodBabyPromo!$B$1:$I$198,8,0)</f>
        <v>x2000020</v>
      </c>
    </row>
    <row r="1909" spans="1:9" ht="13.2">
      <c r="A1909" s="3">
        <v>2019330</v>
      </c>
      <c r="B1909" s="3" t="s">
        <v>530</v>
      </c>
      <c r="C1909" s="3">
        <v>20110702</v>
      </c>
      <c r="D1909" s="3" t="s">
        <v>42</v>
      </c>
      <c r="E1909" s="9" t="s">
        <v>531</v>
      </c>
      <c r="F1909" s="3" t="s">
        <v>528</v>
      </c>
      <c r="G1909" s="3" t="s">
        <v>529</v>
      </c>
      <c r="H1909" s="3" t="s">
        <v>188</v>
      </c>
      <c r="I1909" t="str">
        <f>VLOOKUP(C1909,CodBabyPromo!$B$1:$I$198,8,0)</f>
        <v>x2000021</v>
      </c>
    </row>
    <row r="1910" spans="1:9" ht="13.2">
      <c r="A1910" s="3">
        <v>2019330</v>
      </c>
      <c r="B1910" s="3" t="s">
        <v>532</v>
      </c>
      <c r="C1910" s="3">
        <v>20110704</v>
      </c>
      <c r="D1910" s="3" t="s">
        <v>42</v>
      </c>
      <c r="E1910" s="9" t="s">
        <v>533</v>
      </c>
      <c r="F1910" s="3" t="s">
        <v>528</v>
      </c>
      <c r="G1910" s="3" t="s">
        <v>529</v>
      </c>
      <c r="H1910" s="3" t="s">
        <v>188</v>
      </c>
      <c r="I1910" t="str">
        <f>VLOOKUP(C1910,CodBabyPromo!$B$1:$I$198,8,0)</f>
        <v>x2000022</v>
      </c>
    </row>
    <row r="1911" spans="1:9" ht="13.2">
      <c r="A1911" s="3">
        <v>2019330</v>
      </c>
      <c r="B1911" s="3" t="s">
        <v>244</v>
      </c>
      <c r="C1911" s="3">
        <v>20126866</v>
      </c>
      <c r="D1911" s="3" t="s">
        <v>42</v>
      </c>
      <c r="E1911" s="9" t="s">
        <v>686</v>
      </c>
      <c r="F1911" s="3" t="s">
        <v>522</v>
      </c>
      <c r="G1911" s="3" t="s">
        <v>537</v>
      </c>
      <c r="H1911" s="3" t="s">
        <v>188</v>
      </c>
      <c r="I1911" t="str">
        <f>VLOOKUP(C1911,CodBabyPromo!$B$1:$I$198,8,0)</f>
        <v>x2000023</v>
      </c>
    </row>
    <row r="1912" spans="1:9" ht="13.2">
      <c r="A1912" s="3">
        <v>2019330</v>
      </c>
      <c r="B1912" s="3" t="s">
        <v>90</v>
      </c>
      <c r="C1912" s="3">
        <v>570586005</v>
      </c>
      <c r="D1912" s="3" t="s">
        <v>23</v>
      </c>
      <c r="E1912" s="9" t="s">
        <v>91</v>
      </c>
      <c r="F1912" s="3" t="s">
        <v>112</v>
      </c>
      <c r="G1912" s="3" t="s">
        <v>113</v>
      </c>
      <c r="H1912" s="3" t="s">
        <v>27</v>
      </c>
      <c r="I1912" t="str">
        <f>VLOOKUP(C1912,CodBabyPromo!$B$1:$I$198,8,0)</f>
        <v>x2000024</v>
      </c>
    </row>
    <row r="1913" spans="1:9" ht="13.2">
      <c r="A1913" s="3">
        <v>2019330</v>
      </c>
      <c r="B1913" s="3" t="s">
        <v>249</v>
      </c>
      <c r="C1913" s="3">
        <v>20129416</v>
      </c>
      <c r="D1913" s="3" t="s">
        <v>43</v>
      </c>
      <c r="E1913" s="9" t="s">
        <v>534</v>
      </c>
      <c r="F1913" s="3" t="s">
        <v>522</v>
      </c>
      <c r="G1913" s="3" t="s">
        <v>535</v>
      </c>
      <c r="H1913" s="3" t="s">
        <v>188</v>
      </c>
      <c r="I1913" t="str">
        <f>VLOOKUP(C1913,CodBabyPromo!$B$1:$I$198,8,0)</f>
        <v>x2000024</v>
      </c>
    </row>
    <row r="1914" spans="1:9" ht="13.2">
      <c r="A1914" s="3">
        <v>2019330</v>
      </c>
      <c r="B1914" s="3" t="s">
        <v>252</v>
      </c>
      <c r="C1914" s="3">
        <v>20130647</v>
      </c>
      <c r="D1914" s="3" t="s">
        <v>42</v>
      </c>
      <c r="E1914" s="9" t="s">
        <v>536</v>
      </c>
      <c r="F1914" s="3" t="s">
        <v>522</v>
      </c>
      <c r="G1914" s="3" t="s">
        <v>537</v>
      </c>
      <c r="H1914" s="3" t="s">
        <v>188</v>
      </c>
      <c r="I1914" t="str">
        <f>VLOOKUP(C1914,CodBabyPromo!$B$1:$I$198,8,0)</f>
        <v>x2000025</v>
      </c>
    </row>
    <row r="1915" spans="1:9" ht="13.2">
      <c r="A1915" s="3">
        <v>2019330</v>
      </c>
      <c r="B1915" s="3" t="s">
        <v>259</v>
      </c>
      <c r="C1915" s="3">
        <v>20138540</v>
      </c>
      <c r="D1915" s="3" t="s">
        <v>43</v>
      </c>
      <c r="E1915" s="9" t="s">
        <v>538</v>
      </c>
      <c r="F1915" s="3" t="s">
        <v>539</v>
      </c>
      <c r="G1915" s="3" t="s">
        <v>628</v>
      </c>
      <c r="H1915" s="3" t="s">
        <v>188</v>
      </c>
      <c r="I1915" t="str">
        <f>VLOOKUP(C1915,CodBabyPromo!$B$1:$I$198,8,0)</f>
        <v>x2000027</v>
      </c>
    </row>
    <row r="1916" spans="1:9" ht="13.2">
      <c r="A1916" s="3">
        <v>2019330</v>
      </c>
      <c r="B1916" s="3" t="s">
        <v>268</v>
      </c>
      <c r="C1916" s="3">
        <v>717209001</v>
      </c>
      <c r="D1916" s="3" t="s">
        <v>50</v>
      </c>
      <c r="E1916" s="9" t="s">
        <v>540</v>
      </c>
      <c r="F1916" s="3" t="s">
        <v>52</v>
      </c>
      <c r="G1916" s="3" t="s">
        <v>53</v>
      </c>
      <c r="H1916" s="3" t="s">
        <v>27</v>
      </c>
      <c r="I1916" t="str">
        <f>VLOOKUP(C1916,CodBabyPromo!$B$1:$I$198,8,0)</f>
        <v>x2000028</v>
      </c>
    </row>
    <row r="1917" spans="1:9" ht="13.2">
      <c r="A1917" s="3">
        <v>2019330</v>
      </c>
      <c r="B1917" s="3" t="s">
        <v>262</v>
      </c>
      <c r="C1917" s="3">
        <v>20141310</v>
      </c>
      <c r="D1917" s="3" t="s">
        <v>45</v>
      </c>
      <c r="E1917" s="9" t="s">
        <v>541</v>
      </c>
      <c r="F1917" s="3" t="s">
        <v>542</v>
      </c>
      <c r="G1917" s="3" t="s">
        <v>543</v>
      </c>
      <c r="H1917" s="3" t="s">
        <v>188</v>
      </c>
      <c r="I1917" t="str">
        <f>VLOOKUP(C1917,CodBabyPromo!$B$1:$I$198,8,0)</f>
        <v>x2000028</v>
      </c>
    </row>
    <row r="1918" spans="1:9" ht="13.2">
      <c r="A1918" s="3">
        <v>2019330</v>
      </c>
      <c r="B1918" s="3" t="s">
        <v>270</v>
      </c>
      <c r="C1918" s="3">
        <v>20141311</v>
      </c>
      <c r="D1918" s="3" t="s">
        <v>45</v>
      </c>
      <c r="E1918" s="9" t="s">
        <v>545</v>
      </c>
      <c r="F1918" s="3" t="s">
        <v>542</v>
      </c>
      <c r="G1918" s="3" t="s">
        <v>543</v>
      </c>
      <c r="H1918" s="3" t="s">
        <v>188</v>
      </c>
      <c r="I1918" t="str">
        <f>VLOOKUP(C1918,CodBabyPromo!$B$1:$I$198,8,0)</f>
        <v>x2000029</v>
      </c>
    </row>
    <row r="1919" spans="1:9" ht="13.2">
      <c r="A1919" s="3">
        <v>2019330</v>
      </c>
      <c r="B1919" s="3" t="s">
        <v>277</v>
      </c>
      <c r="C1919" s="3">
        <v>575775002</v>
      </c>
      <c r="D1919" s="3" t="s">
        <v>50</v>
      </c>
      <c r="E1919" s="9" t="s">
        <v>546</v>
      </c>
      <c r="F1919" s="3" t="s">
        <v>157</v>
      </c>
      <c r="G1919" s="3" t="s">
        <v>547</v>
      </c>
      <c r="H1919" s="3" t="s">
        <v>27</v>
      </c>
      <c r="I1919" t="str">
        <f>VLOOKUP(C1919,CodBabyPromo!$B$1:$I$198,8,0)</f>
        <v>x2000030</v>
      </c>
    </row>
    <row r="1920" spans="1:9" ht="13.2">
      <c r="A1920" s="3">
        <v>2019330</v>
      </c>
      <c r="B1920" s="3" t="s">
        <v>548</v>
      </c>
      <c r="C1920" s="3">
        <v>20144827</v>
      </c>
      <c r="D1920" s="3" t="s">
        <v>45</v>
      </c>
      <c r="E1920" s="9" t="s">
        <v>549</v>
      </c>
      <c r="F1920" s="3" t="s">
        <v>522</v>
      </c>
      <c r="G1920" s="3" t="s">
        <v>550</v>
      </c>
      <c r="H1920" s="3" t="s">
        <v>188</v>
      </c>
      <c r="I1920" t="str">
        <f>VLOOKUP(C1920,CodBabyPromo!$B$1:$I$198,8,0)</f>
        <v>x2000030</v>
      </c>
    </row>
    <row r="1921" spans="1:9" ht="13.2">
      <c r="A1921" s="3">
        <v>2019330</v>
      </c>
      <c r="B1921" s="3" t="s">
        <v>281</v>
      </c>
      <c r="C1921" s="3">
        <v>575775005</v>
      </c>
      <c r="D1921" s="3" t="s">
        <v>50</v>
      </c>
      <c r="E1921" s="9" t="s">
        <v>551</v>
      </c>
      <c r="F1921" s="3" t="s">
        <v>157</v>
      </c>
      <c r="G1921" s="3" t="s">
        <v>547</v>
      </c>
      <c r="H1921" s="3" t="s">
        <v>27</v>
      </c>
      <c r="I1921" t="str">
        <f>VLOOKUP(C1921,CodBabyPromo!$B$1:$I$198,8,0)</f>
        <v>x2000031</v>
      </c>
    </row>
    <row r="1922" spans="1:9" ht="13.2">
      <c r="A1922" s="3">
        <v>2019330</v>
      </c>
      <c r="B1922" s="3" t="s">
        <v>278</v>
      </c>
      <c r="C1922" s="3">
        <v>20144830</v>
      </c>
      <c r="D1922" s="3" t="s">
        <v>45</v>
      </c>
      <c r="E1922" s="9" t="s">
        <v>552</v>
      </c>
      <c r="F1922" s="3" t="s">
        <v>522</v>
      </c>
      <c r="G1922" s="3" t="s">
        <v>553</v>
      </c>
      <c r="H1922" s="3" t="s">
        <v>188</v>
      </c>
      <c r="I1922" t="str">
        <f>VLOOKUP(C1922,CodBabyPromo!$B$1:$I$198,8,0)</f>
        <v>x2000031</v>
      </c>
    </row>
    <row r="1923" spans="1:9" ht="13.2">
      <c r="A1923" s="3">
        <v>2019330</v>
      </c>
      <c r="B1923" s="3" t="s">
        <v>554</v>
      </c>
      <c r="C1923" s="3">
        <v>20145310</v>
      </c>
      <c r="D1923" s="3" t="s">
        <v>45</v>
      </c>
      <c r="E1923" s="9" t="s">
        <v>555</v>
      </c>
      <c r="F1923" s="3" t="s">
        <v>522</v>
      </c>
      <c r="G1923" s="3" t="s">
        <v>550</v>
      </c>
      <c r="H1923" s="3" t="s">
        <v>188</v>
      </c>
      <c r="I1923" t="str">
        <f>VLOOKUP(C1923,CodBabyPromo!$B$1:$I$198,8,0)</f>
        <v>x2000032</v>
      </c>
    </row>
    <row r="1924" spans="1:9" ht="13.2">
      <c r="A1924" s="3">
        <v>2019330</v>
      </c>
      <c r="B1924" s="3" t="s">
        <v>556</v>
      </c>
      <c r="C1924" s="3">
        <v>20145311</v>
      </c>
      <c r="D1924" s="3" t="s">
        <v>45</v>
      </c>
      <c r="E1924" s="9" t="s">
        <v>557</v>
      </c>
      <c r="F1924" s="3" t="s">
        <v>522</v>
      </c>
      <c r="G1924" s="3" t="s">
        <v>529</v>
      </c>
      <c r="H1924" s="3" t="s">
        <v>188</v>
      </c>
      <c r="I1924" t="str">
        <f>VLOOKUP(C1924,CodBabyPromo!$B$1:$I$198,8,0)</f>
        <v>x2000033</v>
      </c>
    </row>
    <row r="1925" spans="1:9" ht="13.2">
      <c r="A1925" s="3">
        <v>2019330</v>
      </c>
      <c r="B1925" s="3" t="s">
        <v>140</v>
      </c>
      <c r="C1925" s="3">
        <v>727566002</v>
      </c>
      <c r="D1925" s="3" t="s">
        <v>135</v>
      </c>
      <c r="E1925" s="3" t="s">
        <v>141</v>
      </c>
      <c r="F1925" s="3" t="s">
        <v>137</v>
      </c>
      <c r="G1925" s="3" t="s">
        <v>138</v>
      </c>
      <c r="H1925" s="3" t="s">
        <v>27</v>
      </c>
      <c r="I1925" t="str">
        <f>VLOOKUP(C1925,CodBabyPromo!$B$1:$I$198,8,0)</f>
        <v>x2000035</v>
      </c>
    </row>
    <row r="1926" spans="1:9" ht="13.2">
      <c r="A1926" s="3">
        <v>2019330</v>
      </c>
      <c r="B1926" s="3" t="s">
        <v>296</v>
      </c>
      <c r="C1926" s="3">
        <v>20148265</v>
      </c>
      <c r="D1926" s="3" t="s">
        <v>42</v>
      </c>
      <c r="E1926" s="9" t="s">
        <v>558</v>
      </c>
      <c r="F1926" s="3" t="s">
        <v>528</v>
      </c>
      <c r="G1926" s="3" t="s">
        <v>529</v>
      </c>
      <c r="H1926" s="3" t="s">
        <v>188</v>
      </c>
      <c r="I1926" t="str">
        <f>VLOOKUP(C1926,CodBabyPromo!$B$1:$I$198,8,0)</f>
        <v>x2000035</v>
      </c>
    </row>
    <row r="1927" spans="1:9" ht="13.2">
      <c r="A1927" s="3">
        <v>2019330</v>
      </c>
      <c r="B1927" s="3" t="s">
        <v>143</v>
      </c>
      <c r="C1927" s="3">
        <v>727565001</v>
      </c>
      <c r="D1927" s="3" t="s">
        <v>135</v>
      </c>
      <c r="E1927" s="3" t="s">
        <v>144</v>
      </c>
      <c r="F1927" s="3" t="s">
        <v>137</v>
      </c>
      <c r="G1927" s="3" t="s">
        <v>138</v>
      </c>
      <c r="H1927" s="3" t="s">
        <v>27</v>
      </c>
      <c r="I1927" t="str">
        <f>VLOOKUP(C1927,CodBabyPromo!$B$1:$I$198,8,0)</f>
        <v>x2000036</v>
      </c>
    </row>
    <row r="1928" spans="1:9" ht="13.2">
      <c r="A1928" s="3">
        <v>2019330</v>
      </c>
      <c r="B1928" s="3" t="s">
        <v>299</v>
      </c>
      <c r="C1928" s="3">
        <v>20148267</v>
      </c>
      <c r="D1928" s="3" t="s">
        <v>42</v>
      </c>
      <c r="E1928" s="9" t="s">
        <v>559</v>
      </c>
      <c r="F1928" s="3" t="s">
        <v>528</v>
      </c>
      <c r="G1928" s="3" t="s">
        <v>529</v>
      </c>
      <c r="H1928" s="3" t="s">
        <v>188</v>
      </c>
      <c r="I1928" t="str">
        <f>VLOOKUP(C1928,CodBabyPromo!$B$1:$I$198,8,0)</f>
        <v>x2000036</v>
      </c>
    </row>
    <row r="1929" spans="1:9" ht="13.2">
      <c r="A1929" s="3">
        <v>2019330</v>
      </c>
      <c r="B1929" s="3" t="s">
        <v>146</v>
      </c>
      <c r="C1929" s="3">
        <v>732128001</v>
      </c>
      <c r="D1929" s="3" t="s">
        <v>135</v>
      </c>
      <c r="E1929" s="9" t="s">
        <v>147</v>
      </c>
      <c r="F1929" s="3" t="s">
        <v>151</v>
      </c>
      <c r="G1929" s="3" t="s">
        <v>152</v>
      </c>
      <c r="H1929" s="3" t="s">
        <v>27</v>
      </c>
      <c r="I1929" t="str">
        <f>VLOOKUP(C1929,CodBabyPromo!$B$1:$I$198,8,0)</f>
        <v>x2000037</v>
      </c>
    </row>
    <row r="1930" spans="1:9" ht="13.2">
      <c r="A1930" s="3">
        <v>2019330</v>
      </c>
      <c r="B1930" s="3" t="s">
        <v>322</v>
      </c>
      <c r="C1930" s="3">
        <v>732128004</v>
      </c>
      <c r="D1930" s="3" t="s">
        <v>135</v>
      </c>
      <c r="E1930" s="9" t="s">
        <v>560</v>
      </c>
      <c r="F1930" s="3" t="s">
        <v>151</v>
      </c>
      <c r="G1930" s="3" t="s">
        <v>152</v>
      </c>
      <c r="H1930" s="3" t="s">
        <v>27</v>
      </c>
      <c r="I1930" t="str">
        <f>VLOOKUP(C1930,CodBabyPromo!$B$1:$I$198,8,0)</f>
        <v>x2000038</v>
      </c>
    </row>
    <row r="1931" spans="1:9" ht="13.2">
      <c r="A1931" s="3">
        <v>2019330</v>
      </c>
      <c r="B1931" s="3" t="s">
        <v>318</v>
      </c>
      <c r="C1931" s="3">
        <v>20159742</v>
      </c>
      <c r="D1931" s="3" t="s">
        <v>42</v>
      </c>
      <c r="E1931" s="9" t="s">
        <v>561</v>
      </c>
      <c r="F1931" s="3" t="s">
        <v>562</v>
      </c>
      <c r="G1931" s="3" t="s">
        <v>695</v>
      </c>
      <c r="H1931" s="3" t="s">
        <v>188</v>
      </c>
      <c r="I1931" t="str">
        <f>VLOOKUP(C1931,CodBabyPromo!$B$1:$I$198,8,0)</f>
        <v>x2000038</v>
      </c>
    </row>
    <row r="1932" spans="1:9" ht="13.2">
      <c r="A1932" s="3">
        <v>2019330</v>
      </c>
      <c r="B1932" s="3" t="s">
        <v>604</v>
      </c>
      <c r="C1932" s="3">
        <v>20160925</v>
      </c>
      <c r="D1932" s="3" t="s">
        <v>325</v>
      </c>
      <c r="E1932" s="9" t="s">
        <v>605</v>
      </c>
      <c r="F1932" s="3" t="s">
        <v>522</v>
      </c>
      <c r="G1932" s="3" t="s">
        <v>535</v>
      </c>
      <c r="H1932" s="3" t="s">
        <v>188</v>
      </c>
      <c r="I1932" t="str">
        <f>VLOOKUP(C1932,CodBabyPromo!$B$1:$I$198,8,0)</f>
        <v>x2000039</v>
      </c>
    </row>
    <row r="1933" spans="1:9" ht="13.2">
      <c r="A1933" s="3">
        <v>2019330</v>
      </c>
      <c r="B1933" s="3" t="s">
        <v>563</v>
      </c>
      <c r="C1933" s="3">
        <v>20110698</v>
      </c>
      <c r="D1933" s="3" t="s">
        <v>42</v>
      </c>
      <c r="E1933" s="9" t="s">
        <v>564</v>
      </c>
      <c r="F1933" s="3" t="s">
        <v>528</v>
      </c>
      <c r="G1933" s="3" t="s">
        <v>529</v>
      </c>
      <c r="H1933" s="3" t="s">
        <v>188</v>
      </c>
      <c r="I1933" t="str">
        <f>VLOOKUP(C1933,CodBabyPromo!$B$1:$I$198,8,0)</f>
        <v>x2000044</v>
      </c>
    </row>
    <row r="1934" spans="1:9" ht="13.2">
      <c r="A1934" s="3">
        <v>2019330</v>
      </c>
      <c r="B1934" s="3" t="s">
        <v>348</v>
      </c>
      <c r="C1934" s="3">
        <v>568094001</v>
      </c>
      <c r="D1934" s="3" t="s">
        <v>23</v>
      </c>
      <c r="E1934" s="3" t="s">
        <v>565</v>
      </c>
      <c r="F1934" s="3" t="s">
        <v>81</v>
      </c>
      <c r="G1934" s="3" t="s">
        <v>566</v>
      </c>
      <c r="H1934" s="3" t="s">
        <v>27</v>
      </c>
      <c r="I1934" t="str">
        <f>VLOOKUP(C1934,CodBabyPromo!$B$1:$I$198,8,0)</f>
        <v>x2000047</v>
      </c>
    </row>
    <row r="1935" spans="1:9" ht="13.2">
      <c r="A1935" s="3">
        <v>2019330</v>
      </c>
      <c r="B1935" s="3" t="s">
        <v>350</v>
      </c>
      <c r="C1935" s="3">
        <v>568094002</v>
      </c>
      <c r="D1935" s="3" t="s">
        <v>23</v>
      </c>
      <c r="E1935" s="3" t="s">
        <v>499</v>
      </c>
      <c r="F1935" s="3" t="s">
        <v>81</v>
      </c>
      <c r="G1935" s="3" t="s">
        <v>444</v>
      </c>
      <c r="H1935" s="3" t="s">
        <v>27</v>
      </c>
      <c r="I1935" t="str">
        <f>VLOOKUP(C1935,CodBabyPromo!$B$1:$I$198,8,0)</f>
        <v>x2000048</v>
      </c>
    </row>
    <row r="1936" spans="1:9" ht="13.2">
      <c r="A1936" s="3">
        <v>2019330</v>
      </c>
      <c r="B1936" s="3" t="s">
        <v>354</v>
      </c>
      <c r="C1936" s="3">
        <v>570586003</v>
      </c>
      <c r="D1936" s="3" t="s">
        <v>23</v>
      </c>
      <c r="E1936" s="9" t="s">
        <v>567</v>
      </c>
      <c r="F1936" s="3" t="s">
        <v>112</v>
      </c>
      <c r="G1936" s="3" t="s">
        <v>113</v>
      </c>
      <c r="H1936" s="3" t="s">
        <v>27</v>
      </c>
      <c r="I1936" t="str">
        <f>VLOOKUP(C1936,CodBabyPromo!$B$1:$I$198,8,0)</f>
        <v>x2000050</v>
      </c>
    </row>
    <row r="1937" spans="1:9" ht="13.2">
      <c r="A1937" s="3">
        <v>2019330</v>
      </c>
      <c r="B1937" s="3" t="s">
        <v>356</v>
      </c>
      <c r="C1937" s="3">
        <v>20129414</v>
      </c>
      <c r="D1937" s="3" t="s">
        <v>43</v>
      </c>
      <c r="E1937" s="9" t="s">
        <v>568</v>
      </c>
      <c r="F1937" s="3" t="s">
        <v>522</v>
      </c>
      <c r="G1937" s="3" t="s">
        <v>535</v>
      </c>
      <c r="H1937" s="3" t="s">
        <v>188</v>
      </c>
      <c r="I1937" t="str">
        <f>VLOOKUP(C1937,CodBabyPromo!$B$1:$I$198,8,0)</f>
        <v>x2000050</v>
      </c>
    </row>
    <row r="1938" spans="1:9" ht="13.2">
      <c r="A1938" s="3">
        <v>2019330</v>
      </c>
      <c r="B1938" s="3" t="s">
        <v>357</v>
      </c>
      <c r="C1938" s="3">
        <v>570586004</v>
      </c>
      <c r="D1938" s="3" t="s">
        <v>23</v>
      </c>
      <c r="E1938" s="9" t="s">
        <v>504</v>
      </c>
      <c r="F1938" s="3" t="s">
        <v>112</v>
      </c>
      <c r="G1938" s="3" t="s">
        <v>113</v>
      </c>
      <c r="H1938" s="3" t="s">
        <v>27</v>
      </c>
      <c r="I1938" t="str">
        <f>VLOOKUP(C1938,CodBabyPromo!$B$1:$I$198,8,0)</f>
        <v>x2000051</v>
      </c>
    </row>
    <row r="1939" spans="1:9" ht="13.2">
      <c r="A1939" s="3">
        <v>2019330</v>
      </c>
      <c r="B1939" s="3" t="s">
        <v>359</v>
      </c>
      <c r="C1939" s="3">
        <v>570587002</v>
      </c>
      <c r="D1939" s="3" t="s">
        <v>23</v>
      </c>
      <c r="E1939" s="3" t="s">
        <v>569</v>
      </c>
      <c r="F1939" s="3" t="s">
        <v>81</v>
      </c>
      <c r="G1939" s="3" t="s">
        <v>570</v>
      </c>
      <c r="H1939" s="3" t="s">
        <v>27</v>
      </c>
      <c r="I1939" t="str">
        <f>VLOOKUP(C1939,CodBabyPromo!$B$1:$I$198,8,0)</f>
        <v>x2000053</v>
      </c>
    </row>
    <row r="1940" spans="1:9" ht="13.2">
      <c r="A1940" s="3">
        <v>2019330</v>
      </c>
      <c r="B1940" s="3" t="s">
        <v>361</v>
      </c>
      <c r="C1940" s="3">
        <v>570587003</v>
      </c>
      <c r="D1940" s="3" t="s">
        <v>23</v>
      </c>
      <c r="E1940" s="3" t="s">
        <v>571</v>
      </c>
      <c r="F1940" s="3" t="s">
        <v>81</v>
      </c>
      <c r="G1940" s="3" t="s">
        <v>570</v>
      </c>
      <c r="H1940" s="3" t="s">
        <v>27</v>
      </c>
      <c r="I1940" t="str">
        <f>VLOOKUP(C1940,CodBabyPromo!$B$1:$I$198,8,0)</f>
        <v>x2000054</v>
      </c>
    </row>
    <row r="1941" spans="1:9" ht="13.2">
      <c r="A1941" s="3">
        <v>2019330</v>
      </c>
      <c r="B1941" s="3" t="s">
        <v>363</v>
      </c>
      <c r="C1941" s="3">
        <v>570587004</v>
      </c>
      <c r="D1941" s="3" t="s">
        <v>23</v>
      </c>
      <c r="E1941" s="3" t="s">
        <v>572</v>
      </c>
      <c r="F1941" s="3" t="s">
        <v>81</v>
      </c>
      <c r="G1941" s="3" t="s">
        <v>570</v>
      </c>
      <c r="H1941" s="3" t="s">
        <v>27</v>
      </c>
      <c r="I1941" t="str">
        <f>VLOOKUP(C1941,CodBabyPromo!$B$1:$I$198,8,0)</f>
        <v>x2000055</v>
      </c>
    </row>
    <row r="1942" spans="1:9" ht="13.2">
      <c r="A1942" s="3">
        <v>2019330</v>
      </c>
      <c r="B1942" s="3" t="s">
        <v>365</v>
      </c>
      <c r="C1942" s="3">
        <v>570588001</v>
      </c>
      <c r="D1942" s="3" t="s">
        <v>23</v>
      </c>
      <c r="E1942" s="9" t="s">
        <v>573</v>
      </c>
      <c r="F1942" s="3" t="s">
        <v>207</v>
      </c>
      <c r="G1942" s="3" t="s">
        <v>138</v>
      </c>
      <c r="H1942" s="3" t="s">
        <v>27</v>
      </c>
      <c r="I1942" t="str">
        <f>VLOOKUP(C1942,CodBabyPromo!$B$1:$I$198,8,0)</f>
        <v>x2000056</v>
      </c>
    </row>
    <row r="1943" spans="1:9" ht="13.2">
      <c r="A1943" s="3">
        <v>2019330</v>
      </c>
      <c r="B1943" s="3" t="s">
        <v>368</v>
      </c>
      <c r="C1943" s="3">
        <v>570588002</v>
      </c>
      <c r="D1943" s="3" t="s">
        <v>23</v>
      </c>
      <c r="E1943" s="9" t="s">
        <v>576</v>
      </c>
      <c r="F1943" s="3" t="s">
        <v>207</v>
      </c>
      <c r="G1943" s="3" t="s">
        <v>138</v>
      </c>
      <c r="H1943" s="3" t="s">
        <v>27</v>
      </c>
      <c r="I1943" t="str">
        <f>VLOOKUP(C1943,CodBabyPromo!$B$1:$I$198,8,0)</f>
        <v>x2000057</v>
      </c>
    </row>
    <row r="1944" spans="1:9" ht="13.2">
      <c r="A1944" s="3">
        <v>2019330</v>
      </c>
      <c r="B1944" s="3" t="s">
        <v>371</v>
      </c>
      <c r="C1944" s="3">
        <v>575775001</v>
      </c>
      <c r="D1944" s="3" t="s">
        <v>50</v>
      </c>
      <c r="E1944" s="9" t="s">
        <v>577</v>
      </c>
      <c r="F1944" s="3" t="s">
        <v>157</v>
      </c>
      <c r="G1944" s="3" t="s">
        <v>547</v>
      </c>
      <c r="H1944" s="3" t="s">
        <v>27</v>
      </c>
      <c r="I1944" t="str">
        <f>VLOOKUP(C1944,CodBabyPromo!$B$1:$I$198,8,0)</f>
        <v>x2000058</v>
      </c>
    </row>
    <row r="1945" spans="1:9" ht="13.2">
      <c r="A1945" s="3">
        <v>2019330</v>
      </c>
      <c r="B1945" s="3" t="s">
        <v>374</v>
      </c>
      <c r="C1945" s="3">
        <v>575775003</v>
      </c>
      <c r="D1945" s="3" t="s">
        <v>50</v>
      </c>
      <c r="E1945" s="9" t="s">
        <v>578</v>
      </c>
      <c r="F1945" s="3" t="s">
        <v>157</v>
      </c>
      <c r="G1945" s="3" t="s">
        <v>547</v>
      </c>
      <c r="H1945" s="3" t="s">
        <v>27</v>
      </c>
      <c r="I1945" t="str">
        <f>VLOOKUP(C1945,CodBabyPromo!$B$1:$I$198,8,0)</f>
        <v>x2000060</v>
      </c>
    </row>
    <row r="1946" spans="1:9" ht="13.2">
      <c r="A1946" s="3">
        <v>2019330</v>
      </c>
      <c r="B1946" s="3" t="s">
        <v>377</v>
      </c>
      <c r="C1946" s="3">
        <v>575775004</v>
      </c>
      <c r="D1946" s="3" t="s">
        <v>50</v>
      </c>
      <c r="E1946" s="9" t="s">
        <v>579</v>
      </c>
      <c r="F1946" s="3" t="s">
        <v>157</v>
      </c>
      <c r="G1946" s="3" t="s">
        <v>547</v>
      </c>
      <c r="H1946" s="3" t="s">
        <v>27</v>
      </c>
      <c r="I1946" t="str">
        <f>VLOOKUP(C1946,CodBabyPromo!$B$1:$I$198,8,0)</f>
        <v>x2000061</v>
      </c>
    </row>
    <row r="1947" spans="1:9" ht="13.2">
      <c r="A1947" s="3">
        <v>2019330</v>
      </c>
      <c r="B1947" s="3" t="s">
        <v>379</v>
      </c>
      <c r="C1947" s="3">
        <v>702188001</v>
      </c>
      <c r="D1947" s="3" t="s">
        <v>380</v>
      </c>
      <c r="E1947" s="3" t="s">
        <v>580</v>
      </c>
      <c r="F1947" s="3" t="s">
        <v>81</v>
      </c>
      <c r="G1947" s="3" t="s">
        <v>207</v>
      </c>
      <c r="H1947" s="3" t="s">
        <v>27</v>
      </c>
      <c r="I1947" t="str">
        <f>VLOOKUP(C1947,CodBabyPromo!$B$1:$I$198,8,0)</f>
        <v>x2000063</v>
      </c>
    </row>
    <row r="1948" spans="1:9" ht="13.2">
      <c r="A1948" s="3">
        <v>2019330</v>
      </c>
      <c r="B1948" s="3" t="s">
        <v>382</v>
      </c>
      <c r="C1948" s="3">
        <v>702188002</v>
      </c>
      <c r="D1948" s="3" t="s">
        <v>380</v>
      </c>
      <c r="E1948" s="3" t="s">
        <v>581</v>
      </c>
      <c r="F1948" s="3" t="s">
        <v>81</v>
      </c>
      <c r="G1948" s="3" t="s">
        <v>207</v>
      </c>
      <c r="H1948" s="3" t="s">
        <v>27</v>
      </c>
      <c r="I1948" t="str">
        <f>VLOOKUP(C1948,CodBabyPromo!$B$1:$I$198,8,0)</f>
        <v>x2000064</v>
      </c>
    </row>
    <row r="1949" spans="1:9" ht="13.2">
      <c r="A1949" s="3">
        <v>2019330</v>
      </c>
      <c r="B1949" s="3" t="s">
        <v>384</v>
      </c>
      <c r="C1949" s="3">
        <v>702188003</v>
      </c>
      <c r="D1949" s="3" t="s">
        <v>380</v>
      </c>
      <c r="E1949" s="3" t="s">
        <v>582</v>
      </c>
      <c r="F1949" s="3" t="s">
        <v>81</v>
      </c>
      <c r="G1949" s="3" t="s">
        <v>207</v>
      </c>
      <c r="H1949" s="3" t="s">
        <v>27</v>
      </c>
      <c r="I1949" t="str">
        <f>VLOOKUP(C1949,CodBabyPromo!$B$1:$I$198,8,0)</f>
        <v>x2000065</v>
      </c>
    </row>
    <row r="1950" spans="1:9" ht="13.2">
      <c r="A1950" s="3">
        <v>2019330</v>
      </c>
      <c r="B1950" s="3" t="s">
        <v>387</v>
      </c>
      <c r="C1950" s="3">
        <v>717431001</v>
      </c>
      <c r="D1950" s="3" t="s">
        <v>135</v>
      </c>
      <c r="E1950" s="9" t="s">
        <v>583</v>
      </c>
      <c r="F1950" s="3" t="s">
        <v>137</v>
      </c>
      <c r="G1950" s="3" t="s">
        <v>207</v>
      </c>
      <c r="H1950" s="3" t="s">
        <v>27</v>
      </c>
      <c r="I1950" t="str">
        <f>VLOOKUP(C1950,CodBabyPromo!$B$1:$I$198,8,0)</f>
        <v>x2000068</v>
      </c>
    </row>
    <row r="1951" spans="1:9" ht="13.2">
      <c r="A1951" s="3">
        <v>2019330</v>
      </c>
      <c r="B1951" s="3" t="s">
        <v>389</v>
      </c>
      <c r="C1951" s="3">
        <v>717431002</v>
      </c>
      <c r="D1951" s="3" t="s">
        <v>135</v>
      </c>
      <c r="E1951" s="9" t="s">
        <v>585</v>
      </c>
      <c r="F1951" s="3" t="s">
        <v>137</v>
      </c>
      <c r="G1951" s="3" t="s">
        <v>207</v>
      </c>
      <c r="H1951" s="3" t="s">
        <v>27</v>
      </c>
      <c r="I1951" t="str">
        <f>VLOOKUP(C1951,CodBabyPromo!$B$1:$I$198,8,0)</f>
        <v>x2000069</v>
      </c>
    </row>
    <row r="1952" spans="1:9" ht="13.2">
      <c r="A1952" s="3">
        <v>2019330</v>
      </c>
      <c r="B1952" s="3" t="s">
        <v>220</v>
      </c>
      <c r="C1952" s="3">
        <v>717431003</v>
      </c>
      <c r="D1952" s="3" t="s">
        <v>135</v>
      </c>
      <c r="E1952" s="9" t="s">
        <v>222</v>
      </c>
      <c r="F1952" s="3" t="s">
        <v>137</v>
      </c>
      <c r="G1952" s="3" t="s">
        <v>207</v>
      </c>
      <c r="H1952" s="3" t="s">
        <v>27</v>
      </c>
      <c r="I1952" t="str">
        <f>VLOOKUP(C1952,CodBabyPromo!$B$1:$I$198,8,0)</f>
        <v>x2000070</v>
      </c>
    </row>
    <row r="1953" spans="1:9" ht="13.2">
      <c r="A1953" s="3">
        <v>2019330</v>
      </c>
      <c r="B1953" s="3" t="s">
        <v>393</v>
      </c>
      <c r="C1953" s="3">
        <v>717431004</v>
      </c>
      <c r="D1953" s="3" t="s">
        <v>135</v>
      </c>
      <c r="E1953" s="9" t="s">
        <v>586</v>
      </c>
      <c r="F1953" s="3" t="s">
        <v>137</v>
      </c>
      <c r="G1953" s="3" t="s">
        <v>207</v>
      </c>
      <c r="H1953" s="3" t="s">
        <v>27</v>
      </c>
      <c r="I1953" t="str">
        <f>VLOOKUP(C1953,CodBabyPromo!$B$1:$I$198,8,0)</f>
        <v>x2000071</v>
      </c>
    </row>
    <row r="1954" spans="1:9" ht="13.2">
      <c r="A1954" s="3">
        <v>2019330</v>
      </c>
      <c r="B1954" s="3" t="s">
        <v>255</v>
      </c>
      <c r="C1954" s="3">
        <v>727565002</v>
      </c>
      <c r="D1954" s="3" t="s">
        <v>135</v>
      </c>
      <c r="E1954" s="3" t="s">
        <v>256</v>
      </c>
      <c r="F1954" s="3" t="s">
        <v>137</v>
      </c>
      <c r="G1954" s="3" t="s">
        <v>138</v>
      </c>
      <c r="H1954" s="3" t="s">
        <v>27</v>
      </c>
      <c r="I1954" t="str">
        <f>VLOOKUP(C1954,CodBabyPromo!$B$1:$I$198,8,0)</f>
        <v>x2000073</v>
      </c>
    </row>
    <row r="1955" spans="1:9" ht="13.2">
      <c r="A1955" s="3">
        <v>2019330</v>
      </c>
      <c r="B1955" s="3" t="s">
        <v>396</v>
      </c>
      <c r="C1955" s="3">
        <v>727567002</v>
      </c>
      <c r="D1955" s="3" t="s">
        <v>135</v>
      </c>
      <c r="E1955" s="3" t="s">
        <v>587</v>
      </c>
      <c r="F1955" s="3" t="s">
        <v>81</v>
      </c>
      <c r="G1955" s="3" t="s">
        <v>264</v>
      </c>
      <c r="H1955" s="3" t="s">
        <v>27</v>
      </c>
      <c r="I1955" t="str">
        <f>VLOOKUP(C1955,CodBabyPromo!$B$1:$I$198,8,0)</f>
        <v>x2000076</v>
      </c>
    </row>
    <row r="1956" spans="1:9" ht="13.2">
      <c r="A1956" s="3">
        <v>2019330</v>
      </c>
      <c r="B1956" s="3" t="s">
        <v>398</v>
      </c>
      <c r="C1956" s="3">
        <v>727569001</v>
      </c>
      <c r="D1956" s="3" t="s">
        <v>135</v>
      </c>
      <c r="E1956" s="3" t="s">
        <v>617</v>
      </c>
      <c r="F1956" s="3" t="s">
        <v>81</v>
      </c>
      <c r="G1956" s="3" t="s">
        <v>264</v>
      </c>
      <c r="H1956" s="3" t="s">
        <v>27</v>
      </c>
      <c r="I1956" t="str">
        <f>VLOOKUP(C1956,CodBabyPromo!$B$1:$I$198,8,0)</f>
        <v>x2000077</v>
      </c>
    </row>
    <row r="1957" spans="1:9" ht="13.2">
      <c r="A1957" s="3">
        <v>2019330</v>
      </c>
      <c r="B1957" s="3" t="s">
        <v>403</v>
      </c>
      <c r="C1957" s="3">
        <v>732128002</v>
      </c>
      <c r="D1957" s="3" t="s">
        <v>135</v>
      </c>
      <c r="E1957" s="9" t="s">
        <v>588</v>
      </c>
      <c r="F1957" s="3" t="s">
        <v>151</v>
      </c>
      <c r="G1957" s="3" t="s">
        <v>152</v>
      </c>
      <c r="H1957" s="3" t="s">
        <v>27</v>
      </c>
      <c r="I1957" t="str">
        <f>VLOOKUP(C1957,CodBabyPromo!$B$1:$I$198,8,0)</f>
        <v>x2000080</v>
      </c>
    </row>
    <row r="1958" spans="1:9" ht="13.2">
      <c r="A1958" s="3">
        <v>2019330</v>
      </c>
      <c r="B1958" s="3" t="s">
        <v>267</v>
      </c>
      <c r="C1958" s="3">
        <v>732128003</v>
      </c>
      <c r="D1958" s="3" t="s">
        <v>135</v>
      </c>
      <c r="E1958" s="9" t="s">
        <v>269</v>
      </c>
      <c r="F1958" s="3" t="s">
        <v>151</v>
      </c>
      <c r="G1958" s="3" t="s">
        <v>152</v>
      </c>
      <c r="H1958" s="3" t="s">
        <v>27</v>
      </c>
      <c r="I1958" t="str">
        <f>VLOOKUP(C1958,CodBabyPromo!$B$1:$I$198,8,0)</f>
        <v>x2000081</v>
      </c>
    </row>
    <row r="1959" spans="1:9" ht="13.2">
      <c r="A1959" s="3">
        <v>2019330</v>
      </c>
      <c r="B1959" s="3" t="s">
        <v>408</v>
      </c>
      <c r="C1959" s="3">
        <v>752967001</v>
      </c>
      <c r="D1959" s="3" t="s">
        <v>135</v>
      </c>
      <c r="E1959" s="3" t="s">
        <v>589</v>
      </c>
      <c r="F1959" s="3" t="s">
        <v>137</v>
      </c>
      <c r="G1959" s="3" t="s">
        <v>207</v>
      </c>
      <c r="H1959" s="3" t="s">
        <v>27</v>
      </c>
      <c r="I1959" t="str">
        <f>VLOOKUP(C1959,CodBabyPromo!$B$1:$I$198,8,0)</f>
        <v>x2000083</v>
      </c>
    </row>
    <row r="1960" spans="1:9" ht="13.2">
      <c r="A1960" s="3">
        <v>2019330</v>
      </c>
      <c r="B1960" s="3" t="s">
        <v>412</v>
      </c>
      <c r="C1960" s="3">
        <v>752967002</v>
      </c>
      <c r="D1960" s="3" t="s">
        <v>135</v>
      </c>
      <c r="E1960" s="3" t="s">
        <v>590</v>
      </c>
      <c r="F1960" s="3" t="s">
        <v>137</v>
      </c>
      <c r="G1960" s="3" t="s">
        <v>207</v>
      </c>
      <c r="H1960" s="3" t="s">
        <v>27</v>
      </c>
      <c r="I1960" t="str">
        <f>VLOOKUP(C1960,CodBabyPromo!$B$1:$I$198,8,0)</f>
        <v>x2000084</v>
      </c>
    </row>
    <row r="1961" spans="1:9" ht="13.2">
      <c r="A1961" s="3">
        <v>2019330</v>
      </c>
      <c r="B1961" s="3" t="s">
        <v>416</v>
      </c>
      <c r="C1961" s="3">
        <v>752967003</v>
      </c>
      <c r="D1961" s="3" t="s">
        <v>135</v>
      </c>
      <c r="E1961" s="3" t="s">
        <v>591</v>
      </c>
      <c r="F1961" s="3" t="s">
        <v>137</v>
      </c>
      <c r="G1961" s="3" t="s">
        <v>207</v>
      </c>
      <c r="H1961" s="3" t="s">
        <v>27</v>
      </c>
      <c r="I1961" t="str">
        <f>VLOOKUP(C1961,CodBabyPromo!$B$1:$I$198,8,0)</f>
        <v>x2000085</v>
      </c>
    </row>
    <row r="1962" spans="1:9" ht="13.2">
      <c r="A1962" s="3">
        <v>2019330</v>
      </c>
      <c r="B1962" s="3" t="s">
        <v>592</v>
      </c>
      <c r="C1962" s="3">
        <v>752967004</v>
      </c>
      <c r="D1962" s="3" t="s">
        <v>135</v>
      </c>
      <c r="E1962" s="3" t="s">
        <v>593</v>
      </c>
      <c r="F1962" s="3" t="s">
        <v>137</v>
      </c>
      <c r="G1962" s="3" t="s">
        <v>207</v>
      </c>
      <c r="H1962" s="3" t="s">
        <v>27</v>
      </c>
      <c r="I1962" t="str">
        <f>VLOOKUP(C1962,CodBabyPromo!$B$1:$I$198,8,0)</f>
        <v>x2000086</v>
      </c>
    </row>
    <row r="1963" spans="1:9" ht="13.2">
      <c r="A1963" s="3">
        <v>2019330</v>
      </c>
      <c r="B1963" s="3" t="s">
        <v>423</v>
      </c>
      <c r="C1963" s="3">
        <v>20130556</v>
      </c>
      <c r="D1963" s="3" t="s">
        <v>42</v>
      </c>
      <c r="E1963" s="9" t="s">
        <v>594</v>
      </c>
      <c r="F1963" s="3" t="s">
        <v>522</v>
      </c>
      <c r="G1963" s="3" t="s">
        <v>537</v>
      </c>
      <c r="H1963" s="3" t="s">
        <v>188</v>
      </c>
      <c r="I1963" t="str">
        <f>VLOOKUP(C1963,CodBabyPromo!$B$1:$I$198,8,0)</f>
        <v>x2000087</v>
      </c>
    </row>
    <row r="1964" spans="1:9" ht="13.2">
      <c r="A1964" s="3">
        <v>2019330</v>
      </c>
      <c r="B1964" s="3" t="s">
        <v>427</v>
      </c>
      <c r="C1964" s="3">
        <v>535137001</v>
      </c>
      <c r="D1964" s="3" t="s">
        <v>135</v>
      </c>
      <c r="E1964" s="9" t="s">
        <v>595</v>
      </c>
      <c r="F1964" s="3" t="s">
        <v>137</v>
      </c>
      <c r="G1964" s="3" t="s">
        <v>138</v>
      </c>
      <c r="H1964" s="3" t="s">
        <v>27</v>
      </c>
      <c r="I1964" t="str">
        <f>VLOOKUP(C1964,CodBabyPromo!$B$1:$I$198,8,0)</f>
        <v>x2000088</v>
      </c>
    </row>
    <row r="1965" spans="1:9" ht="13.2">
      <c r="A1965" s="3">
        <v>2019330</v>
      </c>
      <c r="B1965" s="3" t="s">
        <v>439</v>
      </c>
      <c r="C1965" s="3">
        <v>570586002</v>
      </c>
      <c r="D1965" s="3" t="s">
        <v>23</v>
      </c>
      <c r="E1965" s="9" t="s">
        <v>596</v>
      </c>
      <c r="F1965" s="3" t="s">
        <v>112</v>
      </c>
      <c r="G1965" s="3" t="s">
        <v>113</v>
      </c>
      <c r="H1965" s="3" t="s">
        <v>27</v>
      </c>
      <c r="I1965" t="str">
        <f>VLOOKUP(C1965,CodBabyPromo!$B$1:$I$198,8,0)</f>
        <v>x2000089</v>
      </c>
    </row>
    <row r="1966" spans="1:9" ht="13.2">
      <c r="A1966" s="3">
        <v>2019331</v>
      </c>
      <c r="B1966" s="3" t="s">
        <v>165</v>
      </c>
      <c r="C1966" s="3">
        <v>375804</v>
      </c>
      <c r="D1966" s="3" t="s">
        <v>135</v>
      </c>
      <c r="E1966" s="3" t="s">
        <v>509</v>
      </c>
      <c r="F1966" s="3" t="s">
        <v>510</v>
      </c>
      <c r="G1966" s="3" t="s">
        <v>602</v>
      </c>
      <c r="H1966" s="3" t="s">
        <v>27</v>
      </c>
      <c r="I1966" t="str">
        <f>VLOOKUP(C1966,CodBabyPromo!$B$1:$I$198,8,0)</f>
        <v>x2000001</v>
      </c>
    </row>
    <row r="1967" spans="1:9" ht="13.2">
      <c r="A1967" s="3">
        <v>2019331</v>
      </c>
      <c r="B1967" s="3" t="s">
        <v>169</v>
      </c>
      <c r="C1967" s="3">
        <v>534674</v>
      </c>
      <c r="D1967" s="3" t="s">
        <v>135</v>
      </c>
      <c r="E1967" s="9" t="s">
        <v>511</v>
      </c>
      <c r="F1967" s="3" t="s">
        <v>81</v>
      </c>
      <c r="G1967" s="3" t="s">
        <v>113</v>
      </c>
      <c r="H1967" s="3" t="s">
        <v>27</v>
      </c>
      <c r="I1967" t="str">
        <f>VLOOKUP(C1967,CodBabyPromo!$B$1:$I$198,8,0)</f>
        <v>x2000003</v>
      </c>
    </row>
    <row r="1968" spans="1:9" ht="13.2">
      <c r="A1968" s="3">
        <v>2019331</v>
      </c>
      <c r="B1968" s="3" t="s">
        <v>172</v>
      </c>
      <c r="C1968" s="3">
        <v>546460</v>
      </c>
      <c r="D1968" s="3" t="s">
        <v>135</v>
      </c>
      <c r="E1968" s="3" t="s">
        <v>512</v>
      </c>
      <c r="F1968" s="3" t="s">
        <v>81</v>
      </c>
      <c r="G1968" s="3" t="s">
        <v>112</v>
      </c>
      <c r="H1968" s="3" t="s">
        <v>27</v>
      </c>
      <c r="I1968" t="str">
        <f>VLOOKUP(C1968,CodBabyPromo!$B$1:$I$198,8,0)</f>
        <v>x2000004</v>
      </c>
    </row>
    <row r="1969" spans="1:9" ht="13.2">
      <c r="A1969" s="3">
        <v>2019331</v>
      </c>
      <c r="B1969" s="3" t="s">
        <v>175</v>
      </c>
      <c r="C1969" s="3">
        <v>568073</v>
      </c>
      <c r="D1969" s="3" t="s">
        <v>23</v>
      </c>
      <c r="E1969" s="3" t="s">
        <v>513</v>
      </c>
      <c r="F1969" s="3" t="s">
        <v>81</v>
      </c>
      <c r="G1969" s="3" t="s">
        <v>514</v>
      </c>
      <c r="H1969" s="3" t="s">
        <v>27</v>
      </c>
      <c r="I1969" t="str">
        <f>VLOOKUP(C1969,CodBabyPromo!$B$1:$I$198,8,0)</f>
        <v>x2000005</v>
      </c>
    </row>
    <row r="1970" spans="1:9" ht="13.2">
      <c r="A1970" s="3">
        <v>2019331</v>
      </c>
      <c r="B1970" s="3" t="s">
        <v>179</v>
      </c>
      <c r="C1970" s="3">
        <v>570583</v>
      </c>
      <c r="D1970" s="3" t="s">
        <v>23</v>
      </c>
      <c r="E1970" s="9" t="s">
        <v>515</v>
      </c>
      <c r="F1970" s="3" t="s">
        <v>207</v>
      </c>
      <c r="G1970" s="3" t="s">
        <v>138</v>
      </c>
      <c r="H1970" s="3" t="s">
        <v>27</v>
      </c>
      <c r="I1970" t="str">
        <f>VLOOKUP(C1970,CodBabyPromo!$B$1:$I$198,8,0)</f>
        <v>x2000006</v>
      </c>
    </row>
    <row r="1971" spans="1:9" ht="13.2">
      <c r="A1971" s="3">
        <v>2019331</v>
      </c>
      <c r="B1971" s="3" t="s">
        <v>182</v>
      </c>
      <c r="C1971" s="3">
        <v>570584</v>
      </c>
      <c r="D1971" s="3" t="s">
        <v>23</v>
      </c>
      <c r="E1971" s="9" t="s">
        <v>478</v>
      </c>
      <c r="F1971" s="3" t="s">
        <v>479</v>
      </c>
      <c r="G1971" s="3" t="s">
        <v>480</v>
      </c>
      <c r="H1971" s="3" t="s">
        <v>27</v>
      </c>
      <c r="I1971" t="str">
        <f>VLOOKUP(C1971,CodBabyPromo!$B$1:$I$198,8,0)</f>
        <v>x2000007</v>
      </c>
    </row>
    <row r="1972" spans="1:9" ht="13.2">
      <c r="A1972" s="3">
        <v>2019331</v>
      </c>
      <c r="B1972" s="3" t="s">
        <v>185</v>
      </c>
      <c r="C1972" s="3">
        <v>20130407</v>
      </c>
      <c r="D1972" s="3" t="s">
        <v>43</v>
      </c>
      <c r="E1972" s="9" t="s">
        <v>612</v>
      </c>
      <c r="F1972" s="3" t="s">
        <v>522</v>
      </c>
      <c r="G1972" s="3" t="s">
        <v>613</v>
      </c>
      <c r="H1972" s="3" t="s">
        <v>188</v>
      </c>
      <c r="I1972" t="str">
        <f>VLOOKUP(C1972,CodBabyPromo!$B$1:$I$198,8,0)</f>
        <v>x2000007</v>
      </c>
    </row>
    <row r="1973" spans="1:9" ht="13.2">
      <c r="A1973" s="3">
        <v>2019329</v>
      </c>
      <c r="B1973" s="3" t="s">
        <v>189</v>
      </c>
      <c r="C1973" s="3">
        <v>716173</v>
      </c>
      <c r="D1973" s="3" t="s">
        <v>190</v>
      </c>
      <c r="E1973" s="3" t="s">
        <v>516</v>
      </c>
      <c r="F1973" s="3" t="s">
        <v>81</v>
      </c>
      <c r="G1973" s="3" t="s">
        <v>138</v>
      </c>
      <c r="H1973" s="3" t="s">
        <v>27</v>
      </c>
      <c r="I1973" t="str">
        <f>VLOOKUP(C1973,CodBabyPromo!$B$1:$I$198,8,0)</f>
        <v>x2000008</v>
      </c>
    </row>
    <row r="1974" spans="1:9" ht="13.2">
      <c r="A1974" s="3">
        <v>2019331</v>
      </c>
      <c r="B1974" s="3" t="s">
        <v>193</v>
      </c>
      <c r="C1974" s="3">
        <v>716174</v>
      </c>
      <c r="D1974" s="3" t="s">
        <v>190</v>
      </c>
      <c r="E1974" s="3" t="s">
        <v>517</v>
      </c>
      <c r="F1974" s="3" t="s">
        <v>81</v>
      </c>
      <c r="G1974" s="3" t="s">
        <v>138</v>
      </c>
      <c r="H1974" s="3" t="s">
        <v>27</v>
      </c>
      <c r="I1974" t="str">
        <f>VLOOKUP(C1974,CodBabyPromo!$B$1:$I$198,8,0)</f>
        <v>x2000009</v>
      </c>
    </row>
    <row r="1975" spans="1:9" ht="13.2">
      <c r="A1975" s="3">
        <v>2019331</v>
      </c>
      <c r="B1975" s="3" t="s">
        <v>195</v>
      </c>
      <c r="C1975" s="3">
        <v>716175</v>
      </c>
      <c r="D1975" s="3" t="s">
        <v>190</v>
      </c>
      <c r="E1975" s="3" t="s">
        <v>518</v>
      </c>
      <c r="F1975" s="3" t="s">
        <v>81</v>
      </c>
      <c r="G1975" s="3" t="s">
        <v>138</v>
      </c>
      <c r="H1975" s="3" t="s">
        <v>27</v>
      </c>
      <c r="I1975" t="str">
        <f>VLOOKUP(C1975,CodBabyPromo!$B$1:$I$198,8,0)</f>
        <v>x2000010</v>
      </c>
    </row>
    <row r="1976" spans="1:9" ht="13.2">
      <c r="A1976" s="3">
        <v>2019331</v>
      </c>
      <c r="B1976" s="3" t="s">
        <v>200</v>
      </c>
      <c r="C1976" s="3">
        <v>727568</v>
      </c>
      <c r="D1976" s="3" t="s">
        <v>135</v>
      </c>
      <c r="E1976" s="9" t="s">
        <v>519</v>
      </c>
      <c r="F1976" s="3" t="s">
        <v>81</v>
      </c>
      <c r="G1976" s="3" t="s">
        <v>264</v>
      </c>
      <c r="H1976" s="3" t="s">
        <v>27</v>
      </c>
      <c r="I1976" t="str">
        <f>VLOOKUP(C1976,CodBabyPromo!$B$1:$I$198,8,0)</f>
        <v>x2000012</v>
      </c>
    </row>
    <row r="1977" spans="1:9" ht="13.2">
      <c r="A1977" s="3">
        <v>2019331</v>
      </c>
      <c r="B1977" s="3" t="s">
        <v>204</v>
      </c>
      <c r="C1977" s="3">
        <v>735461</v>
      </c>
      <c r="D1977" s="3" t="s">
        <v>23</v>
      </c>
      <c r="E1977" s="3" t="s">
        <v>520</v>
      </c>
      <c r="F1977" s="3" t="s">
        <v>207</v>
      </c>
      <c r="G1977" s="3" t="s">
        <v>138</v>
      </c>
      <c r="H1977" s="3" t="s">
        <v>27</v>
      </c>
      <c r="I1977" t="str">
        <f>VLOOKUP(C1977,CodBabyPromo!$B$1:$I$198,8,0)</f>
        <v>x2000013</v>
      </c>
    </row>
    <row r="1978" spans="1:9" ht="13.2">
      <c r="A1978" s="3">
        <v>2019331</v>
      </c>
      <c r="B1978" s="3" t="s">
        <v>22</v>
      </c>
      <c r="C1978" s="3">
        <v>735462</v>
      </c>
      <c r="D1978" s="3" t="s">
        <v>23</v>
      </c>
      <c r="E1978" s="3" t="s">
        <v>24</v>
      </c>
      <c r="F1978" s="3" t="s">
        <v>25</v>
      </c>
      <c r="G1978" s="3" t="s">
        <v>26</v>
      </c>
      <c r="H1978" s="3" t="s">
        <v>27</v>
      </c>
      <c r="I1978" t="str">
        <f>VLOOKUP(C1978,CodBabyPromo!$B$1:$I$198,8,0)</f>
        <v>x2000014</v>
      </c>
    </row>
    <row r="1979" spans="1:9" ht="13.2">
      <c r="A1979" s="3">
        <v>2019331</v>
      </c>
      <c r="B1979" s="3" t="s">
        <v>49</v>
      </c>
      <c r="C1979" s="3">
        <v>738808</v>
      </c>
      <c r="D1979" s="3" t="s">
        <v>50</v>
      </c>
      <c r="E1979" s="9" t="s">
        <v>618</v>
      </c>
      <c r="F1979" s="3" t="s">
        <v>52</v>
      </c>
      <c r="G1979" s="3" t="s">
        <v>53</v>
      </c>
      <c r="H1979" s="3" t="s">
        <v>27</v>
      </c>
      <c r="I1979" t="str">
        <f>VLOOKUP(C1979,CodBabyPromo!$B$1:$I$198,8,0)</f>
        <v>x2000015</v>
      </c>
    </row>
    <row r="1980" spans="1:9" ht="13.2">
      <c r="A1980" s="3">
        <v>2019331</v>
      </c>
      <c r="B1980" s="3" t="s">
        <v>227</v>
      </c>
      <c r="C1980" s="3">
        <v>20071392</v>
      </c>
      <c r="D1980" s="3" t="s">
        <v>42</v>
      </c>
      <c r="E1980" s="9" t="s">
        <v>524</v>
      </c>
      <c r="F1980" s="3" t="s">
        <v>522</v>
      </c>
      <c r="G1980" s="3" t="s">
        <v>525</v>
      </c>
      <c r="H1980" s="3" t="s">
        <v>188</v>
      </c>
      <c r="I1980" t="str">
        <f>VLOOKUP(C1980,CodBabyPromo!$B$1:$I$198,8,0)</f>
        <v>x2000019</v>
      </c>
    </row>
    <row r="1981" spans="1:9" ht="13.2">
      <c r="A1981" s="3">
        <v>2019331</v>
      </c>
      <c r="B1981" s="3" t="s">
        <v>526</v>
      </c>
      <c r="C1981" s="3">
        <v>20110696</v>
      </c>
      <c r="D1981" s="3" t="s">
        <v>42</v>
      </c>
      <c r="E1981" s="9" t="s">
        <v>527</v>
      </c>
      <c r="F1981" s="3" t="s">
        <v>528</v>
      </c>
      <c r="G1981" s="3" t="s">
        <v>529</v>
      </c>
      <c r="H1981" s="3" t="s">
        <v>188</v>
      </c>
      <c r="I1981" t="str">
        <f>VLOOKUP(C1981,CodBabyPromo!$B$1:$I$198,8,0)</f>
        <v>x2000020</v>
      </c>
    </row>
    <row r="1982" spans="1:9" ht="13.2">
      <c r="A1982" s="3">
        <v>2019331</v>
      </c>
      <c r="B1982" s="3" t="s">
        <v>532</v>
      </c>
      <c r="C1982" s="3">
        <v>20110704</v>
      </c>
      <c r="D1982" s="3" t="s">
        <v>42</v>
      </c>
      <c r="E1982" s="9" t="s">
        <v>533</v>
      </c>
      <c r="F1982" s="3" t="s">
        <v>528</v>
      </c>
      <c r="G1982" s="3" t="s">
        <v>529</v>
      </c>
      <c r="H1982" s="3" t="s">
        <v>188</v>
      </c>
      <c r="I1982" t="str">
        <f>VLOOKUP(C1982,CodBabyPromo!$B$1:$I$198,8,0)</f>
        <v>x2000022</v>
      </c>
    </row>
    <row r="1983" spans="1:9" ht="13.2">
      <c r="A1983" s="3">
        <v>2019331</v>
      </c>
      <c r="B1983" s="3" t="s">
        <v>244</v>
      </c>
      <c r="C1983" s="3">
        <v>20126866</v>
      </c>
      <c r="D1983" s="3" t="s">
        <v>42</v>
      </c>
      <c r="E1983" s="9" t="s">
        <v>686</v>
      </c>
      <c r="F1983" s="3" t="s">
        <v>522</v>
      </c>
      <c r="G1983" s="3" t="s">
        <v>537</v>
      </c>
      <c r="H1983" s="3" t="s">
        <v>188</v>
      </c>
      <c r="I1983" t="str">
        <f>VLOOKUP(C1983,CodBabyPromo!$B$1:$I$198,8,0)</f>
        <v>x2000023</v>
      </c>
    </row>
    <row r="1984" spans="1:9" ht="13.2">
      <c r="A1984" s="3">
        <v>2019331</v>
      </c>
      <c r="B1984" s="3" t="s">
        <v>90</v>
      </c>
      <c r="C1984" s="3">
        <v>570586005</v>
      </c>
      <c r="D1984" s="3" t="s">
        <v>23</v>
      </c>
      <c r="E1984" s="9" t="s">
        <v>91</v>
      </c>
      <c r="F1984" s="3" t="s">
        <v>112</v>
      </c>
      <c r="G1984" s="3" t="s">
        <v>113</v>
      </c>
      <c r="H1984" s="3" t="s">
        <v>27</v>
      </c>
      <c r="I1984" t="str">
        <f>VLOOKUP(C1984,CodBabyPromo!$B$1:$I$198,8,0)</f>
        <v>x2000024</v>
      </c>
    </row>
    <row r="1985" spans="1:9" ht="13.2">
      <c r="A1985" s="3">
        <v>2019331</v>
      </c>
      <c r="B1985" s="3" t="s">
        <v>249</v>
      </c>
      <c r="C1985" s="3">
        <v>20129416</v>
      </c>
      <c r="D1985" s="3" t="s">
        <v>43</v>
      </c>
      <c r="E1985" s="9" t="s">
        <v>534</v>
      </c>
      <c r="F1985" s="3" t="s">
        <v>522</v>
      </c>
      <c r="G1985" s="3" t="s">
        <v>535</v>
      </c>
      <c r="H1985" s="3" t="s">
        <v>188</v>
      </c>
      <c r="I1985" t="str">
        <f>VLOOKUP(C1985,CodBabyPromo!$B$1:$I$198,8,0)</f>
        <v>x2000024</v>
      </c>
    </row>
    <row r="1986" spans="1:9" ht="13.2">
      <c r="A1986" s="3">
        <v>2019331</v>
      </c>
      <c r="B1986" s="3" t="s">
        <v>252</v>
      </c>
      <c r="C1986" s="3">
        <v>20130647</v>
      </c>
      <c r="D1986" s="3" t="s">
        <v>42</v>
      </c>
      <c r="E1986" s="9" t="s">
        <v>536</v>
      </c>
      <c r="F1986" s="3" t="s">
        <v>522</v>
      </c>
      <c r="G1986" s="3" t="s">
        <v>537</v>
      </c>
      <c r="H1986" s="3" t="s">
        <v>188</v>
      </c>
      <c r="I1986" t="str">
        <f>VLOOKUP(C1986,CodBabyPromo!$B$1:$I$198,8,0)</f>
        <v>x2000025</v>
      </c>
    </row>
    <row r="1987" spans="1:9" ht="13.2">
      <c r="A1987" s="3">
        <v>2019331</v>
      </c>
      <c r="B1987" s="3" t="s">
        <v>259</v>
      </c>
      <c r="C1987" s="3">
        <v>20138540</v>
      </c>
      <c r="D1987" s="3" t="s">
        <v>43</v>
      </c>
      <c r="E1987" s="9" t="s">
        <v>538</v>
      </c>
      <c r="F1987" s="3" t="s">
        <v>539</v>
      </c>
      <c r="G1987" s="3" t="s">
        <v>628</v>
      </c>
      <c r="H1987" s="3" t="s">
        <v>188</v>
      </c>
      <c r="I1987" t="str">
        <f>VLOOKUP(C1987,CodBabyPromo!$B$1:$I$198,8,0)</f>
        <v>x2000027</v>
      </c>
    </row>
    <row r="1988" spans="1:9" ht="13.2">
      <c r="A1988" s="3">
        <v>2019331</v>
      </c>
      <c r="B1988" s="3" t="s">
        <v>268</v>
      </c>
      <c r="C1988" s="3">
        <v>717209001</v>
      </c>
      <c r="D1988" s="3" t="s">
        <v>50</v>
      </c>
      <c r="E1988" s="9" t="s">
        <v>540</v>
      </c>
      <c r="F1988" s="3" t="s">
        <v>52</v>
      </c>
      <c r="G1988" s="3" t="s">
        <v>53</v>
      </c>
      <c r="H1988" s="3" t="s">
        <v>27</v>
      </c>
      <c r="I1988" t="str">
        <f>VLOOKUP(C1988,CodBabyPromo!$B$1:$I$198,8,0)</f>
        <v>x2000028</v>
      </c>
    </row>
    <row r="1989" spans="1:9" ht="13.2">
      <c r="A1989" s="3">
        <v>2019331</v>
      </c>
      <c r="B1989" s="3" t="s">
        <v>262</v>
      </c>
      <c r="C1989" s="3">
        <v>20141310</v>
      </c>
      <c r="D1989" s="3" t="s">
        <v>45</v>
      </c>
      <c r="E1989" s="9" t="s">
        <v>541</v>
      </c>
      <c r="F1989" s="3" t="s">
        <v>542</v>
      </c>
      <c r="G1989" s="3" t="s">
        <v>543</v>
      </c>
      <c r="H1989" s="3" t="s">
        <v>188</v>
      </c>
      <c r="I1989" t="str">
        <f>VLOOKUP(C1989,CodBabyPromo!$B$1:$I$198,8,0)</f>
        <v>x2000028</v>
      </c>
    </row>
    <row r="1990" spans="1:9" ht="13.2">
      <c r="A1990" s="3">
        <v>2019331</v>
      </c>
      <c r="B1990" s="3" t="s">
        <v>123</v>
      </c>
      <c r="C1990" s="3">
        <v>717209002</v>
      </c>
      <c r="D1990" s="3" t="s">
        <v>50</v>
      </c>
      <c r="E1990" s="9" t="s">
        <v>544</v>
      </c>
      <c r="F1990" s="3" t="s">
        <v>52</v>
      </c>
      <c r="G1990" s="3" t="s">
        <v>53</v>
      </c>
      <c r="H1990" s="3" t="s">
        <v>27</v>
      </c>
      <c r="I1990" t="str">
        <f>VLOOKUP(C1990,CodBabyPromo!$B$1:$I$198,8,0)</f>
        <v>x2000029</v>
      </c>
    </row>
    <row r="1991" spans="1:9" ht="13.2">
      <c r="A1991" s="3">
        <v>2019331</v>
      </c>
      <c r="B1991" s="3" t="s">
        <v>270</v>
      </c>
      <c r="C1991" s="3">
        <v>20141311</v>
      </c>
      <c r="D1991" s="3" t="s">
        <v>45</v>
      </c>
      <c r="E1991" s="9" t="s">
        <v>545</v>
      </c>
      <c r="F1991" s="3" t="s">
        <v>542</v>
      </c>
      <c r="G1991" s="3" t="s">
        <v>543</v>
      </c>
      <c r="H1991" s="3" t="s">
        <v>188</v>
      </c>
      <c r="I1991" t="str">
        <f>VLOOKUP(C1991,CodBabyPromo!$B$1:$I$198,8,0)</f>
        <v>x2000029</v>
      </c>
    </row>
    <row r="1992" spans="1:9" ht="13.2">
      <c r="A1992" s="3">
        <v>2019331</v>
      </c>
      <c r="B1992" s="3" t="s">
        <v>277</v>
      </c>
      <c r="C1992" s="3">
        <v>575775002</v>
      </c>
      <c r="D1992" s="3" t="s">
        <v>50</v>
      </c>
      <c r="E1992" s="9" t="s">
        <v>546</v>
      </c>
      <c r="F1992" s="3" t="s">
        <v>157</v>
      </c>
      <c r="G1992" s="3" t="s">
        <v>547</v>
      </c>
      <c r="H1992" s="3" t="s">
        <v>27</v>
      </c>
      <c r="I1992" t="str">
        <f>VLOOKUP(C1992,CodBabyPromo!$B$1:$I$198,8,0)</f>
        <v>x2000030</v>
      </c>
    </row>
    <row r="1993" spans="1:9" ht="13.2">
      <c r="A1993" s="3">
        <v>2019331</v>
      </c>
      <c r="B1993" s="3" t="s">
        <v>548</v>
      </c>
      <c r="C1993" s="3">
        <v>20144827</v>
      </c>
      <c r="D1993" s="3" t="s">
        <v>45</v>
      </c>
      <c r="E1993" s="9" t="s">
        <v>549</v>
      </c>
      <c r="F1993" s="3" t="s">
        <v>522</v>
      </c>
      <c r="G1993" s="3" t="s">
        <v>550</v>
      </c>
      <c r="H1993" s="3" t="s">
        <v>188</v>
      </c>
      <c r="I1993" t="str">
        <f>VLOOKUP(C1993,CodBabyPromo!$B$1:$I$198,8,0)</f>
        <v>x2000030</v>
      </c>
    </row>
    <row r="1994" spans="1:9" ht="13.2">
      <c r="A1994" s="3">
        <v>2019331</v>
      </c>
      <c r="B1994" s="3" t="s">
        <v>281</v>
      </c>
      <c r="C1994" s="3">
        <v>575775005</v>
      </c>
      <c r="D1994" s="3" t="s">
        <v>50</v>
      </c>
      <c r="E1994" s="9" t="s">
        <v>551</v>
      </c>
      <c r="F1994" s="3" t="s">
        <v>157</v>
      </c>
      <c r="G1994" s="3" t="s">
        <v>547</v>
      </c>
      <c r="H1994" s="3" t="s">
        <v>27</v>
      </c>
      <c r="I1994" t="str">
        <f>VLOOKUP(C1994,CodBabyPromo!$B$1:$I$198,8,0)</f>
        <v>x2000031</v>
      </c>
    </row>
    <row r="1995" spans="1:9" ht="13.2">
      <c r="A1995" s="3">
        <v>2019331</v>
      </c>
      <c r="B1995" s="3" t="s">
        <v>278</v>
      </c>
      <c r="C1995" s="3">
        <v>20144830</v>
      </c>
      <c r="D1995" s="3" t="s">
        <v>45</v>
      </c>
      <c r="E1995" s="9" t="s">
        <v>552</v>
      </c>
      <c r="F1995" s="3" t="s">
        <v>522</v>
      </c>
      <c r="G1995" s="3" t="s">
        <v>553</v>
      </c>
      <c r="H1995" s="3" t="s">
        <v>188</v>
      </c>
      <c r="I1995" t="str">
        <f>VLOOKUP(C1995,CodBabyPromo!$B$1:$I$198,8,0)</f>
        <v>x2000031</v>
      </c>
    </row>
    <row r="1996" spans="1:9" ht="13.2">
      <c r="A1996" s="3">
        <v>2019331</v>
      </c>
      <c r="B1996" s="3" t="s">
        <v>554</v>
      </c>
      <c r="C1996" s="3">
        <v>20145310</v>
      </c>
      <c r="D1996" s="3" t="s">
        <v>45</v>
      </c>
      <c r="E1996" s="9" t="s">
        <v>555</v>
      </c>
      <c r="F1996" s="3" t="s">
        <v>522</v>
      </c>
      <c r="G1996" s="3" t="s">
        <v>550</v>
      </c>
      <c r="H1996" s="3" t="s">
        <v>188</v>
      </c>
      <c r="I1996" t="str">
        <f>VLOOKUP(C1996,CodBabyPromo!$B$1:$I$198,8,0)</f>
        <v>x2000032</v>
      </c>
    </row>
    <row r="1997" spans="1:9" ht="13.2">
      <c r="A1997" s="3">
        <v>2019331</v>
      </c>
      <c r="B1997" s="3" t="s">
        <v>556</v>
      </c>
      <c r="C1997" s="3">
        <v>20145311</v>
      </c>
      <c r="D1997" s="3" t="s">
        <v>45</v>
      </c>
      <c r="E1997" s="9" t="s">
        <v>557</v>
      </c>
      <c r="F1997" s="3" t="s">
        <v>522</v>
      </c>
      <c r="G1997" s="3" t="s">
        <v>529</v>
      </c>
      <c r="H1997" s="3" t="s">
        <v>188</v>
      </c>
      <c r="I1997" t="str">
        <f>VLOOKUP(C1997,CodBabyPromo!$B$1:$I$198,8,0)</f>
        <v>x2000033</v>
      </c>
    </row>
    <row r="1998" spans="1:9" ht="13.2">
      <c r="A1998" s="3">
        <v>2019331</v>
      </c>
      <c r="B1998" s="3" t="s">
        <v>140</v>
      </c>
      <c r="C1998" s="3">
        <v>727566002</v>
      </c>
      <c r="D1998" s="3" t="s">
        <v>135</v>
      </c>
      <c r="E1998" s="3" t="s">
        <v>141</v>
      </c>
      <c r="F1998" s="3" t="s">
        <v>137</v>
      </c>
      <c r="G1998" s="3" t="s">
        <v>138</v>
      </c>
      <c r="H1998" s="3" t="s">
        <v>27</v>
      </c>
      <c r="I1998" t="str">
        <f>VLOOKUP(C1998,CodBabyPromo!$B$1:$I$198,8,0)</f>
        <v>x2000035</v>
      </c>
    </row>
    <row r="1999" spans="1:9" ht="13.2">
      <c r="A1999" s="3">
        <v>2019331</v>
      </c>
      <c r="B1999" s="3" t="s">
        <v>296</v>
      </c>
      <c r="C1999" s="3">
        <v>20148265</v>
      </c>
      <c r="D1999" s="3" t="s">
        <v>42</v>
      </c>
      <c r="E1999" s="9" t="s">
        <v>558</v>
      </c>
      <c r="F1999" s="3" t="s">
        <v>528</v>
      </c>
      <c r="G1999" s="3" t="s">
        <v>529</v>
      </c>
      <c r="H1999" s="3" t="s">
        <v>188</v>
      </c>
      <c r="I1999" t="str">
        <f>VLOOKUP(C1999,CodBabyPromo!$B$1:$I$198,8,0)</f>
        <v>x2000035</v>
      </c>
    </row>
    <row r="2000" spans="1:9" ht="13.2">
      <c r="A2000" s="3">
        <v>2019331</v>
      </c>
      <c r="B2000" s="3" t="s">
        <v>143</v>
      </c>
      <c r="C2000" s="3">
        <v>727565001</v>
      </c>
      <c r="D2000" s="3" t="s">
        <v>135</v>
      </c>
      <c r="E2000" s="3" t="s">
        <v>144</v>
      </c>
      <c r="F2000" s="3" t="s">
        <v>137</v>
      </c>
      <c r="G2000" s="3" t="s">
        <v>138</v>
      </c>
      <c r="H2000" s="3" t="s">
        <v>27</v>
      </c>
      <c r="I2000" t="str">
        <f>VLOOKUP(C2000,CodBabyPromo!$B$1:$I$198,8,0)</f>
        <v>x2000036</v>
      </c>
    </row>
    <row r="2001" spans="1:9" ht="13.2">
      <c r="A2001" s="3">
        <v>2019331</v>
      </c>
      <c r="B2001" s="3" t="s">
        <v>299</v>
      </c>
      <c r="C2001" s="3">
        <v>20148267</v>
      </c>
      <c r="D2001" s="3" t="s">
        <v>42</v>
      </c>
      <c r="E2001" s="9" t="s">
        <v>559</v>
      </c>
      <c r="F2001" s="3" t="s">
        <v>528</v>
      </c>
      <c r="G2001" s="3" t="s">
        <v>529</v>
      </c>
      <c r="H2001" s="3" t="s">
        <v>188</v>
      </c>
      <c r="I2001" t="str">
        <f>VLOOKUP(C2001,CodBabyPromo!$B$1:$I$198,8,0)</f>
        <v>x2000036</v>
      </c>
    </row>
    <row r="2002" spans="1:9" ht="13.2">
      <c r="A2002" s="3">
        <v>2019331</v>
      </c>
      <c r="B2002" s="3" t="s">
        <v>322</v>
      </c>
      <c r="C2002" s="3">
        <v>732128004</v>
      </c>
      <c r="D2002" s="3" t="s">
        <v>135</v>
      </c>
      <c r="E2002" s="9" t="s">
        <v>560</v>
      </c>
      <c r="F2002" s="3" t="s">
        <v>151</v>
      </c>
      <c r="G2002" s="3" t="s">
        <v>152</v>
      </c>
      <c r="H2002" s="3" t="s">
        <v>27</v>
      </c>
      <c r="I2002" t="str">
        <f>VLOOKUP(C2002,CodBabyPromo!$B$1:$I$198,8,0)</f>
        <v>x2000038</v>
      </c>
    </row>
    <row r="2003" spans="1:9" ht="13.2">
      <c r="A2003" s="3">
        <v>2019331</v>
      </c>
      <c r="B2003" s="3" t="s">
        <v>318</v>
      </c>
      <c r="C2003" s="3">
        <v>20159742</v>
      </c>
      <c r="D2003" s="3" t="s">
        <v>42</v>
      </c>
      <c r="E2003" s="9" t="s">
        <v>561</v>
      </c>
      <c r="F2003" s="3" t="s">
        <v>562</v>
      </c>
      <c r="G2003" s="3" t="s">
        <v>695</v>
      </c>
      <c r="H2003" s="3" t="s">
        <v>188</v>
      </c>
      <c r="I2003" t="str">
        <f>VLOOKUP(C2003,CodBabyPromo!$B$1:$I$198,8,0)</f>
        <v>x2000038</v>
      </c>
    </row>
    <row r="2004" spans="1:9" ht="13.2">
      <c r="A2004" s="3">
        <v>2019331</v>
      </c>
      <c r="B2004" s="3" t="s">
        <v>563</v>
      </c>
      <c r="C2004" s="3">
        <v>20110698</v>
      </c>
      <c r="D2004" s="3" t="s">
        <v>42</v>
      </c>
      <c r="E2004" s="9" t="s">
        <v>564</v>
      </c>
      <c r="F2004" s="3" t="s">
        <v>528</v>
      </c>
      <c r="G2004" s="3" t="s">
        <v>529</v>
      </c>
      <c r="H2004" s="3" t="s">
        <v>188</v>
      </c>
      <c r="I2004" t="str">
        <f>VLOOKUP(C2004,CodBabyPromo!$B$1:$I$198,8,0)</f>
        <v>x2000044</v>
      </c>
    </row>
    <row r="2005" spans="1:9" ht="13.2">
      <c r="A2005" s="3">
        <v>2019331</v>
      </c>
      <c r="B2005" s="3" t="s">
        <v>348</v>
      </c>
      <c r="C2005" s="3">
        <v>568094001</v>
      </c>
      <c r="D2005" s="3" t="s">
        <v>23</v>
      </c>
      <c r="E2005" s="3" t="s">
        <v>565</v>
      </c>
      <c r="F2005" s="3" t="s">
        <v>81</v>
      </c>
      <c r="G2005" s="3" t="s">
        <v>566</v>
      </c>
      <c r="H2005" s="3" t="s">
        <v>27</v>
      </c>
      <c r="I2005" t="str">
        <f>VLOOKUP(C2005,CodBabyPromo!$B$1:$I$198,8,0)</f>
        <v>x2000047</v>
      </c>
    </row>
    <row r="2006" spans="1:9" ht="13.2">
      <c r="A2006" s="3">
        <v>2019331</v>
      </c>
      <c r="B2006" s="3" t="s">
        <v>350</v>
      </c>
      <c r="C2006" s="3">
        <v>568094002</v>
      </c>
      <c r="D2006" s="3" t="s">
        <v>23</v>
      </c>
      <c r="E2006" s="3" t="s">
        <v>499</v>
      </c>
      <c r="F2006" s="3" t="s">
        <v>81</v>
      </c>
      <c r="G2006" s="3" t="s">
        <v>444</v>
      </c>
      <c r="H2006" s="3" t="s">
        <v>27</v>
      </c>
      <c r="I2006" t="str">
        <f>VLOOKUP(C2006,CodBabyPromo!$B$1:$I$198,8,0)</f>
        <v>x2000048</v>
      </c>
    </row>
    <row r="2007" spans="1:9" ht="13.2">
      <c r="A2007" s="3">
        <v>2019331</v>
      </c>
      <c r="B2007" s="3" t="s">
        <v>354</v>
      </c>
      <c r="C2007" s="3">
        <v>570586003</v>
      </c>
      <c r="D2007" s="3" t="s">
        <v>23</v>
      </c>
      <c r="E2007" s="9" t="s">
        <v>567</v>
      </c>
      <c r="F2007" s="3" t="s">
        <v>112</v>
      </c>
      <c r="G2007" s="3" t="s">
        <v>113</v>
      </c>
      <c r="H2007" s="3" t="s">
        <v>27</v>
      </c>
      <c r="I2007" t="str">
        <f>VLOOKUP(C2007,CodBabyPromo!$B$1:$I$198,8,0)</f>
        <v>x2000050</v>
      </c>
    </row>
    <row r="2008" spans="1:9" ht="13.2">
      <c r="A2008" s="3">
        <v>2019331</v>
      </c>
      <c r="B2008" s="3" t="s">
        <v>356</v>
      </c>
      <c r="C2008" s="3">
        <v>20129414</v>
      </c>
      <c r="D2008" s="3" t="s">
        <v>43</v>
      </c>
      <c r="E2008" s="9" t="s">
        <v>568</v>
      </c>
      <c r="F2008" s="3" t="s">
        <v>522</v>
      </c>
      <c r="G2008" s="3" t="s">
        <v>535</v>
      </c>
      <c r="H2008" s="3" t="s">
        <v>188</v>
      </c>
      <c r="I2008" t="str">
        <f>VLOOKUP(C2008,CodBabyPromo!$B$1:$I$198,8,0)</f>
        <v>x2000050</v>
      </c>
    </row>
    <row r="2009" spans="1:9" ht="13.2">
      <c r="A2009" s="3">
        <v>2019331</v>
      </c>
      <c r="B2009" s="3" t="s">
        <v>357</v>
      </c>
      <c r="C2009" s="3">
        <v>570586004</v>
      </c>
      <c r="D2009" s="3" t="s">
        <v>23</v>
      </c>
      <c r="E2009" s="9" t="s">
        <v>504</v>
      </c>
      <c r="F2009" s="3" t="s">
        <v>112</v>
      </c>
      <c r="G2009" s="3" t="s">
        <v>113</v>
      </c>
      <c r="H2009" s="3" t="s">
        <v>27</v>
      </c>
      <c r="I2009" t="str">
        <f>VLOOKUP(C2009,CodBabyPromo!$B$1:$I$198,8,0)</f>
        <v>x2000051</v>
      </c>
    </row>
    <row r="2010" spans="1:9" ht="13.2">
      <c r="A2010" s="3">
        <v>2019331</v>
      </c>
      <c r="B2010" s="3" t="s">
        <v>359</v>
      </c>
      <c r="C2010" s="3">
        <v>570587002</v>
      </c>
      <c r="D2010" s="3" t="s">
        <v>23</v>
      </c>
      <c r="E2010" s="3" t="s">
        <v>569</v>
      </c>
      <c r="F2010" s="3" t="s">
        <v>81</v>
      </c>
      <c r="G2010" s="3" t="s">
        <v>570</v>
      </c>
      <c r="H2010" s="3" t="s">
        <v>27</v>
      </c>
      <c r="I2010" t="str">
        <f>VLOOKUP(C2010,CodBabyPromo!$B$1:$I$198,8,0)</f>
        <v>x2000053</v>
      </c>
    </row>
    <row r="2011" spans="1:9" ht="13.2">
      <c r="A2011" s="3">
        <v>2019331</v>
      </c>
      <c r="B2011" s="3" t="s">
        <v>361</v>
      </c>
      <c r="C2011" s="3">
        <v>570587003</v>
      </c>
      <c r="D2011" s="3" t="s">
        <v>23</v>
      </c>
      <c r="E2011" s="3" t="s">
        <v>571</v>
      </c>
      <c r="F2011" s="3" t="s">
        <v>81</v>
      </c>
      <c r="G2011" s="3" t="s">
        <v>570</v>
      </c>
      <c r="H2011" s="3" t="s">
        <v>27</v>
      </c>
      <c r="I2011" t="str">
        <f>VLOOKUP(C2011,CodBabyPromo!$B$1:$I$198,8,0)</f>
        <v>x2000054</v>
      </c>
    </row>
    <row r="2012" spans="1:9" ht="13.2">
      <c r="A2012" s="3">
        <v>2019331</v>
      </c>
      <c r="B2012" s="3" t="s">
        <v>363</v>
      </c>
      <c r="C2012" s="3">
        <v>570587004</v>
      </c>
      <c r="D2012" s="3" t="s">
        <v>23</v>
      </c>
      <c r="E2012" s="3" t="s">
        <v>572</v>
      </c>
      <c r="F2012" s="3" t="s">
        <v>81</v>
      </c>
      <c r="G2012" s="3" t="s">
        <v>570</v>
      </c>
      <c r="H2012" s="3" t="s">
        <v>27</v>
      </c>
      <c r="I2012" t="str">
        <f>VLOOKUP(C2012,CodBabyPromo!$B$1:$I$198,8,0)</f>
        <v>x2000055</v>
      </c>
    </row>
    <row r="2013" spans="1:9" ht="13.2">
      <c r="A2013" s="3">
        <v>2019331</v>
      </c>
      <c r="B2013" s="3" t="s">
        <v>365</v>
      </c>
      <c r="C2013" s="3">
        <v>570588001</v>
      </c>
      <c r="D2013" s="3" t="s">
        <v>23</v>
      </c>
      <c r="E2013" s="9" t="s">
        <v>573</v>
      </c>
      <c r="F2013" s="3" t="s">
        <v>207</v>
      </c>
      <c r="G2013" s="3" t="s">
        <v>138</v>
      </c>
      <c r="H2013" s="3" t="s">
        <v>27</v>
      </c>
      <c r="I2013" t="str">
        <f>VLOOKUP(C2013,CodBabyPromo!$B$1:$I$198,8,0)</f>
        <v>x2000056</v>
      </c>
    </row>
    <row r="2014" spans="1:9" ht="13.2">
      <c r="A2014" s="3">
        <v>2019331</v>
      </c>
      <c r="B2014" s="3" t="s">
        <v>368</v>
      </c>
      <c r="C2014" s="3">
        <v>570588002</v>
      </c>
      <c r="D2014" s="3" t="s">
        <v>23</v>
      </c>
      <c r="E2014" s="9" t="s">
        <v>576</v>
      </c>
      <c r="F2014" s="3" t="s">
        <v>207</v>
      </c>
      <c r="G2014" s="3" t="s">
        <v>138</v>
      </c>
      <c r="H2014" s="3" t="s">
        <v>27</v>
      </c>
      <c r="I2014" t="str">
        <f>VLOOKUP(C2014,CodBabyPromo!$B$1:$I$198,8,0)</f>
        <v>x2000057</v>
      </c>
    </row>
    <row r="2015" spans="1:9" ht="13.2">
      <c r="A2015" s="3">
        <v>2019331</v>
      </c>
      <c r="B2015" s="3" t="s">
        <v>371</v>
      </c>
      <c r="C2015" s="3">
        <v>575775001</v>
      </c>
      <c r="D2015" s="3" t="s">
        <v>50</v>
      </c>
      <c r="E2015" s="9" t="s">
        <v>577</v>
      </c>
      <c r="F2015" s="3" t="s">
        <v>157</v>
      </c>
      <c r="G2015" s="3" t="s">
        <v>547</v>
      </c>
      <c r="H2015" s="3" t="s">
        <v>27</v>
      </c>
      <c r="I2015" t="str">
        <f>VLOOKUP(C2015,CodBabyPromo!$B$1:$I$198,8,0)</f>
        <v>x2000058</v>
      </c>
    </row>
    <row r="2016" spans="1:9" ht="13.2">
      <c r="A2016" s="3">
        <v>2019331</v>
      </c>
      <c r="B2016" s="3" t="s">
        <v>374</v>
      </c>
      <c r="C2016" s="3">
        <v>575775003</v>
      </c>
      <c r="D2016" s="3" t="s">
        <v>50</v>
      </c>
      <c r="E2016" s="9" t="s">
        <v>578</v>
      </c>
      <c r="F2016" s="3" t="s">
        <v>157</v>
      </c>
      <c r="G2016" s="3" t="s">
        <v>547</v>
      </c>
      <c r="H2016" s="3" t="s">
        <v>27</v>
      </c>
      <c r="I2016" t="str">
        <f>VLOOKUP(C2016,CodBabyPromo!$B$1:$I$198,8,0)</f>
        <v>x2000060</v>
      </c>
    </row>
    <row r="2017" spans="1:9" ht="13.2">
      <c r="A2017" s="3">
        <v>2019331</v>
      </c>
      <c r="B2017" s="3" t="s">
        <v>377</v>
      </c>
      <c r="C2017" s="3">
        <v>575775004</v>
      </c>
      <c r="D2017" s="3" t="s">
        <v>50</v>
      </c>
      <c r="E2017" s="9" t="s">
        <v>579</v>
      </c>
      <c r="F2017" s="3" t="s">
        <v>157</v>
      </c>
      <c r="G2017" s="3" t="s">
        <v>547</v>
      </c>
      <c r="H2017" s="3" t="s">
        <v>27</v>
      </c>
      <c r="I2017" t="str">
        <f>VLOOKUP(C2017,CodBabyPromo!$B$1:$I$198,8,0)</f>
        <v>x2000061</v>
      </c>
    </row>
    <row r="2018" spans="1:9" ht="13.2">
      <c r="A2018" s="3">
        <v>2019331</v>
      </c>
      <c r="B2018" s="3" t="s">
        <v>379</v>
      </c>
      <c r="C2018" s="3">
        <v>702188001</v>
      </c>
      <c r="D2018" s="3" t="s">
        <v>380</v>
      </c>
      <c r="E2018" s="3" t="s">
        <v>580</v>
      </c>
      <c r="F2018" s="3" t="s">
        <v>81</v>
      </c>
      <c r="G2018" s="3" t="s">
        <v>207</v>
      </c>
      <c r="H2018" s="3" t="s">
        <v>27</v>
      </c>
      <c r="I2018" t="str">
        <f>VLOOKUP(C2018,CodBabyPromo!$B$1:$I$198,8,0)</f>
        <v>x2000063</v>
      </c>
    </row>
    <row r="2019" spans="1:9" ht="13.2">
      <c r="A2019" s="3">
        <v>2019331</v>
      </c>
      <c r="B2019" s="3" t="s">
        <v>382</v>
      </c>
      <c r="C2019" s="3">
        <v>702188002</v>
      </c>
      <c r="D2019" s="3" t="s">
        <v>380</v>
      </c>
      <c r="E2019" s="3" t="s">
        <v>581</v>
      </c>
      <c r="F2019" s="3" t="s">
        <v>81</v>
      </c>
      <c r="G2019" s="3" t="s">
        <v>207</v>
      </c>
      <c r="H2019" s="3" t="s">
        <v>27</v>
      </c>
      <c r="I2019" t="str">
        <f>VLOOKUP(C2019,CodBabyPromo!$B$1:$I$198,8,0)</f>
        <v>x2000064</v>
      </c>
    </row>
    <row r="2020" spans="1:9" ht="13.2">
      <c r="A2020" s="3">
        <v>2019331</v>
      </c>
      <c r="B2020" s="3" t="s">
        <v>384</v>
      </c>
      <c r="C2020" s="3">
        <v>702188003</v>
      </c>
      <c r="D2020" s="3" t="s">
        <v>380</v>
      </c>
      <c r="E2020" s="3" t="s">
        <v>582</v>
      </c>
      <c r="F2020" s="3" t="s">
        <v>81</v>
      </c>
      <c r="G2020" s="3" t="s">
        <v>207</v>
      </c>
      <c r="H2020" s="3" t="s">
        <v>27</v>
      </c>
      <c r="I2020" t="str">
        <f>VLOOKUP(C2020,CodBabyPromo!$B$1:$I$198,8,0)</f>
        <v>x2000065</v>
      </c>
    </row>
    <row r="2021" spans="1:9" ht="13.2">
      <c r="A2021" s="3">
        <v>2019331</v>
      </c>
      <c r="B2021" s="3" t="s">
        <v>387</v>
      </c>
      <c r="C2021" s="3">
        <v>717431001</v>
      </c>
      <c r="D2021" s="3" t="s">
        <v>135</v>
      </c>
      <c r="E2021" s="9" t="s">
        <v>583</v>
      </c>
      <c r="F2021" s="3" t="s">
        <v>137</v>
      </c>
      <c r="G2021" s="3" t="s">
        <v>207</v>
      </c>
      <c r="H2021" s="3" t="s">
        <v>27</v>
      </c>
      <c r="I2021" t="str">
        <f>VLOOKUP(C2021,CodBabyPromo!$B$1:$I$198,8,0)</f>
        <v>x2000068</v>
      </c>
    </row>
    <row r="2022" spans="1:9" ht="13.2">
      <c r="A2022" s="3">
        <v>2019331</v>
      </c>
      <c r="B2022" s="3" t="s">
        <v>389</v>
      </c>
      <c r="C2022" s="3">
        <v>717431002</v>
      </c>
      <c r="D2022" s="3" t="s">
        <v>135</v>
      </c>
      <c r="E2022" s="9" t="s">
        <v>585</v>
      </c>
      <c r="F2022" s="3" t="s">
        <v>137</v>
      </c>
      <c r="G2022" s="3" t="s">
        <v>207</v>
      </c>
      <c r="H2022" s="3" t="s">
        <v>27</v>
      </c>
      <c r="I2022" t="str">
        <f>VLOOKUP(C2022,CodBabyPromo!$B$1:$I$198,8,0)</f>
        <v>x2000069</v>
      </c>
    </row>
    <row r="2023" spans="1:9" ht="13.2">
      <c r="A2023" s="3">
        <v>2019331</v>
      </c>
      <c r="B2023" s="3" t="s">
        <v>220</v>
      </c>
      <c r="C2023" s="3">
        <v>717431003</v>
      </c>
      <c r="D2023" s="3" t="s">
        <v>135</v>
      </c>
      <c r="E2023" s="9" t="s">
        <v>222</v>
      </c>
      <c r="F2023" s="3" t="s">
        <v>137</v>
      </c>
      <c r="G2023" s="3" t="s">
        <v>207</v>
      </c>
      <c r="H2023" s="3" t="s">
        <v>27</v>
      </c>
      <c r="I2023" t="str">
        <f>VLOOKUP(C2023,CodBabyPromo!$B$1:$I$198,8,0)</f>
        <v>x2000070</v>
      </c>
    </row>
    <row r="2024" spans="1:9" ht="13.2">
      <c r="A2024" s="3">
        <v>2019331</v>
      </c>
      <c r="B2024" s="3" t="s">
        <v>393</v>
      </c>
      <c r="C2024" s="3">
        <v>717431004</v>
      </c>
      <c r="D2024" s="3" t="s">
        <v>135</v>
      </c>
      <c r="E2024" s="9" t="s">
        <v>586</v>
      </c>
      <c r="F2024" s="3" t="s">
        <v>137</v>
      </c>
      <c r="G2024" s="3" t="s">
        <v>207</v>
      </c>
      <c r="H2024" s="3" t="s">
        <v>27</v>
      </c>
      <c r="I2024" t="str">
        <f>VLOOKUP(C2024,CodBabyPromo!$B$1:$I$198,8,0)</f>
        <v>x2000071</v>
      </c>
    </row>
    <row r="2025" spans="1:9" ht="13.2">
      <c r="A2025" s="3">
        <v>2019331</v>
      </c>
      <c r="B2025" s="3" t="s">
        <v>255</v>
      </c>
      <c r="C2025" s="3">
        <v>727565002</v>
      </c>
      <c r="D2025" s="3" t="s">
        <v>135</v>
      </c>
      <c r="E2025" s="3" t="s">
        <v>256</v>
      </c>
      <c r="F2025" s="3" t="s">
        <v>137</v>
      </c>
      <c r="G2025" s="3" t="s">
        <v>138</v>
      </c>
      <c r="H2025" s="3" t="s">
        <v>27</v>
      </c>
      <c r="I2025" t="str">
        <f>VLOOKUP(C2025,CodBabyPromo!$B$1:$I$198,8,0)</f>
        <v>x2000073</v>
      </c>
    </row>
    <row r="2026" spans="1:9" ht="13.2">
      <c r="A2026" s="3">
        <v>2019331</v>
      </c>
      <c r="B2026" s="3" t="s">
        <v>396</v>
      </c>
      <c r="C2026" s="3">
        <v>727567002</v>
      </c>
      <c r="D2026" s="3" t="s">
        <v>135</v>
      </c>
      <c r="E2026" s="3" t="s">
        <v>587</v>
      </c>
      <c r="F2026" s="3" t="s">
        <v>81</v>
      </c>
      <c r="G2026" s="3" t="s">
        <v>264</v>
      </c>
      <c r="H2026" s="3" t="s">
        <v>27</v>
      </c>
      <c r="I2026" t="str">
        <f>VLOOKUP(C2026,CodBabyPromo!$B$1:$I$198,8,0)</f>
        <v>x2000076</v>
      </c>
    </row>
    <row r="2027" spans="1:9" ht="13.2">
      <c r="A2027" s="3">
        <v>2019331</v>
      </c>
      <c r="B2027" s="3" t="s">
        <v>403</v>
      </c>
      <c r="C2027" s="3">
        <v>732128002</v>
      </c>
      <c r="D2027" s="3" t="s">
        <v>135</v>
      </c>
      <c r="E2027" s="9" t="s">
        <v>588</v>
      </c>
      <c r="F2027" s="3" t="s">
        <v>151</v>
      </c>
      <c r="G2027" s="3" t="s">
        <v>152</v>
      </c>
      <c r="H2027" s="3" t="s">
        <v>27</v>
      </c>
      <c r="I2027" t="str">
        <f>VLOOKUP(C2027,CodBabyPromo!$B$1:$I$198,8,0)</f>
        <v>x2000080</v>
      </c>
    </row>
    <row r="2028" spans="1:9" ht="13.2">
      <c r="A2028" s="3">
        <v>2019331</v>
      </c>
      <c r="B2028" s="3" t="s">
        <v>267</v>
      </c>
      <c r="C2028" s="3">
        <v>732128003</v>
      </c>
      <c r="D2028" s="3" t="s">
        <v>135</v>
      </c>
      <c r="E2028" s="9" t="s">
        <v>269</v>
      </c>
      <c r="F2028" s="3" t="s">
        <v>151</v>
      </c>
      <c r="G2028" s="3" t="s">
        <v>152</v>
      </c>
      <c r="H2028" s="3" t="s">
        <v>27</v>
      </c>
      <c r="I2028" t="str">
        <f>VLOOKUP(C2028,CodBabyPromo!$B$1:$I$198,8,0)</f>
        <v>x2000081</v>
      </c>
    </row>
    <row r="2029" spans="1:9" ht="13.2">
      <c r="A2029" s="3">
        <v>2019331</v>
      </c>
      <c r="B2029" s="3" t="s">
        <v>408</v>
      </c>
      <c r="C2029" s="3">
        <v>752967001</v>
      </c>
      <c r="D2029" s="3" t="s">
        <v>135</v>
      </c>
      <c r="E2029" s="3" t="s">
        <v>589</v>
      </c>
      <c r="F2029" s="3" t="s">
        <v>137</v>
      </c>
      <c r="G2029" s="3" t="s">
        <v>207</v>
      </c>
      <c r="H2029" s="3" t="s">
        <v>27</v>
      </c>
      <c r="I2029" t="str">
        <f>VLOOKUP(C2029,CodBabyPromo!$B$1:$I$198,8,0)</f>
        <v>x2000083</v>
      </c>
    </row>
    <row r="2030" spans="1:9" ht="13.2">
      <c r="A2030" s="3">
        <v>2019331</v>
      </c>
      <c r="B2030" s="3" t="s">
        <v>412</v>
      </c>
      <c r="C2030" s="3">
        <v>752967002</v>
      </c>
      <c r="D2030" s="3" t="s">
        <v>135</v>
      </c>
      <c r="E2030" s="3" t="s">
        <v>590</v>
      </c>
      <c r="F2030" s="3" t="s">
        <v>137</v>
      </c>
      <c r="G2030" s="3" t="s">
        <v>207</v>
      </c>
      <c r="H2030" s="3" t="s">
        <v>27</v>
      </c>
      <c r="I2030" t="str">
        <f>VLOOKUP(C2030,CodBabyPromo!$B$1:$I$198,8,0)</f>
        <v>x2000084</v>
      </c>
    </row>
    <row r="2031" spans="1:9" ht="13.2">
      <c r="A2031" s="3">
        <v>2019331</v>
      </c>
      <c r="B2031" s="3" t="s">
        <v>416</v>
      </c>
      <c r="C2031" s="3">
        <v>752967003</v>
      </c>
      <c r="D2031" s="3" t="s">
        <v>135</v>
      </c>
      <c r="E2031" s="3" t="s">
        <v>591</v>
      </c>
      <c r="F2031" s="3" t="s">
        <v>137</v>
      </c>
      <c r="G2031" s="3" t="s">
        <v>207</v>
      </c>
      <c r="H2031" s="3" t="s">
        <v>27</v>
      </c>
      <c r="I2031" t="str">
        <f>VLOOKUP(C2031,CodBabyPromo!$B$1:$I$198,8,0)</f>
        <v>x2000085</v>
      </c>
    </row>
    <row r="2032" spans="1:9" ht="13.2">
      <c r="A2032" s="3">
        <v>2019331</v>
      </c>
      <c r="B2032" s="3" t="s">
        <v>592</v>
      </c>
      <c r="C2032" s="3">
        <v>752967004</v>
      </c>
      <c r="D2032" s="3" t="s">
        <v>135</v>
      </c>
      <c r="E2032" s="3" t="s">
        <v>593</v>
      </c>
      <c r="F2032" s="3" t="s">
        <v>137</v>
      </c>
      <c r="G2032" s="3" t="s">
        <v>207</v>
      </c>
      <c r="H2032" s="3" t="s">
        <v>27</v>
      </c>
      <c r="I2032" t="str">
        <f>VLOOKUP(C2032,CodBabyPromo!$B$1:$I$198,8,0)</f>
        <v>x2000086</v>
      </c>
    </row>
    <row r="2033" spans="1:9" ht="13.2">
      <c r="A2033" s="3">
        <v>2019331</v>
      </c>
      <c r="B2033" s="3" t="s">
        <v>423</v>
      </c>
      <c r="C2033" s="3">
        <v>20130556</v>
      </c>
      <c r="D2033" s="3" t="s">
        <v>42</v>
      </c>
      <c r="E2033" s="9" t="s">
        <v>594</v>
      </c>
      <c r="F2033" s="3" t="s">
        <v>522</v>
      </c>
      <c r="G2033" s="3" t="s">
        <v>537</v>
      </c>
      <c r="H2033" s="3" t="s">
        <v>188</v>
      </c>
      <c r="I2033" t="str">
        <f>VLOOKUP(C2033,CodBabyPromo!$B$1:$I$198,8,0)</f>
        <v>x2000087</v>
      </c>
    </row>
    <row r="2034" spans="1:9" ht="13.2">
      <c r="A2034" s="3">
        <v>2019331</v>
      </c>
      <c r="B2034" s="3" t="s">
        <v>427</v>
      </c>
      <c r="C2034" s="3">
        <v>535137001</v>
      </c>
      <c r="D2034" s="3" t="s">
        <v>135</v>
      </c>
      <c r="E2034" s="9" t="s">
        <v>595</v>
      </c>
      <c r="F2034" s="3" t="s">
        <v>137</v>
      </c>
      <c r="G2034" s="3" t="s">
        <v>138</v>
      </c>
      <c r="H2034" s="3" t="s">
        <v>27</v>
      </c>
      <c r="I2034" t="str">
        <f>VLOOKUP(C2034,CodBabyPromo!$B$1:$I$198,8,0)</f>
        <v>x2000088</v>
      </c>
    </row>
    <row r="2035" spans="1:9" ht="13.2">
      <c r="A2035" s="3">
        <v>2019331</v>
      </c>
      <c r="B2035" s="3" t="s">
        <v>439</v>
      </c>
      <c r="C2035" s="3">
        <v>570586002</v>
      </c>
      <c r="D2035" s="3" t="s">
        <v>23</v>
      </c>
      <c r="E2035" s="9" t="s">
        <v>596</v>
      </c>
      <c r="F2035" s="3" t="s">
        <v>112</v>
      </c>
      <c r="G2035" s="3" t="s">
        <v>113</v>
      </c>
      <c r="H2035" s="3" t="s">
        <v>27</v>
      </c>
      <c r="I2035" t="str">
        <f>VLOOKUP(C2035,CodBabyPromo!$B$1:$I$198,8,0)</f>
        <v>x2000089</v>
      </c>
    </row>
    <row r="2036" spans="1:9" ht="13.2">
      <c r="A2036" s="3">
        <v>2019331</v>
      </c>
      <c r="B2036" s="3" t="s">
        <v>448</v>
      </c>
      <c r="C2036" s="3">
        <v>20144828</v>
      </c>
      <c r="D2036" s="3" t="s">
        <v>45</v>
      </c>
      <c r="E2036" s="9" t="s">
        <v>598</v>
      </c>
      <c r="F2036" s="3" t="s">
        <v>522</v>
      </c>
      <c r="G2036" s="3" t="s">
        <v>599</v>
      </c>
      <c r="H2036" s="3" t="s">
        <v>188</v>
      </c>
      <c r="I2036" t="str">
        <f>VLOOKUP(C2036,CodBabyPromo!$B$1:$I$198,8,0)</f>
        <v>x2000092</v>
      </c>
    </row>
    <row r="2037" spans="1:9" ht="13.2">
      <c r="A2037" s="3">
        <v>2019410</v>
      </c>
      <c r="B2037" s="3" t="s">
        <v>165</v>
      </c>
      <c r="C2037" s="3">
        <v>375804</v>
      </c>
      <c r="D2037" s="3" t="s">
        <v>135</v>
      </c>
      <c r="E2037" s="3" t="s">
        <v>509</v>
      </c>
      <c r="F2037" s="3" t="s">
        <v>510</v>
      </c>
      <c r="G2037" s="3" t="s">
        <v>602</v>
      </c>
      <c r="H2037" s="3" t="s">
        <v>27</v>
      </c>
      <c r="I2037" t="str">
        <f>VLOOKUP(C2037,CodBabyPromo!$B$1:$I$198,8,0)</f>
        <v>x2000001</v>
      </c>
    </row>
    <row r="2038" spans="1:9" ht="13.2">
      <c r="A2038" s="3">
        <v>2019410</v>
      </c>
      <c r="B2038" s="3" t="s">
        <v>172</v>
      </c>
      <c r="C2038" s="3">
        <v>546460</v>
      </c>
      <c r="D2038" s="3" t="s">
        <v>135</v>
      </c>
      <c r="E2038" s="3" t="s">
        <v>512</v>
      </c>
      <c r="F2038" s="3" t="s">
        <v>81</v>
      </c>
      <c r="G2038" s="3" t="s">
        <v>112</v>
      </c>
      <c r="H2038" s="3" t="s">
        <v>27</v>
      </c>
      <c r="I2038" t="str">
        <f>VLOOKUP(C2038,CodBabyPromo!$B$1:$I$198,8,0)</f>
        <v>x2000004</v>
      </c>
    </row>
    <row r="2039" spans="1:9" ht="13.2">
      <c r="A2039" s="3">
        <v>2019410</v>
      </c>
      <c r="B2039" s="3" t="s">
        <v>179</v>
      </c>
      <c r="C2039" s="3">
        <v>570583</v>
      </c>
      <c r="D2039" s="3" t="s">
        <v>23</v>
      </c>
      <c r="E2039" s="9" t="s">
        <v>515</v>
      </c>
      <c r="F2039" s="3" t="s">
        <v>207</v>
      </c>
      <c r="G2039" s="3" t="s">
        <v>547</v>
      </c>
      <c r="H2039" s="3" t="s">
        <v>27</v>
      </c>
      <c r="I2039" t="str">
        <f>VLOOKUP(C2039,CodBabyPromo!$B$1:$I$198,8,0)</f>
        <v>x2000006</v>
      </c>
    </row>
    <row r="2040" spans="1:9" ht="13.2">
      <c r="A2040" s="3">
        <v>2019410</v>
      </c>
      <c r="B2040" s="3" t="s">
        <v>185</v>
      </c>
      <c r="C2040" s="3">
        <v>20130407</v>
      </c>
      <c r="D2040" s="3" t="s">
        <v>43</v>
      </c>
      <c r="E2040" s="9" t="s">
        <v>612</v>
      </c>
      <c r="F2040" s="3" t="s">
        <v>613</v>
      </c>
      <c r="G2040" s="3" t="s">
        <v>627</v>
      </c>
      <c r="H2040" s="3" t="s">
        <v>188</v>
      </c>
      <c r="I2040" t="str">
        <f>VLOOKUP(C2040,CodBabyPromo!$B$1:$I$198,8,0)</f>
        <v>x2000007</v>
      </c>
    </row>
    <row r="2041" spans="1:9" ht="13.2">
      <c r="A2041" s="3">
        <v>2019330</v>
      </c>
      <c r="B2041" s="3" t="s">
        <v>189</v>
      </c>
      <c r="C2041" s="3">
        <v>716173</v>
      </c>
      <c r="D2041" s="3" t="s">
        <v>190</v>
      </c>
      <c r="E2041" s="3" t="s">
        <v>516</v>
      </c>
      <c r="F2041" s="3" t="s">
        <v>81</v>
      </c>
      <c r="G2041" s="3" t="s">
        <v>138</v>
      </c>
      <c r="H2041" s="3" t="s">
        <v>27</v>
      </c>
      <c r="I2041" t="str">
        <f>VLOOKUP(C2041,CodBabyPromo!$B$1:$I$198,8,0)</f>
        <v>x2000008</v>
      </c>
    </row>
    <row r="2042" spans="1:9" ht="13.2">
      <c r="A2042" s="3">
        <v>2019410</v>
      </c>
      <c r="B2042" s="3" t="s">
        <v>193</v>
      </c>
      <c r="C2042" s="3">
        <v>716174</v>
      </c>
      <c r="D2042" s="3" t="s">
        <v>190</v>
      </c>
      <c r="E2042" s="3" t="s">
        <v>517</v>
      </c>
      <c r="F2042" s="3" t="s">
        <v>81</v>
      </c>
      <c r="G2042" s="3" t="s">
        <v>138</v>
      </c>
      <c r="H2042" s="3" t="s">
        <v>27</v>
      </c>
      <c r="I2042" t="str">
        <f>VLOOKUP(C2042,CodBabyPromo!$B$1:$I$198,8,0)</f>
        <v>x2000009</v>
      </c>
    </row>
    <row r="2043" spans="1:9" ht="13.2">
      <c r="A2043" s="3">
        <v>2019410</v>
      </c>
      <c r="B2043" s="3" t="s">
        <v>195</v>
      </c>
      <c r="C2043" s="3">
        <v>716175</v>
      </c>
      <c r="D2043" s="3" t="s">
        <v>190</v>
      </c>
      <c r="E2043" s="3" t="s">
        <v>518</v>
      </c>
      <c r="F2043" s="3" t="s">
        <v>81</v>
      </c>
      <c r="G2043" s="3" t="s">
        <v>138</v>
      </c>
      <c r="H2043" s="3" t="s">
        <v>27</v>
      </c>
      <c r="I2043" t="str">
        <f>VLOOKUP(C2043,CodBabyPromo!$B$1:$I$198,8,0)</f>
        <v>x2000010</v>
      </c>
    </row>
    <row r="2044" spans="1:9" ht="13.2">
      <c r="A2044" s="3">
        <v>2019410</v>
      </c>
      <c r="B2044" s="3" t="s">
        <v>200</v>
      </c>
      <c r="C2044" s="3">
        <v>727568</v>
      </c>
      <c r="D2044" s="3" t="s">
        <v>135</v>
      </c>
      <c r="E2044" s="9" t="s">
        <v>519</v>
      </c>
      <c r="F2044" s="3" t="s">
        <v>81</v>
      </c>
      <c r="G2044" s="3" t="s">
        <v>264</v>
      </c>
      <c r="H2044" s="3" t="s">
        <v>27</v>
      </c>
      <c r="I2044" t="str">
        <f>VLOOKUP(C2044,CodBabyPromo!$B$1:$I$198,8,0)</f>
        <v>x2000012</v>
      </c>
    </row>
    <row r="2045" spans="1:9" ht="13.2">
      <c r="A2045" s="3">
        <v>2019410</v>
      </c>
      <c r="B2045" s="3" t="s">
        <v>204</v>
      </c>
      <c r="C2045" s="3">
        <v>735461</v>
      </c>
      <c r="D2045" s="3" t="s">
        <v>23</v>
      </c>
      <c r="E2045" s="3" t="s">
        <v>520</v>
      </c>
      <c r="F2045" s="3" t="s">
        <v>207</v>
      </c>
      <c r="G2045" s="3" t="s">
        <v>547</v>
      </c>
      <c r="H2045" s="3" t="s">
        <v>27</v>
      </c>
      <c r="I2045" t="str">
        <f>VLOOKUP(C2045,CodBabyPromo!$B$1:$I$198,8,0)</f>
        <v>x2000013</v>
      </c>
    </row>
    <row r="2046" spans="1:9" ht="13.2">
      <c r="A2046" s="3">
        <v>2019410</v>
      </c>
      <c r="B2046" s="3" t="s">
        <v>49</v>
      </c>
      <c r="C2046" s="3">
        <v>738808</v>
      </c>
      <c r="D2046" s="3" t="s">
        <v>50</v>
      </c>
      <c r="E2046" s="9" t="s">
        <v>618</v>
      </c>
      <c r="F2046" s="3" t="s">
        <v>81</v>
      </c>
      <c r="G2046" s="3" t="s">
        <v>52</v>
      </c>
      <c r="H2046" s="3" t="s">
        <v>27</v>
      </c>
      <c r="I2046" t="str">
        <f>VLOOKUP(C2046,CodBabyPromo!$B$1:$I$198,8,0)</f>
        <v>x2000015</v>
      </c>
    </row>
    <row r="2047" spans="1:9" ht="13.2">
      <c r="A2047" s="3">
        <v>2019410</v>
      </c>
      <c r="B2047" s="3" t="s">
        <v>526</v>
      </c>
      <c r="C2047" s="3">
        <v>20110696</v>
      </c>
      <c r="D2047" s="3" t="s">
        <v>42</v>
      </c>
      <c r="E2047" s="9" t="s">
        <v>527</v>
      </c>
      <c r="F2047" s="3" t="s">
        <v>528</v>
      </c>
      <c r="G2047" s="3" t="s">
        <v>529</v>
      </c>
      <c r="H2047" s="3" t="s">
        <v>188</v>
      </c>
      <c r="I2047" t="str">
        <f>VLOOKUP(C2047,CodBabyPromo!$B$1:$I$198,8,0)</f>
        <v>x2000020</v>
      </c>
    </row>
    <row r="2048" spans="1:9" ht="13.2">
      <c r="A2048" s="3">
        <v>2019410</v>
      </c>
      <c r="B2048" s="3" t="s">
        <v>530</v>
      </c>
      <c r="C2048" s="3">
        <v>20110702</v>
      </c>
      <c r="D2048" s="3" t="s">
        <v>42</v>
      </c>
      <c r="E2048" s="9" t="s">
        <v>531</v>
      </c>
      <c r="F2048" s="3" t="s">
        <v>528</v>
      </c>
      <c r="G2048" s="3" t="s">
        <v>529</v>
      </c>
      <c r="H2048" s="3" t="s">
        <v>188</v>
      </c>
      <c r="I2048" t="str">
        <f>VLOOKUP(C2048,CodBabyPromo!$B$1:$I$198,8,0)</f>
        <v>x2000021</v>
      </c>
    </row>
    <row r="2049" spans="1:9" ht="13.2">
      <c r="A2049" s="3">
        <v>2019410</v>
      </c>
      <c r="B2049" s="3" t="s">
        <v>242</v>
      </c>
      <c r="C2049" s="3">
        <v>535140004</v>
      </c>
      <c r="D2049" s="3" t="s">
        <v>135</v>
      </c>
      <c r="E2049" s="9" t="s">
        <v>507</v>
      </c>
      <c r="F2049" s="3" t="s">
        <v>81</v>
      </c>
      <c r="G2049" s="3" t="s">
        <v>137</v>
      </c>
      <c r="H2049" s="3" t="s">
        <v>27</v>
      </c>
      <c r="I2049" t="str">
        <f>VLOOKUP(C2049,CodBabyPromo!$B$1:$I$198,8,0)</f>
        <v>x2000022</v>
      </c>
    </row>
    <row r="2050" spans="1:9" ht="13.2">
      <c r="A2050" s="3">
        <v>2019410</v>
      </c>
      <c r="B2050" s="3" t="s">
        <v>532</v>
      </c>
      <c r="C2050" s="3">
        <v>20110704</v>
      </c>
      <c r="D2050" s="3" t="s">
        <v>42</v>
      </c>
      <c r="E2050" s="9" t="s">
        <v>533</v>
      </c>
      <c r="F2050" s="3" t="s">
        <v>528</v>
      </c>
      <c r="G2050" s="3" t="s">
        <v>529</v>
      </c>
      <c r="H2050" s="3" t="s">
        <v>188</v>
      </c>
      <c r="I2050" t="str">
        <f>VLOOKUP(C2050,CodBabyPromo!$B$1:$I$198,8,0)</f>
        <v>x2000022</v>
      </c>
    </row>
    <row r="2051" spans="1:9" ht="13.2">
      <c r="A2051" s="3">
        <v>2019410</v>
      </c>
      <c r="B2051" s="3" t="s">
        <v>244</v>
      </c>
      <c r="C2051" s="3">
        <v>20126866</v>
      </c>
      <c r="D2051" s="3" t="s">
        <v>42</v>
      </c>
      <c r="E2051" s="9" t="s">
        <v>686</v>
      </c>
      <c r="F2051" s="3" t="s">
        <v>614</v>
      </c>
      <c r="G2051" s="3" t="s">
        <v>619</v>
      </c>
      <c r="H2051" s="3" t="s">
        <v>188</v>
      </c>
      <c r="I2051" t="str">
        <f>VLOOKUP(C2051,CodBabyPromo!$B$1:$I$198,8,0)</f>
        <v>x2000023</v>
      </c>
    </row>
    <row r="2052" spans="1:9" ht="13.2">
      <c r="A2052" s="3">
        <v>2019410</v>
      </c>
      <c r="B2052" s="3" t="s">
        <v>90</v>
      </c>
      <c r="C2052" s="3">
        <v>570586005</v>
      </c>
      <c r="D2052" s="3" t="s">
        <v>23</v>
      </c>
      <c r="E2052" s="9" t="s">
        <v>91</v>
      </c>
      <c r="F2052" s="3" t="s">
        <v>112</v>
      </c>
      <c r="G2052" s="3" t="s">
        <v>570</v>
      </c>
      <c r="H2052" s="3" t="s">
        <v>27</v>
      </c>
      <c r="I2052" t="str">
        <f>VLOOKUP(C2052,CodBabyPromo!$B$1:$I$198,8,0)</f>
        <v>x2000024</v>
      </c>
    </row>
    <row r="2053" spans="1:9" ht="13.2">
      <c r="A2053" s="3">
        <v>2019410</v>
      </c>
      <c r="B2053" s="3" t="s">
        <v>249</v>
      </c>
      <c r="C2053" s="3">
        <v>20129416</v>
      </c>
      <c r="D2053" s="3" t="s">
        <v>43</v>
      </c>
      <c r="E2053" s="9" t="s">
        <v>534</v>
      </c>
      <c r="F2053" s="3" t="s">
        <v>522</v>
      </c>
      <c r="G2053" s="3" t="s">
        <v>535</v>
      </c>
      <c r="H2053" s="3" t="s">
        <v>188</v>
      </c>
      <c r="I2053" t="str">
        <f>VLOOKUP(C2053,CodBabyPromo!$B$1:$I$198,8,0)</f>
        <v>x2000024</v>
      </c>
    </row>
    <row r="2054" spans="1:9" ht="13.2">
      <c r="A2054" s="3">
        <v>2019410</v>
      </c>
      <c r="B2054" s="3" t="s">
        <v>252</v>
      </c>
      <c r="C2054" s="3">
        <v>20130647</v>
      </c>
      <c r="D2054" s="3" t="s">
        <v>42</v>
      </c>
      <c r="E2054" s="9" t="s">
        <v>536</v>
      </c>
      <c r="F2054" s="3" t="s">
        <v>614</v>
      </c>
      <c r="G2054" s="3" t="s">
        <v>619</v>
      </c>
      <c r="H2054" s="3" t="s">
        <v>188</v>
      </c>
      <c r="I2054" t="str">
        <f>VLOOKUP(C2054,CodBabyPromo!$B$1:$I$198,8,0)</f>
        <v>x2000025</v>
      </c>
    </row>
    <row r="2055" spans="1:9" ht="13.2">
      <c r="A2055" s="3">
        <v>2019410</v>
      </c>
      <c r="B2055" s="3" t="s">
        <v>262</v>
      </c>
      <c r="C2055" s="3">
        <v>20141310</v>
      </c>
      <c r="D2055" s="3" t="s">
        <v>45</v>
      </c>
      <c r="E2055" s="9" t="s">
        <v>541</v>
      </c>
      <c r="F2055" s="3" t="s">
        <v>542</v>
      </c>
      <c r="G2055" s="3" t="s">
        <v>629</v>
      </c>
      <c r="H2055" s="3" t="s">
        <v>188</v>
      </c>
      <c r="I2055" t="str">
        <f>VLOOKUP(C2055,CodBabyPromo!$B$1:$I$198,8,0)</f>
        <v>x2000028</v>
      </c>
    </row>
    <row r="2056" spans="1:9" ht="13.2">
      <c r="A2056" s="3">
        <v>2019410</v>
      </c>
      <c r="B2056" s="3" t="s">
        <v>270</v>
      </c>
      <c r="C2056" s="3">
        <v>20141311</v>
      </c>
      <c r="D2056" s="3" t="s">
        <v>45</v>
      </c>
      <c r="E2056" s="9" t="s">
        <v>545</v>
      </c>
      <c r="F2056" s="3" t="s">
        <v>542</v>
      </c>
      <c r="G2056" s="3" t="s">
        <v>629</v>
      </c>
      <c r="H2056" s="3" t="s">
        <v>188</v>
      </c>
      <c r="I2056" t="str">
        <f>VLOOKUP(C2056,CodBabyPromo!$B$1:$I$198,8,0)</f>
        <v>x2000029</v>
      </c>
    </row>
    <row r="2057" spans="1:9" ht="13.2">
      <c r="A2057" s="3">
        <v>2019410</v>
      </c>
      <c r="B2057" s="3" t="s">
        <v>277</v>
      </c>
      <c r="C2057" s="3">
        <v>575775002</v>
      </c>
      <c r="D2057" s="3" t="s">
        <v>50</v>
      </c>
      <c r="E2057" s="9" t="s">
        <v>546</v>
      </c>
      <c r="F2057" s="3" t="s">
        <v>157</v>
      </c>
      <c r="G2057" s="3" t="s">
        <v>630</v>
      </c>
      <c r="H2057" s="3" t="s">
        <v>27</v>
      </c>
      <c r="I2057" t="str">
        <f>VLOOKUP(C2057,CodBabyPromo!$B$1:$I$198,8,0)</f>
        <v>x2000030</v>
      </c>
    </row>
    <row r="2058" spans="1:9" ht="13.2">
      <c r="A2058" s="3">
        <v>2019410</v>
      </c>
      <c r="B2058" s="3" t="s">
        <v>281</v>
      </c>
      <c r="C2058" s="3">
        <v>575775005</v>
      </c>
      <c r="D2058" s="3" t="s">
        <v>50</v>
      </c>
      <c r="E2058" s="9" t="s">
        <v>551</v>
      </c>
      <c r="F2058" s="3" t="s">
        <v>157</v>
      </c>
      <c r="G2058" s="3" t="s">
        <v>630</v>
      </c>
      <c r="H2058" s="3" t="s">
        <v>27</v>
      </c>
      <c r="I2058" t="str">
        <f>VLOOKUP(C2058,CodBabyPromo!$B$1:$I$198,8,0)</f>
        <v>x2000031</v>
      </c>
    </row>
    <row r="2059" spans="1:9" ht="13.2">
      <c r="A2059" s="3">
        <v>2019410</v>
      </c>
      <c r="B2059" s="3" t="s">
        <v>285</v>
      </c>
      <c r="C2059" s="3">
        <v>477748001</v>
      </c>
      <c r="D2059" s="3" t="s">
        <v>50</v>
      </c>
      <c r="E2059" s="9" t="s">
        <v>610</v>
      </c>
      <c r="F2059" s="3" t="s">
        <v>157</v>
      </c>
      <c r="G2059" s="3" t="s">
        <v>630</v>
      </c>
      <c r="H2059" s="3" t="s">
        <v>27</v>
      </c>
      <c r="I2059" t="str">
        <f>VLOOKUP(C2059,CodBabyPromo!$B$1:$I$198,8,0)</f>
        <v>x2000032</v>
      </c>
    </row>
    <row r="2060" spans="1:9" ht="13.2">
      <c r="A2060" s="3">
        <v>2019410</v>
      </c>
      <c r="B2060" s="3" t="s">
        <v>554</v>
      </c>
      <c r="C2060" s="3">
        <v>20145310</v>
      </c>
      <c r="D2060" s="3" t="s">
        <v>45</v>
      </c>
      <c r="E2060" s="9" t="s">
        <v>555</v>
      </c>
      <c r="F2060" s="3" t="s">
        <v>550</v>
      </c>
      <c r="G2060" s="3" t="s">
        <v>631</v>
      </c>
      <c r="H2060" s="3" t="s">
        <v>188</v>
      </c>
      <c r="I2060" t="str">
        <f>VLOOKUP(C2060,CodBabyPromo!$B$1:$I$198,8,0)</f>
        <v>x2000032</v>
      </c>
    </row>
    <row r="2061" spans="1:9" ht="13.2">
      <c r="A2061" s="3">
        <v>2019410</v>
      </c>
      <c r="B2061" s="3" t="s">
        <v>289</v>
      </c>
      <c r="C2061" s="3">
        <v>477748002</v>
      </c>
      <c r="D2061" s="3" t="s">
        <v>50</v>
      </c>
      <c r="E2061" s="9" t="s">
        <v>705</v>
      </c>
      <c r="F2061" s="3" t="s">
        <v>157</v>
      </c>
      <c r="G2061" s="3" t="s">
        <v>630</v>
      </c>
      <c r="H2061" s="3" t="s">
        <v>27</v>
      </c>
      <c r="I2061" t="str">
        <f>VLOOKUP(C2061,CodBabyPromo!$B$1:$I$198,8,0)</f>
        <v>x2000033</v>
      </c>
    </row>
    <row r="2062" spans="1:9" ht="13.2">
      <c r="A2062" s="3">
        <v>2019410</v>
      </c>
      <c r="B2062" s="3" t="s">
        <v>556</v>
      </c>
      <c r="C2062" s="3">
        <v>20145311</v>
      </c>
      <c r="D2062" s="3" t="s">
        <v>45</v>
      </c>
      <c r="E2062" s="9" t="s">
        <v>557</v>
      </c>
      <c r="F2062" s="3" t="s">
        <v>529</v>
      </c>
      <c r="G2062" s="3" t="s">
        <v>631</v>
      </c>
      <c r="H2062" s="3" t="s">
        <v>188</v>
      </c>
      <c r="I2062" t="str">
        <f>VLOOKUP(C2062,CodBabyPromo!$B$1:$I$198,8,0)</f>
        <v>x2000033</v>
      </c>
    </row>
    <row r="2063" spans="1:9" ht="13.2">
      <c r="A2063" s="3">
        <v>2019410</v>
      </c>
      <c r="B2063" s="3" t="s">
        <v>140</v>
      </c>
      <c r="C2063" s="3">
        <v>727566002</v>
      </c>
      <c r="D2063" s="3" t="s">
        <v>135</v>
      </c>
      <c r="E2063" s="3" t="s">
        <v>141</v>
      </c>
      <c r="F2063" s="3" t="s">
        <v>137</v>
      </c>
      <c r="G2063" s="3" t="s">
        <v>615</v>
      </c>
      <c r="H2063" s="3" t="s">
        <v>27</v>
      </c>
      <c r="I2063" t="str">
        <f>VLOOKUP(C2063,CodBabyPromo!$B$1:$I$198,8,0)</f>
        <v>x2000035</v>
      </c>
    </row>
    <row r="2064" spans="1:9" ht="13.2">
      <c r="A2064" s="3">
        <v>2019410</v>
      </c>
      <c r="B2064" s="3" t="s">
        <v>296</v>
      </c>
      <c r="C2064" s="3">
        <v>20148265</v>
      </c>
      <c r="D2064" s="3" t="s">
        <v>42</v>
      </c>
      <c r="E2064" s="9" t="s">
        <v>558</v>
      </c>
      <c r="F2064" s="3" t="s">
        <v>528</v>
      </c>
      <c r="G2064" s="3" t="s">
        <v>529</v>
      </c>
      <c r="H2064" s="3" t="s">
        <v>188</v>
      </c>
      <c r="I2064" t="str">
        <f>VLOOKUP(C2064,CodBabyPromo!$B$1:$I$198,8,0)</f>
        <v>x2000035</v>
      </c>
    </row>
    <row r="2065" spans="1:9" ht="13.2">
      <c r="A2065" s="3">
        <v>2019410</v>
      </c>
      <c r="B2065" s="3" t="s">
        <v>143</v>
      </c>
      <c r="C2065" s="3">
        <v>727565001</v>
      </c>
      <c r="D2065" s="3" t="s">
        <v>135</v>
      </c>
      <c r="E2065" s="3" t="s">
        <v>144</v>
      </c>
      <c r="F2065" s="3" t="s">
        <v>137</v>
      </c>
      <c r="G2065" s="3" t="s">
        <v>615</v>
      </c>
      <c r="H2065" s="3" t="s">
        <v>27</v>
      </c>
      <c r="I2065" t="str">
        <f>VLOOKUP(C2065,CodBabyPromo!$B$1:$I$198,8,0)</f>
        <v>x2000036</v>
      </c>
    </row>
    <row r="2066" spans="1:9" ht="13.2">
      <c r="A2066" s="3">
        <v>2019410</v>
      </c>
      <c r="B2066" s="3" t="s">
        <v>299</v>
      </c>
      <c r="C2066" s="3">
        <v>20148267</v>
      </c>
      <c r="D2066" s="3" t="s">
        <v>42</v>
      </c>
      <c r="E2066" s="9" t="s">
        <v>559</v>
      </c>
      <c r="F2066" s="3" t="s">
        <v>528</v>
      </c>
      <c r="G2066" s="3" t="s">
        <v>529</v>
      </c>
      <c r="H2066" s="3" t="s">
        <v>188</v>
      </c>
      <c r="I2066" t="str">
        <f>VLOOKUP(C2066,CodBabyPromo!$B$1:$I$198,8,0)</f>
        <v>x2000036</v>
      </c>
    </row>
    <row r="2067" spans="1:9" ht="13.2">
      <c r="A2067" s="3">
        <v>2019410</v>
      </c>
      <c r="B2067" s="3" t="s">
        <v>146</v>
      </c>
      <c r="C2067" s="3">
        <v>732128001</v>
      </c>
      <c r="D2067" s="3" t="s">
        <v>135</v>
      </c>
      <c r="E2067" s="9" t="s">
        <v>147</v>
      </c>
      <c r="F2067" s="3" t="s">
        <v>151</v>
      </c>
      <c r="G2067" s="3" t="s">
        <v>152</v>
      </c>
      <c r="H2067" s="3" t="s">
        <v>27</v>
      </c>
      <c r="I2067" t="str">
        <f>VLOOKUP(C2067,CodBabyPromo!$B$1:$I$198,8,0)</f>
        <v>x2000037</v>
      </c>
    </row>
    <row r="2068" spans="1:9" ht="13.2">
      <c r="A2068" s="3">
        <v>2019410</v>
      </c>
      <c r="B2068" s="3" t="s">
        <v>322</v>
      </c>
      <c r="C2068" s="3">
        <v>732128004</v>
      </c>
      <c r="D2068" s="3" t="s">
        <v>135</v>
      </c>
      <c r="E2068" s="9" t="s">
        <v>560</v>
      </c>
      <c r="F2068" s="3" t="s">
        <v>151</v>
      </c>
      <c r="G2068" s="3" t="s">
        <v>152</v>
      </c>
      <c r="H2068" s="3" t="s">
        <v>27</v>
      </c>
      <c r="I2068" t="str">
        <f>VLOOKUP(C2068,CodBabyPromo!$B$1:$I$198,8,0)</f>
        <v>x2000038</v>
      </c>
    </row>
    <row r="2069" spans="1:9" ht="13.2">
      <c r="A2069" s="3">
        <v>2019410</v>
      </c>
      <c r="B2069" s="3" t="s">
        <v>318</v>
      </c>
      <c r="C2069" s="3">
        <v>20159742</v>
      </c>
      <c r="D2069" s="3" t="s">
        <v>42</v>
      </c>
      <c r="E2069" s="9" t="s">
        <v>561</v>
      </c>
      <c r="F2069" s="3" t="s">
        <v>562</v>
      </c>
      <c r="G2069" s="3" t="s">
        <v>621</v>
      </c>
      <c r="H2069" s="3" t="s">
        <v>188</v>
      </c>
      <c r="I2069" t="str">
        <f>VLOOKUP(C2069,CodBabyPromo!$B$1:$I$198,8,0)</f>
        <v>x2000038</v>
      </c>
    </row>
    <row r="2070" spans="1:9" ht="13.2">
      <c r="A2070" s="3">
        <v>2019410</v>
      </c>
      <c r="B2070" s="3" t="s">
        <v>154</v>
      </c>
      <c r="C2070" s="3">
        <v>477748004</v>
      </c>
      <c r="D2070" s="3" t="s">
        <v>50</v>
      </c>
      <c r="E2070" s="9" t="s">
        <v>706</v>
      </c>
      <c r="F2070" s="3" t="s">
        <v>157</v>
      </c>
      <c r="G2070" s="3" t="s">
        <v>630</v>
      </c>
      <c r="H2070" s="3" t="s">
        <v>27</v>
      </c>
      <c r="I2070" t="str">
        <f>VLOOKUP(C2070,CodBabyPromo!$B$1:$I$198,8,0)</f>
        <v>x2000041</v>
      </c>
    </row>
    <row r="2071" spans="1:9" ht="13.2">
      <c r="A2071" s="3">
        <v>2019410</v>
      </c>
      <c r="B2071" s="3" t="s">
        <v>335</v>
      </c>
      <c r="C2071" s="3">
        <v>20145312</v>
      </c>
      <c r="D2071" s="3" t="s">
        <v>45</v>
      </c>
      <c r="E2071" s="9" t="s">
        <v>606</v>
      </c>
      <c r="F2071" s="3" t="s">
        <v>529</v>
      </c>
      <c r="G2071" s="3" t="s">
        <v>631</v>
      </c>
      <c r="H2071" s="3" t="s">
        <v>188</v>
      </c>
      <c r="I2071" t="str">
        <f>VLOOKUP(C2071,CodBabyPromo!$B$1:$I$198,8,0)</f>
        <v>x2000041</v>
      </c>
    </row>
    <row r="2072" spans="1:9" ht="13.2">
      <c r="A2072" s="3">
        <v>2019410</v>
      </c>
      <c r="B2072" s="3" t="s">
        <v>563</v>
      </c>
      <c r="C2072" s="3">
        <v>20110698</v>
      </c>
      <c r="D2072" s="3" t="s">
        <v>42</v>
      </c>
      <c r="E2072" s="9" t="s">
        <v>564</v>
      </c>
      <c r="F2072" s="3" t="s">
        <v>528</v>
      </c>
      <c r="G2072" s="3" t="s">
        <v>529</v>
      </c>
      <c r="H2072" s="3" t="s">
        <v>188</v>
      </c>
      <c r="I2072" t="str">
        <f>VLOOKUP(C2072,CodBabyPromo!$B$1:$I$198,8,0)</f>
        <v>x2000044</v>
      </c>
    </row>
    <row r="2073" spans="1:9" ht="13.2">
      <c r="A2073" s="3">
        <v>2019410</v>
      </c>
      <c r="B2073" s="3" t="s">
        <v>348</v>
      </c>
      <c r="C2073" s="3">
        <v>568094001</v>
      </c>
      <c r="D2073" s="3" t="s">
        <v>23</v>
      </c>
      <c r="E2073" s="3" t="s">
        <v>565</v>
      </c>
      <c r="F2073" s="3" t="s">
        <v>81</v>
      </c>
      <c r="G2073" s="3" t="s">
        <v>566</v>
      </c>
      <c r="H2073" s="3" t="s">
        <v>27</v>
      </c>
      <c r="I2073" t="str">
        <f>VLOOKUP(C2073,CodBabyPromo!$B$1:$I$198,8,0)</f>
        <v>x2000047</v>
      </c>
    </row>
    <row r="2074" spans="1:9" ht="13.2">
      <c r="A2074" s="3">
        <v>2019410</v>
      </c>
      <c r="B2074" s="3" t="s">
        <v>350</v>
      </c>
      <c r="C2074" s="3">
        <v>568094002</v>
      </c>
      <c r="D2074" s="3" t="s">
        <v>23</v>
      </c>
      <c r="E2074" s="3" t="s">
        <v>499</v>
      </c>
      <c r="F2074" s="3" t="s">
        <v>81</v>
      </c>
      <c r="G2074" s="3" t="s">
        <v>444</v>
      </c>
      <c r="H2074" s="3" t="s">
        <v>27</v>
      </c>
      <c r="I2074" t="str">
        <f>VLOOKUP(C2074,CodBabyPromo!$B$1:$I$198,8,0)</f>
        <v>x2000048</v>
      </c>
    </row>
    <row r="2075" spans="1:9" ht="13.2">
      <c r="A2075" s="3">
        <v>2019410</v>
      </c>
      <c r="B2075" s="3" t="s">
        <v>354</v>
      </c>
      <c r="C2075" s="3">
        <v>570586003</v>
      </c>
      <c r="D2075" s="3" t="s">
        <v>23</v>
      </c>
      <c r="E2075" s="9" t="s">
        <v>567</v>
      </c>
      <c r="F2075" s="3" t="s">
        <v>112</v>
      </c>
      <c r="G2075" s="3" t="s">
        <v>570</v>
      </c>
      <c r="H2075" s="3" t="s">
        <v>27</v>
      </c>
      <c r="I2075" t="str">
        <f>VLOOKUP(C2075,CodBabyPromo!$B$1:$I$198,8,0)</f>
        <v>x2000050</v>
      </c>
    </row>
    <row r="2076" spans="1:9" ht="13.2">
      <c r="A2076" s="3">
        <v>2019410</v>
      </c>
      <c r="B2076" s="3" t="s">
        <v>359</v>
      </c>
      <c r="C2076" s="3">
        <v>570587002</v>
      </c>
      <c r="D2076" s="3" t="s">
        <v>23</v>
      </c>
      <c r="E2076" s="3" t="s">
        <v>569</v>
      </c>
      <c r="F2076" s="3" t="s">
        <v>81</v>
      </c>
      <c r="G2076" s="3" t="s">
        <v>570</v>
      </c>
      <c r="H2076" s="3" t="s">
        <v>27</v>
      </c>
      <c r="I2076" t="str">
        <f>VLOOKUP(C2076,CodBabyPromo!$B$1:$I$198,8,0)</f>
        <v>x2000053</v>
      </c>
    </row>
    <row r="2077" spans="1:9" ht="13.2">
      <c r="A2077" s="3">
        <v>2019410</v>
      </c>
      <c r="B2077" s="3" t="s">
        <v>361</v>
      </c>
      <c r="C2077" s="3">
        <v>570587003</v>
      </c>
      <c r="D2077" s="3" t="s">
        <v>23</v>
      </c>
      <c r="E2077" s="3" t="s">
        <v>571</v>
      </c>
      <c r="F2077" s="3" t="s">
        <v>81</v>
      </c>
      <c r="G2077" s="3" t="s">
        <v>570</v>
      </c>
      <c r="H2077" s="3" t="s">
        <v>27</v>
      </c>
      <c r="I2077" t="str">
        <f>VLOOKUP(C2077,CodBabyPromo!$B$1:$I$198,8,0)</f>
        <v>x2000054</v>
      </c>
    </row>
    <row r="2078" spans="1:9" ht="13.2">
      <c r="A2078" s="3">
        <v>2019410</v>
      </c>
      <c r="B2078" s="3" t="s">
        <v>363</v>
      </c>
      <c r="C2078" s="3">
        <v>570587004</v>
      </c>
      <c r="D2078" s="3" t="s">
        <v>23</v>
      </c>
      <c r="E2078" s="3" t="s">
        <v>572</v>
      </c>
      <c r="F2078" s="3" t="s">
        <v>81</v>
      </c>
      <c r="G2078" s="3" t="s">
        <v>570</v>
      </c>
      <c r="H2078" s="3" t="s">
        <v>27</v>
      </c>
      <c r="I2078" t="str">
        <f>VLOOKUP(C2078,CodBabyPromo!$B$1:$I$198,8,0)</f>
        <v>x2000055</v>
      </c>
    </row>
    <row r="2079" spans="1:9" ht="13.2">
      <c r="A2079" s="3">
        <v>2019410</v>
      </c>
      <c r="B2079" s="3" t="s">
        <v>365</v>
      </c>
      <c r="C2079" s="3">
        <v>570588001</v>
      </c>
      <c r="D2079" s="3" t="s">
        <v>23</v>
      </c>
      <c r="E2079" s="9" t="s">
        <v>573</v>
      </c>
      <c r="F2079" s="3" t="s">
        <v>207</v>
      </c>
      <c r="G2079" s="3" t="s">
        <v>547</v>
      </c>
      <c r="H2079" s="3" t="s">
        <v>27</v>
      </c>
      <c r="I2079" t="str">
        <f>VLOOKUP(C2079,CodBabyPromo!$B$1:$I$198,8,0)</f>
        <v>x2000056</v>
      </c>
    </row>
    <row r="2080" spans="1:9" ht="13.2">
      <c r="A2080" s="3">
        <v>2019410</v>
      </c>
      <c r="B2080" s="3" t="s">
        <v>368</v>
      </c>
      <c r="C2080" s="3">
        <v>570588002</v>
      </c>
      <c r="D2080" s="3" t="s">
        <v>23</v>
      </c>
      <c r="E2080" s="9" t="s">
        <v>576</v>
      </c>
      <c r="F2080" s="3" t="s">
        <v>207</v>
      </c>
      <c r="G2080" s="3" t="s">
        <v>547</v>
      </c>
      <c r="H2080" s="3" t="s">
        <v>27</v>
      </c>
      <c r="I2080" t="str">
        <f>VLOOKUP(C2080,CodBabyPromo!$B$1:$I$198,8,0)</f>
        <v>x2000057</v>
      </c>
    </row>
    <row r="2081" spans="1:9" ht="13.2">
      <c r="A2081" s="3">
        <v>2019410</v>
      </c>
      <c r="B2081" s="3" t="s">
        <v>370</v>
      </c>
      <c r="C2081" s="3">
        <v>20129429</v>
      </c>
      <c r="D2081" s="3" t="s">
        <v>43</v>
      </c>
      <c r="E2081" s="9" t="s">
        <v>616</v>
      </c>
      <c r="F2081" s="3" t="s">
        <v>575</v>
      </c>
      <c r="G2081" s="3" t="s">
        <v>611</v>
      </c>
      <c r="H2081" s="3" t="s">
        <v>188</v>
      </c>
      <c r="I2081" t="str">
        <f>VLOOKUP(C2081,CodBabyPromo!$B$1:$I$198,8,0)</f>
        <v>x2000057</v>
      </c>
    </row>
    <row r="2082" spans="1:9" ht="13.2">
      <c r="A2082" s="3">
        <v>2019410</v>
      </c>
      <c r="B2082" s="3" t="s">
        <v>371</v>
      </c>
      <c r="C2082" s="3">
        <v>575775001</v>
      </c>
      <c r="D2082" s="3" t="s">
        <v>50</v>
      </c>
      <c r="E2082" s="9" t="s">
        <v>577</v>
      </c>
      <c r="F2082" s="3" t="s">
        <v>157</v>
      </c>
      <c r="G2082" s="3" t="s">
        <v>630</v>
      </c>
      <c r="H2082" s="3" t="s">
        <v>27</v>
      </c>
      <c r="I2082" t="str">
        <f>VLOOKUP(C2082,CodBabyPromo!$B$1:$I$198,8,0)</f>
        <v>x2000058</v>
      </c>
    </row>
    <row r="2083" spans="1:9" ht="13.2">
      <c r="A2083" s="3">
        <v>2019410</v>
      </c>
      <c r="B2083" s="3" t="s">
        <v>374</v>
      </c>
      <c r="C2083" s="3">
        <v>575775003</v>
      </c>
      <c r="D2083" s="3" t="s">
        <v>50</v>
      </c>
      <c r="E2083" s="9" t="s">
        <v>578</v>
      </c>
      <c r="F2083" s="3" t="s">
        <v>157</v>
      </c>
      <c r="G2083" s="3" t="s">
        <v>630</v>
      </c>
      <c r="H2083" s="3" t="s">
        <v>27</v>
      </c>
      <c r="I2083" t="str">
        <f>VLOOKUP(C2083,CodBabyPromo!$B$1:$I$198,8,0)</f>
        <v>x2000060</v>
      </c>
    </row>
    <row r="2084" spans="1:9" ht="13.2">
      <c r="A2084" s="3">
        <v>2019410</v>
      </c>
      <c r="B2084" s="3" t="s">
        <v>377</v>
      </c>
      <c r="C2084" s="3">
        <v>575775004</v>
      </c>
      <c r="D2084" s="3" t="s">
        <v>50</v>
      </c>
      <c r="E2084" s="9" t="s">
        <v>579</v>
      </c>
      <c r="F2084" s="3" t="s">
        <v>157</v>
      </c>
      <c r="G2084" s="3" t="s">
        <v>630</v>
      </c>
      <c r="H2084" s="3" t="s">
        <v>27</v>
      </c>
      <c r="I2084" t="str">
        <f>VLOOKUP(C2084,CodBabyPromo!$B$1:$I$198,8,0)</f>
        <v>x2000061</v>
      </c>
    </row>
    <row r="2085" spans="1:9" ht="13.2">
      <c r="A2085" s="3">
        <v>2019410</v>
      </c>
      <c r="B2085" s="3" t="s">
        <v>379</v>
      </c>
      <c r="C2085" s="3">
        <v>702188001</v>
      </c>
      <c r="D2085" s="3" t="s">
        <v>380</v>
      </c>
      <c r="E2085" s="3" t="s">
        <v>580</v>
      </c>
      <c r="F2085" s="3" t="s">
        <v>207</v>
      </c>
      <c r="G2085" s="3" t="s">
        <v>622</v>
      </c>
      <c r="H2085" s="3" t="s">
        <v>27</v>
      </c>
      <c r="I2085" t="str">
        <f>VLOOKUP(C2085,CodBabyPromo!$B$1:$I$198,8,0)</f>
        <v>x2000063</v>
      </c>
    </row>
    <row r="2086" spans="1:9" ht="13.2">
      <c r="A2086" s="3">
        <v>2019410</v>
      </c>
      <c r="B2086" s="3" t="s">
        <v>382</v>
      </c>
      <c r="C2086" s="3">
        <v>702188002</v>
      </c>
      <c r="D2086" s="3" t="s">
        <v>380</v>
      </c>
      <c r="E2086" s="3" t="s">
        <v>581</v>
      </c>
      <c r="F2086" s="3" t="s">
        <v>207</v>
      </c>
      <c r="G2086" s="3" t="s">
        <v>622</v>
      </c>
      <c r="H2086" s="3" t="s">
        <v>27</v>
      </c>
      <c r="I2086" t="str">
        <f>VLOOKUP(C2086,CodBabyPromo!$B$1:$I$198,8,0)</f>
        <v>x2000064</v>
      </c>
    </row>
    <row r="2087" spans="1:9" ht="13.2">
      <c r="A2087" s="3">
        <v>2019410</v>
      </c>
      <c r="B2087" s="3" t="s">
        <v>384</v>
      </c>
      <c r="C2087" s="3">
        <v>702188003</v>
      </c>
      <c r="D2087" s="3" t="s">
        <v>380</v>
      </c>
      <c r="E2087" s="3" t="s">
        <v>582</v>
      </c>
      <c r="F2087" s="3" t="s">
        <v>207</v>
      </c>
      <c r="G2087" s="3" t="s">
        <v>622</v>
      </c>
      <c r="H2087" s="3" t="s">
        <v>27</v>
      </c>
      <c r="I2087" t="str">
        <f>VLOOKUP(C2087,CodBabyPromo!$B$1:$I$198,8,0)</f>
        <v>x2000065</v>
      </c>
    </row>
    <row r="2088" spans="1:9" ht="13.2">
      <c r="A2088" s="3">
        <v>2019410</v>
      </c>
      <c r="B2088" s="3" t="s">
        <v>387</v>
      </c>
      <c r="C2088" s="3">
        <v>717431001</v>
      </c>
      <c r="D2088" s="3" t="s">
        <v>135</v>
      </c>
      <c r="E2088" s="9" t="s">
        <v>583</v>
      </c>
      <c r="F2088" s="3" t="s">
        <v>81</v>
      </c>
      <c r="G2088" s="3" t="s">
        <v>137</v>
      </c>
      <c r="H2088" s="3" t="s">
        <v>27</v>
      </c>
      <c r="I2088" t="str">
        <f>VLOOKUP(C2088,CodBabyPromo!$B$1:$I$198,8,0)</f>
        <v>x2000068</v>
      </c>
    </row>
    <row r="2089" spans="1:9" ht="13.2">
      <c r="A2089" s="3">
        <v>2019410</v>
      </c>
      <c r="B2089" s="3" t="s">
        <v>389</v>
      </c>
      <c r="C2089" s="3">
        <v>717431002</v>
      </c>
      <c r="D2089" s="3" t="s">
        <v>135</v>
      </c>
      <c r="E2089" s="9" t="s">
        <v>585</v>
      </c>
      <c r="F2089" s="3" t="s">
        <v>81</v>
      </c>
      <c r="G2089" s="3" t="s">
        <v>137</v>
      </c>
      <c r="H2089" s="3" t="s">
        <v>27</v>
      </c>
      <c r="I2089" t="str">
        <f>VLOOKUP(C2089,CodBabyPromo!$B$1:$I$198,8,0)</f>
        <v>x2000069</v>
      </c>
    </row>
    <row r="2090" spans="1:9" ht="13.2">
      <c r="A2090" s="3">
        <v>2019410</v>
      </c>
      <c r="B2090" s="3" t="s">
        <v>220</v>
      </c>
      <c r="C2090" s="3">
        <v>717431003</v>
      </c>
      <c r="D2090" s="3" t="s">
        <v>135</v>
      </c>
      <c r="E2090" s="9" t="s">
        <v>222</v>
      </c>
      <c r="F2090" s="3" t="s">
        <v>81</v>
      </c>
      <c r="G2090" s="3" t="s">
        <v>137</v>
      </c>
      <c r="H2090" s="3" t="s">
        <v>27</v>
      </c>
      <c r="I2090" t="str">
        <f>VLOOKUP(C2090,CodBabyPromo!$B$1:$I$198,8,0)</f>
        <v>x2000070</v>
      </c>
    </row>
    <row r="2091" spans="1:9" ht="13.2">
      <c r="A2091" s="3">
        <v>2019410</v>
      </c>
      <c r="B2091" s="3" t="s">
        <v>393</v>
      </c>
      <c r="C2091" s="3">
        <v>717431004</v>
      </c>
      <c r="D2091" s="3" t="s">
        <v>135</v>
      </c>
      <c r="E2091" s="9" t="s">
        <v>586</v>
      </c>
      <c r="F2091" s="3" t="s">
        <v>81</v>
      </c>
      <c r="G2091" s="3" t="s">
        <v>137</v>
      </c>
      <c r="H2091" s="3" t="s">
        <v>27</v>
      </c>
      <c r="I2091" t="str">
        <f>VLOOKUP(C2091,CodBabyPromo!$B$1:$I$198,8,0)</f>
        <v>x2000071</v>
      </c>
    </row>
    <row r="2092" spans="1:9" ht="13.2">
      <c r="A2092" s="3">
        <v>2019410</v>
      </c>
      <c r="B2092" s="3" t="s">
        <v>255</v>
      </c>
      <c r="C2092" s="3">
        <v>727565002</v>
      </c>
      <c r="D2092" s="3" t="s">
        <v>135</v>
      </c>
      <c r="E2092" s="3" t="s">
        <v>256</v>
      </c>
      <c r="F2092" s="3" t="s">
        <v>137</v>
      </c>
      <c r="G2092" s="3" t="s">
        <v>615</v>
      </c>
      <c r="H2092" s="3" t="s">
        <v>27</v>
      </c>
      <c r="I2092" t="str">
        <f>VLOOKUP(C2092,CodBabyPromo!$B$1:$I$198,8,0)</f>
        <v>x2000073</v>
      </c>
    </row>
    <row r="2093" spans="1:9" ht="13.2">
      <c r="A2093" s="3">
        <v>2019410</v>
      </c>
      <c r="B2093" s="3" t="s">
        <v>396</v>
      </c>
      <c r="C2093" s="3">
        <v>727567002</v>
      </c>
      <c r="D2093" s="3" t="s">
        <v>135</v>
      </c>
      <c r="E2093" s="3" t="s">
        <v>587</v>
      </c>
      <c r="F2093" s="3" t="s">
        <v>81</v>
      </c>
      <c r="G2093" s="3" t="s">
        <v>264</v>
      </c>
      <c r="H2093" s="3" t="s">
        <v>27</v>
      </c>
      <c r="I2093" t="str">
        <f>VLOOKUP(C2093,CodBabyPromo!$B$1:$I$198,8,0)</f>
        <v>x2000076</v>
      </c>
    </row>
    <row r="2094" spans="1:9" ht="13.2">
      <c r="A2094" s="3">
        <v>2019410</v>
      </c>
      <c r="B2094" s="3" t="s">
        <v>398</v>
      </c>
      <c r="C2094" s="3">
        <v>727569001</v>
      </c>
      <c r="D2094" s="3" t="s">
        <v>135</v>
      </c>
      <c r="E2094" s="3" t="s">
        <v>617</v>
      </c>
      <c r="F2094" s="3" t="s">
        <v>81</v>
      </c>
      <c r="G2094" s="3" t="s">
        <v>264</v>
      </c>
      <c r="H2094" s="3" t="s">
        <v>27</v>
      </c>
      <c r="I2094" t="str">
        <f>VLOOKUP(C2094,CodBabyPromo!$B$1:$I$198,8,0)</f>
        <v>x2000077</v>
      </c>
    </row>
    <row r="2095" spans="1:9" ht="13.2">
      <c r="A2095" s="3">
        <v>2019410</v>
      </c>
      <c r="B2095" s="3" t="s">
        <v>403</v>
      </c>
      <c r="C2095" s="3">
        <v>732128002</v>
      </c>
      <c r="D2095" s="3" t="s">
        <v>135</v>
      </c>
      <c r="E2095" s="9" t="s">
        <v>588</v>
      </c>
      <c r="F2095" s="3" t="s">
        <v>151</v>
      </c>
      <c r="G2095" s="3" t="s">
        <v>152</v>
      </c>
      <c r="H2095" s="3" t="s">
        <v>27</v>
      </c>
      <c r="I2095" t="str">
        <f>VLOOKUP(C2095,CodBabyPromo!$B$1:$I$198,8,0)</f>
        <v>x2000080</v>
      </c>
    </row>
    <row r="2096" spans="1:9" ht="13.2">
      <c r="A2096" s="3">
        <v>2019410</v>
      </c>
      <c r="B2096" s="3" t="s">
        <v>267</v>
      </c>
      <c r="C2096" s="3">
        <v>732128003</v>
      </c>
      <c r="D2096" s="3" t="s">
        <v>135</v>
      </c>
      <c r="E2096" s="9" t="s">
        <v>269</v>
      </c>
      <c r="F2096" s="3" t="s">
        <v>151</v>
      </c>
      <c r="G2096" s="3" t="s">
        <v>152</v>
      </c>
      <c r="H2096" s="3" t="s">
        <v>27</v>
      </c>
      <c r="I2096" t="str">
        <f>VLOOKUP(C2096,CodBabyPromo!$B$1:$I$198,8,0)</f>
        <v>x2000081</v>
      </c>
    </row>
    <row r="2097" spans="1:9" ht="13.2">
      <c r="A2097" s="3">
        <v>2019410</v>
      </c>
      <c r="B2097" s="3" t="s">
        <v>408</v>
      </c>
      <c r="C2097" s="3">
        <v>752967001</v>
      </c>
      <c r="D2097" s="3" t="s">
        <v>135</v>
      </c>
      <c r="E2097" s="3" t="s">
        <v>589</v>
      </c>
      <c r="F2097" s="3" t="s">
        <v>81</v>
      </c>
      <c r="G2097" s="3" t="s">
        <v>137</v>
      </c>
      <c r="H2097" s="3" t="s">
        <v>27</v>
      </c>
      <c r="I2097" t="str">
        <f>VLOOKUP(C2097,CodBabyPromo!$B$1:$I$198,8,0)</f>
        <v>x2000083</v>
      </c>
    </row>
    <row r="2098" spans="1:9" ht="13.2">
      <c r="A2098" s="3">
        <v>2019410</v>
      </c>
      <c r="B2098" s="3" t="s">
        <v>412</v>
      </c>
      <c r="C2098" s="3">
        <v>752967002</v>
      </c>
      <c r="D2098" s="3" t="s">
        <v>135</v>
      </c>
      <c r="E2098" s="3" t="s">
        <v>590</v>
      </c>
      <c r="F2098" s="3" t="s">
        <v>81</v>
      </c>
      <c r="G2098" s="3" t="s">
        <v>137</v>
      </c>
      <c r="H2098" s="3" t="s">
        <v>27</v>
      </c>
      <c r="I2098" t="str">
        <f>VLOOKUP(C2098,CodBabyPromo!$B$1:$I$198,8,0)</f>
        <v>x2000084</v>
      </c>
    </row>
    <row r="2099" spans="1:9" ht="13.2">
      <c r="A2099" s="3">
        <v>2019410</v>
      </c>
      <c r="B2099" s="3" t="s">
        <v>416</v>
      </c>
      <c r="C2099" s="3">
        <v>752967003</v>
      </c>
      <c r="D2099" s="3" t="s">
        <v>135</v>
      </c>
      <c r="E2099" s="3" t="s">
        <v>591</v>
      </c>
      <c r="F2099" s="3" t="s">
        <v>81</v>
      </c>
      <c r="G2099" s="3" t="s">
        <v>137</v>
      </c>
      <c r="H2099" s="3" t="s">
        <v>27</v>
      </c>
      <c r="I2099" t="str">
        <f>VLOOKUP(C2099,CodBabyPromo!$B$1:$I$198,8,0)</f>
        <v>x2000085</v>
      </c>
    </row>
    <row r="2100" spans="1:9" ht="13.2">
      <c r="A2100" s="3">
        <v>2019410</v>
      </c>
      <c r="B2100" s="3" t="s">
        <v>592</v>
      </c>
      <c r="C2100" s="3">
        <v>752967004</v>
      </c>
      <c r="D2100" s="3" t="s">
        <v>135</v>
      </c>
      <c r="E2100" s="3" t="s">
        <v>593</v>
      </c>
      <c r="F2100" s="3" t="s">
        <v>81</v>
      </c>
      <c r="G2100" s="3" t="s">
        <v>137</v>
      </c>
      <c r="H2100" s="3" t="s">
        <v>27</v>
      </c>
      <c r="I2100" t="str">
        <f>VLOOKUP(C2100,CodBabyPromo!$B$1:$I$198,8,0)</f>
        <v>x2000086</v>
      </c>
    </row>
    <row r="2101" spans="1:9" ht="13.2">
      <c r="A2101" s="3">
        <v>2019410</v>
      </c>
      <c r="B2101" s="3" t="s">
        <v>423</v>
      </c>
      <c r="C2101" s="3">
        <v>20130556</v>
      </c>
      <c r="D2101" s="3" t="s">
        <v>42</v>
      </c>
      <c r="E2101" s="9" t="s">
        <v>594</v>
      </c>
      <c r="F2101" s="3" t="s">
        <v>614</v>
      </c>
      <c r="G2101" s="3" t="s">
        <v>619</v>
      </c>
      <c r="H2101" s="3" t="s">
        <v>188</v>
      </c>
      <c r="I2101" t="str">
        <f>VLOOKUP(C2101,CodBabyPromo!$B$1:$I$198,8,0)</f>
        <v>x2000087</v>
      </c>
    </row>
    <row r="2102" spans="1:9" ht="13.2">
      <c r="A2102" s="3">
        <v>2019410</v>
      </c>
      <c r="B2102" s="3" t="s">
        <v>439</v>
      </c>
      <c r="C2102" s="3">
        <v>570586002</v>
      </c>
      <c r="D2102" s="3" t="s">
        <v>23</v>
      </c>
      <c r="E2102" s="9" t="s">
        <v>596</v>
      </c>
      <c r="F2102" s="3" t="s">
        <v>112</v>
      </c>
      <c r="G2102" s="3" t="s">
        <v>570</v>
      </c>
      <c r="H2102" s="3" t="s">
        <v>27</v>
      </c>
      <c r="I2102" t="str">
        <f>VLOOKUP(C2102,CodBabyPromo!$B$1:$I$198,8,0)</f>
        <v>x2000089</v>
      </c>
    </row>
    <row r="2103" spans="1:9" ht="13.2">
      <c r="A2103" s="3">
        <v>2019410</v>
      </c>
      <c r="B2103" s="3" t="s">
        <v>446</v>
      </c>
      <c r="C2103" s="3">
        <v>20110694</v>
      </c>
      <c r="D2103" s="3" t="s">
        <v>42</v>
      </c>
      <c r="E2103" s="9" t="s">
        <v>597</v>
      </c>
      <c r="F2103" s="3" t="s">
        <v>528</v>
      </c>
      <c r="G2103" s="3" t="s">
        <v>529</v>
      </c>
      <c r="H2103" s="3" t="s">
        <v>188</v>
      </c>
      <c r="I2103" t="str">
        <f>VLOOKUP(C2103,CodBabyPromo!$B$1:$I$198,8,0)</f>
        <v>x2000091</v>
      </c>
    </row>
    <row r="2104" spans="1:9" ht="13.2">
      <c r="A2104" s="3">
        <v>2019410</v>
      </c>
      <c r="B2104" s="3" t="s">
        <v>448</v>
      </c>
      <c r="C2104" s="3">
        <v>20144828</v>
      </c>
      <c r="D2104" s="3" t="s">
        <v>45</v>
      </c>
      <c r="E2104" s="9" t="s">
        <v>598</v>
      </c>
      <c r="F2104" s="3" t="s">
        <v>599</v>
      </c>
      <c r="G2104" s="3" t="s">
        <v>631</v>
      </c>
      <c r="H2104" s="3" t="s">
        <v>188</v>
      </c>
      <c r="I2104" t="str">
        <f>VLOOKUP(C2104,CodBabyPromo!$B$1:$I$198,8,0)</f>
        <v>x2000092</v>
      </c>
    </row>
    <row r="2105" spans="1:9" ht="13.2">
      <c r="A2105" s="3">
        <v>2019410</v>
      </c>
      <c r="B2105" s="3" t="s">
        <v>450</v>
      </c>
      <c r="C2105" s="3">
        <v>402158</v>
      </c>
      <c r="D2105" s="3" t="s">
        <v>50</v>
      </c>
      <c r="E2105" s="9" t="s">
        <v>600</v>
      </c>
      <c r="F2105" s="3" t="s">
        <v>601</v>
      </c>
      <c r="G2105" s="3" t="s">
        <v>633</v>
      </c>
      <c r="H2105" s="3" t="s">
        <v>27</v>
      </c>
      <c r="I2105" t="str">
        <f>VLOOKUP(C2105,CodBabyPromo!$B$1:$I$198,8,0)</f>
        <v>x2000093</v>
      </c>
    </row>
    <row r="2106" spans="1:9" ht="13.2">
      <c r="A2106" s="3">
        <v>2019410</v>
      </c>
      <c r="B2106" s="3" t="s">
        <v>452</v>
      </c>
      <c r="C2106" s="3">
        <v>963081</v>
      </c>
      <c r="D2106" s="3" t="s">
        <v>43</v>
      </c>
      <c r="E2106" s="9" t="s">
        <v>634</v>
      </c>
      <c r="F2106" s="3" t="s">
        <v>522</v>
      </c>
      <c r="G2106" s="3" t="s">
        <v>635</v>
      </c>
      <c r="H2106" s="3" t="s">
        <v>188</v>
      </c>
      <c r="I2106" t="str">
        <f>VLOOKUP(C2106,CodBabyPromo!$B$1:$I$198,8,0)</f>
        <v>x2000094</v>
      </c>
    </row>
    <row r="2107" spans="1:9" ht="13.2">
      <c r="A2107" s="3">
        <v>2019410</v>
      </c>
      <c r="B2107" s="3" t="s">
        <v>454</v>
      </c>
      <c r="C2107" s="3">
        <v>534671</v>
      </c>
      <c r="D2107" s="3" t="s">
        <v>135</v>
      </c>
      <c r="E2107" s="9" t="s">
        <v>636</v>
      </c>
      <c r="F2107" s="3" t="s">
        <v>637</v>
      </c>
      <c r="G2107" s="3" t="s">
        <v>638</v>
      </c>
      <c r="H2107" s="3" t="s">
        <v>27</v>
      </c>
      <c r="I2107" t="str">
        <f>VLOOKUP(C2107,CodBabyPromo!$B$1:$I$198,8,0)</f>
        <v>x2000095</v>
      </c>
    </row>
    <row r="2108" spans="1:9" ht="13.2">
      <c r="A2108" s="3">
        <v>2019411</v>
      </c>
      <c r="B2108" s="3" t="s">
        <v>172</v>
      </c>
      <c r="C2108" s="3">
        <v>546460</v>
      </c>
      <c r="D2108" s="3" t="s">
        <v>135</v>
      </c>
      <c r="E2108" s="3" t="s">
        <v>512</v>
      </c>
      <c r="F2108" s="3" t="s">
        <v>81</v>
      </c>
      <c r="G2108" s="3" t="s">
        <v>112</v>
      </c>
      <c r="H2108" s="3" t="s">
        <v>27</v>
      </c>
      <c r="I2108" t="str">
        <f>VLOOKUP(C2108,CodBabyPromo!$B$1:$I$198,8,0)</f>
        <v>x2000004</v>
      </c>
    </row>
    <row r="2109" spans="1:9" ht="13.2">
      <c r="A2109" s="3">
        <v>2019411</v>
      </c>
      <c r="B2109" s="3" t="s">
        <v>179</v>
      </c>
      <c r="C2109" s="3">
        <v>570583</v>
      </c>
      <c r="D2109" s="3" t="s">
        <v>23</v>
      </c>
      <c r="E2109" s="9" t="s">
        <v>515</v>
      </c>
      <c r="F2109" s="3" t="s">
        <v>207</v>
      </c>
      <c r="G2109" s="3" t="s">
        <v>608</v>
      </c>
      <c r="H2109" s="3" t="s">
        <v>27</v>
      </c>
      <c r="I2109" t="str">
        <f>VLOOKUP(C2109,CodBabyPromo!$B$1:$I$198,8,0)</f>
        <v>x2000006</v>
      </c>
    </row>
    <row r="2110" spans="1:9" ht="13.2">
      <c r="A2110" s="3">
        <v>2019411</v>
      </c>
      <c r="B2110" s="3" t="s">
        <v>182</v>
      </c>
      <c r="C2110" s="3">
        <v>570584</v>
      </c>
      <c r="D2110" s="3" t="s">
        <v>23</v>
      </c>
      <c r="E2110" s="9" t="s">
        <v>478</v>
      </c>
      <c r="F2110" s="3" t="s">
        <v>81</v>
      </c>
      <c r="G2110" s="3" t="s">
        <v>479</v>
      </c>
      <c r="H2110" s="3" t="s">
        <v>27</v>
      </c>
      <c r="I2110" t="str">
        <f>VLOOKUP(C2110,CodBabyPromo!$B$1:$I$198,8,0)</f>
        <v>x2000007</v>
      </c>
    </row>
    <row r="2111" spans="1:9" ht="13.2">
      <c r="A2111" s="3">
        <v>2019411</v>
      </c>
      <c r="B2111" s="3" t="s">
        <v>185</v>
      </c>
      <c r="C2111" s="3">
        <v>20130407</v>
      </c>
      <c r="D2111" s="3" t="s">
        <v>43</v>
      </c>
      <c r="E2111" s="9" t="s">
        <v>612</v>
      </c>
      <c r="F2111" s="3" t="s">
        <v>522</v>
      </c>
      <c r="G2111" s="3" t="s">
        <v>613</v>
      </c>
      <c r="H2111" s="3" t="s">
        <v>188</v>
      </c>
      <c r="I2111" t="str">
        <f>VLOOKUP(C2111,CodBabyPromo!$B$1:$I$198,8,0)</f>
        <v>x2000007</v>
      </c>
    </row>
    <row r="2112" spans="1:9" ht="13.2">
      <c r="A2112" s="3">
        <v>2019331</v>
      </c>
      <c r="B2112" s="3" t="s">
        <v>189</v>
      </c>
      <c r="C2112" s="3">
        <v>716173</v>
      </c>
      <c r="D2112" s="3" t="s">
        <v>190</v>
      </c>
      <c r="E2112" s="3" t="s">
        <v>516</v>
      </c>
      <c r="F2112" s="3" t="s">
        <v>81</v>
      </c>
      <c r="G2112" s="3" t="s">
        <v>138</v>
      </c>
      <c r="H2112" s="3" t="s">
        <v>27</v>
      </c>
      <c r="I2112" t="str">
        <f>VLOOKUP(C2112,CodBabyPromo!$B$1:$I$198,8,0)</f>
        <v>x2000008</v>
      </c>
    </row>
    <row r="2113" spans="1:9" ht="13.2">
      <c r="A2113" s="3">
        <v>2019411</v>
      </c>
      <c r="B2113" s="3" t="s">
        <v>193</v>
      </c>
      <c r="C2113" s="3">
        <v>716174</v>
      </c>
      <c r="D2113" s="3" t="s">
        <v>190</v>
      </c>
      <c r="E2113" s="3" t="s">
        <v>517</v>
      </c>
      <c r="F2113" s="3" t="s">
        <v>81</v>
      </c>
      <c r="G2113" s="3" t="s">
        <v>138</v>
      </c>
      <c r="H2113" s="3" t="s">
        <v>27</v>
      </c>
      <c r="I2113" t="str">
        <f>VLOOKUP(C2113,CodBabyPromo!$B$1:$I$198,8,0)</f>
        <v>x2000009</v>
      </c>
    </row>
    <row r="2114" spans="1:9" ht="13.2">
      <c r="A2114" s="3">
        <v>2019411</v>
      </c>
      <c r="B2114" s="3" t="s">
        <v>195</v>
      </c>
      <c r="C2114" s="3">
        <v>716175</v>
      </c>
      <c r="D2114" s="3" t="s">
        <v>190</v>
      </c>
      <c r="E2114" s="3" t="s">
        <v>518</v>
      </c>
      <c r="F2114" s="3" t="s">
        <v>81</v>
      </c>
      <c r="G2114" s="3" t="s">
        <v>138</v>
      </c>
      <c r="H2114" s="3" t="s">
        <v>27</v>
      </c>
      <c r="I2114" t="str">
        <f>VLOOKUP(C2114,CodBabyPromo!$B$1:$I$198,8,0)</f>
        <v>x2000010</v>
      </c>
    </row>
    <row r="2115" spans="1:9" ht="13.2">
      <c r="A2115" s="3">
        <v>2019411</v>
      </c>
      <c r="B2115" s="3" t="s">
        <v>200</v>
      </c>
      <c r="C2115" s="3">
        <v>727568</v>
      </c>
      <c r="D2115" s="3" t="s">
        <v>135</v>
      </c>
      <c r="E2115" s="9" t="s">
        <v>519</v>
      </c>
      <c r="F2115" s="3" t="s">
        <v>81</v>
      </c>
      <c r="G2115" s="3" t="s">
        <v>264</v>
      </c>
      <c r="H2115" s="3" t="s">
        <v>27</v>
      </c>
      <c r="I2115" t="str">
        <f>VLOOKUP(C2115,CodBabyPromo!$B$1:$I$198,8,0)</f>
        <v>x2000012</v>
      </c>
    </row>
    <row r="2116" spans="1:9" ht="13.2">
      <c r="A2116" s="3">
        <v>2019411</v>
      </c>
      <c r="B2116" s="3" t="s">
        <v>204</v>
      </c>
      <c r="C2116" s="3">
        <v>735461</v>
      </c>
      <c r="D2116" s="3" t="s">
        <v>23</v>
      </c>
      <c r="E2116" s="3" t="s">
        <v>520</v>
      </c>
      <c r="F2116" s="3" t="s">
        <v>81</v>
      </c>
      <c r="G2116" s="3" t="s">
        <v>207</v>
      </c>
      <c r="H2116" s="3" t="s">
        <v>27</v>
      </c>
      <c r="I2116" t="str">
        <f>VLOOKUP(C2116,CodBabyPromo!$B$1:$I$198,8,0)</f>
        <v>x2000013</v>
      </c>
    </row>
    <row r="2117" spans="1:9" ht="13.2">
      <c r="A2117" s="3">
        <v>2019411</v>
      </c>
      <c r="B2117" s="3" t="s">
        <v>530</v>
      </c>
      <c r="C2117" s="3">
        <v>20110702</v>
      </c>
      <c r="D2117" s="3" t="s">
        <v>42</v>
      </c>
      <c r="E2117" s="9" t="s">
        <v>531</v>
      </c>
      <c r="F2117" s="3" t="s">
        <v>528</v>
      </c>
      <c r="G2117" s="3" t="s">
        <v>609</v>
      </c>
      <c r="H2117" s="3" t="s">
        <v>188</v>
      </c>
      <c r="I2117" t="str">
        <f>VLOOKUP(C2117,CodBabyPromo!$B$1:$I$198,8,0)</f>
        <v>x2000021</v>
      </c>
    </row>
    <row r="2118" spans="1:9" ht="13.2">
      <c r="A2118" s="3">
        <v>2019411</v>
      </c>
      <c r="B2118" s="3" t="s">
        <v>532</v>
      </c>
      <c r="C2118" s="3">
        <v>20110704</v>
      </c>
      <c r="D2118" s="3" t="s">
        <v>42</v>
      </c>
      <c r="E2118" s="9" t="s">
        <v>533</v>
      </c>
      <c r="F2118" s="3" t="s">
        <v>528</v>
      </c>
      <c r="G2118" s="3" t="s">
        <v>609</v>
      </c>
      <c r="H2118" s="3" t="s">
        <v>188</v>
      </c>
      <c r="I2118" t="str">
        <f>VLOOKUP(C2118,CodBabyPromo!$B$1:$I$198,8,0)</f>
        <v>x2000022</v>
      </c>
    </row>
    <row r="2119" spans="1:9" ht="13.2">
      <c r="A2119" s="3">
        <v>2019411</v>
      </c>
      <c r="B2119" s="3" t="s">
        <v>244</v>
      </c>
      <c r="C2119" s="3">
        <v>20126866</v>
      </c>
      <c r="D2119" s="3" t="s">
        <v>42</v>
      </c>
      <c r="E2119" s="9" t="s">
        <v>686</v>
      </c>
      <c r="F2119" s="3" t="s">
        <v>614</v>
      </c>
      <c r="G2119" s="3" t="s">
        <v>619</v>
      </c>
      <c r="H2119" s="3" t="s">
        <v>188</v>
      </c>
      <c r="I2119" t="str">
        <f>VLOOKUP(C2119,CodBabyPromo!$B$1:$I$198,8,0)</f>
        <v>x2000023</v>
      </c>
    </row>
    <row r="2120" spans="1:9" ht="13.2">
      <c r="A2120" s="3">
        <v>2019411</v>
      </c>
      <c r="B2120" s="3" t="s">
        <v>248</v>
      </c>
      <c r="C2120" s="3">
        <v>20126865</v>
      </c>
      <c r="D2120" s="3" t="s">
        <v>42</v>
      </c>
      <c r="E2120" s="9" t="s">
        <v>707</v>
      </c>
      <c r="F2120" s="3" t="s">
        <v>614</v>
      </c>
      <c r="G2120" s="3" t="s">
        <v>619</v>
      </c>
      <c r="H2120" s="3" t="s">
        <v>188</v>
      </c>
      <c r="I2120" t="str">
        <f>VLOOKUP(C2120,CodBabyPromo!$B$1:$I$198,8,0)</f>
        <v>x2000023</v>
      </c>
    </row>
    <row r="2121" spans="1:9" ht="13.2">
      <c r="A2121" s="3">
        <v>2019411</v>
      </c>
      <c r="B2121" s="3" t="s">
        <v>90</v>
      </c>
      <c r="C2121" s="3">
        <v>570586005</v>
      </c>
      <c r="D2121" s="3" t="s">
        <v>23</v>
      </c>
      <c r="E2121" s="9" t="s">
        <v>91</v>
      </c>
      <c r="F2121" s="3" t="s">
        <v>81</v>
      </c>
      <c r="G2121" s="3" t="s">
        <v>112</v>
      </c>
      <c r="H2121" s="3" t="s">
        <v>27</v>
      </c>
      <c r="I2121" t="str">
        <f>VLOOKUP(C2121,CodBabyPromo!$B$1:$I$198,8,0)</f>
        <v>x2000024</v>
      </c>
    </row>
    <row r="2122" spans="1:9" ht="13.2">
      <c r="A2122" s="3">
        <v>2019411</v>
      </c>
      <c r="B2122" s="3" t="s">
        <v>249</v>
      </c>
      <c r="C2122" s="3">
        <v>20129416</v>
      </c>
      <c r="D2122" s="3" t="s">
        <v>43</v>
      </c>
      <c r="E2122" s="9" t="s">
        <v>534</v>
      </c>
      <c r="F2122" s="3" t="s">
        <v>522</v>
      </c>
      <c r="G2122" s="3" t="s">
        <v>535</v>
      </c>
      <c r="H2122" s="3" t="s">
        <v>188</v>
      </c>
      <c r="I2122" t="str">
        <f>VLOOKUP(C2122,CodBabyPromo!$B$1:$I$198,8,0)</f>
        <v>x2000024</v>
      </c>
    </row>
    <row r="2123" spans="1:9" ht="13.2">
      <c r="A2123" s="3">
        <v>2019411</v>
      </c>
      <c r="B2123" s="3" t="s">
        <v>252</v>
      </c>
      <c r="C2123" s="3">
        <v>20130647</v>
      </c>
      <c r="D2123" s="3" t="s">
        <v>42</v>
      </c>
      <c r="E2123" s="9" t="s">
        <v>536</v>
      </c>
      <c r="F2123" s="3" t="s">
        <v>614</v>
      </c>
      <c r="G2123" s="3" t="s">
        <v>619</v>
      </c>
      <c r="H2123" s="3" t="s">
        <v>188</v>
      </c>
      <c r="I2123" t="str">
        <f>VLOOKUP(C2123,CodBabyPromo!$B$1:$I$198,8,0)</f>
        <v>x2000025</v>
      </c>
    </row>
    <row r="2124" spans="1:9" ht="13.2">
      <c r="A2124" s="3">
        <v>2019411</v>
      </c>
      <c r="B2124" s="3" t="s">
        <v>257</v>
      </c>
      <c r="C2124" s="3">
        <v>20138539</v>
      </c>
      <c r="D2124" s="3" t="s">
        <v>43</v>
      </c>
      <c r="E2124" s="9" t="s">
        <v>620</v>
      </c>
      <c r="F2124" s="3" t="s">
        <v>522</v>
      </c>
      <c r="G2124" s="3" t="s">
        <v>539</v>
      </c>
      <c r="H2124" s="3" t="s">
        <v>188</v>
      </c>
      <c r="I2124" t="str">
        <f>VLOOKUP(C2124,CodBabyPromo!$B$1:$I$198,8,0)</f>
        <v>x2000026</v>
      </c>
    </row>
    <row r="2125" spans="1:9" ht="13.2">
      <c r="A2125" s="3">
        <v>2019411</v>
      </c>
      <c r="B2125" s="3" t="s">
        <v>262</v>
      </c>
      <c r="C2125" s="3">
        <v>20141310</v>
      </c>
      <c r="D2125" s="3" t="s">
        <v>45</v>
      </c>
      <c r="E2125" s="9" t="s">
        <v>541</v>
      </c>
      <c r="F2125" s="3" t="s">
        <v>522</v>
      </c>
      <c r="G2125" s="3" t="s">
        <v>542</v>
      </c>
      <c r="H2125" s="3" t="s">
        <v>188</v>
      </c>
      <c r="I2125" t="str">
        <f>VLOOKUP(C2125,CodBabyPromo!$B$1:$I$198,8,0)</f>
        <v>x2000028</v>
      </c>
    </row>
    <row r="2126" spans="1:9" ht="13.2">
      <c r="A2126" s="3">
        <v>2019411</v>
      </c>
      <c r="B2126" s="3" t="s">
        <v>270</v>
      </c>
      <c r="C2126" s="3">
        <v>20141311</v>
      </c>
      <c r="D2126" s="3" t="s">
        <v>45</v>
      </c>
      <c r="E2126" s="9" t="s">
        <v>545</v>
      </c>
      <c r="F2126" s="3" t="s">
        <v>522</v>
      </c>
      <c r="G2126" s="3" t="s">
        <v>542</v>
      </c>
      <c r="H2126" s="3" t="s">
        <v>188</v>
      </c>
      <c r="I2126" t="str">
        <f>VLOOKUP(C2126,CodBabyPromo!$B$1:$I$198,8,0)</f>
        <v>x2000029</v>
      </c>
    </row>
    <row r="2127" spans="1:9" ht="13.2">
      <c r="A2127" s="3">
        <v>2019411</v>
      </c>
      <c r="B2127" s="3" t="s">
        <v>277</v>
      </c>
      <c r="C2127" s="3">
        <v>575775002</v>
      </c>
      <c r="D2127" s="3" t="s">
        <v>50</v>
      </c>
      <c r="E2127" s="9" t="s">
        <v>546</v>
      </c>
      <c r="F2127" s="3" t="s">
        <v>157</v>
      </c>
      <c r="G2127" s="3" t="s">
        <v>138</v>
      </c>
      <c r="H2127" s="3" t="s">
        <v>27</v>
      </c>
      <c r="I2127" t="str">
        <f>VLOOKUP(C2127,CodBabyPromo!$B$1:$I$198,8,0)</f>
        <v>x2000030</v>
      </c>
    </row>
    <row r="2128" spans="1:9" ht="13.2">
      <c r="A2128" s="3">
        <v>2019411</v>
      </c>
      <c r="B2128" s="3" t="s">
        <v>548</v>
      </c>
      <c r="C2128" s="3">
        <v>20144827</v>
      </c>
      <c r="D2128" s="3" t="s">
        <v>45</v>
      </c>
      <c r="E2128" s="9" t="s">
        <v>549</v>
      </c>
      <c r="F2128" s="3" t="s">
        <v>550</v>
      </c>
      <c r="G2128" s="3" t="s">
        <v>609</v>
      </c>
      <c r="H2128" s="3" t="s">
        <v>188</v>
      </c>
      <c r="I2128" t="str">
        <f>VLOOKUP(C2128,CodBabyPromo!$B$1:$I$198,8,0)</f>
        <v>x2000030</v>
      </c>
    </row>
    <row r="2129" spans="1:9" ht="13.2">
      <c r="A2129" s="3">
        <v>2019411</v>
      </c>
      <c r="B2129" s="3" t="s">
        <v>281</v>
      </c>
      <c r="C2129" s="3">
        <v>575775005</v>
      </c>
      <c r="D2129" s="3" t="s">
        <v>50</v>
      </c>
      <c r="E2129" s="9" t="s">
        <v>551</v>
      </c>
      <c r="F2129" s="3" t="s">
        <v>157</v>
      </c>
      <c r="G2129" s="3" t="s">
        <v>138</v>
      </c>
      <c r="H2129" s="3" t="s">
        <v>27</v>
      </c>
      <c r="I2129" t="str">
        <f>VLOOKUP(C2129,CodBabyPromo!$B$1:$I$198,8,0)</f>
        <v>x2000031</v>
      </c>
    </row>
    <row r="2130" spans="1:9" ht="13.2">
      <c r="A2130" s="3">
        <v>2019411</v>
      </c>
      <c r="B2130" s="3" t="s">
        <v>285</v>
      </c>
      <c r="C2130" s="3">
        <v>477748001</v>
      </c>
      <c r="D2130" s="3" t="s">
        <v>50</v>
      </c>
      <c r="E2130" s="9" t="s">
        <v>610</v>
      </c>
      <c r="F2130" s="3" t="s">
        <v>157</v>
      </c>
      <c r="G2130" s="3" t="s">
        <v>138</v>
      </c>
      <c r="H2130" s="3" t="s">
        <v>27</v>
      </c>
      <c r="I2130" t="str">
        <f>VLOOKUP(C2130,CodBabyPromo!$B$1:$I$198,8,0)</f>
        <v>x2000032</v>
      </c>
    </row>
    <row r="2131" spans="1:9" ht="13.2">
      <c r="A2131" s="3">
        <v>2019411</v>
      </c>
      <c r="B2131" s="3" t="s">
        <v>554</v>
      </c>
      <c r="C2131" s="3">
        <v>20145310</v>
      </c>
      <c r="D2131" s="3" t="s">
        <v>45</v>
      </c>
      <c r="E2131" s="9" t="s">
        <v>555</v>
      </c>
      <c r="F2131" s="3" t="s">
        <v>550</v>
      </c>
      <c r="G2131" s="3" t="s">
        <v>609</v>
      </c>
      <c r="H2131" s="3" t="s">
        <v>188</v>
      </c>
      <c r="I2131" t="str">
        <f>VLOOKUP(C2131,CodBabyPromo!$B$1:$I$198,8,0)</f>
        <v>x2000032</v>
      </c>
    </row>
    <row r="2132" spans="1:9" ht="13.2">
      <c r="A2132" s="3">
        <v>2019411</v>
      </c>
      <c r="B2132" s="3" t="s">
        <v>289</v>
      </c>
      <c r="C2132" s="3">
        <v>477748002</v>
      </c>
      <c r="D2132" s="3" t="s">
        <v>50</v>
      </c>
      <c r="E2132" s="9" t="s">
        <v>705</v>
      </c>
      <c r="F2132" s="3" t="s">
        <v>157</v>
      </c>
      <c r="G2132" s="3" t="s">
        <v>138</v>
      </c>
      <c r="H2132" s="3" t="s">
        <v>27</v>
      </c>
      <c r="I2132" t="str">
        <f>VLOOKUP(C2132,CodBabyPromo!$B$1:$I$198,8,0)</f>
        <v>x2000033</v>
      </c>
    </row>
    <row r="2133" spans="1:9" ht="13.2">
      <c r="A2133" s="3">
        <v>2019411</v>
      </c>
      <c r="B2133" s="3" t="s">
        <v>556</v>
      </c>
      <c r="C2133" s="3">
        <v>20145311</v>
      </c>
      <c r="D2133" s="3" t="s">
        <v>45</v>
      </c>
      <c r="E2133" s="9" t="s">
        <v>557</v>
      </c>
      <c r="F2133" s="3" t="s">
        <v>529</v>
      </c>
      <c r="G2133" s="3" t="s">
        <v>609</v>
      </c>
      <c r="H2133" s="3" t="s">
        <v>188</v>
      </c>
      <c r="I2133" t="str">
        <f>VLOOKUP(C2133,CodBabyPromo!$B$1:$I$198,8,0)</f>
        <v>x2000033</v>
      </c>
    </row>
    <row r="2134" spans="1:9" ht="13.2">
      <c r="A2134" s="3">
        <v>2019411</v>
      </c>
      <c r="B2134" s="3" t="s">
        <v>140</v>
      </c>
      <c r="C2134" s="3">
        <v>727566002</v>
      </c>
      <c r="D2134" s="3" t="s">
        <v>135</v>
      </c>
      <c r="E2134" s="3" t="s">
        <v>141</v>
      </c>
      <c r="F2134" s="3" t="s">
        <v>137</v>
      </c>
      <c r="G2134" s="3" t="s">
        <v>615</v>
      </c>
      <c r="H2134" s="3" t="s">
        <v>27</v>
      </c>
      <c r="I2134" t="str">
        <f>VLOOKUP(C2134,CodBabyPromo!$B$1:$I$198,8,0)</f>
        <v>x2000035</v>
      </c>
    </row>
    <row r="2135" spans="1:9" ht="13.2">
      <c r="A2135" s="3">
        <v>2019411</v>
      </c>
      <c r="B2135" s="3" t="s">
        <v>296</v>
      </c>
      <c r="C2135" s="3">
        <v>20148265</v>
      </c>
      <c r="D2135" s="3" t="s">
        <v>42</v>
      </c>
      <c r="E2135" s="9" t="s">
        <v>558</v>
      </c>
      <c r="F2135" s="3" t="s">
        <v>528</v>
      </c>
      <c r="G2135" s="3" t="s">
        <v>609</v>
      </c>
      <c r="H2135" s="3" t="s">
        <v>188</v>
      </c>
      <c r="I2135" t="str">
        <f>VLOOKUP(C2135,CodBabyPromo!$B$1:$I$198,8,0)</f>
        <v>x2000035</v>
      </c>
    </row>
    <row r="2136" spans="1:9" ht="13.2">
      <c r="A2136" s="3">
        <v>2019411</v>
      </c>
      <c r="B2136" s="3" t="s">
        <v>143</v>
      </c>
      <c r="C2136" s="3">
        <v>727565001</v>
      </c>
      <c r="D2136" s="3" t="s">
        <v>135</v>
      </c>
      <c r="E2136" s="3" t="s">
        <v>144</v>
      </c>
      <c r="F2136" s="3" t="s">
        <v>137</v>
      </c>
      <c r="G2136" s="3" t="s">
        <v>615</v>
      </c>
      <c r="H2136" s="3" t="s">
        <v>27</v>
      </c>
      <c r="I2136" t="str">
        <f>VLOOKUP(C2136,CodBabyPromo!$B$1:$I$198,8,0)</f>
        <v>x2000036</v>
      </c>
    </row>
    <row r="2137" spans="1:9" ht="13.2">
      <c r="A2137" s="3">
        <v>2019411</v>
      </c>
      <c r="B2137" s="3" t="s">
        <v>299</v>
      </c>
      <c r="C2137" s="3">
        <v>20148267</v>
      </c>
      <c r="D2137" s="3" t="s">
        <v>42</v>
      </c>
      <c r="E2137" s="9" t="s">
        <v>559</v>
      </c>
      <c r="F2137" s="3" t="s">
        <v>528</v>
      </c>
      <c r="G2137" s="3" t="s">
        <v>609</v>
      </c>
      <c r="H2137" s="3" t="s">
        <v>188</v>
      </c>
      <c r="I2137" t="str">
        <f>VLOOKUP(C2137,CodBabyPromo!$B$1:$I$198,8,0)</f>
        <v>x2000036</v>
      </c>
    </row>
    <row r="2138" spans="1:9" ht="13.2">
      <c r="A2138" s="3">
        <v>2019411</v>
      </c>
      <c r="B2138" s="3" t="s">
        <v>146</v>
      </c>
      <c r="C2138" s="3">
        <v>732128001</v>
      </c>
      <c r="D2138" s="3" t="s">
        <v>135</v>
      </c>
      <c r="E2138" s="9" t="s">
        <v>147</v>
      </c>
      <c r="F2138" s="3" t="s">
        <v>151</v>
      </c>
      <c r="G2138" s="3" t="s">
        <v>152</v>
      </c>
      <c r="H2138" s="3" t="s">
        <v>27</v>
      </c>
      <c r="I2138" t="str">
        <f>VLOOKUP(C2138,CodBabyPromo!$B$1:$I$198,8,0)</f>
        <v>x2000037</v>
      </c>
    </row>
    <row r="2139" spans="1:9" ht="13.2">
      <c r="A2139" s="3">
        <v>2019411</v>
      </c>
      <c r="B2139" s="3" t="s">
        <v>322</v>
      </c>
      <c r="C2139" s="3">
        <v>732128004</v>
      </c>
      <c r="D2139" s="3" t="s">
        <v>135</v>
      </c>
      <c r="E2139" s="9" t="s">
        <v>560</v>
      </c>
      <c r="F2139" s="3" t="s">
        <v>151</v>
      </c>
      <c r="G2139" s="3" t="s">
        <v>152</v>
      </c>
      <c r="H2139" s="3" t="s">
        <v>27</v>
      </c>
      <c r="I2139" t="str">
        <f>VLOOKUP(C2139,CodBabyPromo!$B$1:$I$198,8,0)</f>
        <v>x2000038</v>
      </c>
    </row>
    <row r="2140" spans="1:9" ht="13.2">
      <c r="A2140" s="3">
        <v>2019411</v>
      </c>
      <c r="B2140" s="3" t="s">
        <v>318</v>
      </c>
      <c r="C2140" s="3">
        <v>20159742</v>
      </c>
      <c r="D2140" s="3" t="s">
        <v>42</v>
      </c>
      <c r="E2140" s="9" t="s">
        <v>561</v>
      </c>
      <c r="F2140" s="3" t="s">
        <v>562</v>
      </c>
      <c r="G2140" s="3" t="s">
        <v>621</v>
      </c>
      <c r="H2140" s="3" t="s">
        <v>188</v>
      </c>
      <c r="I2140" t="str">
        <f>VLOOKUP(C2140,CodBabyPromo!$B$1:$I$198,8,0)</f>
        <v>x2000038</v>
      </c>
    </row>
    <row r="2141" spans="1:9" ht="13.2">
      <c r="A2141" s="3">
        <v>2019411</v>
      </c>
      <c r="B2141" s="3" t="s">
        <v>154</v>
      </c>
      <c r="C2141" s="3">
        <v>477748004</v>
      </c>
      <c r="D2141" s="3" t="s">
        <v>50</v>
      </c>
      <c r="E2141" s="9" t="s">
        <v>706</v>
      </c>
      <c r="F2141" s="3" t="s">
        <v>157</v>
      </c>
      <c r="G2141" s="3" t="s">
        <v>138</v>
      </c>
      <c r="H2141" s="3" t="s">
        <v>27</v>
      </c>
      <c r="I2141" t="str">
        <f>VLOOKUP(C2141,CodBabyPromo!$B$1:$I$198,8,0)</f>
        <v>x2000041</v>
      </c>
    </row>
    <row r="2142" spans="1:9" ht="13.2">
      <c r="A2142" s="3">
        <v>2019411</v>
      </c>
      <c r="B2142" s="3" t="s">
        <v>335</v>
      </c>
      <c r="C2142" s="3">
        <v>20145312</v>
      </c>
      <c r="D2142" s="3" t="s">
        <v>45</v>
      </c>
      <c r="E2142" s="9" t="s">
        <v>606</v>
      </c>
      <c r="F2142" s="3" t="s">
        <v>529</v>
      </c>
      <c r="G2142" s="3" t="s">
        <v>609</v>
      </c>
      <c r="H2142" s="3" t="s">
        <v>188</v>
      </c>
      <c r="I2142" t="str">
        <f>VLOOKUP(C2142,CodBabyPromo!$B$1:$I$198,8,0)</f>
        <v>x2000041</v>
      </c>
    </row>
    <row r="2143" spans="1:9" ht="13.2">
      <c r="A2143" s="3">
        <v>2019411</v>
      </c>
      <c r="B2143" s="3" t="s">
        <v>563</v>
      </c>
      <c r="C2143" s="3">
        <v>20110698</v>
      </c>
      <c r="D2143" s="3" t="s">
        <v>42</v>
      </c>
      <c r="E2143" s="9" t="s">
        <v>564</v>
      </c>
      <c r="F2143" s="3" t="s">
        <v>528</v>
      </c>
      <c r="G2143" s="3" t="s">
        <v>609</v>
      </c>
      <c r="H2143" s="3" t="s">
        <v>188</v>
      </c>
      <c r="I2143" t="str">
        <f>VLOOKUP(C2143,CodBabyPromo!$B$1:$I$198,8,0)</f>
        <v>x2000044</v>
      </c>
    </row>
    <row r="2144" spans="1:9" ht="13.2">
      <c r="A2144" s="3">
        <v>2019411</v>
      </c>
      <c r="B2144" s="3" t="s">
        <v>348</v>
      </c>
      <c r="C2144" s="3">
        <v>568094001</v>
      </c>
      <c r="D2144" s="3" t="s">
        <v>23</v>
      </c>
      <c r="E2144" s="3" t="s">
        <v>565</v>
      </c>
      <c r="F2144" s="3" t="s">
        <v>81</v>
      </c>
      <c r="G2144" s="3" t="s">
        <v>566</v>
      </c>
      <c r="H2144" s="3" t="s">
        <v>27</v>
      </c>
      <c r="I2144" t="str">
        <f>VLOOKUP(C2144,CodBabyPromo!$B$1:$I$198,8,0)</f>
        <v>x2000047</v>
      </c>
    </row>
    <row r="2145" spans="1:9" ht="13.2">
      <c r="A2145" s="3">
        <v>2019411</v>
      </c>
      <c r="B2145" s="3" t="s">
        <v>350</v>
      </c>
      <c r="C2145" s="3">
        <v>568094002</v>
      </c>
      <c r="D2145" s="3" t="s">
        <v>23</v>
      </c>
      <c r="E2145" s="3" t="s">
        <v>499</v>
      </c>
      <c r="F2145" s="3" t="s">
        <v>81</v>
      </c>
      <c r="G2145" s="3" t="s">
        <v>444</v>
      </c>
      <c r="H2145" s="3" t="s">
        <v>27</v>
      </c>
      <c r="I2145" t="str">
        <f>VLOOKUP(C2145,CodBabyPromo!$B$1:$I$198,8,0)</f>
        <v>x2000048</v>
      </c>
    </row>
    <row r="2146" spans="1:9" ht="13.2">
      <c r="A2146" s="3">
        <v>2019411</v>
      </c>
      <c r="B2146" s="3" t="s">
        <v>354</v>
      </c>
      <c r="C2146" s="3">
        <v>570586003</v>
      </c>
      <c r="D2146" s="3" t="s">
        <v>23</v>
      </c>
      <c r="E2146" s="9" t="s">
        <v>567</v>
      </c>
      <c r="F2146" s="3" t="s">
        <v>81</v>
      </c>
      <c r="G2146" s="3" t="s">
        <v>112</v>
      </c>
      <c r="H2146" s="3" t="s">
        <v>27</v>
      </c>
      <c r="I2146" t="str">
        <f>VLOOKUP(C2146,CodBabyPromo!$B$1:$I$198,8,0)</f>
        <v>x2000050</v>
      </c>
    </row>
    <row r="2147" spans="1:9" ht="13.2">
      <c r="A2147" s="3">
        <v>2019411</v>
      </c>
      <c r="B2147" s="3" t="s">
        <v>357</v>
      </c>
      <c r="C2147" s="3">
        <v>570586004</v>
      </c>
      <c r="D2147" s="3" t="s">
        <v>23</v>
      </c>
      <c r="E2147" s="9" t="s">
        <v>504</v>
      </c>
      <c r="F2147" s="3" t="s">
        <v>81</v>
      </c>
      <c r="G2147" s="3" t="s">
        <v>112</v>
      </c>
      <c r="H2147" s="3" t="s">
        <v>27</v>
      </c>
      <c r="I2147" t="str">
        <f>VLOOKUP(C2147,CodBabyPromo!$B$1:$I$198,8,0)</f>
        <v>x2000051</v>
      </c>
    </row>
    <row r="2148" spans="1:9" ht="13.2">
      <c r="A2148" s="3">
        <v>2019411</v>
      </c>
      <c r="B2148" s="3" t="s">
        <v>359</v>
      </c>
      <c r="C2148" s="3">
        <v>570587002</v>
      </c>
      <c r="D2148" s="3" t="s">
        <v>23</v>
      </c>
      <c r="E2148" s="3" t="s">
        <v>569</v>
      </c>
      <c r="F2148" s="3" t="s">
        <v>81</v>
      </c>
      <c r="G2148" s="3" t="s">
        <v>570</v>
      </c>
      <c r="H2148" s="3" t="s">
        <v>27</v>
      </c>
      <c r="I2148" t="str">
        <f>VLOOKUP(C2148,CodBabyPromo!$B$1:$I$198,8,0)</f>
        <v>x2000053</v>
      </c>
    </row>
    <row r="2149" spans="1:9" ht="13.2">
      <c r="A2149" s="3">
        <v>2019411</v>
      </c>
      <c r="B2149" s="3" t="s">
        <v>361</v>
      </c>
      <c r="C2149" s="3">
        <v>570587003</v>
      </c>
      <c r="D2149" s="3" t="s">
        <v>23</v>
      </c>
      <c r="E2149" s="3" t="s">
        <v>571</v>
      </c>
      <c r="F2149" s="3" t="s">
        <v>81</v>
      </c>
      <c r="G2149" s="3" t="s">
        <v>570</v>
      </c>
      <c r="H2149" s="3" t="s">
        <v>27</v>
      </c>
      <c r="I2149" t="str">
        <f>VLOOKUP(C2149,CodBabyPromo!$B$1:$I$198,8,0)</f>
        <v>x2000054</v>
      </c>
    </row>
    <row r="2150" spans="1:9" ht="13.2">
      <c r="A2150" s="3">
        <v>2019411</v>
      </c>
      <c r="B2150" s="3" t="s">
        <v>363</v>
      </c>
      <c r="C2150" s="3">
        <v>570587004</v>
      </c>
      <c r="D2150" s="3" t="s">
        <v>23</v>
      </c>
      <c r="E2150" s="3" t="s">
        <v>572</v>
      </c>
      <c r="F2150" s="3" t="s">
        <v>81</v>
      </c>
      <c r="G2150" s="3" t="s">
        <v>570</v>
      </c>
      <c r="H2150" s="3" t="s">
        <v>27</v>
      </c>
      <c r="I2150" t="str">
        <f>VLOOKUP(C2150,CodBabyPromo!$B$1:$I$198,8,0)</f>
        <v>x2000055</v>
      </c>
    </row>
    <row r="2151" spans="1:9" ht="13.2">
      <c r="A2151" s="3">
        <v>2019411</v>
      </c>
      <c r="B2151" s="3" t="s">
        <v>365</v>
      </c>
      <c r="C2151" s="3">
        <v>570588001</v>
      </c>
      <c r="D2151" s="3" t="s">
        <v>23</v>
      </c>
      <c r="E2151" s="9" t="s">
        <v>573</v>
      </c>
      <c r="F2151" s="3" t="s">
        <v>207</v>
      </c>
      <c r="G2151" s="3" t="s">
        <v>608</v>
      </c>
      <c r="H2151" s="3" t="s">
        <v>27</v>
      </c>
      <c r="I2151" t="str">
        <f>VLOOKUP(C2151,CodBabyPromo!$B$1:$I$198,8,0)</f>
        <v>x2000056</v>
      </c>
    </row>
    <row r="2152" spans="1:9" ht="13.2">
      <c r="A2152" s="3">
        <v>2019411</v>
      </c>
      <c r="B2152" s="3" t="s">
        <v>368</v>
      </c>
      <c r="C2152" s="3">
        <v>570588002</v>
      </c>
      <c r="D2152" s="3" t="s">
        <v>23</v>
      </c>
      <c r="E2152" s="9" t="s">
        <v>576</v>
      </c>
      <c r="F2152" s="3" t="s">
        <v>207</v>
      </c>
      <c r="G2152" s="3" t="s">
        <v>608</v>
      </c>
      <c r="H2152" s="3" t="s">
        <v>27</v>
      </c>
      <c r="I2152" t="str">
        <f>VLOOKUP(C2152,CodBabyPromo!$B$1:$I$198,8,0)</f>
        <v>x2000057</v>
      </c>
    </row>
    <row r="2153" spans="1:9" ht="13.2">
      <c r="A2153" s="3">
        <v>2019411</v>
      </c>
      <c r="B2153" s="3" t="s">
        <v>371</v>
      </c>
      <c r="C2153" s="3">
        <v>575775001</v>
      </c>
      <c r="D2153" s="3" t="s">
        <v>50</v>
      </c>
      <c r="E2153" s="9" t="s">
        <v>577</v>
      </c>
      <c r="F2153" s="3" t="s">
        <v>157</v>
      </c>
      <c r="G2153" s="3" t="s">
        <v>138</v>
      </c>
      <c r="H2153" s="3" t="s">
        <v>27</v>
      </c>
      <c r="I2153" t="str">
        <f>VLOOKUP(C2153,CodBabyPromo!$B$1:$I$198,8,0)</f>
        <v>x2000058</v>
      </c>
    </row>
    <row r="2154" spans="1:9" ht="13.2">
      <c r="A2154" s="3">
        <v>2019411</v>
      </c>
      <c r="B2154" s="3" t="s">
        <v>374</v>
      </c>
      <c r="C2154" s="3">
        <v>575775003</v>
      </c>
      <c r="D2154" s="3" t="s">
        <v>50</v>
      </c>
      <c r="E2154" s="9" t="s">
        <v>578</v>
      </c>
      <c r="F2154" s="3" t="s">
        <v>157</v>
      </c>
      <c r="G2154" s="3" t="s">
        <v>138</v>
      </c>
      <c r="H2154" s="3" t="s">
        <v>27</v>
      </c>
      <c r="I2154" t="str">
        <f>VLOOKUP(C2154,CodBabyPromo!$B$1:$I$198,8,0)</f>
        <v>x2000060</v>
      </c>
    </row>
    <row r="2155" spans="1:9" ht="13.2">
      <c r="A2155" s="3">
        <v>2019411</v>
      </c>
      <c r="B2155" s="3" t="s">
        <v>377</v>
      </c>
      <c r="C2155" s="3">
        <v>575775004</v>
      </c>
      <c r="D2155" s="3" t="s">
        <v>50</v>
      </c>
      <c r="E2155" s="9" t="s">
        <v>579</v>
      </c>
      <c r="F2155" s="3" t="s">
        <v>157</v>
      </c>
      <c r="G2155" s="3" t="s">
        <v>138</v>
      </c>
      <c r="H2155" s="3" t="s">
        <v>27</v>
      </c>
      <c r="I2155" t="str">
        <f>VLOOKUP(C2155,CodBabyPromo!$B$1:$I$198,8,0)</f>
        <v>x2000061</v>
      </c>
    </row>
    <row r="2156" spans="1:9" ht="13.2">
      <c r="A2156" s="3">
        <v>2019411</v>
      </c>
      <c r="B2156" s="3" t="s">
        <v>379</v>
      </c>
      <c r="C2156" s="3">
        <v>702188001</v>
      </c>
      <c r="D2156" s="3" t="s">
        <v>380</v>
      </c>
      <c r="E2156" s="3" t="s">
        <v>580</v>
      </c>
      <c r="F2156" s="3" t="s">
        <v>207</v>
      </c>
      <c r="G2156" s="3" t="s">
        <v>622</v>
      </c>
      <c r="H2156" s="3" t="s">
        <v>27</v>
      </c>
      <c r="I2156" t="str">
        <f>VLOOKUP(C2156,CodBabyPromo!$B$1:$I$198,8,0)</f>
        <v>x2000063</v>
      </c>
    </row>
    <row r="2157" spans="1:9" ht="13.2">
      <c r="A2157" s="3">
        <v>2019411</v>
      </c>
      <c r="B2157" s="3" t="s">
        <v>382</v>
      </c>
      <c r="C2157" s="3">
        <v>702188002</v>
      </c>
      <c r="D2157" s="3" t="s">
        <v>380</v>
      </c>
      <c r="E2157" s="3" t="s">
        <v>581</v>
      </c>
      <c r="F2157" s="3" t="s">
        <v>207</v>
      </c>
      <c r="G2157" s="3" t="s">
        <v>622</v>
      </c>
      <c r="H2157" s="3" t="s">
        <v>27</v>
      </c>
      <c r="I2157" t="str">
        <f>VLOOKUP(C2157,CodBabyPromo!$B$1:$I$198,8,0)</f>
        <v>x2000064</v>
      </c>
    </row>
    <row r="2158" spans="1:9" ht="13.2">
      <c r="A2158" s="3">
        <v>2019411</v>
      </c>
      <c r="B2158" s="3" t="s">
        <v>384</v>
      </c>
      <c r="C2158" s="3">
        <v>702188003</v>
      </c>
      <c r="D2158" s="3" t="s">
        <v>380</v>
      </c>
      <c r="E2158" s="3" t="s">
        <v>582</v>
      </c>
      <c r="F2158" s="3" t="s">
        <v>207</v>
      </c>
      <c r="G2158" s="3" t="s">
        <v>622</v>
      </c>
      <c r="H2158" s="3" t="s">
        <v>27</v>
      </c>
      <c r="I2158" t="str">
        <f>VLOOKUP(C2158,CodBabyPromo!$B$1:$I$198,8,0)</f>
        <v>x2000065</v>
      </c>
    </row>
    <row r="2159" spans="1:9" ht="13.2">
      <c r="A2159" s="3">
        <v>2019411</v>
      </c>
      <c r="B2159" s="3" t="s">
        <v>387</v>
      </c>
      <c r="C2159" s="3">
        <v>717431001</v>
      </c>
      <c r="D2159" s="3" t="s">
        <v>135</v>
      </c>
      <c r="E2159" s="9" t="s">
        <v>583</v>
      </c>
      <c r="F2159" s="3" t="s">
        <v>137</v>
      </c>
      <c r="G2159" s="3" t="s">
        <v>584</v>
      </c>
      <c r="H2159" s="3" t="s">
        <v>27</v>
      </c>
      <c r="I2159" t="str">
        <f>VLOOKUP(C2159,CodBabyPromo!$B$1:$I$198,8,0)</f>
        <v>x2000068</v>
      </c>
    </row>
    <row r="2160" spans="1:9" ht="13.2">
      <c r="A2160" s="3">
        <v>2019411</v>
      </c>
      <c r="B2160" s="3" t="s">
        <v>389</v>
      </c>
      <c r="C2160" s="3">
        <v>717431002</v>
      </c>
      <c r="D2160" s="3" t="s">
        <v>135</v>
      </c>
      <c r="E2160" s="9" t="s">
        <v>585</v>
      </c>
      <c r="F2160" s="3" t="s">
        <v>137</v>
      </c>
      <c r="G2160" s="3" t="s">
        <v>584</v>
      </c>
      <c r="H2160" s="3" t="s">
        <v>27</v>
      </c>
      <c r="I2160" t="str">
        <f>VLOOKUP(C2160,CodBabyPromo!$B$1:$I$198,8,0)</f>
        <v>x2000069</v>
      </c>
    </row>
    <row r="2161" spans="1:9" ht="13.2">
      <c r="A2161" s="3">
        <v>2019411</v>
      </c>
      <c r="B2161" s="3" t="s">
        <v>220</v>
      </c>
      <c r="C2161" s="3">
        <v>717431003</v>
      </c>
      <c r="D2161" s="3" t="s">
        <v>135</v>
      </c>
      <c r="E2161" s="9" t="s">
        <v>222</v>
      </c>
      <c r="F2161" s="3" t="s">
        <v>137</v>
      </c>
      <c r="G2161" s="3" t="s">
        <v>584</v>
      </c>
      <c r="H2161" s="3" t="s">
        <v>27</v>
      </c>
      <c r="I2161" t="str">
        <f>VLOOKUP(C2161,CodBabyPromo!$B$1:$I$198,8,0)</f>
        <v>x2000070</v>
      </c>
    </row>
    <row r="2162" spans="1:9" ht="13.2">
      <c r="A2162" s="3">
        <v>2019411</v>
      </c>
      <c r="B2162" s="3" t="s">
        <v>393</v>
      </c>
      <c r="C2162" s="3">
        <v>717431004</v>
      </c>
      <c r="D2162" s="3" t="s">
        <v>135</v>
      </c>
      <c r="E2162" s="9" t="s">
        <v>586</v>
      </c>
      <c r="F2162" s="3" t="s">
        <v>137</v>
      </c>
      <c r="G2162" s="3" t="s">
        <v>584</v>
      </c>
      <c r="H2162" s="3" t="s">
        <v>27</v>
      </c>
      <c r="I2162" t="str">
        <f>VLOOKUP(C2162,CodBabyPromo!$B$1:$I$198,8,0)</f>
        <v>x2000071</v>
      </c>
    </row>
    <row r="2163" spans="1:9" ht="13.2">
      <c r="A2163" s="3">
        <v>2019411</v>
      </c>
      <c r="B2163" s="3" t="s">
        <v>255</v>
      </c>
      <c r="C2163" s="3">
        <v>727565002</v>
      </c>
      <c r="D2163" s="3" t="s">
        <v>135</v>
      </c>
      <c r="E2163" s="3" t="s">
        <v>256</v>
      </c>
      <c r="F2163" s="3" t="s">
        <v>137</v>
      </c>
      <c r="G2163" s="3" t="s">
        <v>615</v>
      </c>
      <c r="H2163" s="3" t="s">
        <v>27</v>
      </c>
      <c r="I2163" t="str">
        <f>VLOOKUP(C2163,CodBabyPromo!$B$1:$I$198,8,0)</f>
        <v>x2000073</v>
      </c>
    </row>
    <row r="2164" spans="1:9" ht="13.2">
      <c r="A2164" s="3">
        <v>2019411</v>
      </c>
      <c r="B2164" s="3" t="s">
        <v>396</v>
      </c>
      <c r="C2164" s="3">
        <v>727567002</v>
      </c>
      <c r="D2164" s="3" t="s">
        <v>135</v>
      </c>
      <c r="E2164" s="3" t="s">
        <v>587</v>
      </c>
      <c r="F2164" s="3" t="s">
        <v>81</v>
      </c>
      <c r="G2164" s="3" t="s">
        <v>264</v>
      </c>
      <c r="H2164" s="3" t="s">
        <v>27</v>
      </c>
      <c r="I2164" t="str">
        <f>VLOOKUP(C2164,CodBabyPromo!$B$1:$I$198,8,0)</f>
        <v>x2000076</v>
      </c>
    </row>
    <row r="2165" spans="1:9" ht="13.2">
      <c r="A2165" s="3">
        <v>2019411</v>
      </c>
      <c r="B2165" s="3" t="s">
        <v>398</v>
      </c>
      <c r="C2165" s="3">
        <v>727569001</v>
      </c>
      <c r="D2165" s="3" t="s">
        <v>135</v>
      </c>
      <c r="E2165" s="3" t="s">
        <v>617</v>
      </c>
      <c r="F2165" s="3" t="s">
        <v>81</v>
      </c>
      <c r="G2165" s="3" t="s">
        <v>264</v>
      </c>
      <c r="H2165" s="3" t="s">
        <v>27</v>
      </c>
      <c r="I2165" t="str">
        <f>VLOOKUP(C2165,CodBabyPromo!$B$1:$I$198,8,0)</f>
        <v>x2000077</v>
      </c>
    </row>
    <row r="2166" spans="1:9" ht="13.2">
      <c r="A2166" s="3">
        <v>2019411</v>
      </c>
      <c r="B2166" s="3" t="s">
        <v>403</v>
      </c>
      <c r="C2166" s="3">
        <v>732128002</v>
      </c>
      <c r="D2166" s="3" t="s">
        <v>135</v>
      </c>
      <c r="E2166" s="9" t="s">
        <v>588</v>
      </c>
      <c r="F2166" s="3" t="s">
        <v>151</v>
      </c>
      <c r="G2166" s="3" t="s">
        <v>152</v>
      </c>
      <c r="H2166" s="3" t="s">
        <v>27</v>
      </c>
      <c r="I2166" t="str">
        <f>VLOOKUP(C2166,CodBabyPromo!$B$1:$I$198,8,0)</f>
        <v>x2000080</v>
      </c>
    </row>
    <row r="2167" spans="1:9" ht="13.2">
      <c r="A2167" s="3">
        <v>2019411</v>
      </c>
      <c r="B2167" s="3" t="s">
        <v>267</v>
      </c>
      <c r="C2167" s="3">
        <v>732128003</v>
      </c>
      <c r="D2167" s="3" t="s">
        <v>135</v>
      </c>
      <c r="E2167" s="9" t="s">
        <v>269</v>
      </c>
      <c r="F2167" s="3" t="s">
        <v>151</v>
      </c>
      <c r="G2167" s="3" t="s">
        <v>152</v>
      </c>
      <c r="H2167" s="3" t="s">
        <v>27</v>
      </c>
      <c r="I2167" t="str">
        <f>VLOOKUP(C2167,CodBabyPromo!$B$1:$I$198,8,0)</f>
        <v>x2000081</v>
      </c>
    </row>
    <row r="2168" spans="1:9" ht="13.2">
      <c r="A2168" s="3">
        <v>2019411</v>
      </c>
      <c r="B2168" s="3" t="s">
        <v>408</v>
      </c>
      <c r="C2168" s="3">
        <v>752967001</v>
      </c>
      <c r="D2168" s="3" t="s">
        <v>135</v>
      </c>
      <c r="E2168" s="3" t="s">
        <v>589</v>
      </c>
      <c r="F2168" s="3" t="s">
        <v>81</v>
      </c>
      <c r="G2168" s="3" t="s">
        <v>137</v>
      </c>
      <c r="H2168" s="3" t="s">
        <v>27</v>
      </c>
      <c r="I2168" t="str">
        <f>VLOOKUP(C2168,CodBabyPromo!$B$1:$I$198,8,0)</f>
        <v>x2000083</v>
      </c>
    </row>
    <row r="2169" spans="1:9" ht="13.2">
      <c r="A2169" s="3">
        <v>2019411</v>
      </c>
      <c r="B2169" s="3" t="s">
        <v>412</v>
      </c>
      <c r="C2169" s="3">
        <v>752967002</v>
      </c>
      <c r="D2169" s="3" t="s">
        <v>135</v>
      </c>
      <c r="E2169" s="3" t="s">
        <v>590</v>
      </c>
      <c r="F2169" s="3" t="s">
        <v>81</v>
      </c>
      <c r="G2169" s="3" t="s">
        <v>137</v>
      </c>
      <c r="H2169" s="3" t="s">
        <v>27</v>
      </c>
      <c r="I2169" t="str">
        <f>VLOOKUP(C2169,CodBabyPromo!$B$1:$I$198,8,0)</f>
        <v>x2000084</v>
      </c>
    </row>
    <row r="2170" spans="1:9" ht="13.2">
      <c r="A2170" s="3">
        <v>2019411</v>
      </c>
      <c r="B2170" s="3" t="s">
        <v>416</v>
      </c>
      <c r="C2170" s="3">
        <v>752967003</v>
      </c>
      <c r="D2170" s="3" t="s">
        <v>135</v>
      </c>
      <c r="E2170" s="3" t="s">
        <v>591</v>
      </c>
      <c r="F2170" s="3" t="s">
        <v>81</v>
      </c>
      <c r="G2170" s="3" t="s">
        <v>137</v>
      </c>
      <c r="H2170" s="3" t="s">
        <v>27</v>
      </c>
      <c r="I2170" t="str">
        <f>VLOOKUP(C2170,CodBabyPromo!$B$1:$I$198,8,0)</f>
        <v>x2000085</v>
      </c>
    </row>
    <row r="2171" spans="1:9" ht="13.2">
      <c r="A2171" s="3">
        <v>2019411</v>
      </c>
      <c r="B2171" s="3" t="s">
        <v>592</v>
      </c>
      <c r="C2171" s="3">
        <v>752967004</v>
      </c>
      <c r="D2171" s="3" t="s">
        <v>135</v>
      </c>
      <c r="E2171" s="3" t="s">
        <v>593</v>
      </c>
      <c r="F2171" s="3" t="s">
        <v>81</v>
      </c>
      <c r="G2171" s="3" t="s">
        <v>137</v>
      </c>
      <c r="H2171" s="3" t="s">
        <v>27</v>
      </c>
      <c r="I2171" t="str">
        <f>VLOOKUP(C2171,CodBabyPromo!$B$1:$I$198,8,0)</f>
        <v>x2000086</v>
      </c>
    </row>
    <row r="2172" spans="1:9" ht="13.2">
      <c r="A2172" s="3">
        <v>2019411</v>
      </c>
      <c r="B2172" s="3" t="s">
        <v>423</v>
      </c>
      <c r="C2172" s="3">
        <v>20130556</v>
      </c>
      <c r="D2172" s="3" t="s">
        <v>42</v>
      </c>
      <c r="E2172" s="9" t="s">
        <v>594</v>
      </c>
      <c r="F2172" s="3" t="s">
        <v>614</v>
      </c>
      <c r="G2172" s="3" t="s">
        <v>619</v>
      </c>
      <c r="H2172" s="3" t="s">
        <v>188</v>
      </c>
      <c r="I2172" t="str">
        <f>VLOOKUP(C2172,CodBabyPromo!$B$1:$I$198,8,0)</f>
        <v>x2000087</v>
      </c>
    </row>
    <row r="2173" spans="1:9" ht="13.2">
      <c r="A2173" s="3">
        <v>2019411</v>
      </c>
      <c r="B2173" s="3" t="s">
        <v>435</v>
      </c>
      <c r="C2173" s="3">
        <v>535138001</v>
      </c>
      <c r="D2173" s="3" t="s">
        <v>135</v>
      </c>
      <c r="E2173" s="9" t="s">
        <v>708</v>
      </c>
      <c r="F2173" s="3" t="s">
        <v>137</v>
      </c>
      <c r="G2173" s="3" t="s">
        <v>615</v>
      </c>
      <c r="H2173" s="3" t="s">
        <v>27</v>
      </c>
      <c r="I2173" t="str">
        <f>VLOOKUP(C2173,CodBabyPromo!$B$1:$I$198,8,0)</f>
        <v>x2000088</v>
      </c>
    </row>
    <row r="2174" spans="1:9" ht="13.2">
      <c r="A2174" s="3">
        <v>2019411</v>
      </c>
      <c r="B2174" s="3" t="s">
        <v>427</v>
      </c>
      <c r="C2174" s="3">
        <v>535137001</v>
      </c>
      <c r="D2174" s="3" t="s">
        <v>135</v>
      </c>
      <c r="E2174" s="9" t="s">
        <v>595</v>
      </c>
      <c r="F2174" s="3" t="s">
        <v>137</v>
      </c>
      <c r="G2174" s="3" t="s">
        <v>615</v>
      </c>
      <c r="H2174" s="3" t="s">
        <v>27</v>
      </c>
      <c r="I2174" t="str">
        <f>VLOOKUP(C2174,CodBabyPromo!$B$1:$I$198,8,0)</f>
        <v>x2000088</v>
      </c>
    </row>
    <row r="2175" spans="1:9" ht="13.2">
      <c r="A2175" s="3">
        <v>2019411</v>
      </c>
      <c r="B2175" s="3" t="s">
        <v>439</v>
      </c>
      <c r="C2175" s="3">
        <v>570586002</v>
      </c>
      <c r="D2175" s="3" t="s">
        <v>23</v>
      </c>
      <c r="E2175" s="9" t="s">
        <v>596</v>
      </c>
      <c r="F2175" s="3" t="s">
        <v>81</v>
      </c>
      <c r="G2175" s="3" t="s">
        <v>112</v>
      </c>
      <c r="H2175" s="3" t="s">
        <v>27</v>
      </c>
      <c r="I2175" t="str">
        <f>VLOOKUP(C2175,CodBabyPromo!$B$1:$I$198,8,0)</f>
        <v>x2000089</v>
      </c>
    </row>
    <row r="2176" spans="1:9" ht="13.2">
      <c r="A2176" s="3">
        <v>2019411</v>
      </c>
      <c r="B2176" s="3" t="s">
        <v>446</v>
      </c>
      <c r="C2176" s="3">
        <v>20110694</v>
      </c>
      <c r="D2176" s="3" t="s">
        <v>42</v>
      </c>
      <c r="E2176" s="9" t="s">
        <v>597</v>
      </c>
      <c r="F2176" s="3" t="s">
        <v>528</v>
      </c>
      <c r="G2176" s="3" t="s">
        <v>609</v>
      </c>
      <c r="H2176" s="3" t="s">
        <v>188</v>
      </c>
      <c r="I2176" t="str">
        <f>VLOOKUP(C2176,CodBabyPromo!$B$1:$I$198,8,0)</f>
        <v>x2000091</v>
      </c>
    </row>
    <row r="2177" spans="1:9" ht="13.2">
      <c r="A2177" s="3">
        <v>2019411</v>
      </c>
      <c r="B2177" s="3" t="s">
        <v>448</v>
      </c>
      <c r="C2177" s="3">
        <v>20144828</v>
      </c>
      <c r="D2177" s="3" t="s">
        <v>45</v>
      </c>
      <c r="E2177" s="9" t="s">
        <v>598</v>
      </c>
      <c r="F2177" s="3" t="s">
        <v>599</v>
      </c>
      <c r="G2177" s="3" t="s">
        <v>609</v>
      </c>
      <c r="H2177" s="3" t="s">
        <v>188</v>
      </c>
      <c r="I2177" t="str">
        <f>VLOOKUP(C2177,CodBabyPromo!$B$1:$I$198,8,0)</f>
        <v>x2000092</v>
      </c>
    </row>
    <row r="2178" spans="1:9" ht="13.2">
      <c r="A2178" s="3">
        <v>2019411</v>
      </c>
      <c r="B2178" s="3" t="s">
        <v>452</v>
      </c>
      <c r="C2178" s="3">
        <v>963081</v>
      </c>
      <c r="D2178" s="3" t="s">
        <v>43</v>
      </c>
      <c r="E2178" s="9" t="s">
        <v>634</v>
      </c>
      <c r="F2178" s="3" t="s">
        <v>522</v>
      </c>
      <c r="G2178" s="3" t="s">
        <v>635</v>
      </c>
      <c r="H2178" s="3" t="s">
        <v>188</v>
      </c>
      <c r="I2178" t="str">
        <f>VLOOKUP(C2178,CodBabyPromo!$B$1:$I$198,8,0)</f>
        <v>x2000094</v>
      </c>
    </row>
    <row r="2179" spans="1:9" ht="13.2">
      <c r="A2179" s="3">
        <v>2019411</v>
      </c>
      <c r="B2179" s="3" t="s">
        <v>454</v>
      </c>
      <c r="C2179" s="3">
        <v>534671</v>
      </c>
      <c r="D2179" s="3" t="s">
        <v>135</v>
      </c>
      <c r="E2179" s="9" t="s">
        <v>636</v>
      </c>
      <c r="F2179" s="3" t="s">
        <v>637</v>
      </c>
      <c r="G2179" s="3" t="s">
        <v>638</v>
      </c>
      <c r="H2179" s="3" t="s">
        <v>27</v>
      </c>
      <c r="I2179" t="str">
        <f>VLOOKUP(C2179,CodBabyPromo!$B$1:$I$198,8,0)</f>
        <v>x2000095</v>
      </c>
    </row>
    <row r="2180" spans="1:9" ht="13.2">
      <c r="A2180" s="3">
        <v>2019412</v>
      </c>
      <c r="B2180" s="3" t="s">
        <v>165</v>
      </c>
      <c r="C2180" s="3">
        <v>375804</v>
      </c>
      <c r="D2180" s="3" t="s">
        <v>135</v>
      </c>
      <c r="E2180" s="3" t="s">
        <v>509</v>
      </c>
      <c r="F2180" s="3" t="s">
        <v>510</v>
      </c>
      <c r="G2180" s="3" t="s">
        <v>602</v>
      </c>
      <c r="H2180" s="3" t="s">
        <v>27</v>
      </c>
      <c r="I2180" t="str">
        <f>VLOOKUP(C2180,CodBabyPromo!$B$1:$I$198,8,0)</f>
        <v>x2000001</v>
      </c>
    </row>
    <row r="2181" spans="1:9" ht="13.2">
      <c r="A2181" s="3">
        <v>2019412</v>
      </c>
      <c r="B2181" s="3" t="s">
        <v>172</v>
      </c>
      <c r="C2181" s="3">
        <v>546460</v>
      </c>
      <c r="D2181" s="3" t="s">
        <v>135</v>
      </c>
      <c r="E2181" s="3" t="s">
        <v>512</v>
      </c>
      <c r="F2181" s="3" t="s">
        <v>81</v>
      </c>
      <c r="G2181" s="3" t="s">
        <v>112</v>
      </c>
      <c r="H2181" s="3" t="s">
        <v>27</v>
      </c>
      <c r="I2181" t="str">
        <f>VLOOKUP(C2181,CodBabyPromo!$B$1:$I$198,8,0)</f>
        <v>x2000004</v>
      </c>
    </row>
    <row r="2182" spans="1:9" ht="13.2">
      <c r="A2182" s="3">
        <v>2019412</v>
      </c>
      <c r="B2182" s="3" t="s">
        <v>179</v>
      </c>
      <c r="C2182" s="3">
        <v>570583</v>
      </c>
      <c r="D2182" s="3" t="s">
        <v>23</v>
      </c>
      <c r="E2182" s="9" t="s">
        <v>515</v>
      </c>
      <c r="F2182" s="3" t="s">
        <v>207</v>
      </c>
      <c r="G2182" s="3" t="s">
        <v>608</v>
      </c>
      <c r="H2182" s="3" t="s">
        <v>27</v>
      </c>
      <c r="I2182" t="str">
        <f>VLOOKUP(C2182,CodBabyPromo!$B$1:$I$198,8,0)</f>
        <v>x2000006</v>
      </c>
    </row>
    <row r="2183" spans="1:9" ht="13.2">
      <c r="A2183" s="3">
        <v>2019412</v>
      </c>
      <c r="B2183" s="3" t="s">
        <v>182</v>
      </c>
      <c r="C2183" s="3">
        <v>570584</v>
      </c>
      <c r="D2183" s="3" t="s">
        <v>23</v>
      </c>
      <c r="E2183" s="9" t="s">
        <v>478</v>
      </c>
      <c r="F2183" s="3" t="s">
        <v>81</v>
      </c>
      <c r="G2183" s="3" t="s">
        <v>479</v>
      </c>
      <c r="H2183" s="3" t="s">
        <v>27</v>
      </c>
      <c r="I2183" t="str">
        <f>VLOOKUP(C2183,CodBabyPromo!$B$1:$I$198,8,0)</f>
        <v>x2000007</v>
      </c>
    </row>
    <row r="2184" spans="1:9" ht="13.2">
      <c r="A2184" s="3">
        <v>2019412</v>
      </c>
      <c r="B2184" s="3" t="s">
        <v>185</v>
      </c>
      <c r="C2184" s="3">
        <v>20130407</v>
      </c>
      <c r="D2184" s="3" t="s">
        <v>43</v>
      </c>
      <c r="E2184" s="9" t="s">
        <v>612</v>
      </c>
      <c r="F2184" s="3" t="s">
        <v>522</v>
      </c>
      <c r="G2184" s="3" t="s">
        <v>613</v>
      </c>
      <c r="H2184" s="3" t="s">
        <v>188</v>
      </c>
      <c r="I2184" t="str">
        <f>VLOOKUP(C2184,CodBabyPromo!$B$1:$I$198,8,0)</f>
        <v>x2000007</v>
      </c>
    </row>
    <row r="2185" spans="1:9" ht="13.2">
      <c r="A2185" s="3">
        <v>2019410</v>
      </c>
      <c r="B2185" s="3" t="s">
        <v>189</v>
      </c>
      <c r="C2185" s="3">
        <v>716173</v>
      </c>
      <c r="D2185" s="3" t="s">
        <v>190</v>
      </c>
      <c r="E2185" s="3" t="s">
        <v>516</v>
      </c>
      <c r="F2185" s="3" t="s">
        <v>81</v>
      </c>
      <c r="G2185" s="3" t="s">
        <v>138</v>
      </c>
      <c r="H2185" s="3" t="s">
        <v>27</v>
      </c>
      <c r="I2185" t="str">
        <f>VLOOKUP(C2185,CodBabyPromo!$B$1:$I$198,8,0)</f>
        <v>x2000008</v>
      </c>
    </row>
    <row r="2186" spans="1:9" ht="13.2">
      <c r="A2186" s="3">
        <v>2019412</v>
      </c>
      <c r="B2186" s="3" t="s">
        <v>193</v>
      </c>
      <c r="C2186" s="3">
        <v>716174</v>
      </c>
      <c r="D2186" s="3" t="s">
        <v>190</v>
      </c>
      <c r="E2186" s="3" t="s">
        <v>517</v>
      </c>
      <c r="F2186" s="3" t="s">
        <v>81</v>
      </c>
      <c r="G2186" s="3" t="s">
        <v>138</v>
      </c>
      <c r="H2186" s="3" t="s">
        <v>27</v>
      </c>
      <c r="I2186" t="str">
        <f>VLOOKUP(C2186,CodBabyPromo!$B$1:$I$198,8,0)</f>
        <v>x2000009</v>
      </c>
    </row>
    <row r="2187" spans="1:9" ht="13.2">
      <c r="A2187" s="3">
        <v>2019412</v>
      </c>
      <c r="B2187" s="3" t="s">
        <v>195</v>
      </c>
      <c r="C2187" s="3">
        <v>716175</v>
      </c>
      <c r="D2187" s="3" t="s">
        <v>190</v>
      </c>
      <c r="E2187" s="3" t="s">
        <v>518</v>
      </c>
      <c r="F2187" s="3" t="s">
        <v>81</v>
      </c>
      <c r="G2187" s="3" t="s">
        <v>138</v>
      </c>
      <c r="H2187" s="3" t="s">
        <v>27</v>
      </c>
      <c r="I2187" t="str">
        <f>VLOOKUP(C2187,CodBabyPromo!$B$1:$I$198,8,0)</f>
        <v>x2000010</v>
      </c>
    </row>
    <row r="2188" spans="1:9" ht="13.2">
      <c r="A2188" s="3">
        <v>2019412</v>
      </c>
      <c r="B2188" s="3" t="s">
        <v>200</v>
      </c>
      <c r="C2188" s="3">
        <v>727568</v>
      </c>
      <c r="D2188" s="3" t="s">
        <v>135</v>
      </c>
      <c r="E2188" s="9" t="s">
        <v>519</v>
      </c>
      <c r="F2188" s="3" t="s">
        <v>81</v>
      </c>
      <c r="G2188" s="3" t="s">
        <v>264</v>
      </c>
      <c r="H2188" s="3" t="s">
        <v>27</v>
      </c>
      <c r="I2188" t="str">
        <f>VLOOKUP(C2188,CodBabyPromo!$B$1:$I$198,8,0)</f>
        <v>x2000012</v>
      </c>
    </row>
    <row r="2189" spans="1:9" ht="13.2">
      <c r="A2189" s="3">
        <v>2019412</v>
      </c>
      <c r="B2189" s="3" t="s">
        <v>204</v>
      </c>
      <c r="C2189" s="3">
        <v>735461</v>
      </c>
      <c r="D2189" s="3" t="s">
        <v>23</v>
      </c>
      <c r="E2189" s="3" t="s">
        <v>520</v>
      </c>
      <c r="F2189" s="3" t="s">
        <v>81</v>
      </c>
      <c r="G2189" s="3" t="s">
        <v>207</v>
      </c>
      <c r="H2189" s="3" t="s">
        <v>27</v>
      </c>
      <c r="I2189" t="str">
        <f>VLOOKUP(C2189,CodBabyPromo!$B$1:$I$198,8,0)</f>
        <v>x2000013</v>
      </c>
    </row>
    <row r="2190" spans="1:9" ht="13.2">
      <c r="A2190" s="3">
        <v>2019412</v>
      </c>
      <c r="B2190" s="3" t="s">
        <v>530</v>
      </c>
      <c r="C2190" s="3">
        <v>20110702</v>
      </c>
      <c r="D2190" s="3" t="s">
        <v>42</v>
      </c>
      <c r="E2190" s="9" t="s">
        <v>531</v>
      </c>
      <c r="F2190" s="3" t="s">
        <v>528</v>
      </c>
      <c r="G2190" s="3" t="s">
        <v>609</v>
      </c>
      <c r="H2190" s="3" t="s">
        <v>188</v>
      </c>
      <c r="I2190" t="str">
        <f>VLOOKUP(C2190,CodBabyPromo!$B$1:$I$198,8,0)</f>
        <v>x2000021</v>
      </c>
    </row>
    <row r="2191" spans="1:9" ht="13.2">
      <c r="A2191" s="3">
        <v>2019412</v>
      </c>
      <c r="B2191" s="3" t="s">
        <v>532</v>
      </c>
      <c r="C2191" s="3">
        <v>20110704</v>
      </c>
      <c r="D2191" s="3" t="s">
        <v>42</v>
      </c>
      <c r="E2191" s="9" t="s">
        <v>533</v>
      </c>
      <c r="F2191" s="3" t="s">
        <v>528</v>
      </c>
      <c r="G2191" s="3" t="s">
        <v>609</v>
      </c>
      <c r="H2191" s="3" t="s">
        <v>188</v>
      </c>
      <c r="I2191" t="str">
        <f>VLOOKUP(C2191,CodBabyPromo!$B$1:$I$198,8,0)</f>
        <v>x2000022</v>
      </c>
    </row>
    <row r="2192" spans="1:9" ht="13.2">
      <c r="A2192" s="3">
        <v>2019412</v>
      </c>
      <c r="B2192" s="3" t="s">
        <v>244</v>
      </c>
      <c r="C2192" s="3">
        <v>20126866</v>
      </c>
      <c r="D2192" s="3" t="s">
        <v>42</v>
      </c>
      <c r="E2192" s="9" t="s">
        <v>686</v>
      </c>
      <c r="F2192" s="3" t="s">
        <v>614</v>
      </c>
      <c r="G2192" s="3" t="s">
        <v>619</v>
      </c>
      <c r="H2192" s="3" t="s">
        <v>188</v>
      </c>
      <c r="I2192" t="str">
        <f>VLOOKUP(C2192,CodBabyPromo!$B$1:$I$198,8,0)</f>
        <v>x2000023</v>
      </c>
    </row>
    <row r="2193" spans="1:9" ht="13.2">
      <c r="A2193" s="3">
        <v>2019412</v>
      </c>
      <c r="B2193" s="3" t="s">
        <v>248</v>
      </c>
      <c r="C2193" s="3">
        <v>20126865</v>
      </c>
      <c r="D2193" s="3" t="s">
        <v>42</v>
      </c>
      <c r="E2193" s="9" t="s">
        <v>707</v>
      </c>
      <c r="F2193" s="3" t="s">
        <v>614</v>
      </c>
      <c r="G2193" s="3" t="s">
        <v>619</v>
      </c>
      <c r="H2193" s="3" t="s">
        <v>188</v>
      </c>
      <c r="I2193" t="str">
        <f>VLOOKUP(C2193,CodBabyPromo!$B$1:$I$198,8,0)</f>
        <v>x2000023</v>
      </c>
    </row>
    <row r="2194" spans="1:9" ht="13.2">
      <c r="A2194" s="3">
        <v>2019412</v>
      </c>
      <c r="B2194" s="3" t="s">
        <v>90</v>
      </c>
      <c r="C2194" s="3">
        <v>570586005</v>
      </c>
      <c r="D2194" s="3" t="s">
        <v>23</v>
      </c>
      <c r="E2194" s="9" t="s">
        <v>91</v>
      </c>
      <c r="F2194" s="3" t="s">
        <v>81</v>
      </c>
      <c r="G2194" s="3" t="s">
        <v>112</v>
      </c>
      <c r="H2194" s="3" t="s">
        <v>27</v>
      </c>
      <c r="I2194" t="str">
        <f>VLOOKUP(C2194,CodBabyPromo!$B$1:$I$198,8,0)</f>
        <v>x2000024</v>
      </c>
    </row>
    <row r="2195" spans="1:9" ht="13.2">
      <c r="A2195" s="3">
        <v>2019412</v>
      </c>
      <c r="B2195" s="3" t="s">
        <v>249</v>
      </c>
      <c r="C2195" s="3">
        <v>20129416</v>
      </c>
      <c r="D2195" s="3" t="s">
        <v>43</v>
      </c>
      <c r="E2195" s="9" t="s">
        <v>534</v>
      </c>
      <c r="F2195" s="3" t="s">
        <v>522</v>
      </c>
      <c r="G2195" s="3" t="s">
        <v>535</v>
      </c>
      <c r="H2195" s="3" t="s">
        <v>188</v>
      </c>
      <c r="I2195" t="str">
        <f>VLOOKUP(C2195,CodBabyPromo!$B$1:$I$198,8,0)</f>
        <v>x2000024</v>
      </c>
    </row>
    <row r="2196" spans="1:9" ht="13.2">
      <c r="A2196" s="3">
        <v>2019412</v>
      </c>
      <c r="B2196" s="3" t="s">
        <v>252</v>
      </c>
      <c r="C2196" s="3">
        <v>20130647</v>
      </c>
      <c r="D2196" s="3" t="s">
        <v>42</v>
      </c>
      <c r="E2196" s="9" t="s">
        <v>536</v>
      </c>
      <c r="F2196" s="3" t="s">
        <v>614</v>
      </c>
      <c r="G2196" s="3" t="s">
        <v>619</v>
      </c>
      <c r="H2196" s="3" t="s">
        <v>188</v>
      </c>
      <c r="I2196" t="str">
        <f>VLOOKUP(C2196,CodBabyPromo!$B$1:$I$198,8,0)</f>
        <v>x2000025</v>
      </c>
    </row>
    <row r="2197" spans="1:9" ht="13.2">
      <c r="A2197" s="3">
        <v>2019412</v>
      </c>
      <c r="B2197" s="3" t="s">
        <v>257</v>
      </c>
      <c r="C2197" s="3">
        <v>20138539</v>
      </c>
      <c r="D2197" s="3" t="s">
        <v>43</v>
      </c>
      <c r="E2197" s="9" t="s">
        <v>620</v>
      </c>
      <c r="F2197" s="3" t="s">
        <v>522</v>
      </c>
      <c r="G2197" s="3" t="s">
        <v>539</v>
      </c>
      <c r="H2197" s="3" t="s">
        <v>188</v>
      </c>
      <c r="I2197" t="str">
        <f>VLOOKUP(C2197,CodBabyPromo!$B$1:$I$198,8,0)</f>
        <v>x2000026</v>
      </c>
    </row>
    <row r="2198" spans="1:9" ht="13.2">
      <c r="A2198" s="3">
        <v>2019412</v>
      </c>
      <c r="B2198" s="3" t="s">
        <v>262</v>
      </c>
      <c r="C2198" s="3">
        <v>20141310</v>
      </c>
      <c r="D2198" s="3" t="s">
        <v>45</v>
      </c>
      <c r="E2198" s="9" t="s">
        <v>541</v>
      </c>
      <c r="F2198" s="3" t="s">
        <v>542</v>
      </c>
      <c r="G2198" s="3" t="s">
        <v>543</v>
      </c>
      <c r="H2198" s="3" t="s">
        <v>188</v>
      </c>
      <c r="I2198" t="str">
        <f>VLOOKUP(C2198,CodBabyPromo!$B$1:$I$198,8,0)</f>
        <v>x2000028</v>
      </c>
    </row>
    <row r="2199" spans="1:9" ht="13.2">
      <c r="A2199" s="3">
        <v>2019412</v>
      </c>
      <c r="B2199" s="3" t="s">
        <v>270</v>
      </c>
      <c r="C2199" s="3">
        <v>20141311</v>
      </c>
      <c r="D2199" s="3" t="s">
        <v>45</v>
      </c>
      <c r="E2199" s="9" t="s">
        <v>545</v>
      </c>
      <c r="F2199" s="3" t="s">
        <v>542</v>
      </c>
      <c r="G2199" s="3" t="s">
        <v>543</v>
      </c>
      <c r="H2199" s="3" t="s">
        <v>188</v>
      </c>
      <c r="I2199" t="str">
        <f>VLOOKUP(C2199,CodBabyPromo!$B$1:$I$198,8,0)</f>
        <v>x2000029</v>
      </c>
    </row>
    <row r="2200" spans="1:9" ht="13.2">
      <c r="A2200" s="3">
        <v>2019412</v>
      </c>
      <c r="B2200" s="3" t="s">
        <v>277</v>
      </c>
      <c r="C2200" s="3">
        <v>575775002</v>
      </c>
      <c r="D2200" s="3" t="s">
        <v>50</v>
      </c>
      <c r="E2200" s="9" t="s">
        <v>546</v>
      </c>
      <c r="F2200" s="3" t="s">
        <v>157</v>
      </c>
      <c r="G2200" s="3" t="s">
        <v>138</v>
      </c>
      <c r="H2200" s="3" t="s">
        <v>27</v>
      </c>
      <c r="I2200" t="str">
        <f>VLOOKUP(C2200,CodBabyPromo!$B$1:$I$198,8,0)</f>
        <v>x2000030</v>
      </c>
    </row>
    <row r="2201" spans="1:9" ht="13.2">
      <c r="A2201" s="3">
        <v>2019412</v>
      </c>
      <c r="B2201" s="3" t="s">
        <v>548</v>
      </c>
      <c r="C2201" s="3">
        <v>20144827</v>
      </c>
      <c r="D2201" s="3" t="s">
        <v>45</v>
      </c>
      <c r="E2201" s="9" t="s">
        <v>549</v>
      </c>
      <c r="F2201" s="3" t="s">
        <v>550</v>
      </c>
      <c r="G2201" s="3" t="s">
        <v>611</v>
      </c>
      <c r="H2201" s="3" t="s">
        <v>188</v>
      </c>
      <c r="I2201" t="str">
        <f>VLOOKUP(C2201,CodBabyPromo!$B$1:$I$198,8,0)</f>
        <v>x2000030</v>
      </c>
    </row>
    <row r="2202" spans="1:9" ht="13.2">
      <c r="A2202" s="3">
        <v>2019412</v>
      </c>
      <c r="B2202" s="3" t="s">
        <v>281</v>
      </c>
      <c r="C2202" s="3">
        <v>575775005</v>
      </c>
      <c r="D2202" s="3" t="s">
        <v>50</v>
      </c>
      <c r="E2202" s="9" t="s">
        <v>551</v>
      </c>
      <c r="F2202" s="3" t="s">
        <v>157</v>
      </c>
      <c r="G2202" s="3" t="s">
        <v>138</v>
      </c>
      <c r="H2202" s="3" t="s">
        <v>27</v>
      </c>
      <c r="I2202" t="str">
        <f>VLOOKUP(C2202,CodBabyPromo!$B$1:$I$198,8,0)</f>
        <v>x2000031</v>
      </c>
    </row>
    <row r="2203" spans="1:9" ht="13.2">
      <c r="A2203" s="3">
        <v>2019412</v>
      </c>
      <c r="B2203" s="3" t="s">
        <v>285</v>
      </c>
      <c r="C2203" s="3">
        <v>477748001</v>
      </c>
      <c r="D2203" s="3" t="s">
        <v>50</v>
      </c>
      <c r="E2203" s="9" t="s">
        <v>610</v>
      </c>
      <c r="F2203" s="3" t="s">
        <v>157</v>
      </c>
      <c r="G2203" s="3" t="s">
        <v>138</v>
      </c>
      <c r="H2203" s="3" t="s">
        <v>27</v>
      </c>
      <c r="I2203" t="str">
        <f>VLOOKUP(C2203,CodBabyPromo!$B$1:$I$198,8,0)</f>
        <v>x2000032</v>
      </c>
    </row>
    <row r="2204" spans="1:9" ht="13.2">
      <c r="A2204" s="3">
        <v>2019412</v>
      </c>
      <c r="B2204" s="3" t="s">
        <v>554</v>
      </c>
      <c r="C2204" s="3">
        <v>20145310</v>
      </c>
      <c r="D2204" s="3" t="s">
        <v>45</v>
      </c>
      <c r="E2204" s="9" t="s">
        <v>555</v>
      </c>
      <c r="F2204" s="3" t="s">
        <v>550</v>
      </c>
      <c r="G2204" s="3" t="s">
        <v>611</v>
      </c>
      <c r="H2204" s="3" t="s">
        <v>188</v>
      </c>
      <c r="I2204" t="str">
        <f>VLOOKUP(C2204,CodBabyPromo!$B$1:$I$198,8,0)</f>
        <v>x2000032</v>
      </c>
    </row>
    <row r="2205" spans="1:9" ht="13.2">
      <c r="A2205" s="3">
        <v>2019412</v>
      </c>
      <c r="B2205" s="3" t="s">
        <v>289</v>
      </c>
      <c r="C2205" s="3">
        <v>477748002</v>
      </c>
      <c r="D2205" s="3" t="s">
        <v>50</v>
      </c>
      <c r="E2205" s="9" t="s">
        <v>705</v>
      </c>
      <c r="F2205" s="3" t="s">
        <v>157</v>
      </c>
      <c r="G2205" s="3" t="s">
        <v>138</v>
      </c>
      <c r="H2205" s="3" t="s">
        <v>27</v>
      </c>
      <c r="I2205" t="str">
        <f>VLOOKUP(C2205,CodBabyPromo!$B$1:$I$198,8,0)</f>
        <v>x2000033</v>
      </c>
    </row>
    <row r="2206" spans="1:9" ht="13.2">
      <c r="A2206" s="3">
        <v>2019412</v>
      </c>
      <c r="B2206" s="3" t="s">
        <v>556</v>
      </c>
      <c r="C2206" s="3">
        <v>20145311</v>
      </c>
      <c r="D2206" s="3" t="s">
        <v>45</v>
      </c>
      <c r="E2206" s="9" t="s">
        <v>557</v>
      </c>
      <c r="F2206" s="3" t="s">
        <v>529</v>
      </c>
      <c r="G2206" s="3" t="s">
        <v>611</v>
      </c>
      <c r="H2206" s="3" t="s">
        <v>188</v>
      </c>
      <c r="I2206" t="str">
        <f>VLOOKUP(C2206,CodBabyPromo!$B$1:$I$198,8,0)</f>
        <v>x2000033</v>
      </c>
    </row>
    <row r="2207" spans="1:9" ht="13.2">
      <c r="A2207" s="3">
        <v>2019412</v>
      </c>
      <c r="B2207" s="3" t="s">
        <v>140</v>
      </c>
      <c r="C2207" s="3">
        <v>727566002</v>
      </c>
      <c r="D2207" s="3" t="s">
        <v>135</v>
      </c>
      <c r="E2207" s="3" t="s">
        <v>141</v>
      </c>
      <c r="F2207" s="3" t="s">
        <v>137</v>
      </c>
      <c r="G2207" s="3" t="s">
        <v>615</v>
      </c>
      <c r="H2207" s="3" t="s">
        <v>27</v>
      </c>
      <c r="I2207" t="str">
        <f>VLOOKUP(C2207,CodBabyPromo!$B$1:$I$198,8,0)</f>
        <v>x2000035</v>
      </c>
    </row>
    <row r="2208" spans="1:9" ht="13.2">
      <c r="A2208" s="3">
        <v>2019412</v>
      </c>
      <c r="B2208" s="3" t="s">
        <v>296</v>
      </c>
      <c r="C2208" s="3">
        <v>20148265</v>
      </c>
      <c r="D2208" s="3" t="s">
        <v>42</v>
      </c>
      <c r="E2208" s="9" t="s">
        <v>558</v>
      </c>
      <c r="F2208" s="3" t="s">
        <v>528</v>
      </c>
      <c r="G2208" s="3" t="s">
        <v>609</v>
      </c>
      <c r="H2208" s="3" t="s">
        <v>188</v>
      </c>
      <c r="I2208" t="str">
        <f>VLOOKUP(C2208,CodBabyPromo!$B$1:$I$198,8,0)</f>
        <v>x2000035</v>
      </c>
    </row>
    <row r="2209" spans="1:9" ht="13.2">
      <c r="A2209" s="3">
        <v>2019412</v>
      </c>
      <c r="B2209" s="3" t="s">
        <v>143</v>
      </c>
      <c r="C2209" s="3">
        <v>727565001</v>
      </c>
      <c r="D2209" s="3" t="s">
        <v>135</v>
      </c>
      <c r="E2209" s="3" t="s">
        <v>144</v>
      </c>
      <c r="F2209" s="3" t="s">
        <v>137</v>
      </c>
      <c r="G2209" s="3" t="s">
        <v>615</v>
      </c>
      <c r="H2209" s="3" t="s">
        <v>27</v>
      </c>
      <c r="I2209" t="str">
        <f>VLOOKUP(C2209,CodBabyPromo!$B$1:$I$198,8,0)</f>
        <v>x2000036</v>
      </c>
    </row>
    <row r="2210" spans="1:9" ht="13.2">
      <c r="A2210" s="3">
        <v>2019412</v>
      </c>
      <c r="B2210" s="3" t="s">
        <v>299</v>
      </c>
      <c r="C2210" s="3">
        <v>20148267</v>
      </c>
      <c r="D2210" s="3" t="s">
        <v>42</v>
      </c>
      <c r="E2210" s="9" t="s">
        <v>559</v>
      </c>
      <c r="F2210" s="3" t="s">
        <v>528</v>
      </c>
      <c r="G2210" s="3" t="s">
        <v>609</v>
      </c>
      <c r="H2210" s="3" t="s">
        <v>188</v>
      </c>
      <c r="I2210" t="str">
        <f>VLOOKUP(C2210,CodBabyPromo!$B$1:$I$198,8,0)</f>
        <v>x2000036</v>
      </c>
    </row>
    <row r="2211" spans="1:9" ht="13.2">
      <c r="A2211" s="3">
        <v>2019412</v>
      </c>
      <c r="B2211" s="3" t="s">
        <v>146</v>
      </c>
      <c r="C2211" s="3">
        <v>732128001</v>
      </c>
      <c r="D2211" s="3" t="s">
        <v>135</v>
      </c>
      <c r="E2211" s="9" t="s">
        <v>147</v>
      </c>
      <c r="F2211" s="3" t="s">
        <v>151</v>
      </c>
      <c r="G2211" s="3" t="s">
        <v>152</v>
      </c>
      <c r="H2211" s="3" t="s">
        <v>27</v>
      </c>
      <c r="I2211" t="str">
        <f>VLOOKUP(C2211,CodBabyPromo!$B$1:$I$198,8,0)</f>
        <v>x2000037</v>
      </c>
    </row>
    <row r="2212" spans="1:9" ht="13.2">
      <c r="A2212" s="3">
        <v>2019412</v>
      </c>
      <c r="B2212" s="3" t="s">
        <v>322</v>
      </c>
      <c r="C2212" s="3">
        <v>732128004</v>
      </c>
      <c r="D2212" s="3" t="s">
        <v>135</v>
      </c>
      <c r="E2212" s="9" t="s">
        <v>560</v>
      </c>
      <c r="F2212" s="3" t="s">
        <v>151</v>
      </c>
      <c r="G2212" s="3" t="s">
        <v>152</v>
      </c>
      <c r="H2212" s="3" t="s">
        <v>27</v>
      </c>
      <c r="I2212" t="str">
        <f>VLOOKUP(C2212,CodBabyPromo!$B$1:$I$198,8,0)</f>
        <v>x2000038</v>
      </c>
    </row>
    <row r="2213" spans="1:9" ht="13.2">
      <c r="A2213" s="3">
        <v>2019412</v>
      </c>
      <c r="B2213" s="3" t="s">
        <v>318</v>
      </c>
      <c r="C2213" s="3">
        <v>20159742</v>
      </c>
      <c r="D2213" s="3" t="s">
        <v>42</v>
      </c>
      <c r="E2213" s="9" t="s">
        <v>561</v>
      </c>
      <c r="F2213" s="3" t="s">
        <v>562</v>
      </c>
      <c r="G2213" s="3" t="s">
        <v>621</v>
      </c>
      <c r="H2213" s="3" t="s">
        <v>188</v>
      </c>
      <c r="I2213" t="str">
        <f>VLOOKUP(C2213,CodBabyPromo!$B$1:$I$198,8,0)</f>
        <v>x2000038</v>
      </c>
    </row>
    <row r="2214" spans="1:9" ht="13.2">
      <c r="A2214" s="3">
        <v>2019412</v>
      </c>
      <c r="B2214" s="3" t="s">
        <v>154</v>
      </c>
      <c r="C2214" s="3">
        <v>477748004</v>
      </c>
      <c r="D2214" s="3" t="s">
        <v>50</v>
      </c>
      <c r="E2214" s="9" t="s">
        <v>706</v>
      </c>
      <c r="F2214" s="3" t="s">
        <v>157</v>
      </c>
      <c r="G2214" s="3" t="s">
        <v>138</v>
      </c>
      <c r="H2214" s="3" t="s">
        <v>27</v>
      </c>
      <c r="I2214" t="str">
        <f>VLOOKUP(C2214,CodBabyPromo!$B$1:$I$198,8,0)</f>
        <v>x2000041</v>
      </c>
    </row>
    <row r="2215" spans="1:9" ht="13.2">
      <c r="A2215" s="3">
        <v>2019412</v>
      </c>
      <c r="B2215" s="3" t="s">
        <v>335</v>
      </c>
      <c r="C2215" s="3">
        <v>20145312</v>
      </c>
      <c r="D2215" s="3" t="s">
        <v>45</v>
      </c>
      <c r="E2215" s="9" t="s">
        <v>606</v>
      </c>
      <c r="F2215" s="3" t="s">
        <v>529</v>
      </c>
      <c r="G2215" s="3" t="s">
        <v>611</v>
      </c>
      <c r="H2215" s="3" t="s">
        <v>188</v>
      </c>
      <c r="I2215" t="str">
        <f>VLOOKUP(C2215,CodBabyPromo!$B$1:$I$198,8,0)</f>
        <v>x2000041</v>
      </c>
    </row>
    <row r="2216" spans="1:9" ht="13.2">
      <c r="A2216" s="3">
        <v>2019412</v>
      </c>
      <c r="B2216" s="3" t="s">
        <v>563</v>
      </c>
      <c r="C2216" s="3">
        <v>20110698</v>
      </c>
      <c r="D2216" s="3" t="s">
        <v>42</v>
      </c>
      <c r="E2216" s="9" t="s">
        <v>564</v>
      </c>
      <c r="F2216" s="3" t="s">
        <v>528</v>
      </c>
      <c r="G2216" s="3" t="s">
        <v>609</v>
      </c>
      <c r="H2216" s="3" t="s">
        <v>188</v>
      </c>
      <c r="I2216" t="str">
        <f>VLOOKUP(C2216,CodBabyPromo!$B$1:$I$198,8,0)</f>
        <v>x2000044</v>
      </c>
    </row>
    <row r="2217" spans="1:9" ht="13.2">
      <c r="A2217" s="3">
        <v>2019412</v>
      </c>
      <c r="B2217" s="3" t="s">
        <v>348</v>
      </c>
      <c r="C2217" s="3">
        <v>568094001</v>
      </c>
      <c r="D2217" s="3" t="s">
        <v>23</v>
      </c>
      <c r="E2217" s="3" t="s">
        <v>565</v>
      </c>
      <c r="F2217" s="3" t="s">
        <v>81</v>
      </c>
      <c r="G2217" s="3" t="s">
        <v>566</v>
      </c>
      <c r="H2217" s="3" t="s">
        <v>27</v>
      </c>
      <c r="I2217" t="str">
        <f>VLOOKUP(C2217,CodBabyPromo!$B$1:$I$198,8,0)</f>
        <v>x2000047</v>
      </c>
    </row>
    <row r="2218" spans="1:9" ht="13.2">
      <c r="A2218" s="3">
        <v>2019412</v>
      </c>
      <c r="B2218" s="3" t="s">
        <v>350</v>
      </c>
      <c r="C2218" s="3">
        <v>568094002</v>
      </c>
      <c r="D2218" s="3" t="s">
        <v>23</v>
      </c>
      <c r="E2218" s="3" t="s">
        <v>499</v>
      </c>
      <c r="F2218" s="3" t="s">
        <v>81</v>
      </c>
      <c r="G2218" s="3" t="s">
        <v>444</v>
      </c>
      <c r="H2218" s="3" t="s">
        <v>27</v>
      </c>
      <c r="I2218" t="str">
        <f>VLOOKUP(C2218,CodBabyPromo!$B$1:$I$198,8,0)</f>
        <v>x2000048</v>
      </c>
    </row>
    <row r="2219" spans="1:9" ht="13.2">
      <c r="A2219" s="3">
        <v>2019412</v>
      </c>
      <c r="B2219" s="3" t="s">
        <v>354</v>
      </c>
      <c r="C2219" s="3">
        <v>570586003</v>
      </c>
      <c r="D2219" s="3" t="s">
        <v>23</v>
      </c>
      <c r="E2219" s="9" t="s">
        <v>567</v>
      </c>
      <c r="F2219" s="3" t="s">
        <v>81</v>
      </c>
      <c r="G2219" s="3" t="s">
        <v>112</v>
      </c>
      <c r="H2219" s="3" t="s">
        <v>27</v>
      </c>
      <c r="I2219" t="str">
        <f>VLOOKUP(C2219,CodBabyPromo!$B$1:$I$198,8,0)</f>
        <v>x2000050</v>
      </c>
    </row>
    <row r="2220" spans="1:9" ht="13.2">
      <c r="A2220" s="3">
        <v>2019412</v>
      </c>
      <c r="B2220" s="3" t="s">
        <v>357</v>
      </c>
      <c r="C2220" s="3">
        <v>570586004</v>
      </c>
      <c r="D2220" s="3" t="s">
        <v>23</v>
      </c>
      <c r="E2220" s="9" t="s">
        <v>504</v>
      </c>
      <c r="F2220" s="3" t="s">
        <v>81</v>
      </c>
      <c r="G2220" s="3" t="s">
        <v>112</v>
      </c>
      <c r="H2220" s="3" t="s">
        <v>27</v>
      </c>
      <c r="I2220" t="str">
        <f>VLOOKUP(C2220,CodBabyPromo!$B$1:$I$198,8,0)</f>
        <v>x2000051</v>
      </c>
    </row>
    <row r="2221" spans="1:9" ht="13.2">
      <c r="A2221" s="3">
        <v>2019412</v>
      </c>
      <c r="B2221" s="3" t="s">
        <v>359</v>
      </c>
      <c r="C2221" s="3">
        <v>570587002</v>
      </c>
      <c r="D2221" s="3" t="s">
        <v>23</v>
      </c>
      <c r="E2221" s="3" t="s">
        <v>569</v>
      </c>
      <c r="F2221" s="3" t="s">
        <v>81</v>
      </c>
      <c r="G2221" s="3" t="s">
        <v>570</v>
      </c>
      <c r="H2221" s="3" t="s">
        <v>27</v>
      </c>
      <c r="I2221" t="str">
        <f>VLOOKUP(C2221,CodBabyPromo!$B$1:$I$198,8,0)</f>
        <v>x2000053</v>
      </c>
    </row>
    <row r="2222" spans="1:9" ht="13.2">
      <c r="A2222" s="3">
        <v>2019412</v>
      </c>
      <c r="B2222" s="3" t="s">
        <v>361</v>
      </c>
      <c r="C2222" s="3">
        <v>570587003</v>
      </c>
      <c r="D2222" s="3" t="s">
        <v>23</v>
      </c>
      <c r="E2222" s="3" t="s">
        <v>571</v>
      </c>
      <c r="F2222" s="3" t="s">
        <v>81</v>
      </c>
      <c r="G2222" s="3" t="s">
        <v>570</v>
      </c>
      <c r="H2222" s="3" t="s">
        <v>27</v>
      </c>
      <c r="I2222" t="str">
        <f>VLOOKUP(C2222,CodBabyPromo!$B$1:$I$198,8,0)</f>
        <v>x2000054</v>
      </c>
    </row>
    <row r="2223" spans="1:9" ht="13.2">
      <c r="A2223" s="3">
        <v>2019412</v>
      </c>
      <c r="B2223" s="3" t="s">
        <v>363</v>
      </c>
      <c r="C2223" s="3">
        <v>570587004</v>
      </c>
      <c r="D2223" s="3" t="s">
        <v>23</v>
      </c>
      <c r="E2223" s="3" t="s">
        <v>572</v>
      </c>
      <c r="F2223" s="3" t="s">
        <v>81</v>
      </c>
      <c r="G2223" s="3" t="s">
        <v>570</v>
      </c>
      <c r="H2223" s="3" t="s">
        <v>27</v>
      </c>
      <c r="I2223" t="str">
        <f>VLOOKUP(C2223,CodBabyPromo!$B$1:$I$198,8,0)</f>
        <v>x2000055</v>
      </c>
    </row>
    <row r="2224" spans="1:9" ht="13.2">
      <c r="A2224" s="3">
        <v>2019412</v>
      </c>
      <c r="B2224" s="3" t="s">
        <v>365</v>
      </c>
      <c r="C2224" s="3">
        <v>570588001</v>
      </c>
      <c r="D2224" s="3" t="s">
        <v>23</v>
      </c>
      <c r="E2224" s="9" t="s">
        <v>573</v>
      </c>
      <c r="F2224" s="3" t="s">
        <v>207</v>
      </c>
      <c r="G2224" s="3" t="s">
        <v>608</v>
      </c>
      <c r="H2224" s="3" t="s">
        <v>27</v>
      </c>
      <c r="I2224" t="str">
        <f>VLOOKUP(C2224,CodBabyPromo!$B$1:$I$198,8,0)</f>
        <v>x2000056</v>
      </c>
    </row>
    <row r="2225" spans="1:9" ht="13.2">
      <c r="A2225" s="3">
        <v>2019412</v>
      </c>
      <c r="B2225" s="3" t="s">
        <v>368</v>
      </c>
      <c r="C2225" s="3">
        <v>570588002</v>
      </c>
      <c r="D2225" s="3" t="s">
        <v>23</v>
      </c>
      <c r="E2225" s="9" t="s">
        <v>576</v>
      </c>
      <c r="F2225" s="3" t="s">
        <v>207</v>
      </c>
      <c r="G2225" s="3" t="s">
        <v>608</v>
      </c>
      <c r="H2225" s="3" t="s">
        <v>27</v>
      </c>
      <c r="I2225" t="str">
        <f>VLOOKUP(C2225,CodBabyPromo!$B$1:$I$198,8,0)</f>
        <v>x2000057</v>
      </c>
    </row>
    <row r="2226" spans="1:9" ht="13.2">
      <c r="A2226" s="3">
        <v>2019412</v>
      </c>
      <c r="B2226" s="3" t="s">
        <v>370</v>
      </c>
      <c r="C2226" s="3">
        <v>20129429</v>
      </c>
      <c r="D2226" s="3" t="s">
        <v>43</v>
      </c>
      <c r="E2226" s="9" t="s">
        <v>616</v>
      </c>
      <c r="F2226" s="3" t="s">
        <v>522</v>
      </c>
      <c r="G2226" s="3" t="s">
        <v>575</v>
      </c>
      <c r="H2226" s="3" t="s">
        <v>188</v>
      </c>
      <c r="I2226" t="str">
        <f>VLOOKUP(C2226,CodBabyPromo!$B$1:$I$198,8,0)</f>
        <v>x2000057</v>
      </c>
    </row>
    <row r="2227" spans="1:9" ht="13.2">
      <c r="A2227" s="3">
        <v>2019412</v>
      </c>
      <c r="B2227" s="3" t="s">
        <v>371</v>
      </c>
      <c r="C2227" s="3">
        <v>575775001</v>
      </c>
      <c r="D2227" s="3" t="s">
        <v>50</v>
      </c>
      <c r="E2227" s="9" t="s">
        <v>577</v>
      </c>
      <c r="F2227" s="3" t="s">
        <v>157</v>
      </c>
      <c r="G2227" s="3" t="s">
        <v>138</v>
      </c>
      <c r="H2227" s="3" t="s">
        <v>27</v>
      </c>
      <c r="I2227" t="str">
        <f>VLOOKUP(C2227,CodBabyPromo!$B$1:$I$198,8,0)</f>
        <v>x2000058</v>
      </c>
    </row>
    <row r="2228" spans="1:9" ht="13.2">
      <c r="A2228" s="3">
        <v>2019412</v>
      </c>
      <c r="B2228" s="3" t="s">
        <v>374</v>
      </c>
      <c r="C2228" s="3">
        <v>575775003</v>
      </c>
      <c r="D2228" s="3" t="s">
        <v>50</v>
      </c>
      <c r="E2228" s="9" t="s">
        <v>578</v>
      </c>
      <c r="F2228" s="3" t="s">
        <v>157</v>
      </c>
      <c r="G2228" s="3" t="s">
        <v>138</v>
      </c>
      <c r="H2228" s="3" t="s">
        <v>27</v>
      </c>
      <c r="I2228" t="str">
        <f>VLOOKUP(C2228,CodBabyPromo!$B$1:$I$198,8,0)</f>
        <v>x2000060</v>
      </c>
    </row>
    <row r="2229" spans="1:9" ht="13.2">
      <c r="A2229" s="3">
        <v>2019412</v>
      </c>
      <c r="B2229" s="3" t="s">
        <v>377</v>
      </c>
      <c r="C2229" s="3">
        <v>575775004</v>
      </c>
      <c r="D2229" s="3" t="s">
        <v>50</v>
      </c>
      <c r="E2229" s="9" t="s">
        <v>579</v>
      </c>
      <c r="F2229" s="3" t="s">
        <v>157</v>
      </c>
      <c r="G2229" s="3" t="s">
        <v>138</v>
      </c>
      <c r="H2229" s="3" t="s">
        <v>27</v>
      </c>
      <c r="I2229" t="str">
        <f>VLOOKUP(C2229,CodBabyPromo!$B$1:$I$198,8,0)</f>
        <v>x2000061</v>
      </c>
    </row>
    <row r="2230" spans="1:9" ht="13.2">
      <c r="A2230" s="3">
        <v>2019412</v>
      </c>
      <c r="B2230" s="3" t="s">
        <v>379</v>
      </c>
      <c r="C2230" s="3">
        <v>702188001</v>
      </c>
      <c r="D2230" s="3" t="s">
        <v>380</v>
      </c>
      <c r="E2230" s="3" t="s">
        <v>580</v>
      </c>
      <c r="F2230" s="3" t="s">
        <v>207</v>
      </c>
      <c r="G2230" s="3" t="s">
        <v>622</v>
      </c>
      <c r="H2230" s="3" t="s">
        <v>27</v>
      </c>
      <c r="I2230" t="str">
        <f>VLOOKUP(C2230,CodBabyPromo!$B$1:$I$198,8,0)</f>
        <v>x2000063</v>
      </c>
    </row>
    <row r="2231" spans="1:9" ht="13.2">
      <c r="A2231" s="3">
        <v>2019412</v>
      </c>
      <c r="B2231" s="3" t="s">
        <v>382</v>
      </c>
      <c r="C2231" s="3">
        <v>702188002</v>
      </c>
      <c r="D2231" s="3" t="s">
        <v>380</v>
      </c>
      <c r="E2231" s="3" t="s">
        <v>581</v>
      </c>
      <c r="F2231" s="3" t="s">
        <v>207</v>
      </c>
      <c r="G2231" s="3" t="s">
        <v>622</v>
      </c>
      <c r="H2231" s="3" t="s">
        <v>27</v>
      </c>
      <c r="I2231" t="str">
        <f>VLOOKUP(C2231,CodBabyPromo!$B$1:$I$198,8,0)</f>
        <v>x2000064</v>
      </c>
    </row>
    <row r="2232" spans="1:9" ht="13.2">
      <c r="A2232" s="3">
        <v>2019412</v>
      </c>
      <c r="B2232" s="3" t="s">
        <v>384</v>
      </c>
      <c r="C2232" s="3">
        <v>702188003</v>
      </c>
      <c r="D2232" s="3" t="s">
        <v>380</v>
      </c>
      <c r="E2232" s="3" t="s">
        <v>582</v>
      </c>
      <c r="F2232" s="3" t="s">
        <v>207</v>
      </c>
      <c r="G2232" s="3" t="s">
        <v>622</v>
      </c>
      <c r="H2232" s="3" t="s">
        <v>27</v>
      </c>
      <c r="I2232" t="str">
        <f>VLOOKUP(C2232,CodBabyPromo!$B$1:$I$198,8,0)</f>
        <v>x2000065</v>
      </c>
    </row>
    <row r="2233" spans="1:9" ht="13.2">
      <c r="A2233" s="3">
        <v>2019412</v>
      </c>
      <c r="B2233" s="3" t="s">
        <v>387</v>
      </c>
      <c r="C2233" s="3">
        <v>717431001</v>
      </c>
      <c r="D2233" s="3" t="s">
        <v>135</v>
      </c>
      <c r="E2233" s="9" t="s">
        <v>583</v>
      </c>
      <c r="F2233" s="3" t="s">
        <v>137</v>
      </c>
      <c r="G2233" s="3" t="s">
        <v>584</v>
      </c>
      <c r="H2233" s="3" t="s">
        <v>27</v>
      </c>
      <c r="I2233" t="str">
        <f>VLOOKUP(C2233,CodBabyPromo!$B$1:$I$198,8,0)</f>
        <v>x2000068</v>
      </c>
    </row>
    <row r="2234" spans="1:9" ht="13.2">
      <c r="A2234" s="3">
        <v>2019412</v>
      </c>
      <c r="B2234" s="3" t="s">
        <v>389</v>
      </c>
      <c r="C2234" s="3">
        <v>717431002</v>
      </c>
      <c r="D2234" s="3" t="s">
        <v>135</v>
      </c>
      <c r="E2234" s="9" t="s">
        <v>585</v>
      </c>
      <c r="F2234" s="3" t="s">
        <v>137</v>
      </c>
      <c r="G2234" s="3" t="s">
        <v>584</v>
      </c>
      <c r="H2234" s="3" t="s">
        <v>27</v>
      </c>
      <c r="I2234" t="str">
        <f>VLOOKUP(C2234,CodBabyPromo!$B$1:$I$198,8,0)</f>
        <v>x2000069</v>
      </c>
    </row>
    <row r="2235" spans="1:9" ht="13.2">
      <c r="A2235" s="3">
        <v>2019412</v>
      </c>
      <c r="B2235" s="3" t="s">
        <v>220</v>
      </c>
      <c r="C2235" s="3">
        <v>717431003</v>
      </c>
      <c r="D2235" s="3" t="s">
        <v>135</v>
      </c>
      <c r="E2235" s="9" t="s">
        <v>222</v>
      </c>
      <c r="F2235" s="3" t="s">
        <v>137</v>
      </c>
      <c r="G2235" s="3" t="s">
        <v>584</v>
      </c>
      <c r="H2235" s="3" t="s">
        <v>27</v>
      </c>
      <c r="I2235" t="str">
        <f>VLOOKUP(C2235,CodBabyPromo!$B$1:$I$198,8,0)</f>
        <v>x2000070</v>
      </c>
    </row>
    <row r="2236" spans="1:9" ht="13.2">
      <c r="A2236" s="3">
        <v>2019412</v>
      </c>
      <c r="B2236" s="3" t="s">
        <v>393</v>
      </c>
      <c r="C2236" s="3">
        <v>717431004</v>
      </c>
      <c r="D2236" s="3" t="s">
        <v>135</v>
      </c>
      <c r="E2236" s="9" t="s">
        <v>586</v>
      </c>
      <c r="F2236" s="3" t="s">
        <v>137</v>
      </c>
      <c r="G2236" s="3" t="s">
        <v>584</v>
      </c>
      <c r="H2236" s="3" t="s">
        <v>27</v>
      </c>
      <c r="I2236" t="str">
        <f>VLOOKUP(C2236,CodBabyPromo!$B$1:$I$198,8,0)</f>
        <v>x2000071</v>
      </c>
    </row>
    <row r="2237" spans="1:9" ht="13.2">
      <c r="A2237" s="3">
        <v>2019412</v>
      </c>
      <c r="B2237" s="3" t="s">
        <v>255</v>
      </c>
      <c r="C2237" s="3">
        <v>727565002</v>
      </c>
      <c r="D2237" s="3" t="s">
        <v>135</v>
      </c>
      <c r="E2237" s="3" t="s">
        <v>256</v>
      </c>
      <c r="F2237" s="3" t="s">
        <v>137</v>
      </c>
      <c r="G2237" s="3" t="s">
        <v>615</v>
      </c>
      <c r="H2237" s="3" t="s">
        <v>27</v>
      </c>
      <c r="I2237" t="str">
        <f>VLOOKUP(C2237,CodBabyPromo!$B$1:$I$198,8,0)</f>
        <v>x2000073</v>
      </c>
    </row>
    <row r="2238" spans="1:9" ht="13.2">
      <c r="A2238" s="3">
        <v>2019412</v>
      </c>
      <c r="B2238" s="3" t="s">
        <v>396</v>
      </c>
      <c r="C2238" s="3">
        <v>727567002</v>
      </c>
      <c r="D2238" s="3" t="s">
        <v>135</v>
      </c>
      <c r="E2238" s="3" t="s">
        <v>587</v>
      </c>
      <c r="F2238" s="3" t="s">
        <v>81</v>
      </c>
      <c r="G2238" s="3" t="s">
        <v>264</v>
      </c>
      <c r="H2238" s="3" t="s">
        <v>27</v>
      </c>
      <c r="I2238" t="str">
        <f>VLOOKUP(C2238,CodBabyPromo!$B$1:$I$198,8,0)</f>
        <v>x2000076</v>
      </c>
    </row>
    <row r="2239" spans="1:9" ht="13.2">
      <c r="A2239" s="3">
        <v>2019412</v>
      </c>
      <c r="B2239" s="3" t="s">
        <v>398</v>
      </c>
      <c r="C2239" s="3">
        <v>727569001</v>
      </c>
      <c r="D2239" s="3" t="s">
        <v>135</v>
      </c>
      <c r="E2239" s="3" t="s">
        <v>617</v>
      </c>
      <c r="F2239" s="3" t="s">
        <v>81</v>
      </c>
      <c r="G2239" s="3" t="s">
        <v>264</v>
      </c>
      <c r="H2239" s="3" t="s">
        <v>27</v>
      </c>
      <c r="I2239" t="str">
        <f>VLOOKUP(C2239,CodBabyPromo!$B$1:$I$198,8,0)</f>
        <v>x2000077</v>
      </c>
    </row>
    <row r="2240" spans="1:9" ht="13.2">
      <c r="A2240" s="3">
        <v>2019412</v>
      </c>
      <c r="B2240" s="3" t="s">
        <v>403</v>
      </c>
      <c r="C2240" s="3">
        <v>732128002</v>
      </c>
      <c r="D2240" s="3" t="s">
        <v>135</v>
      </c>
      <c r="E2240" s="9" t="s">
        <v>588</v>
      </c>
      <c r="F2240" s="3" t="s">
        <v>151</v>
      </c>
      <c r="G2240" s="3" t="s">
        <v>152</v>
      </c>
      <c r="H2240" s="3" t="s">
        <v>27</v>
      </c>
      <c r="I2240" t="str">
        <f>VLOOKUP(C2240,CodBabyPromo!$B$1:$I$198,8,0)</f>
        <v>x2000080</v>
      </c>
    </row>
    <row r="2241" spans="1:9" ht="13.2">
      <c r="A2241" s="3">
        <v>2019412</v>
      </c>
      <c r="B2241" s="3" t="s">
        <v>408</v>
      </c>
      <c r="C2241" s="3">
        <v>752967001</v>
      </c>
      <c r="D2241" s="3" t="s">
        <v>135</v>
      </c>
      <c r="E2241" s="3" t="s">
        <v>589</v>
      </c>
      <c r="F2241" s="3" t="s">
        <v>81</v>
      </c>
      <c r="G2241" s="3" t="s">
        <v>137</v>
      </c>
      <c r="H2241" s="3" t="s">
        <v>27</v>
      </c>
      <c r="I2241" t="str">
        <f>VLOOKUP(C2241,CodBabyPromo!$B$1:$I$198,8,0)</f>
        <v>x2000083</v>
      </c>
    </row>
    <row r="2242" spans="1:9" ht="13.2">
      <c r="A2242" s="3">
        <v>2019412</v>
      </c>
      <c r="B2242" s="3" t="s">
        <v>412</v>
      </c>
      <c r="C2242" s="3">
        <v>752967002</v>
      </c>
      <c r="D2242" s="3" t="s">
        <v>135</v>
      </c>
      <c r="E2242" s="3" t="s">
        <v>590</v>
      </c>
      <c r="F2242" s="3" t="s">
        <v>81</v>
      </c>
      <c r="G2242" s="3" t="s">
        <v>137</v>
      </c>
      <c r="H2242" s="3" t="s">
        <v>27</v>
      </c>
      <c r="I2242" t="str">
        <f>VLOOKUP(C2242,CodBabyPromo!$B$1:$I$198,8,0)</f>
        <v>x2000084</v>
      </c>
    </row>
    <row r="2243" spans="1:9" ht="13.2">
      <c r="A2243" s="3">
        <v>2019412</v>
      </c>
      <c r="B2243" s="3" t="s">
        <v>416</v>
      </c>
      <c r="C2243" s="3">
        <v>752967003</v>
      </c>
      <c r="D2243" s="3" t="s">
        <v>135</v>
      </c>
      <c r="E2243" s="3" t="s">
        <v>591</v>
      </c>
      <c r="F2243" s="3" t="s">
        <v>81</v>
      </c>
      <c r="G2243" s="3" t="s">
        <v>137</v>
      </c>
      <c r="H2243" s="3" t="s">
        <v>27</v>
      </c>
      <c r="I2243" t="str">
        <f>VLOOKUP(C2243,CodBabyPromo!$B$1:$I$198,8,0)</f>
        <v>x2000085</v>
      </c>
    </row>
    <row r="2244" spans="1:9" ht="13.2">
      <c r="A2244" s="3">
        <v>2019412</v>
      </c>
      <c r="B2244" s="3" t="s">
        <v>592</v>
      </c>
      <c r="C2244" s="3">
        <v>752967004</v>
      </c>
      <c r="D2244" s="3" t="s">
        <v>135</v>
      </c>
      <c r="E2244" s="3" t="s">
        <v>593</v>
      </c>
      <c r="F2244" s="3" t="s">
        <v>81</v>
      </c>
      <c r="G2244" s="3" t="s">
        <v>137</v>
      </c>
      <c r="H2244" s="3" t="s">
        <v>27</v>
      </c>
      <c r="I2244" t="str">
        <f>VLOOKUP(C2244,CodBabyPromo!$B$1:$I$198,8,0)</f>
        <v>x2000086</v>
      </c>
    </row>
    <row r="2245" spans="1:9" ht="13.2">
      <c r="A2245" s="3">
        <v>2019412</v>
      </c>
      <c r="B2245" s="3" t="s">
        <v>423</v>
      </c>
      <c r="C2245" s="3">
        <v>20130556</v>
      </c>
      <c r="D2245" s="3" t="s">
        <v>42</v>
      </c>
      <c r="E2245" s="9" t="s">
        <v>594</v>
      </c>
      <c r="F2245" s="3" t="s">
        <v>614</v>
      </c>
      <c r="G2245" s="3" t="s">
        <v>619</v>
      </c>
      <c r="H2245" s="3" t="s">
        <v>188</v>
      </c>
      <c r="I2245" t="str">
        <f>VLOOKUP(C2245,CodBabyPromo!$B$1:$I$198,8,0)</f>
        <v>x2000087</v>
      </c>
    </row>
    <row r="2246" spans="1:9" ht="13.2">
      <c r="A2246" s="3">
        <v>2019412</v>
      </c>
      <c r="B2246" s="3" t="s">
        <v>435</v>
      </c>
      <c r="C2246" s="3">
        <v>535138001</v>
      </c>
      <c r="D2246" s="3" t="s">
        <v>135</v>
      </c>
      <c r="E2246" s="9" t="s">
        <v>708</v>
      </c>
      <c r="F2246" s="3" t="s">
        <v>137</v>
      </c>
      <c r="G2246" s="3" t="s">
        <v>615</v>
      </c>
      <c r="H2246" s="3" t="s">
        <v>27</v>
      </c>
      <c r="I2246" t="str">
        <f>VLOOKUP(C2246,CodBabyPromo!$B$1:$I$198,8,0)</f>
        <v>x2000088</v>
      </c>
    </row>
    <row r="2247" spans="1:9" ht="13.2">
      <c r="A2247" s="3">
        <v>2019412</v>
      </c>
      <c r="B2247" s="3" t="s">
        <v>427</v>
      </c>
      <c r="C2247" s="3">
        <v>535137001</v>
      </c>
      <c r="D2247" s="3" t="s">
        <v>135</v>
      </c>
      <c r="E2247" s="9" t="s">
        <v>595</v>
      </c>
      <c r="F2247" s="3" t="s">
        <v>137</v>
      </c>
      <c r="G2247" s="3" t="s">
        <v>615</v>
      </c>
      <c r="H2247" s="3" t="s">
        <v>27</v>
      </c>
      <c r="I2247" t="str">
        <f>VLOOKUP(C2247,CodBabyPromo!$B$1:$I$198,8,0)</f>
        <v>x2000088</v>
      </c>
    </row>
    <row r="2248" spans="1:9" ht="13.2">
      <c r="A2248" s="3">
        <v>2019412</v>
      </c>
      <c r="B2248" s="3" t="s">
        <v>439</v>
      </c>
      <c r="C2248" s="3">
        <v>570586002</v>
      </c>
      <c r="D2248" s="3" t="s">
        <v>23</v>
      </c>
      <c r="E2248" s="9" t="s">
        <v>596</v>
      </c>
      <c r="F2248" s="3" t="s">
        <v>81</v>
      </c>
      <c r="G2248" s="3" t="s">
        <v>112</v>
      </c>
      <c r="H2248" s="3" t="s">
        <v>27</v>
      </c>
      <c r="I2248" t="str">
        <f>VLOOKUP(C2248,CodBabyPromo!$B$1:$I$198,8,0)</f>
        <v>x2000089</v>
      </c>
    </row>
    <row r="2249" spans="1:9" ht="13.2">
      <c r="A2249" s="3">
        <v>2019412</v>
      </c>
      <c r="B2249" s="3" t="s">
        <v>448</v>
      </c>
      <c r="C2249" s="3">
        <v>20144828</v>
      </c>
      <c r="D2249" s="3" t="s">
        <v>45</v>
      </c>
      <c r="E2249" s="9" t="s">
        <v>598</v>
      </c>
      <c r="F2249" s="3" t="s">
        <v>599</v>
      </c>
      <c r="G2249" s="3" t="s">
        <v>611</v>
      </c>
      <c r="H2249" s="3" t="s">
        <v>188</v>
      </c>
      <c r="I2249" t="str">
        <f>VLOOKUP(C2249,CodBabyPromo!$B$1:$I$198,8,0)</f>
        <v>x2000092</v>
      </c>
    </row>
    <row r="2250" spans="1:9" ht="13.2">
      <c r="A2250" s="3">
        <v>2019412</v>
      </c>
      <c r="B2250" s="3" t="s">
        <v>452</v>
      </c>
      <c r="C2250" s="3">
        <v>963081</v>
      </c>
      <c r="D2250" s="3" t="s">
        <v>43</v>
      </c>
      <c r="E2250" s="9" t="s">
        <v>634</v>
      </c>
      <c r="F2250" s="3" t="s">
        <v>522</v>
      </c>
      <c r="G2250" s="3" t="s">
        <v>635</v>
      </c>
      <c r="H2250" s="3" t="s">
        <v>188</v>
      </c>
      <c r="I2250" t="str">
        <f>VLOOKUP(C2250,CodBabyPromo!$B$1:$I$198,8,0)</f>
        <v>x2000094</v>
      </c>
    </row>
    <row r="2251" spans="1:9" ht="13.2">
      <c r="A2251" s="3">
        <v>2019412</v>
      </c>
      <c r="B2251" s="3" t="s">
        <v>454</v>
      </c>
      <c r="C2251" s="3">
        <v>534671</v>
      </c>
      <c r="D2251" s="3" t="s">
        <v>135</v>
      </c>
      <c r="E2251" s="9" t="s">
        <v>636</v>
      </c>
      <c r="F2251" s="3" t="s">
        <v>637</v>
      </c>
      <c r="G2251" s="3" t="s">
        <v>638</v>
      </c>
      <c r="H2251" s="3" t="s">
        <v>27</v>
      </c>
      <c r="I2251" t="str">
        <f>VLOOKUP(C2251,CodBabyPromo!$B$1:$I$198,8,0)</f>
        <v>x2000095</v>
      </c>
    </row>
    <row r="2252" spans="1:9" ht="13.2">
      <c r="A2252" s="3">
        <v>2019413</v>
      </c>
      <c r="B2252" s="3" t="s">
        <v>172</v>
      </c>
      <c r="C2252" s="3">
        <v>546460</v>
      </c>
      <c r="D2252" s="3" t="s">
        <v>135</v>
      </c>
      <c r="E2252" s="3" t="s">
        <v>512</v>
      </c>
      <c r="F2252" s="3" t="s">
        <v>81</v>
      </c>
      <c r="G2252" s="3" t="s">
        <v>112</v>
      </c>
      <c r="H2252" s="3" t="s">
        <v>27</v>
      </c>
      <c r="I2252" t="str">
        <f>VLOOKUP(C2252,CodBabyPromo!$B$1:$I$198,8,0)</f>
        <v>x2000004</v>
      </c>
    </row>
    <row r="2253" spans="1:9" ht="13.2">
      <c r="A2253" s="3">
        <v>2019413</v>
      </c>
      <c r="B2253" s="3" t="s">
        <v>185</v>
      </c>
      <c r="C2253" s="3">
        <v>20130407</v>
      </c>
      <c r="D2253" s="3" t="s">
        <v>43</v>
      </c>
      <c r="E2253" s="9" t="s">
        <v>612</v>
      </c>
      <c r="F2253" s="3" t="s">
        <v>522</v>
      </c>
      <c r="G2253" s="3" t="s">
        <v>613</v>
      </c>
      <c r="H2253" s="3" t="s">
        <v>188</v>
      </c>
      <c r="I2253" t="str">
        <f>VLOOKUP(C2253,CodBabyPromo!$B$1:$I$198,8,0)</f>
        <v>x2000007</v>
      </c>
    </row>
    <row r="2254" spans="1:9" ht="13.2">
      <c r="A2254" s="3">
        <v>2019411</v>
      </c>
      <c r="B2254" s="3" t="s">
        <v>189</v>
      </c>
      <c r="C2254" s="3">
        <v>716173</v>
      </c>
      <c r="D2254" s="3" t="s">
        <v>190</v>
      </c>
      <c r="E2254" s="3" t="s">
        <v>516</v>
      </c>
      <c r="F2254" s="3" t="s">
        <v>81</v>
      </c>
      <c r="G2254" s="3" t="s">
        <v>138</v>
      </c>
      <c r="H2254" s="3" t="s">
        <v>27</v>
      </c>
      <c r="I2254" t="str">
        <f>VLOOKUP(C2254,CodBabyPromo!$B$1:$I$198,8,0)</f>
        <v>x2000008</v>
      </c>
    </row>
    <row r="2255" spans="1:9" ht="13.2">
      <c r="A2255" s="3">
        <v>2019413</v>
      </c>
      <c r="B2255" s="3" t="s">
        <v>193</v>
      </c>
      <c r="C2255" s="3">
        <v>716174</v>
      </c>
      <c r="D2255" s="3" t="s">
        <v>190</v>
      </c>
      <c r="E2255" s="3" t="s">
        <v>517</v>
      </c>
      <c r="F2255" s="3" t="s">
        <v>81</v>
      </c>
      <c r="G2255" s="3" t="s">
        <v>138</v>
      </c>
      <c r="H2255" s="3" t="s">
        <v>27</v>
      </c>
      <c r="I2255" t="str">
        <f>VLOOKUP(C2255,CodBabyPromo!$B$1:$I$198,8,0)</f>
        <v>x2000009</v>
      </c>
    </row>
    <row r="2256" spans="1:9" ht="13.2">
      <c r="A2256" s="3">
        <v>2019413</v>
      </c>
      <c r="B2256" s="3" t="s">
        <v>195</v>
      </c>
      <c r="C2256" s="3">
        <v>716175</v>
      </c>
      <c r="D2256" s="3" t="s">
        <v>190</v>
      </c>
      <c r="E2256" s="3" t="s">
        <v>518</v>
      </c>
      <c r="F2256" s="3" t="s">
        <v>81</v>
      </c>
      <c r="G2256" s="3" t="s">
        <v>138</v>
      </c>
      <c r="H2256" s="3" t="s">
        <v>27</v>
      </c>
      <c r="I2256" t="str">
        <f>VLOOKUP(C2256,CodBabyPromo!$B$1:$I$198,8,0)</f>
        <v>x2000010</v>
      </c>
    </row>
    <row r="2257" spans="1:9" ht="13.2">
      <c r="A2257" s="3">
        <v>2019413</v>
      </c>
      <c r="B2257" s="3" t="s">
        <v>200</v>
      </c>
      <c r="C2257" s="3">
        <v>727568</v>
      </c>
      <c r="D2257" s="3" t="s">
        <v>135</v>
      </c>
      <c r="E2257" s="9" t="s">
        <v>519</v>
      </c>
      <c r="F2257" s="3" t="s">
        <v>81</v>
      </c>
      <c r="G2257" s="3" t="s">
        <v>264</v>
      </c>
      <c r="H2257" s="3" t="s">
        <v>27</v>
      </c>
      <c r="I2257" t="str">
        <f>VLOOKUP(C2257,CodBabyPromo!$B$1:$I$198,8,0)</f>
        <v>x2000012</v>
      </c>
    </row>
    <row r="2258" spans="1:9" ht="13.2">
      <c r="A2258" s="3">
        <v>2019413</v>
      </c>
      <c r="B2258" s="3" t="s">
        <v>204</v>
      </c>
      <c r="C2258" s="3">
        <v>735461</v>
      </c>
      <c r="D2258" s="3" t="s">
        <v>23</v>
      </c>
      <c r="E2258" s="3" t="s">
        <v>520</v>
      </c>
      <c r="F2258" s="3" t="s">
        <v>81</v>
      </c>
      <c r="G2258" s="3" t="s">
        <v>207</v>
      </c>
      <c r="H2258" s="3" t="s">
        <v>27</v>
      </c>
      <c r="I2258" t="str">
        <f>VLOOKUP(C2258,CodBabyPromo!$B$1:$I$198,8,0)</f>
        <v>x2000013</v>
      </c>
    </row>
    <row r="2259" spans="1:9" ht="13.2">
      <c r="A2259" s="3">
        <v>2019413</v>
      </c>
      <c r="B2259" s="3" t="s">
        <v>49</v>
      </c>
      <c r="C2259" s="3">
        <v>738808</v>
      </c>
      <c r="D2259" s="3" t="s">
        <v>50</v>
      </c>
      <c r="E2259" s="9" t="s">
        <v>618</v>
      </c>
      <c r="F2259" s="3" t="s">
        <v>81</v>
      </c>
      <c r="G2259" s="3" t="s">
        <v>52</v>
      </c>
      <c r="H2259" s="3" t="s">
        <v>27</v>
      </c>
      <c r="I2259" t="str">
        <f>VLOOKUP(C2259,CodBabyPromo!$B$1:$I$198,8,0)</f>
        <v>x2000015</v>
      </c>
    </row>
    <row r="2260" spans="1:9" ht="13.2">
      <c r="A2260" s="3">
        <v>2019413</v>
      </c>
      <c r="B2260" s="3" t="s">
        <v>532</v>
      </c>
      <c r="C2260" s="3">
        <v>20110704</v>
      </c>
      <c r="D2260" s="3" t="s">
        <v>42</v>
      </c>
      <c r="E2260" s="9" t="s">
        <v>533</v>
      </c>
      <c r="F2260" s="3" t="s">
        <v>528</v>
      </c>
      <c r="G2260" s="3" t="s">
        <v>609</v>
      </c>
      <c r="H2260" s="3" t="s">
        <v>188</v>
      </c>
      <c r="I2260" t="str">
        <f>VLOOKUP(C2260,CodBabyPromo!$B$1:$I$198,8,0)</f>
        <v>x2000022</v>
      </c>
    </row>
    <row r="2261" spans="1:9" ht="13.2">
      <c r="A2261" s="3">
        <v>2019413</v>
      </c>
      <c r="B2261" s="3" t="s">
        <v>248</v>
      </c>
      <c r="C2261" s="3">
        <v>20126865</v>
      </c>
      <c r="D2261" s="3" t="s">
        <v>42</v>
      </c>
      <c r="E2261" s="9" t="s">
        <v>707</v>
      </c>
      <c r="F2261" s="3" t="s">
        <v>614</v>
      </c>
      <c r="G2261" s="3" t="s">
        <v>619</v>
      </c>
      <c r="H2261" s="3" t="s">
        <v>188</v>
      </c>
      <c r="I2261" t="str">
        <f>VLOOKUP(C2261,CodBabyPromo!$B$1:$I$198,8,0)</f>
        <v>x2000023</v>
      </c>
    </row>
    <row r="2262" spans="1:9" ht="13.2">
      <c r="A2262" s="3">
        <v>2019413</v>
      </c>
      <c r="B2262" s="3" t="s">
        <v>90</v>
      </c>
      <c r="C2262" s="3">
        <v>570586005</v>
      </c>
      <c r="D2262" s="3" t="s">
        <v>23</v>
      </c>
      <c r="E2262" s="9" t="s">
        <v>91</v>
      </c>
      <c r="F2262" s="3" t="s">
        <v>81</v>
      </c>
      <c r="G2262" s="3" t="s">
        <v>112</v>
      </c>
      <c r="H2262" s="3" t="s">
        <v>27</v>
      </c>
      <c r="I2262" t="str">
        <f>VLOOKUP(C2262,CodBabyPromo!$B$1:$I$198,8,0)</f>
        <v>x2000024</v>
      </c>
    </row>
    <row r="2263" spans="1:9" ht="13.2">
      <c r="A2263" s="3">
        <v>2019413</v>
      </c>
      <c r="B2263" s="3" t="s">
        <v>249</v>
      </c>
      <c r="C2263" s="3">
        <v>20129416</v>
      </c>
      <c r="D2263" s="3" t="s">
        <v>43</v>
      </c>
      <c r="E2263" s="9" t="s">
        <v>534</v>
      </c>
      <c r="F2263" s="3" t="s">
        <v>522</v>
      </c>
      <c r="G2263" s="3" t="s">
        <v>535</v>
      </c>
      <c r="H2263" s="3" t="s">
        <v>188</v>
      </c>
      <c r="I2263" t="str">
        <f>VLOOKUP(C2263,CodBabyPromo!$B$1:$I$198,8,0)</f>
        <v>x2000024</v>
      </c>
    </row>
    <row r="2264" spans="1:9" ht="13.2">
      <c r="A2264" s="3">
        <v>2019413</v>
      </c>
      <c r="B2264" s="3" t="s">
        <v>252</v>
      </c>
      <c r="C2264" s="3">
        <v>20130647</v>
      </c>
      <c r="D2264" s="3" t="s">
        <v>42</v>
      </c>
      <c r="E2264" s="9" t="s">
        <v>536</v>
      </c>
      <c r="F2264" s="3" t="s">
        <v>614</v>
      </c>
      <c r="G2264" s="3" t="s">
        <v>619</v>
      </c>
      <c r="H2264" s="3" t="s">
        <v>188</v>
      </c>
      <c r="I2264" t="str">
        <f>VLOOKUP(C2264,CodBabyPromo!$B$1:$I$198,8,0)</f>
        <v>x2000025</v>
      </c>
    </row>
    <row r="2265" spans="1:9" ht="13.2">
      <c r="A2265" s="3">
        <v>2019413</v>
      </c>
      <c r="B2265" s="3" t="s">
        <v>257</v>
      </c>
      <c r="C2265" s="3">
        <v>20138539</v>
      </c>
      <c r="D2265" s="3" t="s">
        <v>43</v>
      </c>
      <c r="E2265" s="9" t="s">
        <v>620</v>
      </c>
      <c r="F2265" s="3" t="s">
        <v>522</v>
      </c>
      <c r="G2265" s="3" t="s">
        <v>539</v>
      </c>
      <c r="H2265" s="3" t="s">
        <v>188</v>
      </c>
      <c r="I2265" t="str">
        <f>VLOOKUP(C2265,CodBabyPromo!$B$1:$I$198,8,0)</f>
        <v>x2000026</v>
      </c>
    </row>
    <row r="2266" spans="1:9" ht="13.2">
      <c r="A2266" s="3">
        <v>2019413</v>
      </c>
      <c r="B2266" s="3" t="s">
        <v>259</v>
      </c>
      <c r="C2266" s="3">
        <v>20138540</v>
      </c>
      <c r="D2266" s="3" t="s">
        <v>43</v>
      </c>
      <c r="E2266" s="9" t="s">
        <v>538</v>
      </c>
      <c r="F2266" s="3" t="s">
        <v>522</v>
      </c>
      <c r="G2266" s="3" t="s">
        <v>539</v>
      </c>
      <c r="H2266" s="3" t="s">
        <v>188</v>
      </c>
      <c r="I2266" t="str">
        <f>VLOOKUP(C2266,CodBabyPromo!$B$1:$I$198,8,0)</f>
        <v>x2000027</v>
      </c>
    </row>
    <row r="2267" spans="1:9" ht="13.2">
      <c r="A2267" s="3">
        <v>2019413</v>
      </c>
      <c r="B2267" s="3" t="s">
        <v>268</v>
      </c>
      <c r="C2267" s="3">
        <v>717209001</v>
      </c>
      <c r="D2267" s="3" t="s">
        <v>50</v>
      </c>
      <c r="E2267" s="9" t="s">
        <v>540</v>
      </c>
      <c r="F2267" s="3" t="s">
        <v>81</v>
      </c>
      <c r="G2267" s="3" t="s">
        <v>52</v>
      </c>
      <c r="H2267" s="3" t="s">
        <v>27</v>
      </c>
      <c r="I2267" t="str">
        <f>VLOOKUP(C2267,CodBabyPromo!$B$1:$I$198,8,0)</f>
        <v>x2000028</v>
      </c>
    </row>
    <row r="2268" spans="1:9" ht="13.2">
      <c r="A2268" s="3">
        <v>2019413</v>
      </c>
      <c r="B2268" s="3" t="s">
        <v>262</v>
      </c>
      <c r="C2268" s="3">
        <v>20141310</v>
      </c>
      <c r="D2268" s="3" t="s">
        <v>45</v>
      </c>
      <c r="E2268" s="9" t="s">
        <v>541</v>
      </c>
      <c r="F2268" s="3" t="s">
        <v>542</v>
      </c>
      <c r="G2268" s="3" t="s">
        <v>543</v>
      </c>
      <c r="H2268" s="3" t="s">
        <v>188</v>
      </c>
      <c r="I2268" t="str">
        <f>VLOOKUP(C2268,CodBabyPromo!$B$1:$I$198,8,0)</f>
        <v>x2000028</v>
      </c>
    </row>
    <row r="2269" spans="1:9" ht="13.2">
      <c r="A2269" s="3">
        <v>2019413</v>
      </c>
      <c r="B2269" s="3" t="s">
        <v>270</v>
      </c>
      <c r="C2269" s="3">
        <v>20141311</v>
      </c>
      <c r="D2269" s="3" t="s">
        <v>45</v>
      </c>
      <c r="E2269" s="9" t="s">
        <v>545</v>
      </c>
      <c r="F2269" s="3" t="s">
        <v>542</v>
      </c>
      <c r="G2269" s="3" t="s">
        <v>543</v>
      </c>
      <c r="H2269" s="3" t="s">
        <v>188</v>
      </c>
      <c r="I2269" t="str">
        <f>VLOOKUP(C2269,CodBabyPromo!$B$1:$I$198,8,0)</f>
        <v>x2000029</v>
      </c>
    </row>
    <row r="2270" spans="1:9" ht="13.2">
      <c r="A2270" s="3">
        <v>2019413</v>
      </c>
      <c r="B2270" s="3" t="s">
        <v>277</v>
      </c>
      <c r="C2270" s="3">
        <v>575775002</v>
      </c>
      <c r="D2270" s="3" t="s">
        <v>50</v>
      </c>
      <c r="E2270" s="9" t="s">
        <v>546</v>
      </c>
      <c r="F2270" s="3" t="s">
        <v>157</v>
      </c>
      <c r="G2270" s="3" t="s">
        <v>138</v>
      </c>
      <c r="H2270" s="3" t="s">
        <v>27</v>
      </c>
      <c r="I2270" t="str">
        <f>VLOOKUP(C2270,CodBabyPromo!$B$1:$I$198,8,0)</f>
        <v>x2000030</v>
      </c>
    </row>
    <row r="2271" spans="1:9" ht="13.2">
      <c r="A2271" s="3">
        <v>2019413</v>
      </c>
      <c r="B2271" s="3" t="s">
        <v>548</v>
      </c>
      <c r="C2271" s="3">
        <v>20144827</v>
      </c>
      <c r="D2271" s="3" t="s">
        <v>45</v>
      </c>
      <c r="E2271" s="9" t="s">
        <v>549</v>
      </c>
      <c r="F2271" s="3" t="s">
        <v>550</v>
      </c>
      <c r="G2271" s="3" t="s">
        <v>611</v>
      </c>
      <c r="H2271" s="3" t="s">
        <v>188</v>
      </c>
      <c r="I2271" t="str">
        <f>VLOOKUP(C2271,CodBabyPromo!$B$1:$I$198,8,0)</f>
        <v>x2000030</v>
      </c>
    </row>
    <row r="2272" spans="1:9" ht="13.2">
      <c r="A2272" s="3">
        <v>2019413</v>
      </c>
      <c r="B2272" s="3" t="s">
        <v>281</v>
      </c>
      <c r="C2272" s="3">
        <v>575775005</v>
      </c>
      <c r="D2272" s="3" t="s">
        <v>50</v>
      </c>
      <c r="E2272" s="9" t="s">
        <v>551</v>
      </c>
      <c r="F2272" s="3" t="s">
        <v>157</v>
      </c>
      <c r="G2272" s="3" t="s">
        <v>138</v>
      </c>
      <c r="H2272" s="3" t="s">
        <v>27</v>
      </c>
      <c r="I2272" t="str">
        <f>VLOOKUP(C2272,CodBabyPromo!$B$1:$I$198,8,0)</f>
        <v>x2000031</v>
      </c>
    </row>
    <row r="2273" spans="1:9" ht="13.2">
      <c r="A2273" s="3">
        <v>2019413</v>
      </c>
      <c r="B2273" s="3" t="s">
        <v>285</v>
      </c>
      <c r="C2273" s="3">
        <v>477748001</v>
      </c>
      <c r="D2273" s="3" t="s">
        <v>50</v>
      </c>
      <c r="E2273" s="9" t="s">
        <v>610</v>
      </c>
      <c r="F2273" s="3" t="s">
        <v>157</v>
      </c>
      <c r="G2273" s="3" t="s">
        <v>138</v>
      </c>
      <c r="H2273" s="3" t="s">
        <v>27</v>
      </c>
      <c r="I2273" t="str">
        <f>VLOOKUP(C2273,CodBabyPromo!$B$1:$I$198,8,0)</f>
        <v>x2000032</v>
      </c>
    </row>
    <row r="2274" spans="1:9" ht="13.2">
      <c r="A2274" s="3">
        <v>2019413</v>
      </c>
      <c r="B2274" s="3" t="s">
        <v>554</v>
      </c>
      <c r="C2274" s="3">
        <v>20145310</v>
      </c>
      <c r="D2274" s="3" t="s">
        <v>45</v>
      </c>
      <c r="E2274" s="9" t="s">
        <v>555</v>
      </c>
      <c r="F2274" s="3" t="s">
        <v>550</v>
      </c>
      <c r="G2274" s="3" t="s">
        <v>611</v>
      </c>
      <c r="H2274" s="3" t="s">
        <v>188</v>
      </c>
      <c r="I2274" t="str">
        <f>VLOOKUP(C2274,CodBabyPromo!$B$1:$I$198,8,0)</f>
        <v>x2000032</v>
      </c>
    </row>
    <row r="2275" spans="1:9" ht="13.2">
      <c r="A2275" s="3">
        <v>2019413</v>
      </c>
      <c r="B2275" s="3" t="s">
        <v>289</v>
      </c>
      <c r="C2275" s="3">
        <v>477748002</v>
      </c>
      <c r="D2275" s="3" t="s">
        <v>50</v>
      </c>
      <c r="E2275" s="9" t="s">
        <v>705</v>
      </c>
      <c r="F2275" s="3" t="s">
        <v>157</v>
      </c>
      <c r="G2275" s="3" t="s">
        <v>138</v>
      </c>
      <c r="H2275" s="3" t="s">
        <v>27</v>
      </c>
      <c r="I2275" t="str">
        <f>VLOOKUP(C2275,CodBabyPromo!$B$1:$I$198,8,0)</f>
        <v>x2000033</v>
      </c>
    </row>
    <row r="2276" spans="1:9" ht="13.2">
      <c r="A2276" s="3">
        <v>2019413</v>
      </c>
      <c r="B2276" s="3" t="s">
        <v>556</v>
      </c>
      <c r="C2276" s="3">
        <v>20145311</v>
      </c>
      <c r="D2276" s="3" t="s">
        <v>45</v>
      </c>
      <c r="E2276" s="9" t="s">
        <v>557</v>
      </c>
      <c r="F2276" s="3" t="s">
        <v>529</v>
      </c>
      <c r="G2276" s="3" t="s">
        <v>611</v>
      </c>
      <c r="H2276" s="3" t="s">
        <v>188</v>
      </c>
      <c r="I2276" t="str">
        <f>VLOOKUP(C2276,CodBabyPromo!$B$1:$I$198,8,0)</f>
        <v>x2000033</v>
      </c>
    </row>
    <row r="2277" spans="1:9" ht="13.2">
      <c r="A2277" s="3">
        <v>2019413</v>
      </c>
      <c r="B2277" s="3" t="s">
        <v>140</v>
      </c>
      <c r="C2277" s="3">
        <v>727566002</v>
      </c>
      <c r="D2277" s="3" t="s">
        <v>135</v>
      </c>
      <c r="E2277" s="3" t="s">
        <v>141</v>
      </c>
      <c r="F2277" s="3" t="s">
        <v>137</v>
      </c>
      <c r="G2277" s="3" t="s">
        <v>622</v>
      </c>
      <c r="H2277" s="3" t="s">
        <v>27</v>
      </c>
      <c r="I2277" t="str">
        <f>VLOOKUP(C2277,CodBabyPromo!$B$1:$I$198,8,0)</f>
        <v>x2000035</v>
      </c>
    </row>
    <row r="2278" spans="1:9" ht="13.2">
      <c r="A2278" s="3">
        <v>2019413</v>
      </c>
      <c r="B2278" s="3" t="s">
        <v>296</v>
      </c>
      <c r="C2278" s="3">
        <v>20148265</v>
      </c>
      <c r="D2278" s="3" t="s">
        <v>42</v>
      </c>
      <c r="E2278" s="9" t="s">
        <v>558</v>
      </c>
      <c r="F2278" s="3" t="s">
        <v>528</v>
      </c>
      <c r="G2278" s="3" t="s">
        <v>609</v>
      </c>
      <c r="H2278" s="3" t="s">
        <v>188</v>
      </c>
      <c r="I2278" t="str">
        <f>VLOOKUP(C2278,CodBabyPromo!$B$1:$I$198,8,0)</f>
        <v>x2000035</v>
      </c>
    </row>
    <row r="2279" spans="1:9" ht="13.2">
      <c r="A2279" s="3">
        <v>2019413</v>
      </c>
      <c r="B2279" s="3" t="s">
        <v>143</v>
      </c>
      <c r="C2279" s="3">
        <v>727565001</v>
      </c>
      <c r="D2279" s="3" t="s">
        <v>135</v>
      </c>
      <c r="E2279" s="3" t="s">
        <v>144</v>
      </c>
      <c r="F2279" s="3" t="s">
        <v>137</v>
      </c>
      <c r="G2279" s="3" t="s">
        <v>622</v>
      </c>
      <c r="H2279" s="3" t="s">
        <v>27</v>
      </c>
      <c r="I2279" t="str">
        <f>VLOOKUP(C2279,CodBabyPromo!$B$1:$I$198,8,0)</f>
        <v>x2000036</v>
      </c>
    </row>
    <row r="2280" spans="1:9" ht="13.2">
      <c r="A2280" s="3">
        <v>2019413</v>
      </c>
      <c r="B2280" s="3" t="s">
        <v>299</v>
      </c>
      <c r="C2280" s="3">
        <v>20148267</v>
      </c>
      <c r="D2280" s="3" t="s">
        <v>42</v>
      </c>
      <c r="E2280" s="9" t="s">
        <v>559</v>
      </c>
      <c r="F2280" s="3" t="s">
        <v>528</v>
      </c>
      <c r="G2280" s="3" t="s">
        <v>609</v>
      </c>
      <c r="H2280" s="3" t="s">
        <v>188</v>
      </c>
      <c r="I2280" t="str">
        <f>VLOOKUP(C2280,CodBabyPromo!$B$1:$I$198,8,0)</f>
        <v>x2000036</v>
      </c>
    </row>
    <row r="2281" spans="1:9" ht="13.2">
      <c r="A2281" s="3">
        <v>2019413</v>
      </c>
      <c r="B2281" s="3" t="s">
        <v>146</v>
      </c>
      <c r="C2281" s="3">
        <v>732128001</v>
      </c>
      <c r="D2281" s="3" t="s">
        <v>135</v>
      </c>
      <c r="E2281" s="9" t="s">
        <v>147</v>
      </c>
      <c r="F2281" s="3" t="s">
        <v>151</v>
      </c>
      <c r="G2281" s="3" t="s">
        <v>152</v>
      </c>
      <c r="H2281" s="3" t="s">
        <v>27</v>
      </c>
      <c r="I2281" t="str">
        <f>VLOOKUP(C2281,CodBabyPromo!$B$1:$I$198,8,0)</f>
        <v>x2000037</v>
      </c>
    </row>
    <row r="2282" spans="1:9" ht="13.2">
      <c r="A2282" s="3">
        <v>2019413</v>
      </c>
      <c r="B2282" s="3" t="s">
        <v>322</v>
      </c>
      <c r="C2282" s="3">
        <v>732128004</v>
      </c>
      <c r="D2282" s="3" t="s">
        <v>135</v>
      </c>
      <c r="E2282" s="9" t="s">
        <v>560</v>
      </c>
      <c r="F2282" s="3" t="s">
        <v>151</v>
      </c>
      <c r="G2282" s="3" t="s">
        <v>152</v>
      </c>
      <c r="H2282" s="3" t="s">
        <v>27</v>
      </c>
      <c r="I2282" t="str">
        <f>VLOOKUP(C2282,CodBabyPromo!$B$1:$I$198,8,0)</f>
        <v>x2000038</v>
      </c>
    </row>
    <row r="2283" spans="1:9" ht="13.2">
      <c r="A2283" s="3">
        <v>2019413</v>
      </c>
      <c r="B2283" s="3" t="s">
        <v>318</v>
      </c>
      <c r="C2283" s="3">
        <v>20159742</v>
      </c>
      <c r="D2283" s="3" t="s">
        <v>42</v>
      </c>
      <c r="E2283" s="9" t="s">
        <v>561</v>
      </c>
      <c r="F2283" s="3" t="s">
        <v>562</v>
      </c>
      <c r="G2283" s="3" t="s">
        <v>621</v>
      </c>
      <c r="H2283" s="3" t="s">
        <v>188</v>
      </c>
      <c r="I2283" t="str">
        <f>VLOOKUP(C2283,CodBabyPromo!$B$1:$I$198,8,0)</f>
        <v>x2000038</v>
      </c>
    </row>
    <row r="2284" spans="1:9" ht="13.2">
      <c r="A2284" s="3">
        <v>2019413</v>
      </c>
      <c r="B2284" s="3" t="s">
        <v>154</v>
      </c>
      <c r="C2284" s="3">
        <v>477748004</v>
      </c>
      <c r="D2284" s="3" t="s">
        <v>50</v>
      </c>
      <c r="E2284" s="9" t="s">
        <v>706</v>
      </c>
      <c r="F2284" s="3" t="s">
        <v>157</v>
      </c>
      <c r="G2284" s="3" t="s">
        <v>138</v>
      </c>
      <c r="H2284" s="3" t="s">
        <v>27</v>
      </c>
      <c r="I2284" t="str">
        <f>VLOOKUP(C2284,CodBabyPromo!$B$1:$I$198,8,0)</f>
        <v>x2000041</v>
      </c>
    </row>
    <row r="2285" spans="1:9" ht="13.2">
      <c r="A2285" s="3">
        <v>2019413</v>
      </c>
      <c r="B2285" s="3" t="s">
        <v>335</v>
      </c>
      <c r="C2285" s="3">
        <v>20145312</v>
      </c>
      <c r="D2285" s="3" t="s">
        <v>45</v>
      </c>
      <c r="E2285" s="9" t="s">
        <v>606</v>
      </c>
      <c r="F2285" s="3" t="s">
        <v>529</v>
      </c>
      <c r="G2285" s="3" t="s">
        <v>611</v>
      </c>
      <c r="H2285" s="3" t="s">
        <v>188</v>
      </c>
      <c r="I2285" t="str">
        <f>VLOOKUP(C2285,CodBabyPromo!$B$1:$I$198,8,0)</f>
        <v>x2000041</v>
      </c>
    </row>
    <row r="2286" spans="1:9" ht="13.2">
      <c r="A2286" s="3">
        <v>2019413</v>
      </c>
      <c r="B2286" s="3" t="s">
        <v>563</v>
      </c>
      <c r="C2286" s="3">
        <v>20110698</v>
      </c>
      <c r="D2286" s="3" t="s">
        <v>42</v>
      </c>
      <c r="E2286" s="9" t="s">
        <v>564</v>
      </c>
      <c r="F2286" s="3" t="s">
        <v>528</v>
      </c>
      <c r="G2286" s="3" t="s">
        <v>609</v>
      </c>
      <c r="H2286" s="3" t="s">
        <v>188</v>
      </c>
      <c r="I2286" t="str">
        <f>VLOOKUP(C2286,CodBabyPromo!$B$1:$I$198,8,0)</f>
        <v>x2000044</v>
      </c>
    </row>
    <row r="2287" spans="1:9" ht="13.2">
      <c r="A2287" s="3">
        <v>2019413</v>
      </c>
      <c r="B2287" s="3" t="s">
        <v>348</v>
      </c>
      <c r="C2287" s="3">
        <v>568094001</v>
      </c>
      <c r="D2287" s="3" t="s">
        <v>23</v>
      </c>
      <c r="E2287" s="3" t="s">
        <v>565</v>
      </c>
      <c r="F2287" s="3" t="s">
        <v>81</v>
      </c>
      <c r="G2287" s="3" t="s">
        <v>566</v>
      </c>
      <c r="H2287" s="3" t="s">
        <v>27</v>
      </c>
      <c r="I2287" t="str">
        <f>VLOOKUP(C2287,CodBabyPromo!$B$1:$I$198,8,0)</f>
        <v>x2000047</v>
      </c>
    </row>
    <row r="2288" spans="1:9" ht="13.2">
      <c r="A2288" s="3">
        <v>2019413</v>
      </c>
      <c r="B2288" s="3" t="s">
        <v>350</v>
      </c>
      <c r="C2288" s="3">
        <v>568094002</v>
      </c>
      <c r="D2288" s="3" t="s">
        <v>23</v>
      </c>
      <c r="E2288" s="3" t="s">
        <v>499</v>
      </c>
      <c r="F2288" s="3" t="s">
        <v>81</v>
      </c>
      <c r="G2288" s="3" t="s">
        <v>444</v>
      </c>
      <c r="H2288" s="3" t="s">
        <v>27</v>
      </c>
      <c r="I2288" t="str">
        <f>VLOOKUP(C2288,CodBabyPromo!$B$1:$I$198,8,0)</f>
        <v>x2000048</v>
      </c>
    </row>
    <row r="2289" spans="1:9" ht="13.2">
      <c r="A2289" s="3">
        <v>2019413</v>
      </c>
      <c r="B2289" s="3" t="s">
        <v>354</v>
      </c>
      <c r="C2289" s="3">
        <v>570586003</v>
      </c>
      <c r="D2289" s="3" t="s">
        <v>23</v>
      </c>
      <c r="E2289" s="9" t="s">
        <v>567</v>
      </c>
      <c r="F2289" s="3" t="s">
        <v>81</v>
      </c>
      <c r="G2289" s="3" t="s">
        <v>112</v>
      </c>
      <c r="H2289" s="3" t="s">
        <v>27</v>
      </c>
      <c r="I2289" t="str">
        <f>VLOOKUP(C2289,CodBabyPromo!$B$1:$I$198,8,0)</f>
        <v>x2000050</v>
      </c>
    </row>
    <row r="2290" spans="1:9" ht="13.2">
      <c r="A2290" s="3">
        <v>2019413</v>
      </c>
      <c r="B2290" s="3" t="s">
        <v>357</v>
      </c>
      <c r="C2290" s="3">
        <v>570586004</v>
      </c>
      <c r="D2290" s="3" t="s">
        <v>23</v>
      </c>
      <c r="E2290" s="9" t="s">
        <v>504</v>
      </c>
      <c r="F2290" s="3" t="s">
        <v>81</v>
      </c>
      <c r="G2290" s="3" t="s">
        <v>112</v>
      </c>
      <c r="H2290" s="3" t="s">
        <v>27</v>
      </c>
      <c r="I2290" t="str">
        <f>VLOOKUP(C2290,CodBabyPromo!$B$1:$I$198,8,0)</f>
        <v>x2000051</v>
      </c>
    </row>
    <row r="2291" spans="1:9" ht="13.2">
      <c r="A2291" s="3">
        <v>2019413</v>
      </c>
      <c r="B2291" s="3" t="s">
        <v>359</v>
      </c>
      <c r="C2291" s="3">
        <v>570587002</v>
      </c>
      <c r="D2291" s="3" t="s">
        <v>23</v>
      </c>
      <c r="E2291" s="3" t="s">
        <v>569</v>
      </c>
      <c r="F2291" s="3" t="s">
        <v>81</v>
      </c>
      <c r="G2291" s="3" t="s">
        <v>570</v>
      </c>
      <c r="H2291" s="3" t="s">
        <v>27</v>
      </c>
      <c r="I2291" t="str">
        <f>VLOOKUP(C2291,CodBabyPromo!$B$1:$I$198,8,0)</f>
        <v>x2000053</v>
      </c>
    </row>
    <row r="2292" spans="1:9" ht="13.2">
      <c r="A2292" s="3">
        <v>2019413</v>
      </c>
      <c r="B2292" s="3" t="s">
        <v>361</v>
      </c>
      <c r="C2292" s="3">
        <v>570587003</v>
      </c>
      <c r="D2292" s="3" t="s">
        <v>23</v>
      </c>
      <c r="E2292" s="3" t="s">
        <v>571</v>
      </c>
      <c r="F2292" s="3" t="s">
        <v>81</v>
      </c>
      <c r="G2292" s="3" t="s">
        <v>570</v>
      </c>
      <c r="H2292" s="3" t="s">
        <v>27</v>
      </c>
      <c r="I2292" t="str">
        <f>VLOOKUP(C2292,CodBabyPromo!$B$1:$I$198,8,0)</f>
        <v>x2000054</v>
      </c>
    </row>
    <row r="2293" spans="1:9" ht="13.2">
      <c r="A2293" s="3">
        <v>2019413</v>
      </c>
      <c r="B2293" s="3" t="s">
        <v>363</v>
      </c>
      <c r="C2293" s="3">
        <v>570587004</v>
      </c>
      <c r="D2293" s="3" t="s">
        <v>23</v>
      </c>
      <c r="E2293" s="3" t="s">
        <v>572</v>
      </c>
      <c r="F2293" s="3" t="s">
        <v>81</v>
      </c>
      <c r="G2293" s="3" t="s">
        <v>570</v>
      </c>
      <c r="H2293" s="3" t="s">
        <v>27</v>
      </c>
      <c r="I2293" t="str">
        <f>VLOOKUP(C2293,CodBabyPromo!$B$1:$I$198,8,0)</f>
        <v>x2000055</v>
      </c>
    </row>
    <row r="2294" spans="1:9" ht="13.2">
      <c r="A2294" s="3">
        <v>2019413</v>
      </c>
      <c r="B2294" s="3" t="s">
        <v>365</v>
      </c>
      <c r="C2294" s="3">
        <v>570588001</v>
      </c>
      <c r="D2294" s="3" t="s">
        <v>23</v>
      </c>
      <c r="E2294" s="9" t="s">
        <v>573</v>
      </c>
      <c r="F2294" s="3" t="s">
        <v>207</v>
      </c>
      <c r="G2294" s="3" t="s">
        <v>608</v>
      </c>
      <c r="H2294" s="3" t="s">
        <v>27</v>
      </c>
      <c r="I2294" t="str">
        <f>VLOOKUP(C2294,CodBabyPromo!$B$1:$I$198,8,0)</f>
        <v>x2000056</v>
      </c>
    </row>
    <row r="2295" spans="1:9" ht="13.2">
      <c r="A2295" s="3">
        <v>2019413</v>
      </c>
      <c r="B2295" s="3" t="s">
        <v>368</v>
      </c>
      <c r="C2295" s="3">
        <v>570588002</v>
      </c>
      <c r="D2295" s="3" t="s">
        <v>23</v>
      </c>
      <c r="E2295" s="9" t="s">
        <v>576</v>
      </c>
      <c r="F2295" s="3" t="s">
        <v>207</v>
      </c>
      <c r="G2295" s="3" t="s">
        <v>608</v>
      </c>
      <c r="H2295" s="3" t="s">
        <v>27</v>
      </c>
      <c r="I2295" t="str">
        <f>VLOOKUP(C2295,CodBabyPromo!$B$1:$I$198,8,0)</f>
        <v>x2000057</v>
      </c>
    </row>
    <row r="2296" spans="1:9" ht="13.2">
      <c r="A2296" s="3">
        <v>2019413</v>
      </c>
      <c r="B2296" s="3" t="s">
        <v>370</v>
      </c>
      <c r="C2296" s="3">
        <v>20129429</v>
      </c>
      <c r="D2296" s="3" t="s">
        <v>43</v>
      </c>
      <c r="E2296" s="9" t="s">
        <v>616</v>
      </c>
      <c r="F2296" s="3" t="s">
        <v>522</v>
      </c>
      <c r="G2296" s="3" t="s">
        <v>575</v>
      </c>
      <c r="H2296" s="3" t="s">
        <v>188</v>
      </c>
      <c r="I2296" t="str">
        <f>VLOOKUP(C2296,CodBabyPromo!$B$1:$I$198,8,0)</f>
        <v>x2000057</v>
      </c>
    </row>
    <row r="2297" spans="1:9" ht="13.2">
      <c r="A2297" s="3">
        <v>2019413</v>
      </c>
      <c r="B2297" s="3" t="s">
        <v>371</v>
      </c>
      <c r="C2297" s="3">
        <v>575775001</v>
      </c>
      <c r="D2297" s="3" t="s">
        <v>50</v>
      </c>
      <c r="E2297" s="9" t="s">
        <v>577</v>
      </c>
      <c r="F2297" s="3" t="s">
        <v>157</v>
      </c>
      <c r="G2297" s="3" t="s">
        <v>138</v>
      </c>
      <c r="H2297" s="3" t="s">
        <v>27</v>
      </c>
      <c r="I2297" t="str">
        <f>VLOOKUP(C2297,CodBabyPromo!$B$1:$I$198,8,0)</f>
        <v>x2000058</v>
      </c>
    </row>
    <row r="2298" spans="1:9" ht="13.2">
      <c r="A2298" s="3">
        <v>2019413</v>
      </c>
      <c r="B2298" s="3" t="s">
        <v>374</v>
      </c>
      <c r="C2298" s="3">
        <v>575775003</v>
      </c>
      <c r="D2298" s="3" t="s">
        <v>50</v>
      </c>
      <c r="E2298" s="9" t="s">
        <v>578</v>
      </c>
      <c r="F2298" s="3" t="s">
        <v>157</v>
      </c>
      <c r="G2298" s="3" t="s">
        <v>138</v>
      </c>
      <c r="H2298" s="3" t="s">
        <v>27</v>
      </c>
      <c r="I2298" t="str">
        <f>VLOOKUP(C2298,CodBabyPromo!$B$1:$I$198,8,0)</f>
        <v>x2000060</v>
      </c>
    </row>
    <row r="2299" spans="1:9" ht="13.2">
      <c r="A2299" s="3">
        <v>2019413</v>
      </c>
      <c r="B2299" s="3" t="s">
        <v>377</v>
      </c>
      <c r="C2299" s="3">
        <v>575775004</v>
      </c>
      <c r="D2299" s="3" t="s">
        <v>50</v>
      </c>
      <c r="E2299" s="9" t="s">
        <v>579</v>
      </c>
      <c r="F2299" s="3" t="s">
        <v>157</v>
      </c>
      <c r="G2299" s="3" t="s">
        <v>138</v>
      </c>
      <c r="H2299" s="3" t="s">
        <v>27</v>
      </c>
      <c r="I2299" t="str">
        <f>VLOOKUP(C2299,CodBabyPromo!$B$1:$I$198,8,0)</f>
        <v>x2000061</v>
      </c>
    </row>
    <row r="2300" spans="1:9" ht="13.2">
      <c r="A2300" s="3">
        <v>2019413</v>
      </c>
      <c r="B2300" s="3" t="s">
        <v>379</v>
      </c>
      <c r="C2300" s="3">
        <v>702188001</v>
      </c>
      <c r="D2300" s="3" t="s">
        <v>380</v>
      </c>
      <c r="E2300" s="3" t="s">
        <v>580</v>
      </c>
      <c r="F2300" s="3" t="s">
        <v>207</v>
      </c>
      <c r="G2300" s="3" t="s">
        <v>622</v>
      </c>
      <c r="H2300" s="3" t="s">
        <v>27</v>
      </c>
      <c r="I2300" t="str">
        <f>VLOOKUP(C2300,CodBabyPromo!$B$1:$I$198,8,0)</f>
        <v>x2000063</v>
      </c>
    </row>
    <row r="2301" spans="1:9" ht="13.2">
      <c r="A2301" s="3">
        <v>2019413</v>
      </c>
      <c r="B2301" s="3" t="s">
        <v>382</v>
      </c>
      <c r="C2301" s="3">
        <v>702188002</v>
      </c>
      <c r="D2301" s="3" t="s">
        <v>380</v>
      </c>
      <c r="E2301" s="3" t="s">
        <v>581</v>
      </c>
      <c r="F2301" s="3" t="s">
        <v>207</v>
      </c>
      <c r="G2301" s="3" t="s">
        <v>622</v>
      </c>
      <c r="H2301" s="3" t="s">
        <v>27</v>
      </c>
      <c r="I2301" t="str">
        <f>VLOOKUP(C2301,CodBabyPromo!$B$1:$I$198,8,0)</f>
        <v>x2000064</v>
      </c>
    </row>
    <row r="2302" spans="1:9" ht="13.2">
      <c r="A2302" s="3">
        <v>2019413</v>
      </c>
      <c r="B2302" s="3" t="s">
        <v>384</v>
      </c>
      <c r="C2302" s="3">
        <v>702188003</v>
      </c>
      <c r="D2302" s="3" t="s">
        <v>380</v>
      </c>
      <c r="E2302" s="3" t="s">
        <v>582</v>
      </c>
      <c r="F2302" s="3" t="s">
        <v>207</v>
      </c>
      <c r="G2302" s="3" t="s">
        <v>622</v>
      </c>
      <c r="H2302" s="3" t="s">
        <v>27</v>
      </c>
      <c r="I2302" t="str">
        <f>VLOOKUP(C2302,CodBabyPromo!$B$1:$I$198,8,0)</f>
        <v>x2000065</v>
      </c>
    </row>
    <row r="2303" spans="1:9" ht="13.2">
      <c r="A2303" s="3">
        <v>2019413</v>
      </c>
      <c r="B2303" s="3" t="s">
        <v>387</v>
      </c>
      <c r="C2303" s="3">
        <v>717431001</v>
      </c>
      <c r="D2303" s="3" t="s">
        <v>135</v>
      </c>
      <c r="E2303" s="9" t="s">
        <v>583</v>
      </c>
      <c r="F2303" s="3" t="s">
        <v>137</v>
      </c>
      <c r="G2303" s="3" t="s">
        <v>622</v>
      </c>
      <c r="H2303" s="3" t="s">
        <v>27</v>
      </c>
      <c r="I2303" t="str">
        <f>VLOOKUP(C2303,CodBabyPromo!$B$1:$I$198,8,0)</f>
        <v>x2000068</v>
      </c>
    </row>
    <row r="2304" spans="1:9" ht="13.2">
      <c r="A2304" s="3">
        <v>2019413</v>
      </c>
      <c r="B2304" s="3" t="s">
        <v>389</v>
      </c>
      <c r="C2304" s="3">
        <v>717431002</v>
      </c>
      <c r="D2304" s="3" t="s">
        <v>135</v>
      </c>
      <c r="E2304" s="9" t="s">
        <v>585</v>
      </c>
      <c r="F2304" s="3" t="s">
        <v>137</v>
      </c>
      <c r="G2304" s="3" t="s">
        <v>622</v>
      </c>
      <c r="H2304" s="3" t="s">
        <v>27</v>
      </c>
      <c r="I2304" t="str">
        <f>VLOOKUP(C2304,CodBabyPromo!$B$1:$I$198,8,0)</f>
        <v>x2000069</v>
      </c>
    </row>
    <row r="2305" spans="1:9" ht="13.2">
      <c r="A2305" s="3">
        <v>2019413</v>
      </c>
      <c r="B2305" s="3" t="s">
        <v>220</v>
      </c>
      <c r="C2305" s="3">
        <v>717431003</v>
      </c>
      <c r="D2305" s="3" t="s">
        <v>135</v>
      </c>
      <c r="E2305" s="9" t="s">
        <v>222</v>
      </c>
      <c r="F2305" s="3" t="s">
        <v>137</v>
      </c>
      <c r="G2305" s="3" t="s">
        <v>622</v>
      </c>
      <c r="H2305" s="3" t="s">
        <v>27</v>
      </c>
      <c r="I2305" t="str">
        <f>VLOOKUP(C2305,CodBabyPromo!$B$1:$I$198,8,0)</f>
        <v>x2000070</v>
      </c>
    </row>
    <row r="2306" spans="1:9" ht="13.2">
      <c r="A2306" s="3">
        <v>2019413</v>
      </c>
      <c r="B2306" s="3" t="s">
        <v>393</v>
      </c>
      <c r="C2306" s="3">
        <v>717431004</v>
      </c>
      <c r="D2306" s="3" t="s">
        <v>135</v>
      </c>
      <c r="E2306" s="9" t="s">
        <v>586</v>
      </c>
      <c r="F2306" s="3" t="s">
        <v>137</v>
      </c>
      <c r="G2306" s="3" t="s">
        <v>622</v>
      </c>
      <c r="H2306" s="3" t="s">
        <v>27</v>
      </c>
      <c r="I2306" t="str">
        <f>VLOOKUP(C2306,CodBabyPromo!$B$1:$I$198,8,0)</f>
        <v>x2000071</v>
      </c>
    </row>
    <row r="2307" spans="1:9" ht="13.2">
      <c r="A2307" s="3">
        <v>2019413</v>
      </c>
      <c r="B2307" s="3" t="s">
        <v>255</v>
      </c>
      <c r="C2307" s="3">
        <v>727565002</v>
      </c>
      <c r="D2307" s="3" t="s">
        <v>135</v>
      </c>
      <c r="E2307" s="3" t="s">
        <v>256</v>
      </c>
      <c r="F2307" s="3" t="s">
        <v>137</v>
      </c>
      <c r="G2307" s="3" t="s">
        <v>622</v>
      </c>
      <c r="H2307" s="3" t="s">
        <v>27</v>
      </c>
      <c r="I2307" t="str">
        <f>VLOOKUP(C2307,CodBabyPromo!$B$1:$I$198,8,0)</f>
        <v>x2000073</v>
      </c>
    </row>
    <row r="2308" spans="1:9" ht="13.2">
      <c r="A2308" s="3">
        <v>2019413</v>
      </c>
      <c r="B2308" s="3" t="s">
        <v>396</v>
      </c>
      <c r="C2308" s="3">
        <v>727567002</v>
      </c>
      <c r="D2308" s="3" t="s">
        <v>135</v>
      </c>
      <c r="E2308" s="3" t="s">
        <v>587</v>
      </c>
      <c r="F2308" s="3" t="s">
        <v>81</v>
      </c>
      <c r="G2308" s="3" t="s">
        <v>264</v>
      </c>
      <c r="H2308" s="3" t="s">
        <v>27</v>
      </c>
      <c r="I2308" t="str">
        <f>VLOOKUP(C2308,CodBabyPromo!$B$1:$I$198,8,0)</f>
        <v>x2000076</v>
      </c>
    </row>
    <row r="2309" spans="1:9" ht="13.2">
      <c r="A2309" s="3">
        <v>2019413</v>
      </c>
      <c r="B2309" s="3" t="s">
        <v>398</v>
      </c>
      <c r="C2309" s="3">
        <v>727569001</v>
      </c>
      <c r="D2309" s="3" t="s">
        <v>135</v>
      </c>
      <c r="E2309" s="3" t="s">
        <v>617</v>
      </c>
      <c r="F2309" s="3" t="s">
        <v>81</v>
      </c>
      <c r="G2309" s="3" t="s">
        <v>264</v>
      </c>
      <c r="H2309" s="3" t="s">
        <v>27</v>
      </c>
      <c r="I2309" t="str">
        <f>VLOOKUP(C2309,CodBabyPromo!$B$1:$I$198,8,0)</f>
        <v>x2000077</v>
      </c>
    </row>
    <row r="2310" spans="1:9" ht="13.2">
      <c r="A2310" s="3">
        <v>2019413</v>
      </c>
      <c r="B2310" s="3" t="s">
        <v>403</v>
      </c>
      <c r="C2310" s="3">
        <v>732128002</v>
      </c>
      <c r="D2310" s="3" t="s">
        <v>135</v>
      </c>
      <c r="E2310" s="9" t="s">
        <v>588</v>
      </c>
      <c r="F2310" s="3" t="s">
        <v>151</v>
      </c>
      <c r="G2310" s="3" t="s">
        <v>152</v>
      </c>
      <c r="H2310" s="3" t="s">
        <v>27</v>
      </c>
      <c r="I2310" t="str">
        <f>VLOOKUP(C2310,CodBabyPromo!$B$1:$I$198,8,0)</f>
        <v>x2000080</v>
      </c>
    </row>
    <row r="2311" spans="1:9" ht="13.2">
      <c r="A2311" s="3">
        <v>2019413</v>
      </c>
      <c r="B2311" s="3" t="s">
        <v>267</v>
      </c>
      <c r="C2311" s="3">
        <v>732128003</v>
      </c>
      <c r="D2311" s="3" t="s">
        <v>135</v>
      </c>
      <c r="E2311" s="9" t="s">
        <v>269</v>
      </c>
      <c r="F2311" s="3" t="s">
        <v>151</v>
      </c>
      <c r="G2311" s="3" t="s">
        <v>152</v>
      </c>
      <c r="H2311" s="3" t="s">
        <v>27</v>
      </c>
      <c r="I2311" t="str">
        <f>VLOOKUP(C2311,CodBabyPromo!$B$1:$I$198,8,0)</f>
        <v>x2000081</v>
      </c>
    </row>
    <row r="2312" spans="1:9" ht="13.2">
      <c r="A2312" s="3">
        <v>2019413</v>
      </c>
      <c r="B2312" s="3" t="s">
        <v>408</v>
      </c>
      <c r="C2312" s="3">
        <v>752967001</v>
      </c>
      <c r="D2312" s="3" t="s">
        <v>135</v>
      </c>
      <c r="E2312" s="3" t="s">
        <v>589</v>
      </c>
      <c r="F2312" s="3" t="s">
        <v>137</v>
      </c>
      <c r="G2312" s="3" t="s">
        <v>622</v>
      </c>
      <c r="H2312" s="3" t="s">
        <v>27</v>
      </c>
      <c r="I2312" t="str">
        <f>VLOOKUP(C2312,CodBabyPromo!$B$1:$I$198,8,0)</f>
        <v>x2000083</v>
      </c>
    </row>
    <row r="2313" spans="1:9" ht="13.2">
      <c r="A2313" s="3">
        <v>2019413</v>
      </c>
      <c r="B2313" s="3" t="s">
        <v>412</v>
      </c>
      <c r="C2313" s="3">
        <v>752967002</v>
      </c>
      <c r="D2313" s="3" t="s">
        <v>135</v>
      </c>
      <c r="E2313" s="3" t="s">
        <v>590</v>
      </c>
      <c r="F2313" s="3" t="s">
        <v>137</v>
      </c>
      <c r="G2313" s="3" t="s">
        <v>622</v>
      </c>
      <c r="H2313" s="3" t="s">
        <v>27</v>
      </c>
      <c r="I2313" t="str">
        <f>VLOOKUP(C2313,CodBabyPromo!$B$1:$I$198,8,0)</f>
        <v>x2000084</v>
      </c>
    </row>
    <row r="2314" spans="1:9" ht="13.2">
      <c r="A2314" s="3">
        <v>2019413</v>
      </c>
      <c r="B2314" s="3" t="s">
        <v>416</v>
      </c>
      <c r="C2314" s="3">
        <v>752967003</v>
      </c>
      <c r="D2314" s="3" t="s">
        <v>135</v>
      </c>
      <c r="E2314" s="3" t="s">
        <v>591</v>
      </c>
      <c r="F2314" s="3" t="s">
        <v>137</v>
      </c>
      <c r="G2314" s="3" t="s">
        <v>622</v>
      </c>
      <c r="H2314" s="3" t="s">
        <v>27</v>
      </c>
      <c r="I2314" t="str">
        <f>VLOOKUP(C2314,CodBabyPromo!$B$1:$I$198,8,0)</f>
        <v>x2000085</v>
      </c>
    </row>
    <row r="2315" spans="1:9" ht="13.2">
      <c r="A2315" s="3">
        <v>2019413</v>
      </c>
      <c r="B2315" s="3" t="s">
        <v>592</v>
      </c>
      <c r="C2315" s="3">
        <v>752967004</v>
      </c>
      <c r="D2315" s="3" t="s">
        <v>135</v>
      </c>
      <c r="E2315" s="3" t="s">
        <v>593</v>
      </c>
      <c r="F2315" s="3" t="s">
        <v>137</v>
      </c>
      <c r="G2315" s="3" t="s">
        <v>622</v>
      </c>
      <c r="H2315" s="3" t="s">
        <v>27</v>
      </c>
      <c r="I2315" t="str">
        <f>VLOOKUP(C2315,CodBabyPromo!$B$1:$I$198,8,0)</f>
        <v>x2000086</v>
      </c>
    </row>
    <row r="2316" spans="1:9" ht="13.2">
      <c r="A2316" s="3">
        <v>2019413</v>
      </c>
      <c r="B2316" s="3" t="s">
        <v>423</v>
      </c>
      <c r="C2316" s="3">
        <v>20130556</v>
      </c>
      <c r="D2316" s="3" t="s">
        <v>42</v>
      </c>
      <c r="E2316" s="9" t="s">
        <v>594</v>
      </c>
      <c r="F2316" s="3" t="s">
        <v>614</v>
      </c>
      <c r="G2316" s="3" t="s">
        <v>619</v>
      </c>
      <c r="H2316" s="3" t="s">
        <v>188</v>
      </c>
      <c r="I2316" t="str">
        <f>VLOOKUP(C2316,CodBabyPromo!$B$1:$I$198,8,0)</f>
        <v>x2000087</v>
      </c>
    </row>
    <row r="2317" spans="1:9" ht="13.2">
      <c r="A2317" s="3">
        <v>2019413</v>
      </c>
      <c r="B2317" s="3" t="s">
        <v>427</v>
      </c>
      <c r="C2317" s="3">
        <v>535137001</v>
      </c>
      <c r="D2317" s="3" t="s">
        <v>135</v>
      </c>
      <c r="E2317" s="9" t="s">
        <v>595</v>
      </c>
      <c r="F2317" s="3" t="s">
        <v>137</v>
      </c>
      <c r="G2317" s="3" t="s">
        <v>622</v>
      </c>
      <c r="H2317" s="3" t="s">
        <v>27</v>
      </c>
      <c r="I2317" t="str">
        <f>VLOOKUP(C2317,CodBabyPromo!$B$1:$I$198,8,0)</f>
        <v>x2000088</v>
      </c>
    </row>
    <row r="2318" spans="1:9" ht="13.2">
      <c r="A2318" s="3">
        <v>2019413</v>
      </c>
      <c r="B2318" s="3" t="s">
        <v>435</v>
      </c>
      <c r="C2318" s="3">
        <v>535138001</v>
      </c>
      <c r="D2318" s="3" t="s">
        <v>135</v>
      </c>
      <c r="E2318" s="9" t="s">
        <v>708</v>
      </c>
      <c r="F2318" s="3" t="s">
        <v>137</v>
      </c>
      <c r="G2318" s="3" t="s">
        <v>622</v>
      </c>
      <c r="H2318" s="3" t="s">
        <v>27</v>
      </c>
      <c r="I2318" t="str">
        <f>VLOOKUP(C2318,CodBabyPromo!$B$1:$I$198,8,0)</f>
        <v>x2000088</v>
      </c>
    </row>
    <row r="2319" spans="1:9" ht="13.2">
      <c r="A2319" s="3">
        <v>2019413</v>
      </c>
      <c r="B2319" s="3" t="s">
        <v>441</v>
      </c>
      <c r="C2319" s="3">
        <v>20129413</v>
      </c>
      <c r="D2319" s="3" t="s">
        <v>43</v>
      </c>
      <c r="E2319" s="9" t="s">
        <v>709</v>
      </c>
      <c r="F2319" s="3" t="s">
        <v>522</v>
      </c>
      <c r="G2319" s="3" t="s">
        <v>535</v>
      </c>
      <c r="H2319" s="3" t="s">
        <v>188</v>
      </c>
      <c r="I2319" t="str">
        <f>VLOOKUP(C2319,CodBabyPromo!$B$1:$I$198,8,0)</f>
        <v>x2000089</v>
      </c>
    </row>
    <row r="2320" spans="1:9" ht="13.2">
      <c r="A2320" s="3">
        <v>2019413</v>
      </c>
      <c r="B2320" s="3" t="s">
        <v>439</v>
      </c>
      <c r="C2320" s="3">
        <v>570586002</v>
      </c>
      <c r="D2320" s="3" t="s">
        <v>23</v>
      </c>
      <c r="E2320" s="9" t="s">
        <v>596</v>
      </c>
      <c r="F2320" s="3" t="s">
        <v>81</v>
      </c>
      <c r="G2320" s="3" t="s">
        <v>112</v>
      </c>
      <c r="H2320" s="3" t="s">
        <v>27</v>
      </c>
      <c r="I2320" t="str">
        <f>VLOOKUP(C2320,CodBabyPromo!$B$1:$I$198,8,0)</f>
        <v>x2000089</v>
      </c>
    </row>
    <row r="2321" spans="1:9" ht="13.2">
      <c r="A2321" s="3">
        <v>2019413</v>
      </c>
      <c r="B2321" s="3" t="s">
        <v>448</v>
      </c>
      <c r="C2321" s="3">
        <v>20144828</v>
      </c>
      <c r="D2321" s="3" t="s">
        <v>45</v>
      </c>
      <c r="E2321" s="9" t="s">
        <v>598</v>
      </c>
      <c r="F2321" s="3" t="s">
        <v>599</v>
      </c>
      <c r="G2321" s="3" t="s">
        <v>611</v>
      </c>
      <c r="H2321" s="3" t="s">
        <v>188</v>
      </c>
      <c r="I2321" t="str">
        <f>VLOOKUP(C2321,CodBabyPromo!$B$1:$I$198,8,0)</f>
        <v>x2000092</v>
      </c>
    </row>
    <row r="2322" spans="1:9" ht="13.2">
      <c r="A2322" s="3">
        <v>2019413</v>
      </c>
      <c r="B2322" s="3" t="s">
        <v>452</v>
      </c>
      <c r="C2322" s="3">
        <v>963081</v>
      </c>
      <c r="D2322" s="3" t="s">
        <v>43</v>
      </c>
      <c r="E2322" s="9" t="s">
        <v>634</v>
      </c>
      <c r="F2322" s="3" t="s">
        <v>522</v>
      </c>
      <c r="G2322" s="3" t="s">
        <v>635</v>
      </c>
      <c r="H2322" s="3" t="s">
        <v>188</v>
      </c>
      <c r="I2322" t="str">
        <f>VLOOKUP(C2322,CodBabyPromo!$B$1:$I$198,8,0)</f>
        <v>x2000094</v>
      </c>
    </row>
    <row r="2323" spans="1:9" ht="13.2">
      <c r="A2323" s="3">
        <v>2019413</v>
      </c>
      <c r="B2323" s="3" t="s">
        <v>454</v>
      </c>
      <c r="C2323" s="3">
        <v>534671</v>
      </c>
      <c r="D2323" s="3" t="s">
        <v>135</v>
      </c>
      <c r="E2323" s="9" t="s">
        <v>636</v>
      </c>
      <c r="F2323" s="3" t="s">
        <v>637</v>
      </c>
      <c r="G2323" s="3" t="s">
        <v>638</v>
      </c>
      <c r="H2323" s="3" t="s">
        <v>27</v>
      </c>
      <c r="I2323" t="str">
        <f>VLOOKUP(C2323,CodBabyPromo!$B$1:$I$198,8,0)</f>
        <v>x2000095</v>
      </c>
    </row>
    <row r="2324" spans="1:9" ht="13.2">
      <c r="A2324" s="3">
        <v>2019414</v>
      </c>
      <c r="B2324" s="3" t="s">
        <v>172</v>
      </c>
      <c r="C2324" s="3">
        <v>546460</v>
      </c>
      <c r="D2324" s="3" t="s">
        <v>135</v>
      </c>
      <c r="E2324" s="3" t="s">
        <v>512</v>
      </c>
      <c r="F2324" s="3" t="s">
        <v>81</v>
      </c>
      <c r="G2324" s="3" t="s">
        <v>112</v>
      </c>
      <c r="H2324" s="3" t="s">
        <v>27</v>
      </c>
      <c r="I2324" t="str">
        <f>VLOOKUP(C2324,CodBabyPromo!$B$1:$I$198,8,0)</f>
        <v>x2000004</v>
      </c>
    </row>
    <row r="2325" spans="1:9" ht="13.2">
      <c r="A2325" s="3">
        <v>2019414</v>
      </c>
      <c r="B2325" s="3" t="s">
        <v>185</v>
      </c>
      <c r="C2325" s="3">
        <v>20130407</v>
      </c>
      <c r="D2325" s="3" t="s">
        <v>43</v>
      </c>
      <c r="E2325" s="9" t="s">
        <v>612</v>
      </c>
      <c r="F2325" s="3" t="s">
        <v>522</v>
      </c>
      <c r="G2325" s="3" t="s">
        <v>613</v>
      </c>
      <c r="H2325" s="3" t="s">
        <v>188</v>
      </c>
      <c r="I2325" t="str">
        <f>VLOOKUP(C2325,CodBabyPromo!$B$1:$I$198,8,0)</f>
        <v>x2000007</v>
      </c>
    </row>
    <row r="2326" spans="1:9" ht="13.2">
      <c r="A2326" s="3">
        <v>2019412</v>
      </c>
      <c r="B2326" s="3" t="s">
        <v>189</v>
      </c>
      <c r="C2326" s="3">
        <v>716173</v>
      </c>
      <c r="D2326" s="3" t="s">
        <v>190</v>
      </c>
      <c r="E2326" s="3" t="s">
        <v>516</v>
      </c>
      <c r="F2326" s="3" t="s">
        <v>81</v>
      </c>
      <c r="G2326" s="3" t="s">
        <v>138</v>
      </c>
      <c r="H2326" s="3" t="s">
        <v>27</v>
      </c>
      <c r="I2326" t="str">
        <f>VLOOKUP(C2326,CodBabyPromo!$B$1:$I$198,8,0)</f>
        <v>x2000008</v>
      </c>
    </row>
    <row r="2327" spans="1:9" ht="13.2">
      <c r="A2327" s="3">
        <v>2019414</v>
      </c>
      <c r="B2327" s="3" t="s">
        <v>193</v>
      </c>
      <c r="C2327" s="3">
        <v>716174</v>
      </c>
      <c r="D2327" s="3" t="s">
        <v>190</v>
      </c>
      <c r="E2327" s="3" t="s">
        <v>517</v>
      </c>
      <c r="F2327" s="3" t="s">
        <v>81</v>
      </c>
      <c r="G2327" s="3" t="s">
        <v>138</v>
      </c>
      <c r="H2327" s="3" t="s">
        <v>27</v>
      </c>
      <c r="I2327" t="str">
        <f>VLOOKUP(C2327,CodBabyPromo!$B$1:$I$198,8,0)</f>
        <v>x2000009</v>
      </c>
    </row>
    <row r="2328" spans="1:9" ht="13.2">
      <c r="A2328" s="3">
        <v>2019414</v>
      </c>
      <c r="B2328" s="3" t="s">
        <v>195</v>
      </c>
      <c r="C2328" s="3">
        <v>716175</v>
      </c>
      <c r="D2328" s="3" t="s">
        <v>190</v>
      </c>
      <c r="E2328" s="3" t="s">
        <v>518</v>
      </c>
      <c r="F2328" s="3" t="s">
        <v>81</v>
      </c>
      <c r="G2328" s="3" t="s">
        <v>138</v>
      </c>
      <c r="H2328" s="3" t="s">
        <v>27</v>
      </c>
      <c r="I2328" t="str">
        <f>VLOOKUP(C2328,CodBabyPromo!$B$1:$I$198,8,0)</f>
        <v>x2000010</v>
      </c>
    </row>
    <row r="2329" spans="1:9" ht="13.2">
      <c r="A2329" s="3">
        <v>2019414</v>
      </c>
      <c r="B2329" s="3" t="s">
        <v>200</v>
      </c>
      <c r="C2329" s="3">
        <v>727568</v>
      </c>
      <c r="D2329" s="3" t="s">
        <v>135</v>
      </c>
      <c r="E2329" s="9" t="s">
        <v>519</v>
      </c>
      <c r="F2329" s="3" t="s">
        <v>81</v>
      </c>
      <c r="G2329" s="3" t="s">
        <v>264</v>
      </c>
      <c r="H2329" s="3" t="s">
        <v>27</v>
      </c>
      <c r="I2329" t="str">
        <f>VLOOKUP(C2329,CodBabyPromo!$B$1:$I$198,8,0)</f>
        <v>x2000012</v>
      </c>
    </row>
    <row r="2330" spans="1:9" ht="13.2">
      <c r="A2330" s="3">
        <v>2019414</v>
      </c>
      <c r="B2330" s="3" t="s">
        <v>204</v>
      </c>
      <c r="C2330" s="3">
        <v>735461</v>
      </c>
      <c r="D2330" s="3" t="s">
        <v>23</v>
      </c>
      <c r="E2330" s="3" t="s">
        <v>520</v>
      </c>
      <c r="F2330" s="3" t="s">
        <v>81</v>
      </c>
      <c r="G2330" s="3" t="s">
        <v>207</v>
      </c>
      <c r="H2330" s="3" t="s">
        <v>27</v>
      </c>
      <c r="I2330" t="str">
        <f>VLOOKUP(C2330,CodBabyPromo!$B$1:$I$198,8,0)</f>
        <v>x2000013</v>
      </c>
    </row>
    <row r="2331" spans="1:9" ht="13.2">
      <c r="A2331" s="3">
        <v>2019414</v>
      </c>
      <c r="B2331" s="3" t="s">
        <v>49</v>
      </c>
      <c r="C2331" s="3">
        <v>738808</v>
      </c>
      <c r="D2331" s="3" t="s">
        <v>50</v>
      </c>
      <c r="E2331" s="9" t="s">
        <v>618</v>
      </c>
      <c r="F2331" s="3" t="s">
        <v>81</v>
      </c>
      <c r="G2331" s="3" t="s">
        <v>52</v>
      </c>
      <c r="H2331" s="3" t="s">
        <v>27</v>
      </c>
      <c r="I2331" t="str">
        <f>VLOOKUP(C2331,CodBabyPromo!$B$1:$I$198,8,0)</f>
        <v>x2000015</v>
      </c>
    </row>
    <row r="2332" spans="1:9" ht="13.2">
      <c r="A2332" s="3">
        <v>2019414</v>
      </c>
      <c r="B2332" s="3" t="s">
        <v>72</v>
      </c>
      <c r="C2332" s="3">
        <v>738809</v>
      </c>
      <c r="D2332" s="3" t="s">
        <v>50</v>
      </c>
      <c r="E2332" s="9" t="s">
        <v>603</v>
      </c>
      <c r="F2332" s="3" t="s">
        <v>81</v>
      </c>
      <c r="G2332" s="3" t="s">
        <v>52</v>
      </c>
      <c r="H2332" s="3" t="s">
        <v>27</v>
      </c>
      <c r="I2332" t="str">
        <f>VLOOKUP(C2332,CodBabyPromo!$B$1:$I$198,8,0)</f>
        <v>x2000016</v>
      </c>
    </row>
    <row r="2333" spans="1:9" ht="13.2">
      <c r="A2333" s="3">
        <v>2019414</v>
      </c>
      <c r="B2333" s="3" t="s">
        <v>532</v>
      </c>
      <c r="C2333" s="3">
        <v>20110704</v>
      </c>
      <c r="D2333" s="3" t="s">
        <v>42</v>
      </c>
      <c r="E2333" s="9" t="s">
        <v>533</v>
      </c>
      <c r="F2333" s="3" t="s">
        <v>528</v>
      </c>
      <c r="G2333" s="3" t="s">
        <v>609</v>
      </c>
      <c r="H2333" s="3" t="s">
        <v>188</v>
      </c>
      <c r="I2333" t="str">
        <f>VLOOKUP(C2333,CodBabyPromo!$B$1:$I$198,8,0)</f>
        <v>x2000022</v>
      </c>
    </row>
    <row r="2334" spans="1:9" ht="13.2">
      <c r="A2334" s="3">
        <v>2019414</v>
      </c>
      <c r="B2334" s="3" t="s">
        <v>248</v>
      </c>
      <c r="C2334" s="3">
        <v>20126865</v>
      </c>
      <c r="D2334" s="3" t="s">
        <v>42</v>
      </c>
      <c r="E2334" s="9" t="s">
        <v>707</v>
      </c>
      <c r="F2334" s="3" t="s">
        <v>614</v>
      </c>
      <c r="G2334" s="3" t="s">
        <v>619</v>
      </c>
      <c r="H2334" s="3" t="s">
        <v>188</v>
      </c>
      <c r="I2334" t="str">
        <f>VLOOKUP(C2334,CodBabyPromo!$B$1:$I$198,8,0)</f>
        <v>x2000023</v>
      </c>
    </row>
    <row r="2335" spans="1:9" ht="13.2">
      <c r="A2335" s="3">
        <v>2019414</v>
      </c>
      <c r="B2335" s="3" t="s">
        <v>90</v>
      </c>
      <c r="C2335" s="3">
        <v>570586005</v>
      </c>
      <c r="D2335" s="3" t="s">
        <v>23</v>
      </c>
      <c r="E2335" s="9" t="s">
        <v>91</v>
      </c>
      <c r="F2335" s="3" t="s">
        <v>81</v>
      </c>
      <c r="G2335" s="3" t="s">
        <v>112</v>
      </c>
      <c r="H2335" s="3" t="s">
        <v>27</v>
      </c>
      <c r="I2335" t="str">
        <f>VLOOKUP(C2335,CodBabyPromo!$B$1:$I$198,8,0)</f>
        <v>x2000024</v>
      </c>
    </row>
    <row r="2336" spans="1:9" ht="13.2">
      <c r="A2336" s="3">
        <v>2019414</v>
      </c>
      <c r="B2336" s="3" t="s">
        <v>249</v>
      </c>
      <c r="C2336" s="3">
        <v>20129416</v>
      </c>
      <c r="D2336" s="3" t="s">
        <v>43</v>
      </c>
      <c r="E2336" s="9" t="s">
        <v>534</v>
      </c>
      <c r="F2336" s="3" t="s">
        <v>522</v>
      </c>
      <c r="G2336" s="3" t="s">
        <v>535</v>
      </c>
      <c r="H2336" s="3" t="s">
        <v>188</v>
      </c>
      <c r="I2336" t="str">
        <f>VLOOKUP(C2336,CodBabyPromo!$B$1:$I$198,8,0)</f>
        <v>x2000024</v>
      </c>
    </row>
    <row r="2337" spans="1:9" ht="13.2">
      <c r="A2337" s="3">
        <v>2019414</v>
      </c>
      <c r="B2337" s="3" t="s">
        <v>252</v>
      </c>
      <c r="C2337" s="3">
        <v>20130647</v>
      </c>
      <c r="D2337" s="3" t="s">
        <v>42</v>
      </c>
      <c r="E2337" s="9" t="s">
        <v>536</v>
      </c>
      <c r="F2337" s="3" t="s">
        <v>614</v>
      </c>
      <c r="G2337" s="3" t="s">
        <v>619</v>
      </c>
      <c r="H2337" s="3" t="s">
        <v>188</v>
      </c>
      <c r="I2337" t="str">
        <f>VLOOKUP(C2337,CodBabyPromo!$B$1:$I$198,8,0)</f>
        <v>x2000025</v>
      </c>
    </row>
    <row r="2338" spans="1:9" ht="13.2">
      <c r="A2338" s="3">
        <v>2019414</v>
      </c>
      <c r="B2338" s="3" t="s">
        <v>257</v>
      </c>
      <c r="C2338" s="3">
        <v>20138539</v>
      </c>
      <c r="D2338" s="3" t="s">
        <v>43</v>
      </c>
      <c r="E2338" s="9" t="s">
        <v>620</v>
      </c>
      <c r="F2338" s="3" t="s">
        <v>522</v>
      </c>
      <c r="G2338" s="3" t="s">
        <v>539</v>
      </c>
      <c r="H2338" s="3" t="s">
        <v>188</v>
      </c>
      <c r="I2338" t="str">
        <f>VLOOKUP(C2338,CodBabyPromo!$B$1:$I$198,8,0)</f>
        <v>x2000026</v>
      </c>
    </row>
    <row r="2339" spans="1:9" ht="13.2">
      <c r="A2339" s="3">
        <v>2019414</v>
      </c>
      <c r="B2339" s="3" t="s">
        <v>259</v>
      </c>
      <c r="C2339" s="3">
        <v>20138540</v>
      </c>
      <c r="D2339" s="3" t="s">
        <v>43</v>
      </c>
      <c r="E2339" s="9" t="s">
        <v>538</v>
      </c>
      <c r="F2339" s="3" t="s">
        <v>522</v>
      </c>
      <c r="G2339" s="3" t="s">
        <v>539</v>
      </c>
      <c r="H2339" s="3" t="s">
        <v>188</v>
      </c>
      <c r="I2339" t="str">
        <f>VLOOKUP(C2339,CodBabyPromo!$B$1:$I$198,8,0)</f>
        <v>x2000027</v>
      </c>
    </row>
    <row r="2340" spans="1:9" ht="13.2">
      <c r="A2340" s="3">
        <v>2019414</v>
      </c>
      <c r="B2340" s="3" t="s">
        <v>268</v>
      </c>
      <c r="C2340" s="3">
        <v>717209001</v>
      </c>
      <c r="D2340" s="3" t="s">
        <v>50</v>
      </c>
      <c r="E2340" s="9" t="s">
        <v>540</v>
      </c>
      <c r="F2340" s="3" t="s">
        <v>81</v>
      </c>
      <c r="G2340" s="3" t="s">
        <v>52</v>
      </c>
      <c r="H2340" s="3" t="s">
        <v>27</v>
      </c>
      <c r="I2340" t="str">
        <f>VLOOKUP(C2340,CodBabyPromo!$B$1:$I$198,8,0)</f>
        <v>x2000028</v>
      </c>
    </row>
    <row r="2341" spans="1:9" ht="13.2">
      <c r="A2341" s="3">
        <v>2019414</v>
      </c>
      <c r="B2341" s="3" t="s">
        <v>262</v>
      </c>
      <c r="C2341" s="3">
        <v>20141310</v>
      </c>
      <c r="D2341" s="3" t="s">
        <v>45</v>
      </c>
      <c r="E2341" s="9" t="s">
        <v>541</v>
      </c>
      <c r="F2341" s="3" t="s">
        <v>542</v>
      </c>
      <c r="G2341" s="3" t="s">
        <v>543</v>
      </c>
      <c r="H2341" s="3" t="s">
        <v>188</v>
      </c>
      <c r="I2341" t="str">
        <f>VLOOKUP(C2341,CodBabyPromo!$B$1:$I$198,8,0)</f>
        <v>x2000028</v>
      </c>
    </row>
    <row r="2342" spans="1:9" ht="13.2">
      <c r="A2342" s="3">
        <v>2019414</v>
      </c>
      <c r="B2342" s="3" t="s">
        <v>270</v>
      </c>
      <c r="C2342" s="3">
        <v>20141311</v>
      </c>
      <c r="D2342" s="3" t="s">
        <v>45</v>
      </c>
      <c r="E2342" s="9" t="s">
        <v>545</v>
      </c>
      <c r="F2342" s="3" t="s">
        <v>542</v>
      </c>
      <c r="G2342" s="3" t="s">
        <v>543</v>
      </c>
      <c r="H2342" s="3" t="s">
        <v>188</v>
      </c>
      <c r="I2342" t="str">
        <f>VLOOKUP(C2342,CodBabyPromo!$B$1:$I$198,8,0)</f>
        <v>x2000029</v>
      </c>
    </row>
    <row r="2343" spans="1:9" ht="13.2">
      <c r="A2343" s="3">
        <v>2019414</v>
      </c>
      <c r="B2343" s="3" t="s">
        <v>277</v>
      </c>
      <c r="C2343" s="3">
        <v>575775002</v>
      </c>
      <c r="D2343" s="3" t="s">
        <v>50</v>
      </c>
      <c r="E2343" s="9" t="s">
        <v>546</v>
      </c>
      <c r="F2343" s="3" t="s">
        <v>157</v>
      </c>
      <c r="G2343" s="3" t="s">
        <v>138</v>
      </c>
      <c r="H2343" s="3" t="s">
        <v>27</v>
      </c>
      <c r="I2343" t="str">
        <f>VLOOKUP(C2343,CodBabyPromo!$B$1:$I$198,8,0)</f>
        <v>x2000030</v>
      </c>
    </row>
    <row r="2344" spans="1:9" ht="13.2">
      <c r="A2344" s="3">
        <v>2019414</v>
      </c>
      <c r="B2344" s="3" t="s">
        <v>548</v>
      </c>
      <c r="C2344" s="3">
        <v>20144827</v>
      </c>
      <c r="D2344" s="3" t="s">
        <v>45</v>
      </c>
      <c r="E2344" s="9" t="s">
        <v>549</v>
      </c>
      <c r="F2344" s="3" t="s">
        <v>550</v>
      </c>
      <c r="G2344" s="3" t="s">
        <v>611</v>
      </c>
      <c r="H2344" s="3" t="s">
        <v>188</v>
      </c>
      <c r="I2344" t="str">
        <f>VLOOKUP(C2344,CodBabyPromo!$B$1:$I$198,8,0)</f>
        <v>x2000030</v>
      </c>
    </row>
    <row r="2345" spans="1:9" ht="13.2">
      <c r="A2345" s="3">
        <v>2019414</v>
      </c>
      <c r="B2345" s="3" t="s">
        <v>281</v>
      </c>
      <c r="C2345" s="3">
        <v>575775005</v>
      </c>
      <c r="D2345" s="3" t="s">
        <v>50</v>
      </c>
      <c r="E2345" s="9" t="s">
        <v>551</v>
      </c>
      <c r="F2345" s="3" t="s">
        <v>157</v>
      </c>
      <c r="G2345" s="3" t="s">
        <v>138</v>
      </c>
      <c r="H2345" s="3" t="s">
        <v>27</v>
      </c>
      <c r="I2345" t="str">
        <f>VLOOKUP(C2345,CodBabyPromo!$B$1:$I$198,8,0)</f>
        <v>x2000031</v>
      </c>
    </row>
    <row r="2346" spans="1:9" ht="13.2">
      <c r="A2346" s="3">
        <v>2019414</v>
      </c>
      <c r="B2346" s="3" t="s">
        <v>285</v>
      </c>
      <c r="C2346" s="3">
        <v>477748001</v>
      </c>
      <c r="D2346" s="3" t="s">
        <v>50</v>
      </c>
      <c r="E2346" s="9" t="s">
        <v>610</v>
      </c>
      <c r="F2346" s="3" t="s">
        <v>157</v>
      </c>
      <c r="G2346" s="3" t="s">
        <v>138</v>
      </c>
      <c r="H2346" s="3" t="s">
        <v>27</v>
      </c>
      <c r="I2346" t="str">
        <f>VLOOKUP(C2346,CodBabyPromo!$B$1:$I$198,8,0)</f>
        <v>x2000032</v>
      </c>
    </row>
    <row r="2347" spans="1:9" ht="13.2">
      <c r="A2347" s="3">
        <v>2019414</v>
      </c>
      <c r="B2347" s="3" t="s">
        <v>554</v>
      </c>
      <c r="C2347" s="3">
        <v>20145310</v>
      </c>
      <c r="D2347" s="3" t="s">
        <v>45</v>
      </c>
      <c r="E2347" s="9" t="s">
        <v>555</v>
      </c>
      <c r="F2347" s="3" t="s">
        <v>550</v>
      </c>
      <c r="G2347" s="3" t="s">
        <v>611</v>
      </c>
      <c r="H2347" s="3" t="s">
        <v>188</v>
      </c>
      <c r="I2347" t="str">
        <f>VLOOKUP(C2347,CodBabyPromo!$B$1:$I$198,8,0)</f>
        <v>x2000032</v>
      </c>
    </row>
    <row r="2348" spans="1:9" ht="13.2">
      <c r="A2348" s="3">
        <v>2019414</v>
      </c>
      <c r="B2348" s="3" t="s">
        <v>289</v>
      </c>
      <c r="C2348" s="3">
        <v>477748002</v>
      </c>
      <c r="D2348" s="3" t="s">
        <v>50</v>
      </c>
      <c r="E2348" s="9" t="s">
        <v>705</v>
      </c>
      <c r="F2348" s="3" t="s">
        <v>157</v>
      </c>
      <c r="G2348" s="3" t="s">
        <v>138</v>
      </c>
      <c r="H2348" s="3" t="s">
        <v>27</v>
      </c>
      <c r="I2348" t="str">
        <f>VLOOKUP(C2348,CodBabyPromo!$B$1:$I$198,8,0)</f>
        <v>x2000033</v>
      </c>
    </row>
    <row r="2349" spans="1:9" ht="13.2">
      <c r="A2349" s="3">
        <v>2019414</v>
      </c>
      <c r="B2349" s="3" t="s">
        <v>556</v>
      </c>
      <c r="C2349" s="3">
        <v>20145311</v>
      </c>
      <c r="D2349" s="3" t="s">
        <v>45</v>
      </c>
      <c r="E2349" s="9" t="s">
        <v>557</v>
      </c>
      <c r="F2349" s="3" t="s">
        <v>529</v>
      </c>
      <c r="G2349" s="3" t="s">
        <v>611</v>
      </c>
      <c r="H2349" s="3" t="s">
        <v>188</v>
      </c>
      <c r="I2349" t="str">
        <f>VLOOKUP(C2349,CodBabyPromo!$B$1:$I$198,8,0)</f>
        <v>x2000033</v>
      </c>
    </row>
    <row r="2350" spans="1:9" ht="13.2">
      <c r="A2350" s="3">
        <v>2019414</v>
      </c>
      <c r="B2350" s="3" t="s">
        <v>140</v>
      </c>
      <c r="C2350" s="3">
        <v>727566002</v>
      </c>
      <c r="D2350" s="3" t="s">
        <v>135</v>
      </c>
      <c r="E2350" s="3" t="s">
        <v>141</v>
      </c>
      <c r="F2350" s="3" t="s">
        <v>137</v>
      </c>
      <c r="G2350" s="3" t="s">
        <v>622</v>
      </c>
      <c r="H2350" s="3" t="s">
        <v>27</v>
      </c>
      <c r="I2350" t="str">
        <f>VLOOKUP(C2350,CodBabyPromo!$B$1:$I$198,8,0)</f>
        <v>x2000035</v>
      </c>
    </row>
    <row r="2351" spans="1:9" ht="13.2">
      <c r="A2351" s="3">
        <v>2019414</v>
      </c>
      <c r="B2351" s="3" t="s">
        <v>296</v>
      </c>
      <c r="C2351" s="3">
        <v>20148265</v>
      </c>
      <c r="D2351" s="3" t="s">
        <v>42</v>
      </c>
      <c r="E2351" s="9" t="s">
        <v>558</v>
      </c>
      <c r="F2351" s="3" t="s">
        <v>528</v>
      </c>
      <c r="G2351" s="3" t="s">
        <v>609</v>
      </c>
      <c r="H2351" s="3" t="s">
        <v>188</v>
      </c>
      <c r="I2351" t="str">
        <f>VLOOKUP(C2351,CodBabyPromo!$B$1:$I$198,8,0)</f>
        <v>x2000035</v>
      </c>
    </row>
    <row r="2352" spans="1:9" ht="13.2">
      <c r="A2352" s="3">
        <v>2019414</v>
      </c>
      <c r="B2352" s="3" t="s">
        <v>143</v>
      </c>
      <c r="C2352" s="3">
        <v>727565001</v>
      </c>
      <c r="D2352" s="3" t="s">
        <v>135</v>
      </c>
      <c r="E2352" s="3" t="s">
        <v>144</v>
      </c>
      <c r="F2352" s="3" t="s">
        <v>137</v>
      </c>
      <c r="G2352" s="3" t="s">
        <v>622</v>
      </c>
      <c r="H2352" s="3" t="s">
        <v>27</v>
      </c>
      <c r="I2352" t="str">
        <f>VLOOKUP(C2352,CodBabyPromo!$B$1:$I$198,8,0)</f>
        <v>x2000036</v>
      </c>
    </row>
    <row r="2353" spans="1:9" ht="13.2">
      <c r="A2353" s="3">
        <v>2019414</v>
      </c>
      <c r="B2353" s="3" t="s">
        <v>299</v>
      </c>
      <c r="C2353" s="3">
        <v>20148267</v>
      </c>
      <c r="D2353" s="3" t="s">
        <v>42</v>
      </c>
      <c r="E2353" s="9" t="s">
        <v>559</v>
      </c>
      <c r="F2353" s="3" t="s">
        <v>528</v>
      </c>
      <c r="G2353" s="3" t="s">
        <v>609</v>
      </c>
      <c r="H2353" s="3" t="s">
        <v>188</v>
      </c>
      <c r="I2353" t="str">
        <f>VLOOKUP(C2353,CodBabyPromo!$B$1:$I$198,8,0)</f>
        <v>x2000036</v>
      </c>
    </row>
    <row r="2354" spans="1:9" ht="13.2">
      <c r="A2354" s="3">
        <v>2019414</v>
      </c>
      <c r="B2354" s="3" t="s">
        <v>146</v>
      </c>
      <c r="C2354" s="3">
        <v>732128001</v>
      </c>
      <c r="D2354" s="3" t="s">
        <v>135</v>
      </c>
      <c r="E2354" s="9" t="s">
        <v>147</v>
      </c>
      <c r="F2354" s="3" t="s">
        <v>151</v>
      </c>
      <c r="G2354" s="3" t="s">
        <v>152</v>
      </c>
      <c r="H2354" s="3" t="s">
        <v>27</v>
      </c>
      <c r="I2354" t="str">
        <f>VLOOKUP(C2354,CodBabyPromo!$B$1:$I$198,8,0)</f>
        <v>x2000037</v>
      </c>
    </row>
    <row r="2355" spans="1:9" ht="13.2">
      <c r="A2355" s="3">
        <v>2019414</v>
      </c>
      <c r="B2355" s="3" t="s">
        <v>322</v>
      </c>
      <c r="C2355" s="3">
        <v>732128004</v>
      </c>
      <c r="D2355" s="3" t="s">
        <v>135</v>
      </c>
      <c r="E2355" s="9" t="s">
        <v>560</v>
      </c>
      <c r="F2355" s="3" t="s">
        <v>151</v>
      </c>
      <c r="G2355" s="3" t="s">
        <v>152</v>
      </c>
      <c r="H2355" s="3" t="s">
        <v>27</v>
      </c>
      <c r="I2355" t="str">
        <f>VLOOKUP(C2355,CodBabyPromo!$B$1:$I$198,8,0)</f>
        <v>x2000038</v>
      </c>
    </row>
    <row r="2356" spans="1:9" ht="13.2">
      <c r="A2356" s="3">
        <v>2019414</v>
      </c>
      <c r="B2356" s="3" t="s">
        <v>318</v>
      </c>
      <c r="C2356" s="3">
        <v>20159742</v>
      </c>
      <c r="D2356" s="3" t="s">
        <v>42</v>
      </c>
      <c r="E2356" s="9" t="s">
        <v>561</v>
      </c>
      <c r="F2356" s="3" t="s">
        <v>562</v>
      </c>
      <c r="G2356" s="3" t="s">
        <v>621</v>
      </c>
      <c r="H2356" s="3" t="s">
        <v>188</v>
      </c>
      <c r="I2356" t="str">
        <f>VLOOKUP(C2356,CodBabyPromo!$B$1:$I$198,8,0)</f>
        <v>x2000038</v>
      </c>
    </row>
    <row r="2357" spans="1:9" ht="13.2">
      <c r="A2357" s="3">
        <v>2019414</v>
      </c>
      <c r="B2357" s="3" t="s">
        <v>154</v>
      </c>
      <c r="C2357" s="3">
        <v>477748004</v>
      </c>
      <c r="D2357" s="3" t="s">
        <v>50</v>
      </c>
      <c r="E2357" s="9" t="s">
        <v>706</v>
      </c>
      <c r="F2357" s="3" t="s">
        <v>157</v>
      </c>
      <c r="G2357" s="3" t="s">
        <v>138</v>
      </c>
      <c r="H2357" s="3" t="s">
        <v>27</v>
      </c>
      <c r="I2357" t="str">
        <f>VLOOKUP(C2357,CodBabyPromo!$B$1:$I$198,8,0)</f>
        <v>x2000041</v>
      </c>
    </row>
    <row r="2358" spans="1:9" ht="13.2">
      <c r="A2358" s="3">
        <v>2019414</v>
      </c>
      <c r="B2358" s="3" t="s">
        <v>335</v>
      </c>
      <c r="C2358" s="3">
        <v>20145312</v>
      </c>
      <c r="D2358" s="3" t="s">
        <v>45</v>
      </c>
      <c r="E2358" s="9" t="s">
        <v>606</v>
      </c>
      <c r="F2358" s="3" t="s">
        <v>529</v>
      </c>
      <c r="G2358" s="3" t="s">
        <v>611</v>
      </c>
      <c r="H2358" s="3" t="s">
        <v>188</v>
      </c>
      <c r="I2358" t="str">
        <f>VLOOKUP(C2358,CodBabyPromo!$B$1:$I$198,8,0)</f>
        <v>x2000041</v>
      </c>
    </row>
    <row r="2359" spans="1:9" ht="13.2">
      <c r="A2359" s="3">
        <v>2019414</v>
      </c>
      <c r="B2359" s="3" t="s">
        <v>563</v>
      </c>
      <c r="C2359" s="3">
        <v>20110698</v>
      </c>
      <c r="D2359" s="3" t="s">
        <v>42</v>
      </c>
      <c r="E2359" s="9" t="s">
        <v>564</v>
      </c>
      <c r="F2359" s="3" t="s">
        <v>528</v>
      </c>
      <c r="G2359" s="3" t="s">
        <v>609</v>
      </c>
      <c r="H2359" s="3" t="s">
        <v>188</v>
      </c>
      <c r="I2359" t="str">
        <f>VLOOKUP(C2359,CodBabyPromo!$B$1:$I$198,8,0)</f>
        <v>x2000044</v>
      </c>
    </row>
    <row r="2360" spans="1:9" ht="13.2">
      <c r="A2360" s="3">
        <v>2019414</v>
      </c>
      <c r="B2360" s="3" t="s">
        <v>348</v>
      </c>
      <c r="C2360" s="3">
        <v>568094001</v>
      </c>
      <c r="D2360" s="3" t="s">
        <v>23</v>
      </c>
      <c r="E2360" s="3" t="s">
        <v>565</v>
      </c>
      <c r="F2360" s="3" t="s">
        <v>81</v>
      </c>
      <c r="G2360" s="3" t="s">
        <v>566</v>
      </c>
      <c r="H2360" s="3" t="s">
        <v>27</v>
      </c>
      <c r="I2360" t="str">
        <f>VLOOKUP(C2360,CodBabyPromo!$B$1:$I$198,8,0)</f>
        <v>x2000047</v>
      </c>
    </row>
    <row r="2361" spans="1:9" ht="13.2">
      <c r="A2361" s="3">
        <v>2019414</v>
      </c>
      <c r="B2361" s="3" t="s">
        <v>350</v>
      </c>
      <c r="C2361" s="3">
        <v>568094002</v>
      </c>
      <c r="D2361" s="3" t="s">
        <v>23</v>
      </c>
      <c r="E2361" s="3" t="s">
        <v>499</v>
      </c>
      <c r="F2361" s="3" t="s">
        <v>81</v>
      </c>
      <c r="G2361" s="3" t="s">
        <v>444</v>
      </c>
      <c r="H2361" s="3" t="s">
        <v>27</v>
      </c>
      <c r="I2361" t="str">
        <f>VLOOKUP(C2361,CodBabyPromo!$B$1:$I$198,8,0)</f>
        <v>x2000048</v>
      </c>
    </row>
    <row r="2362" spans="1:9" ht="13.2">
      <c r="A2362" s="3">
        <v>2019414</v>
      </c>
      <c r="B2362" s="3" t="s">
        <v>354</v>
      </c>
      <c r="C2362" s="3">
        <v>570586003</v>
      </c>
      <c r="D2362" s="3" t="s">
        <v>23</v>
      </c>
      <c r="E2362" s="9" t="s">
        <v>567</v>
      </c>
      <c r="F2362" s="3" t="s">
        <v>81</v>
      </c>
      <c r="G2362" s="3" t="s">
        <v>112</v>
      </c>
      <c r="H2362" s="3" t="s">
        <v>27</v>
      </c>
      <c r="I2362" t="str">
        <f>VLOOKUP(C2362,CodBabyPromo!$B$1:$I$198,8,0)</f>
        <v>x2000050</v>
      </c>
    </row>
    <row r="2363" spans="1:9" ht="13.2">
      <c r="A2363" s="3">
        <v>2019414</v>
      </c>
      <c r="B2363" s="3" t="s">
        <v>357</v>
      </c>
      <c r="C2363" s="3">
        <v>570586004</v>
      </c>
      <c r="D2363" s="3" t="s">
        <v>23</v>
      </c>
      <c r="E2363" s="9" t="s">
        <v>504</v>
      </c>
      <c r="F2363" s="3" t="s">
        <v>81</v>
      </c>
      <c r="G2363" s="3" t="s">
        <v>112</v>
      </c>
      <c r="H2363" s="3" t="s">
        <v>27</v>
      </c>
      <c r="I2363" t="str">
        <f>VLOOKUP(C2363,CodBabyPromo!$B$1:$I$198,8,0)</f>
        <v>x2000051</v>
      </c>
    </row>
    <row r="2364" spans="1:9" ht="13.2">
      <c r="A2364" s="3">
        <v>2019414</v>
      </c>
      <c r="B2364" s="3" t="s">
        <v>359</v>
      </c>
      <c r="C2364" s="3">
        <v>570587002</v>
      </c>
      <c r="D2364" s="3" t="s">
        <v>23</v>
      </c>
      <c r="E2364" s="3" t="s">
        <v>569</v>
      </c>
      <c r="F2364" s="3" t="s">
        <v>81</v>
      </c>
      <c r="G2364" s="3" t="s">
        <v>570</v>
      </c>
      <c r="H2364" s="3" t="s">
        <v>27</v>
      </c>
      <c r="I2364" t="str">
        <f>VLOOKUP(C2364,CodBabyPromo!$B$1:$I$198,8,0)</f>
        <v>x2000053</v>
      </c>
    </row>
    <row r="2365" spans="1:9" ht="13.2">
      <c r="A2365" s="3">
        <v>2019414</v>
      </c>
      <c r="B2365" s="3" t="s">
        <v>361</v>
      </c>
      <c r="C2365" s="3">
        <v>570587003</v>
      </c>
      <c r="D2365" s="3" t="s">
        <v>23</v>
      </c>
      <c r="E2365" s="3" t="s">
        <v>571</v>
      </c>
      <c r="F2365" s="3" t="s">
        <v>81</v>
      </c>
      <c r="G2365" s="3" t="s">
        <v>570</v>
      </c>
      <c r="H2365" s="3" t="s">
        <v>27</v>
      </c>
      <c r="I2365" t="str">
        <f>VLOOKUP(C2365,CodBabyPromo!$B$1:$I$198,8,0)</f>
        <v>x2000054</v>
      </c>
    </row>
    <row r="2366" spans="1:9" ht="13.2">
      <c r="A2366" s="3">
        <v>2019414</v>
      </c>
      <c r="B2366" s="3" t="s">
        <v>363</v>
      </c>
      <c r="C2366" s="3">
        <v>570587004</v>
      </c>
      <c r="D2366" s="3" t="s">
        <v>23</v>
      </c>
      <c r="E2366" s="3" t="s">
        <v>572</v>
      </c>
      <c r="F2366" s="3" t="s">
        <v>81</v>
      </c>
      <c r="G2366" s="3" t="s">
        <v>570</v>
      </c>
      <c r="H2366" s="3" t="s">
        <v>27</v>
      </c>
      <c r="I2366" t="str">
        <f>VLOOKUP(C2366,CodBabyPromo!$B$1:$I$198,8,0)</f>
        <v>x2000055</v>
      </c>
    </row>
    <row r="2367" spans="1:9" ht="13.2">
      <c r="A2367" s="3">
        <v>2019414</v>
      </c>
      <c r="B2367" s="3" t="s">
        <v>365</v>
      </c>
      <c r="C2367" s="3">
        <v>570588001</v>
      </c>
      <c r="D2367" s="3" t="s">
        <v>23</v>
      </c>
      <c r="E2367" s="9" t="s">
        <v>573</v>
      </c>
      <c r="F2367" s="3" t="s">
        <v>207</v>
      </c>
      <c r="G2367" s="3" t="s">
        <v>608</v>
      </c>
      <c r="H2367" s="3" t="s">
        <v>27</v>
      </c>
      <c r="I2367" t="str">
        <f>VLOOKUP(C2367,CodBabyPromo!$B$1:$I$198,8,0)</f>
        <v>x2000056</v>
      </c>
    </row>
    <row r="2368" spans="1:9" ht="13.2">
      <c r="A2368" s="3">
        <v>2019414</v>
      </c>
      <c r="B2368" s="3" t="s">
        <v>368</v>
      </c>
      <c r="C2368" s="3">
        <v>570588002</v>
      </c>
      <c r="D2368" s="3" t="s">
        <v>23</v>
      </c>
      <c r="E2368" s="9" t="s">
        <v>576</v>
      </c>
      <c r="F2368" s="3" t="s">
        <v>207</v>
      </c>
      <c r="G2368" s="3" t="s">
        <v>608</v>
      </c>
      <c r="H2368" s="3" t="s">
        <v>27</v>
      </c>
      <c r="I2368" t="str">
        <f>VLOOKUP(C2368,CodBabyPromo!$B$1:$I$198,8,0)</f>
        <v>x2000057</v>
      </c>
    </row>
    <row r="2369" spans="1:9" ht="13.2">
      <c r="A2369" s="3">
        <v>2019414</v>
      </c>
      <c r="B2369" s="3" t="s">
        <v>370</v>
      </c>
      <c r="C2369" s="3">
        <v>20129429</v>
      </c>
      <c r="D2369" s="3" t="s">
        <v>43</v>
      </c>
      <c r="E2369" s="9" t="s">
        <v>616</v>
      </c>
      <c r="F2369" s="3" t="s">
        <v>522</v>
      </c>
      <c r="G2369" s="3" t="s">
        <v>575</v>
      </c>
      <c r="H2369" s="3" t="s">
        <v>188</v>
      </c>
      <c r="I2369" t="str">
        <f>VLOOKUP(C2369,CodBabyPromo!$B$1:$I$198,8,0)</f>
        <v>x2000057</v>
      </c>
    </row>
    <row r="2370" spans="1:9" ht="13.2">
      <c r="A2370" s="3">
        <v>2019414</v>
      </c>
      <c r="B2370" s="3" t="s">
        <v>371</v>
      </c>
      <c r="C2370" s="3">
        <v>575775001</v>
      </c>
      <c r="D2370" s="3" t="s">
        <v>50</v>
      </c>
      <c r="E2370" s="9" t="s">
        <v>577</v>
      </c>
      <c r="F2370" s="3" t="s">
        <v>157</v>
      </c>
      <c r="G2370" s="3" t="s">
        <v>138</v>
      </c>
      <c r="H2370" s="3" t="s">
        <v>27</v>
      </c>
      <c r="I2370" t="str">
        <f>VLOOKUP(C2370,CodBabyPromo!$B$1:$I$198,8,0)</f>
        <v>x2000058</v>
      </c>
    </row>
    <row r="2371" spans="1:9" ht="13.2">
      <c r="A2371" s="3">
        <v>2019414</v>
      </c>
      <c r="B2371" s="3" t="s">
        <v>374</v>
      </c>
      <c r="C2371" s="3">
        <v>575775003</v>
      </c>
      <c r="D2371" s="3" t="s">
        <v>50</v>
      </c>
      <c r="E2371" s="9" t="s">
        <v>578</v>
      </c>
      <c r="F2371" s="3" t="s">
        <v>157</v>
      </c>
      <c r="G2371" s="3" t="s">
        <v>138</v>
      </c>
      <c r="H2371" s="3" t="s">
        <v>27</v>
      </c>
      <c r="I2371" t="str">
        <f>VLOOKUP(C2371,CodBabyPromo!$B$1:$I$198,8,0)</f>
        <v>x2000060</v>
      </c>
    </row>
    <row r="2372" spans="1:9" ht="13.2">
      <c r="A2372" s="3">
        <v>2019414</v>
      </c>
      <c r="B2372" s="3" t="s">
        <v>377</v>
      </c>
      <c r="C2372" s="3">
        <v>575775004</v>
      </c>
      <c r="D2372" s="3" t="s">
        <v>50</v>
      </c>
      <c r="E2372" s="9" t="s">
        <v>579</v>
      </c>
      <c r="F2372" s="3" t="s">
        <v>157</v>
      </c>
      <c r="G2372" s="3" t="s">
        <v>138</v>
      </c>
      <c r="H2372" s="3" t="s">
        <v>27</v>
      </c>
      <c r="I2372" t="str">
        <f>VLOOKUP(C2372,CodBabyPromo!$B$1:$I$198,8,0)</f>
        <v>x2000061</v>
      </c>
    </row>
    <row r="2373" spans="1:9" ht="13.2">
      <c r="A2373" s="3">
        <v>2019414</v>
      </c>
      <c r="B2373" s="3" t="s">
        <v>379</v>
      </c>
      <c r="C2373" s="3">
        <v>702188001</v>
      </c>
      <c r="D2373" s="3" t="s">
        <v>380</v>
      </c>
      <c r="E2373" s="3" t="s">
        <v>580</v>
      </c>
      <c r="F2373" s="3" t="s">
        <v>207</v>
      </c>
      <c r="G2373" s="3" t="s">
        <v>622</v>
      </c>
      <c r="H2373" s="3" t="s">
        <v>27</v>
      </c>
      <c r="I2373" t="str">
        <f>VLOOKUP(C2373,CodBabyPromo!$B$1:$I$198,8,0)</f>
        <v>x2000063</v>
      </c>
    </row>
    <row r="2374" spans="1:9" ht="13.2">
      <c r="A2374" s="3">
        <v>2019414</v>
      </c>
      <c r="B2374" s="3" t="s">
        <v>382</v>
      </c>
      <c r="C2374" s="3">
        <v>702188002</v>
      </c>
      <c r="D2374" s="3" t="s">
        <v>380</v>
      </c>
      <c r="E2374" s="3" t="s">
        <v>581</v>
      </c>
      <c r="F2374" s="3" t="s">
        <v>207</v>
      </c>
      <c r="G2374" s="3" t="s">
        <v>622</v>
      </c>
      <c r="H2374" s="3" t="s">
        <v>27</v>
      </c>
      <c r="I2374" t="str">
        <f>VLOOKUP(C2374,CodBabyPromo!$B$1:$I$198,8,0)</f>
        <v>x2000064</v>
      </c>
    </row>
    <row r="2375" spans="1:9" ht="13.2">
      <c r="A2375" s="3">
        <v>2019414</v>
      </c>
      <c r="B2375" s="3" t="s">
        <v>384</v>
      </c>
      <c r="C2375" s="3">
        <v>702188003</v>
      </c>
      <c r="D2375" s="3" t="s">
        <v>380</v>
      </c>
      <c r="E2375" s="3" t="s">
        <v>582</v>
      </c>
      <c r="F2375" s="3" t="s">
        <v>207</v>
      </c>
      <c r="G2375" s="3" t="s">
        <v>622</v>
      </c>
      <c r="H2375" s="3" t="s">
        <v>27</v>
      </c>
      <c r="I2375" t="str">
        <f>VLOOKUP(C2375,CodBabyPromo!$B$1:$I$198,8,0)</f>
        <v>x2000065</v>
      </c>
    </row>
    <row r="2376" spans="1:9" ht="13.2">
      <c r="A2376" s="3">
        <v>2019414</v>
      </c>
      <c r="B2376" s="3" t="s">
        <v>387</v>
      </c>
      <c r="C2376" s="3">
        <v>717431001</v>
      </c>
      <c r="D2376" s="3" t="s">
        <v>135</v>
      </c>
      <c r="E2376" s="9" t="s">
        <v>583</v>
      </c>
      <c r="F2376" s="3" t="s">
        <v>137</v>
      </c>
      <c r="G2376" s="3" t="s">
        <v>622</v>
      </c>
      <c r="H2376" s="3" t="s">
        <v>27</v>
      </c>
      <c r="I2376" t="str">
        <f>VLOOKUP(C2376,CodBabyPromo!$B$1:$I$198,8,0)</f>
        <v>x2000068</v>
      </c>
    </row>
    <row r="2377" spans="1:9" ht="13.2">
      <c r="A2377" s="3">
        <v>2019414</v>
      </c>
      <c r="B2377" s="3" t="s">
        <v>389</v>
      </c>
      <c r="C2377" s="3">
        <v>717431002</v>
      </c>
      <c r="D2377" s="3" t="s">
        <v>135</v>
      </c>
      <c r="E2377" s="9" t="s">
        <v>585</v>
      </c>
      <c r="F2377" s="3" t="s">
        <v>137</v>
      </c>
      <c r="G2377" s="3" t="s">
        <v>622</v>
      </c>
      <c r="H2377" s="3" t="s">
        <v>27</v>
      </c>
      <c r="I2377" t="str">
        <f>VLOOKUP(C2377,CodBabyPromo!$B$1:$I$198,8,0)</f>
        <v>x2000069</v>
      </c>
    </row>
    <row r="2378" spans="1:9" ht="13.2">
      <c r="A2378" s="3">
        <v>2019414</v>
      </c>
      <c r="B2378" s="3" t="s">
        <v>220</v>
      </c>
      <c r="C2378" s="3">
        <v>717431003</v>
      </c>
      <c r="D2378" s="3" t="s">
        <v>135</v>
      </c>
      <c r="E2378" s="9" t="s">
        <v>222</v>
      </c>
      <c r="F2378" s="3" t="s">
        <v>137</v>
      </c>
      <c r="G2378" s="3" t="s">
        <v>622</v>
      </c>
      <c r="H2378" s="3" t="s">
        <v>27</v>
      </c>
      <c r="I2378" t="str">
        <f>VLOOKUP(C2378,CodBabyPromo!$B$1:$I$198,8,0)</f>
        <v>x2000070</v>
      </c>
    </row>
    <row r="2379" spans="1:9" ht="13.2">
      <c r="A2379" s="3">
        <v>2019414</v>
      </c>
      <c r="B2379" s="3" t="s">
        <v>393</v>
      </c>
      <c r="C2379" s="3">
        <v>717431004</v>
      </c>
      <c r="D2379" s="3" t="s">
        <v>135</v>
      </c>
      <c r="E2379" s="9" t="s">
        <v>586</v>
      </c>
      <c r="F2379" s="3" t="s">
        <v>137</v>
      </c>
      <c r="G2379" s="3" t="s">
        <v>622</v>
      </c>
      <c r="H2379" s="3" t="s">
        <v>27</v>
      </c>
      <c r="I2379" t="str">
        <f>VLOOKUP(C2379,CodBabyPromo!$B$1:$I$198,8,0)</f>
        <v>x2000071</v>
      </c>
    </row>
    <row r="2380" spans="1:9" ht="13.2">
      <c r="A2380" s="3">
        <v>2019414</v>
      </c>
      <c r="B2380" s="3" t="s">
        <v>255</v>
      </c>
      <c r="C2380" s="3">
        <v>727565002</v>
      </c>
      <c r="D2380" s="3" t="s">
        <v>135</v>
      </c>
      <c r="E2380" s="3" t="s">
        <v>256</v>
      </c>
      <c r="F2380" s="3" t="s">
        <v>137</v>
      </c>
      <c r="G2380" s="3" t="s">
        <v>622</v>
      </c>
      <c r="H2380" s="3" t="s">
        <v>27</v>
      </c>
      <c r="I2380" t="str">
        <f>VLOOKUP(C2380,CodBabyPromo!$B$1:$I$198,8,0)</f>
        <v>x2000073</v>
      </c>
    </row>
    <row r="2381" spans="1:9" ht="13.2">
      <c r="A2381" s="3">
        <v>2019414</v>
      </c>
      <c r="B2381" s="3" t="s">
        <v>396</v>
      </c>
      <c r="C2381" s="3">
        <v>727567002</v>
      </c>
      <c r="D2381" s="3" t="s">
        <v>135</v>
      </c>
      <c r="E2381" s="3" t="s">
        <v>587</v>
      </c>
      <c r="F2381" s="3" t="s">
        <v>81</v>
      </c>
      <c r="G2381" s="3" t="s">
        <v>264</v>
      </c>
      <c r="H2381" s="3" t="s">
        <v>27</v>
      </c>
      <c r="I2381" t="str">
        <f>VLOOKUP(C2381,CodBabyPromo!$B$1:$I$198,8,0)</f>
        <v>x2000076</v>
      </c>
    </row>
    <row r="2382" spans="1:9" ht="13.2">
      <c r="A2382" s="3">
        <v>2019414</v>
      </c>
      <c r="B2382" s="3" t="s">
        <v>398</v>
      </c>
      <c r="C2382" s="3">
        <v>727569001</v>
      </c>
      <c r="D2382" s="3" t="s">
        <v>135</v>
      </c>
      <c r="E2382" s="3" t="s">
        <v>617</v>
      </c>
      <c r="F2382" s="3" t="s">
        <v>81</v>
      </c>
      <c r="G2382" s="3" t="s">
        <v>264</v>
      </c>
      <c r="H2382" s="3" t="s">
        <v>27</v>
      </c>
      <c r="I2382" t="str">
        <f>VLOOKUP(C2382,CodBabyPromo!$B$1:$I$198,8,0)</f>
        <v>x2000077</v>
      </c>
    </row>
    <row r="2383" spans="1:9" ht="13.2">
      <c r="A2383" s="3">
        <v>2019414</v>
      </c>
      <c r="B2383" s="3" t="s">
        <v>403</v>
      </c>
      <c r="C2383" s="3">
        <v>732128002</v>
      </c>
      <c r="D2383" s="3" t="s">
        <v>135</v>
      </c>
      <c r="E2383" s="9" t="s">
        <v>588</v>
      </c>
      <c r="F2383" s="3" t="s">
        <v>151</v>
      </c>
      <c r="G2383" s="3" t="s">
        <v>152</v>
      </c>
      <c r="H2383" s="3" t="s">
        <v>27</v>
      </c>
      <c r="I2383" t="str">
        <f>VLOOKUP(C2383,CodBabyPromo!$B$1:$I$198,8,0)</f>
        <v>x2000080</v>
      </c>
    </row>
    <row r="2384" spans="1:9" ht="13.2">
      <c r="A2384" s="3">
        <v>2019414</v>
      </c>
      <c r="B2384" s="3" t="s">
        <v>267</v>
      </c>
      <c r="C2384" s="3">
        <v>732128003</v>
      </c>
      <c r="D2384" s="3" t="s">
        <v>135</v>
      </c>
      <c r="E2384" s="9" t="s">
        <v>269</v>
      </c>
      <c r="F2384" s="3" t="s">
        <v>151</v>
      </c>
      <c r="G2384" s="3" t="s">
        <v>152</v>
      </c>
      <c r="H2384" s="3" t="s">
        <v>27</v>
      </c>
      <c r="I2384" t="str">
        <f>VLOOKUP(C2384,CodBabyPromo!$B$1:$I$198,8,0)</f>
        <v>x2000081</v>
      </c>
    </row>
    <row r="2385" spans="1:9" ht="13.2">
      <c r="A2385" s="3">
        <v>2019414</v>
      </c>
      <c r="B2385" s="3" t="s">
        <v>408</v>
      </c>
      <c r="C2385" s="3">
        <v>752967001</v>
      </c>
      <c r="D2385" s="3" t="s">
        <v>135</v>
      </c>
      <c r="E2385" s="3" t="s">
        <v>589</v>
      </c>
      <c r="F2385" s="3" t="s">
        <v>137</v>
      </c>
      <c r="G2385" s="3" t="s">
        <v>622</v>
      </c>
      <c r="H2385" s="3" t="s">
        <v>27</v>
      </c>
      <c r="I2385" t="str">
        <f>VLOOKUP(C2385,CodBabyPromo!$B$1:$I$198,8,0)</f>
        <v>x2000083</v>
      </c>
    </row>
    <row r="2386" spans="1:9" ht="13.2">
      <c r="A2386" s="3">
        <v>2019414</v>
      </c>
      <c r="B2386" s="3" t="s">
        <v>412</v>
      </c>
      <c r="C2386" s="3">
        <v>752967002</v>
      </c>
      <c r="D2386" s="3" t="s">
        <v>135</v>
      </c>
      <c r="E2386" s="3" t="s">
        <v>590</v>
      </c>
      <c r="F2386" s="3" t="s">
        <v>137</v>
      </c>
      <c r="G2386" s="3" t="s">
        <v>622</v>
      </c>
      <c r="H2386" s="3" t="s">
        <v>27</v>
      </c>
      <c r="I2386" t="str">
        <f>VLOOKUP(C2386,CodBabyPromo!$B$1:$I$198,8,0)</f>
        <v>x2000084</v>
      </c>
    </row>
    <row r="2387" spans="1:9" ht="13.2">
      <c r="A2387" s="3">
        <v>2019414</v>
      </c>
      <c r="B2387" s="3" t="s">
        <v>416</v>
      </c>
      <c r="C2387" s="3">
        <v>752967003</v>
      </c>
      <c r="D2387" s="3" t="s">
        <v>135</v>
      </c>
      <c r="E2387" s="3" t="s">
        <v>591</v>
      </c>
      <c r="F2387" s="3" t="s">
        <v>137</v>
      </c>
      <c r="G2387" s="3" t="s">
        <v>622</v>
      </c>
      <c r="H2387" s="3" t="s">
        <v>27</v>
      </c>
      <c r="I2387" t="str">
        <f>VLOOKUP(C2387,CodBabyPromo!$B$1:$I$198,8,0)</f>
        <v>x2000085</v>
      </c>
    </row>
    <row r="2388" spans="1:9" ht="13.2">
      <c r="A2388" s="3">
        <v>2019414</v>
      </c>
      <c r="B2388" s="3" t="s">
        <v>592</v>
      </c>
      <c r="C2388" s="3">
        <v>752967004</v>
      </c>
      <c r="D2388" s="3" t="s">
        <v>135</v>
      </c>
      <c r="E2388" s="3" t="s">
        <v>593</v>
      </c>
      <c r="F2388" s="3" t="s">
        <v>137</v>
      </c>
      <c r="G2388" s="3" t="s">
        <v>622</v>
      </c>
      <c r="H2388" s="3" t="s">
        <v>27</v>
      </c>
      <c r="I2388" t="str">
        <f>VLOOKUP(C2388,CodBabyPromo!$B$1:$I$198,8,0)</f>
        <v>x2000086</v>
      </c>
    </row>
    <row r="2389" spans="1:9" ht="13.2">
      <c r="A2389" s="3">
        <v>2019414</v>
      </c>
      <c r="B2389" s="3" t="s">
        <v>423</v>
      </c>
      <c r="C2389" s="3">
        <v>20130556</v>
      </c>
      <c r="D2389" s="3" t="s">
        <v>42</v>
      </c>
      <c r="E2389" s="9" t="s">
        <v>594</v>
      </c>
      <c r="F2389" s="3" t="s">
        <v>614</v>
      </c>
      <c r="G2389" s="3" t="s">
        <v>619</v>
      </c>
      <c r="H2389" s="3" t="s">
        <v>188</v>
      </c>
      <c r="I2389" t="str">
        <f>VLOOKUP(C2389,CodBabyPromo!$B$1:$I$198,8,0)</f>
        <v>x2000087</v>
      </c>
    </row>
    <row r="2390" spans="1:9" ht="13.2">
      <c r="A2390" s="3">
        <v>2019414</v>
      </c>
      <c r="B2390" s="3" t="s">
        <v>427</v>
      </c>
      <c r="C2390" s="3">
        <v>535137001</v>
      </c>
      <c r="D2390" s="3" t="s">
        <v>135</v>
      </c>
      <c r="E2390" s="9" t="s">
        <v>595</v>
      </c>
      <c r="F2390" s="3" t="s">
        <v>137</v>
      </c>
      <c r="G2390" s="3" t="s">
        <v>622</v>
      </c>
      <c r="H2390" s="3" t="s">
        <v>27</v>
      </c>
      <c r="I2390" t="str">
        <f>VLOOKUP(C2390,CodBabyPromo!$B$1:$I$198,8,0)</f>
        <v>x2000088</v>
      </c>
    </row>
    <row r="2391" spans="1:9" ht="13.2">
      <c r="A2391" s="3">
        <v>2019414</v>
      </c>
      <c r="B2391" s="3" t="s">
        <v>435</v>
      </c>
      <c r="C2391" s="3">
        <v>535138001</v>
      </c>
      <c r="D2391" s="3" t="s">
        <v>135</v>
      </c>
      <c r="E2391" s="9" t="s">
        <v>708</v>
      </c>
      <c r="F2391" s="3" t="s">
        <v>137</v>
      </c>
      <c r="G2391" s="3" t="s">
        <v>622</v>
      </c>
      <c r="H2391" s="3" t="s">
        <v>27</v>
      </c>
      <c r="I2391" t="str">
        <f>VLOOKUP(C2391,CodBabyPromo!$B$1:$I$198,8,0)</f>
        <v>x2000088</v>
      </c>
    </row>
    <row r="2392" spans="1:9" ht="13.2">
      <c r="A2392" s="3">
        <v>2019414</v>
      </c>
      <c r="B2392" s="3" t="s">
        <v>441</v>
      </c>
      <c r="C2392" s="3">
        <v>20129413</v>
      </c>
      <c r="D2392" s="3" t="s">
        <v>43</v>
      </c>
      <c r="E2392" s="9" t="s">
        <v>709</v>
      </c>
      <c r="F2392" s="3" t="s">
        <v>522</v>
      </c>
      <c r="G2392" s="3" t="s">
        <v>535</v>
      </c>
      <c r="H2392" s="3" t="s">
        <v>188</v>
      </c>
      <c r="I2392" t="str">
        <f>VLOOKUP(C2392,CodBabyPromo!$B$1:$I$198,8,0)</f>
        <v>x2000089</v>
      </c>
    </row>
    <row r="2393" spans="1:9" ht="13.2">
      <c r="A2393" s="3">
        <v>2019414</v>
      </c>
      <c r="B2393" s="3" t="s">
        <v>439</v>
      </c>
      <c r="C2393" s="3">
        <v>570586002</v>
      </c>
      <c r="D2393" s="3" t="s">
        <v>23</v>
      </c>
      <c r="E2393" s="9" t="s">
        <v>596</v>
      </c>
      <c r="F2393" s="3" t="s">
        <v>81</v>
      </c>
      <c r="G2393" s="3" t="s">
        <v>112</v>
      </c>
      <c r="H2393" s="3" t="s">
        <v>27</v>
      </c>
      <c r="I2393" t="str">
        <f>VLOOKUP(C2393,CodBabyPromo!$B$1:$I$198,8,0)</f>
        <v>x2000089</v>
      </c>
    </row>
    <row r="2394" spans="1:9" ht="13.2">
      <c r="A2394" s="3">
        <v>2019414</v>
      </c>
      <c r="B2394" s="3" t="s">
        <v>448</v>
      </c>
      <c r="C2394" s="3">
        <v>20144828</v>
      </c>
      <c r="D2394" s="3" t="s">
        <v>45</v>
      </c>
      <c r="E2394" s="9" t="s">
        <v>598</v>
      </c>
      <c r="F2394" s="3" t="s">
        <v>599</v>
      </c>
      <c r="G2394" s="3" t="s">
        <v>611</v>
      </c>
      <c r="H2394" s="3" t="s">
        <v>188</v>
      </c>
      <c r="I2394" t="str">
        <f>VLOOKUP(C2394,CodBabyPromo!$B$1:$I$198,8,0)</f>
        <v>x2000092</v>
      </c>
    </row>
    <row r="2395" spans="1:9" ht="13.2">
      <c r="A2395" s="3">
        <v>2019414</v>
      </c>
      <c r="B2395" s="3" t="s">
        <v>452</v>
      </c>
      <c r="C2395" s="3">
        <v>963081</v>
      </c>
      <c r="D2395" s="3" t="s">
        <v>43</v>
      </c>
      <c r="E2395" s="9" t="s">
        <v>634</v>
      </c>
      <c r="F2395" s="3" t="s">
        <v>522</v>
      </c>
      <c r="G2395" s="3" t="s">
        <v>635</v>
      </c>
      <c r="H2395" s="3" t="s">
        <v>188</v>
      </c>
      <c r="I2395" t="str">
        <f>VLOOKUP(C2395,CodBabyPromo!$B$1:$I$198,8,0)</f>
        <v>x2000094</v>
      </c>
    </row>
    <row r="2396" spans="1:9" ht="13.2">
      <c r="A2396" s="3">
        <v>2019415</v>
      </c>
      <c r="B2396" s="3" t="s">
        <v>165</v>
      </c>
      <c r="C2396" s="3">
        <v>375804</v>
      </c>
      <c r="D2396" s="3" t="s">
        <v>135</v>
      </c>
      <c r="E2396" s="3" t="s">
        <v>509</v>
      </c>
      <c r="F2396" s="3" t="s">
        <v>510</v>
      </c>
      <c r="G2396" s="3" t="s">
        <v>602</v>
      </c>
      <c r="H2396" s="3" t="s">
        <v>27</v>
      </c>
      <c r="I2396" t="str">
        <f>VLOOKUP(C2396,CodBabyPromo!$B$1:$I$198,8,0)</f>
        <v>x2000001</v>
      </c>
    </row>
    <row r="2397" spans="1:9" ht="13.2">
      <c r="A2397" s="3">
        <v>2019415</v>
      </c>
      <c r="B2397" s="3" t="s">
        <v>172</v>
      </c>
      <c r="C2397" s="3">
        <v>546460</v>
      </c>
      <c r="D2397" s="3" t="s">
        <v>135</v>
      </c>
      <c r="E2397" s="3" t="s">
        <v>512</v>
      </c>
      <c r="F2397" s="3" t="s">
        <v>81</v>
      </c>
      <c r="G2397" s="3" t="s">
        <v>112</v>
      </c>
      <c r="H2397" s="3" t="s">
        <v>27</v>
      </c>
      <c r="I2397" t="str">
        <f>VLOOKUP(C2397,CodBabyPromo!$B$1:$I$198,8,0)</f>
        <v>x2000004</v>
      </c>
    </row>
    <row r="2398" spans="1:9" ht="13.2">
      <c r="A2398" s="3">
        <v>2019415</v>
      </c>
      <c r="B2398" s="3" t="s">
        <v>179</v>
      </c>
      <c r="C2398" s="3">
        <v>570583</v>
      </c>
      <c r="D2398" s="3" t="s">
        <v>23</v>
      </c>
      <c r="E2398" s="9" t="s">
        <v>515</v>
      </c>
      <c r="F2398" s="3" t="s">
        <v>207</v>
      </c>
      <c r="G2398" s="3" t="s">
        <v>608</v>
      </c>
      <c r="H2398" s="3" t="s">
        <v>27</v>
      </c>
      <c r="I2398" t="str">
        <f>VLOOKUP(C2398,CodBabyPromo!$B$1:$I$198,8,0)</f>
        <v>x2000006</v>
      </c>
    </row>
    <row r="2399" spans="1:9" ht="13.2">
      <c r="A2399" s="3">
        <v>2019415</v>
      </c>
      <c r="B2399" s="3" t="s">
        <v>185</v>
      </c>
      <c r="C2399" s="3">
        <v>20130407</v>
      </c>
      <c r="D2399" s="3" t="s">
        <v>43</v>
      </c>
      <c r="E2399" s="9" t="s">
        <v>612</v>
      </c>
      <c r="F2399" s="3" t="s">
        <v>522</v>
      </c>
      <c r="G2399" s="3" t="s">
        <v>613</v>
      </c>
      <c r="H2399" s="3" t="s">
        <v>188</v>
      </c>
      <c r="I2399" t="str">
        <f>VLOOKUP(C2399,CodBabyPromo!$B$1:$I$198,8,0)</f>
        <v>x2000007</v>
      </c>
    </row>
    <row r="2400" spans="1:9" ht="13.2">
      <c r="A2400" s="3">
        <v>2019413</v>
      </c>
      <c r="B2400" s="3" t="s">
        <v>189</v>
      </c>
      <c r="C2400" s="3">
        <v>716173</v>
      </c>
      <c r="D2400" s="3" t="s">
        <v>190</v>
      </c>
      <c r="E2400" s="3" t="s">
        <v>516</v>
      </c>
      <c r="F2400" s="3" t="s">
        <v>81</v>
      </c>
      <c r="G2400" s="3" t="s">
        <v>138</v>
      </c>
      <c r="H2400" s="3" t="s">
        <v>27</v>
      </c>
      <c r="I2400" t="str">
        <f>VLOOKUP(C2400,CodBabyPromo!$B$1:$I$198,8,0)</f>
        <v>x2000008</v>
      </c>
    </row>
    <row r="2401" spans="1:9" ht="13.2">
      <c r="A2401" s="3">
        <v>2019415</v>
      </c>
      <c r="B2401" s="3" t="s">
        <v>193</v>
      </c>
      <c r="C2401" s="3">
        <v>716174</v>
      </c>
      <c r="D2401" s="3" t="s">
        <v>190</v>
      </c>
      <c r="E2401" s="3" t="s">
        <v>517</v>
      </c>
      <c r="F2401" s="3" t="s">
        <v>81</v>
      </c>
      <c r="G2401" s="3" t="s">
        <v>138</v>
      </c>
      <c r="H2401" s="3" t="s">
        <v>27</v>
      </c>
      <c r="I2401" t="str">
        <f>VLOOKUP(C2401,CodBabyPromo!$B$1:$I$198,8,0)</f>
        <v>x2000009</v>
      </c>
    </row>
    <row r="2402" spans="1:9" ht="13.2">
      <c r="A2402" s="3">
        <v>2019415</v>
      </c>
      <c r="B2402" s="3" t="s">
        <v>195</v>
      </c>
      <c r="C2402" s="3">
        <v>716175</v>
      </c>
      <c r="D2402" s="3" t="s">
        <v>190</v>
      </c>
      <c r="E2402" s="3" t="s">
        <v>518</v>
      </c>
      <c r="F2402" s="3" t="s">
        <v>81</v>
      </c>
      <c r="G2402" s="3" t="s">
        <v>138</v>
      </c>
      <c r="H2402" s="3" t="s">
        <v>27</v>
      </c>
      <c r="I2402" t="str">
        <f>VLOOKUP(C2402,CodBabyPromo!$B$1:$I$198,8,0)</f>
        <v>x2000010</v>
      </c>
    </row>
    <row r="2403" spans="1:9" ht="13.2">
      <c r="A2403" s="3">
        <v>2019415</v>
      </c>
      <c r="B2403" s="3" t="s">
        <v>200</v>
      </c>
      <c r="C2403" s="3">
        <v>727568</v>
      </c>
      <c r="D2403" s="3" t="s">
        <v>135</v>
      </c>
      <c r="E2403" s="9" t="s">
        <v>519</v>
      </c>
      <c r="F2403" s="3" t="s">
        <v>81</v>
      </c>
      <c r="G2403" s="3" t="s">
        <v>264</v>
      </c>
      <c r="H2403" s="3" t="s">
        <v>27</v>
      </c>
      <c r="I2403" t="str">
        <f>VLOOKUP(C2403,CodBabyPromo!$B$1:$I$198,8,0)</f>
        <v>x2000012</v>
      </c>
    </row>
    <row r="2404" spans="1:9" ht="13.2">
      <c r="A2404" s="3">
        <v>2019415</v>
      </c>
      <c r="B2404" s="3" t="s">
        <v>204</v>
      </c>
      <c r="C2404" s="3">
        <v>735461</v>
      </c>
      <c r="D2404" s="3" t="s">
        <v>23</v>
      </c>
      <c r="E2404" s="3" t="s">
        <v>520</v>
      </c>
      <c r="F2404" s="3" t="s">
        <v>81</v>
      </c>
      <c r="G2404" s="3" t="s">
        <v>207</v>
      </c>
      <c r="H2404" s="3" t="s">
        <v>27</v>
      </c>
      <c r="I2404" t="str">
        <f>VLOOKUP(C2404,CodBabyPromo!$B$1:$I$198,8,0)</f>
        <v>x2000013</v>
      </c>
    </row>
    <row r="2405" spans="1:9" ht="13.2">
      <c r="A2405" s="3">
        <v>2019415</v>
      </c>
      <c r="B2405" s="3" t="s">
        <v>242</v>
      </c>
      <c r="C2405" s="3">
        <v>535140004</v>
      </c>
      <c r="D2405" s="3" t="s">
        <v>135</v>
      </c>
      <c r="E2405" s="9" t="s">
        <v>507</v>
      </c>
      <c r="F2405" s="3" t="s">
        <v>137</v>
      </c>
      <c r="G2405" s="3" t="s">
        <v>622</v>
      </c>
      <c r="H2405" s="3" t="s">
        <v>27</v>
      </c>
      <c r="I2405" t="str">
        <f>VLOOKUP(C2405,CodBabyPromo!$B$1:$I$198,8,0)</f>
        <v>x2000022</v>
      </c>
    </row>
    <row r="2406" spans="1:9" ht="13.2">
      <c r="A2406" s="3">
        <v>2019415</v>
      </c>
      <c r="B2406" s="3" t="s">
        <v>532</v>
      </c>
      <c r="C2406" s="3">
        <v>20110704</v>
      </c>
      <c r="D2406" s="3" t="s">
        <v>42</v>
      </c>
      <c r="E2406" s="9" t="s">
        <v>533</v>
      </c>
      <c r="F2406" s="3" t="s">
        <v>528</v>
      </c>
      <c r="G2406" s="3" t="s">
        <v>609</v>
      </c>
      <c r="H2406" s="3" t="s">
        <v>188</v>
      </c>
      <c r="I2406" t="str">
        <f>VLOOKUP(C2406,CodBabyPromo!$B$1:$I$198,8,0)</f>
        <v>x2000022</v>
      </c>
    </row>
    <row r="2407" spans="1:9" ht="13.2">
      <c r="A2407" s="3">
        <v>2019415</v>
      </c>
      <c r="B2407" s="3" t="s">
        <v>248</v>
      </c>
      <c r="C2407" s="3">
        <v>20126865</v>
      </c>
      <c r="D2407" s="3" t="s">
        <v>42</v>
      </c>
      <c r="E2407" s="9" t="s">
        <v>707</v>
      </c>
      <c r="F2407" s="3" t="s">
        <v>614</v>
      </c>
      <c r="G2407" s="3" t="s">
        <v>619</v>
      </c>
      <c r="H2407" s="3" t="s">
        <v>188</v>
      </c>
      <c r="I2407" t="str">
        <f>VLOOKUP(C2407,CodBabyPromo!$B$1:$I$198,8,0)</f>
        <v>x2000023</v>
      </c>
    </row>
    <row r="2408" spans="1:9" ht="13.2">
      <c r="A2408" s="3">
        <v>2019415</v>
      </c>
      <c r="B2408" s="3" t="s">
        <v>90</v>
      </c>
      <c r="C2408" s="3">
        <v>570586005</v>
      </c>
      <c r="D2408" s="3" t="s">
        <v>23</v>
      </c>
      <c r="E2408" s="9" t="s">
        <v>91</v>
      </c>
      <c r="F2408" s="3" t="s">
        <v>81</v>
      </c>
      <c r="G2408" s="3" t="s">
        <v>112</v>
      </c>
      <c r="H2408" s="3" t="s">
        <v>27</v>
      </c>
      <c r="I2408" t="str">
        <f>VLOOKUP(C2408,CodBabyPromo!$B$1:$I$198,8,0)</f>
        <v>x2000024</v>
      </c>
    </row>
    <row r="2409" spans="1:9" ht="13.2">
      <c r="A2409" s="3">
        <v>2019415</v>
      </c>
      <c r="B2409" s="3" t="s">
        <v>249</v>
      </c>
      <c r="C2409" s="3">
        <v>20129416</v>
      </c>
      <c r="D2409" s="3" t="s">
        <v>43</v>
      </c>
      <c r="E2409" s="9" t="s">
        <v>534</v>
      </c>
      <c r="F2409" s="3" t="s">
        <v>522</v>
      </c>
      <c r="G2409" s="3" t="s">
        <v>535</v>
      </c>
      <c r="H2409" s="3" t="s">
        <v>188</v>
      </c>
      <c r="I2409" t="str">
        <f>VLOOKUP(C2409,CodBabyPromo!$B$1:$I$198,8,0)</f>
        <v>x2000024</v>
      </c>
    </row>
    <row r="2410" spans="1:9" ht="13.2">
      <c r="A2410" s="3">
        <v>2019415</v>
      </c>
      <c r="B2410" s="3" t="s">
        <v>252</v>
      </c>
      <c r="C2410" s="3">
        <v>20130647</v>
      </c>
      <c r="D2410" s="3" t="s">
        <v>42</v>
      </c>
      <c r="E2410" s="9" t="s">
        <v>536</v>
      </c>
      <c r="F2410" s="3" t="s">
        <v>614</v>
      </c>
      <c r="G2410" s="3" t="s">
        <v>619</v>
      </c>
      <c r="H2410" s="3" t="s">
        <v>188</v>
      </c>
      <c r="I2410" t="str">
        <f>VLOOKUP(C2410,CodBabyPromo!$B$1:$I$198,8,0)</f>
        <v>x2000025</v>
      </c>
    </row>
    <row r="2411" spans="1:9" ht="13.2">
      <c r="A2411" s="3">
        <v>2019415</v>
      </c>
      <c r="B2411" s="3" t="s">
        <v>257</v>
      </c>
      <c r="C2411" s="3">
        <v>20138539</v>
      </c>
      <c r="D2411" s="3" t="s">
        <v>43</v>
      </c>
      <c r="E2411" s="9" t="s">
        <v>620</v>
      </c>
      <c r="F2411" s="3" t="s">
        <v>522</v>
      </c>
      <c r="G2411" s="3" t="s">
        <v>539</v>
      </c>
      <c r="H2411" s="3" t="s">
        <v>188</v>
      </c>
      <c r="I2411" t="str">
        <f>VLOOKUP(C2411,CodBabyPromo!$B$1:$I$198,8,0)</f>
        <v>x2000026</v>
      </c>
    </row>
    <row r="2412" spans="1:9" ht="13.2">
      <c r="A2412" s="3">
        <v>2019415</v>
      </c>
      <c r="B2412" s="3" t="s">
        <v>259</v>
      </c>
      <c r="C2412" s="3">
        <v>20138540</v>
      </c>
      <c r="D2412" s="3" t="s">
        <v>43</v>
      </c>
      <c r="E2412" s="9" t="s">
        <v>538</v>
      </c>
      <c r="F2412" s="3" t="s">
        <v>522</v>
      </c>
      <c r="G2412" s="3" t="s">
        <v>539</v>
      </c>
      <c r="H2412" s="3" t="s">
        <v>188</v>
      </c>
      <c r="I2412" t="str">
        <f>VLOOKUP(C2412,CodBabyPromo!$B$1:$I$198,8,0)</f>
        <v>x2000027</v>
      </c>
    </row>
    <row r="2413" spans="1:9" ht="13.2">
      <c r="A2413" s="3">
        <v>2019415</v>
      </c>
      <c r="B2413" s="3" t="s">
        <v>262</v>
      </c>
      <c r="C2413" s="3">
        <v>20141310</v>
      </c>
      <c r="D2413" s="3" t="s">
        <v>45</v>
      </c>
      <c r="E2413" s="9" t="s">
        <v>541</v>
      </c>
      <c r="F2413" s="3" t="s">
        <v>542</v>
      </c>
      <c r="G2413" s="3" t="s">
        <v>543</v>
      </c>
      <c r="H2413" s="3" t="s">
        <v>188</v>
      </c>
      <c r="I2413" t="str">
        <f>VLOOKUP(C2413,CodBabyPromo!$B$1:$I$198,8,0)</f>
        <v>x2000028</v>
      </c>
    </row>
    <row r="2414" spans="1:9" ht="13.2">
      <c r="A2414" s="3">
        <v>2019415</v>
      </c>
      <c r="B2414" s="3" t="s">
        <v>270</v>
      </c>
      <c r="C2414" s="3">
        <v>20141311</v>
      </c>
      <c r="D2414" s="3" t="s">
        <v>45</v>
      </c>
      <c r="E2414" s="9" t="s">
        <v>545</v>
      </c>
      <c r="F2414" s="3" t="s">
        <v>542</v>
      </c>
      <c r="G2414" s="3" t="s">
        <v>543</v>
      </c>
      <c r="H2414" s="3" t="s">
        <v>188</v>
      </c>
      <c r="I2414" t="str">
        <f>VLOOKUP(C2414,CodBabyPromo!$B$1:$I$198,8,0)</f>
        <v>x2000029</v>
      </c>
    </row>
    <row r="2415" spans="1:9" ht="13.2">
      <c r="A2415" s="3">
        <v>2019415</v>
      </c>
      <c r="B2415" s="3" t="s">
        <v>277</v>
      </c>
      <c r="C2415" s="3">
        <v>575775002</v>
      </c>
      <c r="D2415" s="3" t="s">
        <v>50</v>
      </c>
      <c r="E2415" s="9" t="s">
        <v>546</v>
      </c>
      <c r="F2415" s="3" t="s">
        <v>157</v>
      </c>
      <c r="G2415" s="3" t="s">
        <v>138</v>
      </c>
      <c r="H2415" s="3" t="s">
        <v>27</v>
      </c>
      <c r="I2415" t="str">
        <f>VLOOKUP(C2415,CodBabyPromo!$B$1:$I$198,8,0)</f>
        <v>x2000030</v>
      </c>
    </row>
    <row r="2416" spans="1:9" ht="13.2">
      <c r="A2416" s="3">
        <v>2019415</v>
      </c>
      <c r="B2416" s="3" t="s">
        <v>548</v>
      </c>
      <c r="C2416" s="3">
        <v>20144827</v>
      </c>
      <c r="D2416" s="3" t="s">
        <v>45</v>
      </c>
      <c r="E2416" s="9" t="s">
        <v>549</v>
      </c>
      <c r="F2416" s="3" t="s">
        <v>550</v>
      </c>
      <c r="G2416" s="3" t="s">
        <v>611</v>
      </c>
      <c r="H2416" s="3" t="s">
        <v>188</v>
      </c>
      <c r="I2416" t="str">
        <f>VLOOKUP(C2416,CodBabyPromo!$B$1:$I$198,8,0)</f>
        <v>x2000030</v>
      </c>
    </row>
    <row r="2417" spans="1:9" ht="13.2">
      <c r="A2417" s="3">
        <v>2019415</v>
      </c>
      <c r="B2417" s="3" t="s">
        <v>281</v>
      </c>
      <c r="C2417" s="3">
        <v>575775005</v>
      </c>
      <c r="D2417" s="3" t="s">
        <v>50</v>
      </c>
      <c r="E2417" s="9" t="s">
        <v>551</v>
      </c>
      <c r="F2417" s="3" t="s">
        <v>157</v>
      </c>
      <c r="G2417" s="3" t="s">
        <v>138</v>
      </c>
      <c r="H2417" s="3" t="s">
        <v>27</v>
      </c>
      <c r="I2417" t="str">
        <f>VLOOKUP(C2417,CodBabyPromo!$B$1:$I$198,8,0)</f>
        <v>x2000031</v>
      </c>
    </row>
    <row r="2418" spans="1:9" ht="13.2">
      <c r="A2418" s="3">
        <v>2019415</v>
      </c>
      <c r="B2418" s="3" t="s">
        <v>285</v>
      </c>
      <c r="C2418" s="3">
        <v>477748001</v>
      </c>
      <c r="D2418" s="3" t="s">
        <v>50</v>
      </c>
      <c r="E2418" s="9" t="s">
        <v>610</v>
      </c>
      <c r="F2418" s="3" t="s">
        <v>157</v>
      </c>
      <c r="G2418" s="3" t="s">
        <v>138</v>
      </c>
      <c r="H2418" s="3" t="s">
        <v>27</v>
      </c>
      <c r="I2418" t="str">
        <f>VLOOKUP(C2418,CodBabyPromo!$B$1:$I$198,8,0)</f>
        <v>x2000032</v>
      </c>
    </row>
    <row r="2419" spans="1:9" ht="13.2">
      <c r="A2419" s="3">
        <v>2019415</v>
      </c>
      <c r="B2419" s="3" t="s">
        <v>554</v>
      </c>
      <c r="C2419" s="3">
        <v>20145310</v>
      </c>
      <c r="D2419" s="3" t="s">
        <v>45</v>
      </c>
      <c r="E2419" s="9" t="s">
        <v>555</v>
      </c>
      <c r="F2419" s="3" t="s">
        <v>550</v>
      </c>
      <c r="G2419" s="3" t="s">
        <v>611</v>
      </c>
      <c r="H2419" s="3" t="s">
        <v>188</v>
      </c>
      <c r="I2419" t="str">
        <f>VLOOKUP(C2419,CodBabyPromo!$B$1:$I$198,8,0)</f>
        <v>x2000032</v>
      </c>
    </row>
    <row r="2420" spans="1:9" ht="13.2">
      <c r="A2420" s="3">
        <v>2019415</v>
      </c>
      <c r="B2420" s="3" t="s">
        <v>289</v>
      </c>
      <c r="C2420" s="3">
        <v>477748002</v>
      </c>
      <c r="D2420" s="3" t="s">
        <v>50</v>
      </c>
      <c r="E2420" s="9" t="s">
        <v>705</v>
      </c>
      <c r="F2420" s="3" t="s">
        <v>157</v>
      </c>
      <c r="G2420" s="3" t="s">
        <v>138</v>
      </c>
      <c r="H2420" s="3" t="s">
        <v>27</v>
      </c>
      <c r="I2420" t="str">
        <f>VLOOKUP(C2420,CodBabyPromo!$B$1:$I$198,8,0)</f>
        <v>x2000033</v>
      </c>
    </row>
    <row r="2421" spans="1:9" ht="13.2">
      <c r="A2421" s="3">
        <v>2019415</v>
      </c>
      <c r="B2421" s="3" t="s">
        <v>556</v>
      </c>
      <c r="C2421" s="3">
        <v>20145311</v>
      </c>
      <c r="D2421" s="3" t="s">
        <v>45</v>
      </c>
      <c r="E2421" s="9" t="s">
        <v>557</v>
      </c>
      <c r="F2421" s="3" t="s">
        <v>529</v>
      </c>
      <c r="G2421" s="3" t="s">
        <v>611</v>
      </c>
      <c r="H2421" s="3" t="s">
        <v>188</v>
      </c>
      <c r="I2421" t="str">
        <f>VLOOKUP(C2421,CodBabyPromo!$B$1:$I$198,8,0)</f>
        <v>x2000033</v>
      </c>
    </row>
    <row r="2422" spans="1:9" ht="13.2">
      <c r="A2422" s="3">
        <v>2019415</v>
      </c>
      <c r="B2422" s="3" t="s">
        <v>140</v>
      </c>
      <c r="C2422" s="3">
        <v>727566002</v>
      </c>
      <c r="D2422" s="3" t="s">
        <v>135</v>
      </c>
      <c r="E2422" s="3" t="s">
        <v>141</v>
      </c>
      <c r="F2422" s="3" t="s">
        <v>137</v>
      </c>
      <c r="G2422" s="3" t="s">
        <v>622</v>
      </c>
      <c r="H2422" s="3" t="s">
        <v>27</v>
      </c>
      <c r="I2422" t="str">
        <f>VLOOKUP(C2422,CodBabyPromo!$B$1:$I$198,8,0)</f>
        <v>x2000035</v>
      </c>
    </row>
    <row r="2423" spans="1:9" ht="13.2">
      <c r="A2423" s="3">
        <v>2019415</v>
      </c>
      <c r="B2423" s="3" t="s">
        <v>296</v>
      </c>
      <c r="C2423" s="3">
        <v>20148265</v>
      </c>
      <c r="D2423" s="3" t="s">
        <v>42</v>
      </c>
      <c r="E2423" s="9" t="s">
        <v>558</v>
      </c>
      <c r="F2423" s="3" t="s">
        <v>528</v>
      </c>
      <c r="G2423" s="3" t="s">
        <v>609</v>
      </c>
      <c r="H2423" s="3" t="s">
        <v>188</v>
      </c>
      <c r="I2423" t="str">
        <f>VLOOKUP(C2423,CodBabyPromo!$B$1:$I$198,8,0)</f>
        <v>x2000035</v>
      </c>
    </row>
    <row r="2424" spans="1:9" ht="13.2">
      <c r="A2424" s="3">
        <v>2019415</v>
      </c>
      <c r="B2424" s="3" t="s">
        <v>143</v>
      </c>
      <c r="C2424" s="3">
        <v>727565001</v>
      </c>
      <c r="D2424" s="3" t="s">
        <v>135</v>
      </c>
      <c r="E2424" s="3" t="s">
        <v>144</v>
      </c>
      <c r="F2424" s="3" t="s">
        <v>137</v>
      </c>
      <c r="G2424" s="3" t="s">
        <v>622</v>
      </c>
      <c r="H2424" s="3" t="s">
        <v>27</v>
      </c>
      <c r="I2424" t="str">
        <f>VLOOKUP(C2424,CodBabyPromo!$B$1:$I$198,8,0)</f>
        <v>x2000036</v>
      </c>
    </row>
    <row r="2425" spans="1:9" ht="13.2">
      <c r="A2425" s="3">
        <v>2019415</v>
      </c>
      <c r="B2425" s="3" t="s">
        <v>299</v>
      </c>
      <c r="C2425" s="3">
        <v>20148267</v>
      </c>
      <c r="D2425" s="3" t="s">
        <v>42</v>
      </c>
      <c r="E2425" s="9" t="s">
        <v>559</v>
      </c>
      <c r="F2425" s="3" t="s">
        <v>528</v>
      </c>
      <c r="G2425" s="3" t="s">
        <v>609</v>
      </c>
      <c r="H2425" s="3" t="s">
        <v>188</v>
      </c>
      <c r="I2425" t="str">
        <f>VLOOKUP(C2425,CodBabyPromo!$B$1:$I$198,8,0)</f>
        <v>x2000036</v>
      </c>
    </row>
    <row r="2426" spans="1:9" ht="13.2">
      <c r="A2426" s="3">
        <v>2019415</v>
      </c>
      <c r="B2426" s="3" t="s">
        <v>146</v>
      </c>
      <c r="C2426" s="3">
        <v>732128001</v>
      </c>
      <c r="D2426" s="3" t="s">
        <v>135</v>
      </c>
      <c r="E2426" s="9" t="s">
        <v>147</v>
      </c>
      <c r="F2426" s="3" t="s">
        <v>151</v>
      </c>
      <c r="G2426" s="3" t="s">
        <v>710</v>
      </c>
      <c r="H2426" s="3" t="s">
        <v>27</v>
      </c>
      <c r="I2426" t="str">
        <f>VLOOKUP(C2426,CodBabyPromo!$B$1:$I$198,8,0)</f>
        <v>x2000037</v>
      </c>
    </row>
    <row r="2427" spans="1:9" ht="13.2">
      <c r="A2427" s="3">
        <v>2019415</v>
      </c>
      <c r="B2427" s="3" t="s">
        <v>322</v>
      </c>
      <c r="C2427" s="3">
        <v>732128004</v>
      </c>
      <c r="D2427" s="3" t="s">
        <v>135</v>
      </c>
      <c r="E2427" s="9" t="s">
        <v>560</v>
      </c>
      <c r="F2427" s="3" t="s">
        <v>151</v>
      </c>
      <c r="G2427" s="3" t="s">
        <v>710</v>
      </c>
      <c r="H2427" s="3" t="s">
        <v>27</v>
      </c>
      <c r="I2427" t="str">
        <f>VLOOKUP(C2427,CodBabyPromo!$B$1:$I$198,8,0)</f>
        <v>x2000038</v>
      </c>
    </row>
    <row r="2428" spans="1:9" ht="13.2">
      <c r="A2428" s="3">
        <v>2019415</v>
      </c>
      <c r="B2428" s="3" t="s">
        <v>318</v>
      </c>
      <c r="C2428" s="3">
        <v>20159742</v>
      </c>
      <c r="D2428" s="3" t="s">
        <v>42</v>
      </c>
      <c r="E2428" s="9" t="s">
        <v>561</v>
      </c>
      <c r="F2428" s="3" t="s">
        <v>562</v>
      </c>
      <c r="G2428" s="3" t="s">
        <v>621</v>
      </c>
      <c r="H2428" s="3" t="s">
        <v>188</v>
      </c>
      <c r="I2428" t="str">
        <f>VLOOKUP(C2428,CodBabyPromo!$B$1:$I$198,8,0)</f>
        <v>x2000038</v>
      </c>
    </row>
    <row r="2429" spans="1:9" ht="13.2">
      <c r="A2429" s="3">
        <v>2019415</v>
      </c>
      <c r="B2429" s="3" t="s">
        <v>154</v>
      </c>
      <c r="C2429" s="3">
        <v>477748004</v>
      </c>
      <c r="D2429" s="3" t="s">
        <v>50</v>
      </c>
      <c r="E2429" s="9" t="s">
        <v>706</v>
      </c>
      <c r="F2429" s="3" t="s">
        <v>157</v>
      </c>
      <c r="G2429" s="3" t="s">
        <v>138</v>
      </c>
      <c r="H2429" s="3" t="s">
        <v>27</v>
      </c>
      <c r="I2429" t="str">
        <f>VLOOKUP(C2429,CodBabyPromo!$B$1:$I$198,8,0)</f>
        <v>x2000041</v>
      </c>
    </row>
    <row r="2430" spans="1:9" ht="13.2">
      <c r="A2430" s="3">
        <v>2019415</v>
      </c>
      <c r="B2430" s="3" t="s">
        <v>335</v>
      </c>
      <c r="C2430" s="3">
        <v>20145312</v>
      </c>
      <c r="D2430" s="3" t="s">
        <v>45</v>
      </c>
      <c r="E2430" s="9" t="s">
        <v>606</v>
      </c>
      <c r="F2430" s="3" t="s">
        <v>529</v>
      </c>
      <c r="G2430" s="3" t="s">
        <v>611</v>
      </c>
      <c r="H2430" s="3" t="s">
        <v>188</v>
      </c>
      <c r="I2430" t="str">
        <f>VLOOKUP(C2430,CodBabyPromo!$B$1:$I$198,8,0)</f>
        <v>x2000041</v>
      </c>
    </row>
    <row r="2431" spans="1:9" ht="13.2">
      <c r="A2431" s="3">
        <v>2019415</v>
      </c>
      <c r="B2431" s="3" t="s">
        <v>563</v>
      </c>
      <c r="C2431" s="3">
        <v>20110698</v>
      </c>
      <c r="D2431" s="3" t="s">
        <v>42</v>
      </c>
      <c r="E2431" s="9" t="s">
        <v>564</v>
      </c>
      <c r="F2431" s="3" t="s">
        <v>528</v>
      </c>
      <c r="G2431" s="3" t="s">
        <v>609</v>
      </c>
      <c r="H2431" s="3" t="s">
        <v>188</v>
      </c>
      <c r="I2431" t="str">
        <f>VLOOKUP(C2431,CodBabyPromo!$B$1:$I$198,8,0)</f>
        <v>x2000044</v>
      </c>
    </row>
    <row r="2432" spans="1:9" ht="13.2">
      <c r="A2432" s="3">
        <v>2019415</v>
      </c>
      <c r="B2432" s="3" t="s">
        <v>348</v>
      </c>
      <c r="C2432" s="3">
        <v>568094001</v>
      </c>
      <c r="D2432" s="3" t="s">
        <v>23</v>
      </c>
      <c r="E2432" s="3" t="s">
        <v>565</v>
      </c>
      <c r="F2432" s="3" t="s">
        <v>81</v>
      </c>
      <c r="G2432" s="3" t="s">
        <v>566</v>
      </c>
      <c r="H2432" s="3" t="s">
        <v>27</v>
      </c>
      <c r="I2432" t="str">
        <f>VLOOKUP(C2432,CodBabyPromo!$B$1:$I$198,8,0)</f>
        <v>x2000047</v>
      </c>
    </row>
    <row r="2433" spans="1:9" ht="13.2">
      <c r="A2433" s="3">
        <v>2019415</v>
      </c>
      <c r="B2433" s="3" t="s">
        <v>350</v>
      </c>
      <c r="C2433" s="3">
        <v>568094002</v>
      </c>
      <c r="D2433" s="3" t="s">
        <v>23</v>
      </c>
      <c r="E2433" s="3" t="s">
        <v>499</v>
      </c>
      <c r="F2433" s="3" t="s">
        <v>81</v>
      </c>
      <c r="G2433" s="3" t="s">
        <v>444</v>
      </c>
      <c r="H2433" s="3" t="s">
        <v>27</v>
      </c>
      <c r="I2433" t="str">
        <f>VLOOKUP(C2433,CodBabyPromo!$B$1:$I$198,8,0)</f>
        <v>x2000048</v>
      </c>
    </row>
    <row r="2434" spans="1:9" ht="13.2">
      <c r="A2434" s="3">
        <v>2019415</v>
      </c>
      <c r="B2434" s="3" t="s">
        <v>354</v>
      </c>
      <c r="C2434" s="3">
        <v>570586003</v>
      </c>
      <c r="D2434" s="3" t="s">
        <v>23</v>
      </c>
      <c r="E2434" s="9" t="s">
        <v>567</v>
      </c>
      <c r="F2434" s="3" t="s">
        <v>81</v>
      </c>
      <c r="G2434" s="3" t="s">
        <v>112</v>
      </c>
      <c r="H2434" s="3" t="s">
        <v>27</v>
      </c>
      <c r="I2434" t="str">
        <f>VLOOKUP(C2434,CodBabyPromo!$B$1:$I$198,8,0)</f>
        <v>x2000050</v>
      </c>
    </row>
    <row r="2435" spans="1:9" ht="13.2">
      <c r="A2435" s="3">
        <v>2019415</v>
      </c>
      <c r="B2435" s="3" t="s">
        <v>357</v>
      </c>
      <c r="C2435" s="3">
        <v>570586004</v>
      </c>
      <c r="D2435" s="3" t="s">
        <v>23</v>
      </c>
      <c r="E2435" s="9" t="s">
        <v>504</v>
      </c>
      <c r="F2435" s="3" t="s">
        <v>81</v>
      </c>
      <c r="G2435" s="3" t="s">
        <v>112</v>
      </c>
      <c r="H2435" s="3" t="s">
        <v>27</v>
      </c>
      <c r="I2435" t="str">
        <f>VLOOKUP(C2435,CodBabyPromo!$B$1:$I$198,8,0)</f>
        <v>x2000051</v>
      </c>
    </row>
    <row r="2436" spans="1:9" ht="13.2">
      <c r="A2436" s="3">
        <v>2019415</v>
      </c>
      <c r="B2436" s="3" t="s">
        <v>359</v>
      </c>
      <c r="C2436" s="3">
        <v>570587002</v>
      </c>
      <c r="D2436" s="3" t="s">
        <v>23</v>
      </c>
      <c r="E2436" s="3" t="s">
        <v>569</v>
      </c>
      <c r="F2436" s="3" t="s">
        <v>81</v>
      </c>
      <c r="G2436" s="3" t="s">
        <v>570</v>
      </c>
      <c r="H2436" s="3" t="s">
        <v>27</v>
      </c>
      <c r="I2436" t="str">
        <f>VLOOKUP(C2436,CodBabyPromo!$B$1:$I$198,8,0)</f>
        <v>x2000053</v>
      </c>
    </row>
    <row r="2437" spans="1:9" ht="13.2">
      <c r="A2437" s="3">
        <v>2019415</v>
      </c>
      <c r="B2437" s="3" t="s">
        <v>361</v>
      </c>
      <c r="C2437" s="3">
        <v>570587003</v>
      </c>
      <c r="D2437" s="3" t="s">
        <v>23</v>
      </c>
      <c r="E2437" s="3" t="s">
        <v>571</v>
      </c>
      <c r="F2437" s="3" t="s">
        <v>81</v>
      </c>
      <c r="G2437" s="3" t="s">
        <v>570</v>
      </c>
      <c r="H2437" s="3" t="s">
        <v>27</v>
      </c>
      <c r="I2437" t="str">
        <f>VLOOKUP(C2437,CodBabyPromo!$B$1:$I$198,8,0)</f>
        <v>x2000054</v>
      </c>
    </row>
    <row r="2438" spans="1:9" ht="13.2">
      <c r="A2438" s="3">
        <v>2019415</v>
      </c>
      <c r="B2438" s="3" t="s">
        <v>363</v>
      </c>
      <c r="C2438" s="3">
        <v>570587004</v>
      </c>
      <c r="D2438" s="3" t="s">
        <v>23</v>
      </c>
      <c r="E2438" s="3" t="s">
        <v>572</v>
      </c>
      <c r="F2438" s="3" t="s">
        <v>81</v>
      </c>
      <c r="G2438" s="3" t="s">
        <v>570</v>
      </c>
      <c r="H2438" s="3" t="s">
        <v>27</v>
      </c>
      <c r="I2438" t="str">
        <f>VLOOKUP(C2438,CodBabyPromo!$B$1:$I$198,8,0)</f>
        <v>x2000055</v>
      </c>
    </row>
    <row r="2439" spans="1:9" ht="13.2">
      <c r="A2439" s="3">
        <v>2019415</v>
      </c>
      <c r="B2439" s="3" t="s">
        <v>365</v>
      </c>
      <c r="C2439" s="3">
        <v>570588001</v>
      </c>
      <c r="D2439" s="3" t="s">
        <v>23</v>
      </c>
      <c r="E2439" s="9" t="s">
        <v>573</v>
      </c>
      <c r="F2439" s="3" t="s">
        <v>207</v>
      </c>
      <c r="G2439" s="3" t="s">
        <v>608</v>
      </c>
      <c r="H2439" s="3" t="s">
        <v>27</v>
      </c>
      <c r="I2439" t="str">
        <f>VLOOKUP(C2439,CodBabyPromo!$B$1:$I$198,8,0)</f>
        <v>x2000056</v>
      </c>
    </row>
    <row r="2440" spans="1:9" ht="13.2">
      <c r="A2440" s="3">
        <v>2019415</v>
      </c>
      <c r="B2440" s="3" t="s">
        <v>368</v>
      </c>
      <c r="C2440" s="3">
        <v>570588002</v>
      </c>
      <c r="D2440" s="3" t="s">
        <v>23</v>
      </c>
      <c r="E2440" s="9" t="s">
        <v>576</v>
      </c>
      <c r="F2440" s="3" t="s">
        <v>207</v>
      </c>
      <c r="G2440" s="3" t="s">
        <v>608</v>
      </c>
      <c r="H2440" s="3" t="s">
        <v>27</v>
      </c>
      <c r="I2440" t="str">
        <f>VLOOKUP(C2440,CodBabyPromo!$B$1:$I$198,8,0)</f>
        <v>x2000057</v>
      </c>
    </row>
    <row r="2441" spans="1:9" ht="13.2">
      <c r="A2441" s="3">
        <v>2019415</v>
      </c>
      <c r="B2441" s="3" t="s">
        <v>370</v>
      </c>
      <c r="C2441" s="3">
        <v>20129429</v>
      </c>
      <c r="D2441" s="3" t="s">
        <v>43</v>
      </c>
      <c r="E2441" s="9" t="s">
        <v>616</v>
      </c>
      <c r="F2441" s="3" t="s">
        <v>522</v>
      </c>
      <c r="G2441" s="3" t="s">
        <v>575</v>
      </c>
      <c r="H2441" s="3" t="s">
        <v>188</v>
      </c>
      <c r="I2441" t="str">
        <f>VLOOKUP(C2441,CodBabyPromo!$B$1:$I$198,8,0)</f>
        <v>x2000057</v>
      </c>
    </row>
    <row r="2442" spans="1:9" ht="13.2">
      <c r="A2442" s="3">
        <v>2019415</v>
      </c>
      <c r="B2442" s="3" t="s">
        <v>371</v>
      </c>
      <c r="C2442" s="3">
        <v>575775001</v>
      </c>
      <c r="D2442" s="3" t="s">
        <v>50</v>
      </c>
      <c r="E2442" s="9" t="s">
        <v>577</v>
      </c>
      <c r="F2442" s="3" t="s">
        <v>157</v>
      </c>
      <c r="G2442" s="3" t="s">
        <v>138</v>
      </c>
      <c r="H2442" s="3" t="s">
        <v>27</v>
      </c>
      <c r="I2442" t="str">
        <f>VLOOKUP(C2442,CodBabyPromo!$B$1:$I$198,8,0)</f>
        <v>x2000058</v>
      </c>
    </row>
    <row r="2443" spans="1:9" ht="13.2">
      <c r="A2443" s="3">
        <v>2019415</v>
      </c>
      <c r="B2443" s="3" t="s">
        <v>374</v>
      </c>
      <c r="C2443" s="3">
        <v>575775003</v>
      </c>
      <c r="D2443" s="3" t="s">
        <v>50</v>
      </c>
      <c r="E2443" s="9" t="s">
        <v>578</v>
      </c>
      <c r="F2443" s="3" t="s">
        <v>157</v>
      </c>
      <c r="G2443" s="3" t="s">
        <v>138</v>
      </c>
      <c r="H2443" s="3" t="s">
        <v>27</v>
      </c>
      <c r="I2443" t="str">
        <f>VLOOKUP(C2443,CodBabyPromo!$B$1:$I$198,8,0)</f>
        <v>x2000060</v>
      </c>
    </row>
    <row r="2444" spans="1:9" ht="13.2">
      <c r="A2444" s="3">
        <v>2019415</v>
      </c>
      <c r="B2444" s="3" t="s">
        <v>377</v>
      </c>
      <c r="C2444" s="3">
        <v>575775004</v>
      </c>
      <c r="D2444" s="3" t="s">
        <v>50</v>
      </c>
      <c r="E2444" s="9" t="s">
        <v>579</v>
      </c>
      <c r="F2444" s="3" t="s">
        <v>157</v>
      </c>
      <c r="G2444" s="3" t="s">
        <v>138</v>
      </c>
      <c r="H2444" s="3" t="s">
        <v>27</v>
      </c>
      <c r="I2444" t="str">
        <f>VLOOKUP(C2444,CodBabyPromo!$B$1:$I$198,8,0)</f>
        <v>x2000061</v>
      </c>
    </row>
    <row r="2445" spans="1:9" ht="13.2">
      <c r="A2445" s="3">
        <v>2019415</v>
      </c>
      <c r="B2445" s="3" t="s">
        <v>379</v>
      </c>
      <c r="C2445" s="3">
        <v>702188001</v>
      </c>
      <c r="D2445" s="3" t="s">
        <v>380</v>
      </c>
      <c r="E2445" s="3" t="s">
        <v>580</v>
      </c>
      <c r="F2445" s="3" t="s">
        <v>207</v>
      </c>
      <c r="G2445" s="3" t="s">
        <v>622</v>
      </c>
      <c r="H2445" s="3" t="s">
        <v>27</v>
      </c>
      <c r="I2445" t="str">
        <f>VLOOKUP(C2445,CodBabyPromo!$B$1:$I$198,8,0)</f>
        <v>x2000063</v>
      </c>
    </row>
    <row r="2446" spans="1:9" ht="13.2">
      <c r="A2446" s="3">
        <v>2019415</v>
      </c>
      <c r="B2446" s="3" t="s">
        <v>382</v>
      </c>
      <c r="C2446" s="3">
        <v>702188002</v>
      </c>
      <c r="D2446" s="3" t="s">
        <v>380</v>
      </c>
      <c r="E2446" s="3" t="s">
        <v>581</v>
      </c>
      <c r="F2446" s="3" t="s">
        <v>207</v>
      </c>
      <c r="G2446" s="3" t="s">
        <v>622</v>
      </c>
      <c r="H2446" s="3" t="s">
        <v>27</v>
      </c>
      <c r="I2446" t="str">
        <f>VLOOKUP(C2446,CodBabyPromo!$B$1:$I$198,8,0)</f>
        <v>x2000064</v>
      </c>
    </row>
    <row r="2447" spans="1:9" ht="13.2">
      <c r="A2447" s="3">
        <v>2019415</v>
      </c>
      <c r="B2447" s="3" t="s">
        <v>384</v>
      </c>
      <c r="C2447" s="3">
        <v>702188003</v>
      </c>
      <c r="D2447" s="3" t="s">
        <v>380</v>
      </c>
      <c r="E2447" s="3" t="s">
        <v>582</v>
      </c>
      <c r="F2447" s="3" t="s">
        <v>207</v>
      </c>
      <c r="G2447" s="3" t="s">
        <v>622</v>
      </c>
      <c r="H2447" s="3" t="s">
        <v>27</v>
      </c>
      <c r="I2447" t="str">
        <f>VLOOKUP(C2447,CodBabyPromo!$B$1:$I$198,8,0)</f>
        <v>x2000065</v>
      </c>
    </row>
    <row r="2448" spans="1:9" ht="13.2">
      <c r="A2448" s="3">
        <v>2019415</v>
      </c>
      <c r="B2448" s="3" t="s">
        <v>387</v>
      </c>
      <c r="C2448" s="3">
        <v>717431001</v>
      </c>
      <c r="D2448" s="3" t="s">
        <v>135</v>
      </c>
      <c r="E2448" s="9" t="s">
        <v>583</v>
      </c>
      <c r="F2448" s="3" t="s">
        <v>137</v>
      </c>
      <c r="G2448" s="3" t="s">
        <v>622</v>
      </c>
      <c r="H2448" s="3" t="s">
        <v>27</v>
      </c>
      <c r="I2448" t="str">
        <f>VLOOKUP(C2448,CodBabyPromo!$B$1:$I$198,8,0)</f>
        <v>x2000068</v>
      </c>
    </row>
    <row r="2449" spans="1:9" ht="13.2">
      <c r="A2449" s="3">
        <v>2019415</v>
      </c>
      <c r="B2449" s="3" t="s">
        <v>389</v>
      </c>
      <c r="C2449" s="3">
        <v>717431002</v>
      </c>
      <c r="D2449" s="3" t="s">
        <v>135</v>
      </c>
      <c r="E2449" s="9" t="s">
        <v>585</v>
      </c>
      <c r="F2449" s="3" t="s">
        <v>137</v>
      </c>
      <c r="G2449" s="3" t="s">
        <v>622</v>
      </c>
      <c r="H2449" s="3" t="s">
        <v>27</v>
      </c>
      <c r="I2449" t="str">
        <f>VLOOKUP(C2449,CodBabyPromo!$B$1:$I$198,8,0)</f>
        <v>x2000069</v>
      </c>
    </row>
    <row r="2450" spans="1:9" ht="13.2">
      <c r="A2450" s="3">
        <v>2019415</v>
      </c>
      <c r="B2450" s="3" t="s">
        <v>220</v>
      </c>
      <c r="C2450" s="3">
        <v>717431003</v>
      </c>
      <c r="D2450" s="3" t="s">
        <v>135</v>
      </c>
      <c r="E2450" s="9" t="s">
        <v>222</v>
      </c>
      <c r="F2450" s="3" t="s">
        <v>137</v>
      </c>
      <c r="G2450" s="3" t="s">
        <v>622</v>
      </c>
      <c r="H2450" s="3" t="s">
        <v>27</v>
      </c>
      <c r="I2450" t="str">
        <f>VLOOKUP(C2450,CodBabyPromo!$B$1:$I$198,8,0)</f>
        <v>x2000070</v>
      </c>
    </row>
    <row r="2451" spans="1:9" ht="13.2">
      <c r="A2451" s="3">
        <v>2019415</v>
      </c>
      <c r="B2451" s="3" t="s">
        <v>393</v>
      </c>
      <c r="C2451" s="3">
        <v>717431004</v>
      </c>
      <c r="D2451" s="3" t="s">
        <v>135</v>
      </c>
      <c r="E2451" s="9" t="s">
        <v>586</v>
      </c>
      <c r="F2451" s="3" t="s">
        <v>137</v>
      </c>
      <c r="G2451" s="3" t="s">
        <v>622</v>
      </c>
      <c r="H2451" s="3" t="s">
        <v>27</v>
      </c>
      <c r="I2451" t="str">
        <f>VLOOKUP(C2451,CodBabyPromo!$B$1:$I$198,8,0)</f>
        <v>x2000071</v>
      </c>
    </row>
    <row r="2452" spans="1:9" ht="13.2">
      <c r="A2452" s="3">
        <v>2019415</v>
      </c>
      <c r="B2452" s="3" t="s">
        <v>255</v>
      </c>
      <c r="C2452" s="3">
        <v>727565002</v>
      </c>
      <c r="D2452" s="3" t="s">
        <v>135</v>
      </c>
      <c r="E2452" s="3" t="s">
        <v>256</v>
      </c>
      <c r="F2452" s="3" t="s">
        <v>137</v>
      </c>
      <c r="G2452" s="3" t="s">
        <v>622</v>
      </c>
      <c r="H2452" s="3" t="s">
        <v>27</v>
      </c>
      <c r="I2452" t="str">
        <f>VLOOKUP(C2452,CodBabyPromo!$B$1:$I$198,8,0)</f>
        <v>x2000073</v>
      </c>
    </row>
    <row r="2453" spans="1:9" ht="13.2">
      <c r="A2453" s="3">
        <v>2019415</v>
      </c>
      <c r="B2453" s="3" t="s">
        <v>396</v>
      </c>
      <c r="C2453" s="3">
        <v>727567002</v>
      </c>
      <c r="D2453" s="3" t="s">
        <v>135</v>
      </c>
      <c r="E2453" s="3" t="s">
        <v>587</v>
      </c>
      <c r="F2453" s="3" t="s">
        <v>81</v>
      </c>
      <c r="G2453" s="3" t="s">
        <v>264</v>
      </c>
      <c r="H2453" s="3" t="s">
        <v>27</v>
      </c>
      <c r="I2453" t="str">
        <f>VLOOKUP(C2453,CodBabyPromo!$B$1:$I$198,8,0)</f>
        <v>x2000076</v>
      </c>
    </row>
    <row r="2454" spans="1:9" ht="13.2">
      <c r="A2454" s="3">
        <v>2019415</v>
      </c>
      <c r="B2454" s="3" t="s">
        <v>398</v>
      </c>
      <c r="C2454" s="3">
        <v>727569001</v>
      </c>
      <c r="D2454" s="3" t="s">
        <v>135</v>
      </c>
      <c r="E2454" s="3" t="s">
        <v>617</v>
      </c>
      <c r="F2454" s="3" t="s">
        <v>81</v>
      </c>
      <c r="G2454" s="3" t="s">
        <v>264</v>
      </c>
      <c r="H2454" s="3" t="s">
        <v>27</v>
      </c>
      <c r="I2454" t="str">
        <f>VLOOKUP(C2454,CodBabyPromo!$B$1:$I$198,8,0)</f>
        <v>x2000077</v>
      </c>
    </row>
    <row r="2455" spans="1:9" ht="13.2">
      <c r="A2455" s="3">
        <v>2019415</v>
      </c>
      <c r="B2455" s="3" t="s">
        <v>403</v>
      </c>
      <c r="C2455" s="3">
        <v>732128002</v>
      </c>
      <c r="D2455" s="3" t="s">
        <v>135</v>
      </c>
      <c r="E2455" s="9" t="s">
        <v>588</v>
      </c>
      <c r="F2455" s="3" t="s">
        <v>151</v>
      </c>
      <c r="G2455" s="3" t="s">
        <v>710</v>
      </c>
      <c r="H2455" s="3" t="s">
        <v>27</v>
      </c>
      <c r="I2455" t="str">
        <f>VLOOKUP(C2455,CodBabyPromo!$B$1:$I$198,8,0)</f>
        <v>x2000080</v>
      </c>
    </row>
    <row r="2456" spans="1:9" ht="13.2">
      <c r="A2456" s="3">
        <v>2019415</v>
      </c>
      <c r="B2456" s="3" t="s">
        <v>267</v>
      </c>
      <c r="C2456" s="3">
        <v>732128003</v>
      </c>
      <c r="D2456" s="3" t="s">
        <v>135</v>
      </c>
      <c r="E2456" s="9" t="s">
        <v>269</v>
      </c>
      <c r="F2456" s="3" t="s">
        <v>151</v>
      </c>
      <c r="G2456" s="3" t="s">
        <v>710</v>
      </c>
      <c r="H2456" s="3" t="s">
        <v>27</v>
      </c>
      <c r="I2456" t="str">
        <f>VLOOKUP(C2456,CodBabyPromo!$B$1:$I$198,8,0)</f>
        <v>x2000081</v>
      </c>
    </row>
    <row r="2457" spans="1:9" ht="13.2">
      <c r="A2457" s="3">
        <v>2019415</v>
      </c>
      <c r="B2457" s="3" t="s">
        <v>408</v>
      </c>
      <c r="C2457" s="3">
        <v>752967001</v>
      </c>
      <c r="D2457" s="3" t="s">
        <v>135</v>
      </c>
      <c r="E2457" s="3" t="s">
        <v>589</v>
      </c>
      <c r="F2457" s="3" t="s">
        <v>137</v>
      </c>
      <c r="G2457" s="3" t="s">
        <v>622</v>
      </c>
      <c r="H2457" s="3" t="s">
        <v>27</v>
      </c>
      <c r="I2457" t="str">
        <f>VLOOKUP(C2457,CodBabyPromo!$B$1:$I$198,8,0)</f>
        <v>x2000083</v>
      </c>
    </row>
    <row r="2458" spans="1:9" ht="13.2">
      <c r="A2458" s="3">
        <v>2019415</v>
      </c>
      <c r="B2458" s="3" t="s">
        <v>412</v>
      </c>
      <c r="C2458" s="3">
        <v>752967002</v>
      </c>
      <c r="D2458" s="3" t="s">
        <v>135</v>
      </c>
      <c r="E2458" s="3" t="s">
        <v>590</v>
      </c>
      <c r="F2458" s="3" t="s">
        <v>137</v>
      </c>
      <c r="G2458" s="3" t="s">
        <v>622</v>
      </c>
      <c r="H2458" s="3" t="s">
        <v>27</v>
      </c>
      <c r="I2458" t="str">
        <f>VLOOKUP(C2458,CodBabyPromo!$B$1:$I$198,8,0)</f>
        <v>x2000084</v>
      </c>
    </row>
    <row r="2459" spans="1:9" ht="13.2">
      <c r="A2459" s="3">
        <v>2019415</v>
      </c>
      <c r="B2459" s="3" t="s">
        <v>416</v>
      </c>
      <c r="C2459" s="3">
        <v>752967003</v>
      </c>
      <c r="D2459" s="3" t="s">
        <v>135</v>
      </c>
      <c r="E2459" s="3" t="s">
        <v>591</v>
      </c>
      <c r="F2459" s="3" t="s">
        <v>137</v>
      </c>
      <c r="G2459" s="3" t="s">
        <v>622</v>
      </c>
      <c r="H2459" s="3" t="s">
        <v>27</v>
      </c>
      <c r="I2459" t="str">
        <f>VLOOKUP(C2459,CodBabyPromo!$B$1:$I$198,8,0)</f>
        <v>x2000085</v>
      </c>
    </row>
    <row r="2460" spans="1:9" ht="13.2">
      <c r="A2460" s="3">
        <v>2019415</v>
      </c>
      <c r="B2460" s="3" t="s">
        <v>592</v>
      </c>
      <c r="C2460" s="3">
        <v>752967004</v>
      </c>
      <c r="D2460" s="3" t="s">
        <v>135</v>
      </c>
      <c r="E2460" s="3" t="s">
        <v>593</v>
      </c>
      <c r="F2460" s="3" t="s">
        <v>137</v>
      </c>
      <c r="G2460" s="3" t="s">
        <v>622</v>
      </c>
      <c r="H2460" s="3" t="s">
        <v>27</v>
      </c>
      <c r="I2460" t="str">
        <f>VLOOKUP(C2460,CodBabyPromo!$B$1:$I$198,8,0)</f>
        <v>x2000086</v>
      </c>
    </row>
    <row r="2461" spans="1:9" ht="13.2">
      <c r="A2461" s="3">
        <v>2019415</v>
      </c>
      <c r="B2461" s="3" t="s">
        <v>427</v>
      </c>
      <c r="C2461" s="3">
        <v>535137001</v>
      </c>
      <c r="D2461" s="3" t="s">
        <v>135</v>
      </c>
      <c r="E2461" s="9" t="s">
        <v>595</v>
      </c>
      <c r="F2461" s="3" t="s">
        <v>137</v>
      </c>
      <c r="G2461" s="3" t="s">
        <v>622</v>
      </c>
      <c r="H2461" s="3" t="s">
        <v>27</v>
      </c>
      <c r="I2461" t="str">
        <f>VLOOKUP(C2461,CodBabyPromo!$B$1:$I$198,8,0)</f>
        <v>x2000088</v>
      </c>
    </row>
    <row r="2462" spans="1:9" ht="13.2">
      <c r="A2462" s="3">
        <v>2019415</v>
      </c>
      <c r="B2462" s="3" t="s">
        <v>435</v>
      </c>
      <c r="C2462" s="3">
        <v>535138001</v>
      </c>
      <c r="D2462" s="3" t="s">
        <v>135</v>
      </c>
      <c r="E2462" s="9" t="s">
        <v>708</v>
      </c>
      <c r="F2462" s="3" t="s">
        <v>137</v>
      </c>
      <c r="G2462" s="3" t="s">
        <v>622</v>
      </c>
      <c r="H2462" s="3" t="s">
        <v>27</v>
      </c>
      <c r="I2462" t="str">
        <f>VLOOKUP(C2462,CodBabyPromo!$B$1:$I$198,8,0)</f>
        <v>x2000088</v>
      </c>
    </row>
    <row r="2463" spans="1:9" ht="13.2">
      <c r="A2463" s="3">
        <v>2019415</v>
      </c>
      <c r="B2463" s="3" t="s">
        <v>441</v>
      </c>
      <c r="C2463" s="3">
        <v>20129413</v>
      </c>
      <c r="D2463" s="3" t="s">
        <v>43</v>
      </c>
      <c r="E2463" s="9" t="s">
        <v>709</v>
      </c>
      <c r="F2463" s="3" t="s">
        <v>522</v>
      </c>
      <c r="G2463" s="3" t="s">
        <v>535</v>
      </c>
      <c r="H2463" s="3" t="s">
        <v>188</v>
      </c>
      <c r="I2463" t="str">
        <f>VLOOKUP(C2463,CodBabyPromo!$B$1:$I$198,8,0)</f>
        <v>x2000089</v>
      </c>
    </row>
    <row r="2464" spans="1:9" ht="13.2">
      <c r="A2464" s="3">
        <v>2019415</v>
      </c>
      <c r="B2464" s="3" t="s">
        <v>439</v>
      </c>
      <c r="C2464" s="3">
        <v>570586002</v>
      </c>
      <c r="D2464" s="3" t="s">
        <v>23</v>
      </c>
      <c r="E2464" s="9" t="s">
        <v>596</v>
      </c>
      <c r="F2464" s="3" t="s">
        <v>81</v>
      </c>
      <c r="G2464" s="3" t="s">
        <v>112</v>
      </c>
      <c r="H2464" s="3" t="s">
        <v>27</v>
      </c>
      <c r="I2464" t="str">
        <f>VLOOKUP(C2464,CodBabyPromo!$B$1:$I$198,8,0)</f>
        <v>x2000089</v>
      </c>
    </row>
    <row r="2465" spans="1:9" ht="13.2">
      <c r="A2465" s="3">
        <v>2019415</v>
      </c>
      <c r="B2465" s="3" t="s">
        <v>448</v>
      </c>
      <c r="C2465" s="3">
        <v>20144828</v>
      </c>
      <c r="D2465" s="3" t="s">
        <v>45</v>
      </c>
      <c r="E2465" s="9" t="s">
        <v>598</v>
      </c>
      <c r="F2465" s="3" t="s">
        <v>599</v>
      </c>
      <c r="G2465" s="3" t="s">
        <v>611</v>
      </c>
      <c r="H2465" s="3" t="s">
        <v>188</v>
      </c>
      <c r="I2465" t="str">
        <f>VLOOKUP(C2465,CodBabyPromo!$B$1:$I$198,8,0)</f>
        <v>x2000092</v>
      </c>
    </row>
    <row r="2466" spans="1:9" ht="13.2">
      <c r="A2466" s="3">
        <v>2019415</v>
      </c>
      <c r="B2466" s="3" t="s">
        <v>452</v>
      </c>
      <c r="C2466" s="3">
        <v>963081</v>
      </c>
      <c r="D2466" s="3" t="s">
        <v>43</v>
      </c>
      <c r="E2466" s="9" t="s">
        <v>634</v>
      </c>
      <c r="F2466" s="3" t="s">
        <v>522</v>
      </c>
      <c r="G2466" s="3" t="s">
        <v>635</v>
      </c>
      <c r="H2466" s="3" t="s">
        <v>188</v>
      </c>
      <c r="I2466" t="str">
        <f>VLOOKUP(C2466,CodBabyPromo!$B$1:$I$198,8,0)</f>
        <v>x2000094</v>
      </c>
    </row>
    <row r="2467" spans="1:9" ht="13.2">
      <c r="A2467" s="3">
        <v>2019416</v>
      </c>
      <c r="B2467" s="3" t="s">
        <v>165</v>
      </c>
      <c r="C2467" s="3">
        <v>375804</v>
      </c>
      <c r="D2467" s="3" t="s">
        <v>135</v>
      </c>
      <c r="E2467" s="3" t="s">
        <v>509</v>
      </c>
      <c r="F2467" s="3" t="s">
        <v>510</v>
      </c>
      <c r="G2467" s="3" t="s">
        <v>602</v>
      </c>
      <c r="H2467" s="3" t="s">
        <v>27</v>
      </c>
      <c r="I2467" t="str">
        <f>VLOOKUP(C2467,CodBabyPromo!$B$1:$I$198,8,0)</f>
        <v>x2000001</v>
      </c>
    </row>
    <row r="2468" spans="1:9" ht="13.2">
      <c r="A2468" s="3">
        <v>2019416</v>
      </c>
      <c r="B2468" s="3" t="s">
        <v>172</v>
      </c>
      <c r="C2468" s="3">
        <v>546460</v>
      </c>
      <c r="D2468" s="3" t="s">
        <v>135</v>
      </c>
      <c r="E2468" s="3" t="s">
        <v>512</v>
      </c>
      <c r="F2468" s="3" t="s">
        <v>81</v>
      </c>
      <c r="G2468" s="3" t="s">
        <v>112</v>
      </c>
      <c r="H2468" s="3" t="s">
        <v>27</v>
      </c>
      <c r="I2468" t="str">
        <f>VLOOKUP(C2468,CodBabyPromo!$B$1:$I$198,8,0)</f>
        <v>x2000004</v>
      </c>
    </row>
    <row r="2469" spans="1:9" ht="13.2">
      <c r="A2469" s="3">
        <v>2019416</v>
      </c>
      <c r="B2469" s="3" t="s">
        <v>179</v>
      </c>
      <c r="C2469" s="3">
        <v>570583</v>
      </c>
      <c r="D2469" s="3" t="s">
        <v>23</v>
      </c>
      <c r="E2469" s="9" t="s">
        <v>515</v>
      </c>
      <c r="F2469" s="3" t="s">
        <v>81</v>
      </c>
      <c r="G2469" s="3" t="s">
        <v>207</v>
      </c>
      <c r="H2469" s="3" t="s">
        <v>27</v>
      </c>
      <c r="I2469" t="str">
        <f>VLOOKUP(C2469,CodBabyPromo!$B$1:$I$198,8,0)</f>
        <v>x2000006</v>
      </c>
    </row>
    <row r="2470" spans="1:9" ht="13.2">
      <c r="A2470" s="3">
        <v>2019416</v>
      </c>
      <c r="B2470" s="3" t="s">
        <v>185</v>
      </c>
      <c r="C2470" s="3">
        <v>20130407</v>
      </c>
      <c r="D2470" s="3" t="s">
        <v>43</v>
      </c>
      <c r="E2470" s="9" t="s">
        <v>612</v>
      </c>
      <c r="F2470" s="3" t="s">
        <v>522</v>
      </c>
      <c r="G2470" s="3" t="s">
        <v>613</v>
      </c>
      <c r="H2470" s="3" t="s">
        <v>188</v>
      </c>
      <c r="I2470" t="str">
        <f>VLOOKUP(C2470,CodBabyPromo!$B$1:$I$198,8,0)</f>
        <v>x2000007</v>
      </c>
    </row>
    <row r="2471" spans="1:9" ht="13.2">
      <c r="A2471" s="3">
        <v>2019414</v>
      </c>
      <c r="B2471" s="3" t="s">
        <v>189</v>
      </c>
      <c r="C2471" s="3">
        <v>716173</v>
      </c>
      <c r="D2471" s="3" t="s">
        <v>190</v>
      </c>
      <c r="E2471" s="3" t="s">
        <v>516</v>
      </c>
      <c r="F2471" s="3" t="s">
        <v>81</v>
      </c>
      <c r="G2471" s="3" t="s">
        <v>138</v>
      </c>
      <c r="H2471" s="3" t="s">
        <v>27</v>
      </c>
      <c r="I2471" t="str">
        <f>VLOOKUP(C2471,CodBabyPromo!$B$1:$I$198,8,0)</f>
        <v>x2000008</v>
      </c>
    </row>
    <row r="2472" spans="1:9" ht="13.2">
      <c r="A2472" s="3">
        <v>2019416</v>
      </c>
      <c r="B2472" s="3" t="s">
        <v>193</v>
      </c>
      <c r="C2472" s="3">
        <v>716174</v>
      </c>
      <c r="D2472" s="3" t="s">
        <v>190</v>
      </c>
      <c r="E2472" s="3" t="s">
        <v>517</v>
      </c>
      <c r="F2472" s="3" t="s">
        <v>81</v>
      </c>
      <c r="G2472" s="3" t="s">
        <v>138</v>
      </c>
      <c r="H2472" s="3" t="s">
        <v>27</v>
      </c>
      <c r="I2472" t="str">
        <f>VLOOKUP(C2472,CodBabyPromo!$B$1:$I$198,8,0)</f>
        <v>x2000009</v>
      </c>
    </row>
    <row r="2473" spans="1:9" ht="13.2">
      <c r="A2473" s="3">
        <v>2019416</v>
      </c>
      <c r="B2473" s="3" t="s">
        <v>195</v>
      </c>
      <c r="C2473" s="3">
        <v>716175</v>
      </c>
      <c r="D2473" s="3" t="s">
        <v>190</v>
      </c>
      <c r="E2473" s="3" t="s">
        <v>518</v>
      </c>
      <c r="F2473" s="3" t="s">
        <v>81</v>
      </c>
      <c r="G2473" s="3" t="s">
        <v>138</v>
      </c>
      <c r="H2473" s="3" t="s">
        <v>27</v>
      </c>
      <c r="I2473" t="str">
        <f>VLOOKUP(C2473,CodBabyPromo!$B$1:$I$198,8,0)</f>
        <v>x2000010</v>
      </c>
    </row>
    <row r="2474" spans="1:9" ht="13.2">
      <c r="A2474" s="3">
        <v>2019416</v>
      </c>
      <c r="B2474" s="3" t="s">
        <v>200</v>
      </c>
      <c r="C2474" s="3">
        <v>727568</v>
      </c>
      <c r="D2474" s="3" t="s">
        <v>135</v>
      </c>
      <c r="E2474" s="9" t="s">
        <v>519</v>
      </c>
      <c r="F2474" s="3" t="s">
        <v>81</v>
      </c>
      <c r="G2474" s="3" t="s">
        <v>264</v>
      </c>
      <c r="H2474" s="3" t="s">
        <v>27</v>
      </c>
      <c r="I2474" t="str">
        <f>VLOOKUP(C2474,CodBabyPromo!$B$1:$I$198,8,0)</f>
        <v>x2000012</v>
      </c>
    </row>
    <row r="2475" spans="1:9" ht="13.2">
      <c r="A2475" s="3">
        <v>2019416</v>
      </c>
      <c r="B2475" s="3" t="s">
        <v>204</v>
      </c>
      <c r="C2475" s="3">
        <v>735461</v>
      </c>
      <c r="D2475" s="3" t="s">
        <v>23</v>
      </c>
      <c r="E2475" s="3" t="s">
        <v>520</v>
      </c>
      <c r="F2475" s="3" t="s">
        <v>81</v>
      </c>
      <c r="G2475" s="3" t="s">
        <v>207</v>
      </c>
      <c r="H2475" s="3" t="s">
        <v>27</v>
      </c>
      <c r="I2475" t="str">
        <f>VLOOKUP(C2475,CodBabyPromo!$B$1:$I$198,8,0)</f>
        <v>x2000013</v>
      </c>
    </row>
    <row r="2476" spans="1:9" ht="13.2">
      <c r="A2476" s="3">
        <v>2019416</v>
      </c>
      <c r="B2476" s="3" t="s">
        <v>530</v>
      </c>
      <c r="C2476" s="3">
        <v>20110702</v>
      </c>
      <c r="D2476" s="3" t="s">
        <v>42</v>
      </c>
      <c r="E2476" s="9" t="s">
        <v>531</v>
      </c>
      <c r="F2476" s="3" t="s">
        <v>528</v>
      </c>
      <c r="G2476" s="3" t="s">
        <v>609</v>
      </c>
      <c r="H2476" s="3" t="s">
        <v>188</v>
      </c>
      <c r="I2476" t="str">
        <f>VLOOKUP(C2476,CodBabyPromo!$B$1:$I$198,8,0)</f>
        <v>x2000021</v>
      </c>
    </row>
    <row r="2477" spans="1:9" ht="13.2">
      <c r="A2477" s="3">
        <v>2019416</v>
      </c>
      <c r="B2477" s="3" t="s">
        <v>242</v>
      </c>
      <c r="C2477" s="3">
        <v>535140004</v>
      </c>
      <c r="D2477" s="3" t="s">
        <v>135</v>
      </c>
      <c r="E2477" s="9" t="s">
        <v>507</v>
      </c>
      <c r="F2477" s="3" t="s">
        <v>81</v>
      </c>
      <c r="G2477" s="3" t="s">
        <v>137</v>
      </c>
      <c r="H2477" s="3" t="s">
        <v>27</v>
      </c>
      <c r="I2477" t="str">
        <f>VLOOKUP(C2477,CodBabyPromo!$B$1:$I$198,8,0)</f>
        <v>x2000022</v>
      </c>
    </row>
    <row r="2478" spans="1:9" ht="13.2">
      <c r="A2478" s="3">
        <v>2019416</v>
      </c>
      <c r="B2478" s="3" t="s">
        <v>532</v>
      </c>
      <c r="C2478" s="3">
        <v>20110704</v>
      </c>
      <c r="D2478" s="3" t="s">
        <v>42</v>
      </c>
      <c r="E2478" s="9" t="s">
        <v>533</v>
      </c>
      <c r="F2478" s="3" t="s">
        <v>528</v>
      </c>
      <c r="G2478" s="3" t="s">
        <v>609</v>
      </c>
      <c r="H2478" s="3" t="s">
        <v>188</v>
      </c>
      <c r="I2478" t="str">
        <f>VLOOKUP(C2478,CodBabyPromo!$B$1:$I$198,8,0)</f>
        <v>x2000022</v>
      </c>
    </row>
    <row r="2479" spans="1:9" ht="13.2">
      <c r="A2479" s="3">
        <v>2019416</v>
      </c>
      <c r="B2479" s="3" t="s">
        <v>248</v>
      </c>
      <c r="C2479" s="3">
        <v>20126865</v>
      </c>
      <c r="D2479" s="3" t="s">
        <v>42</v>
      </c>
      <c r="E2479" s="9" t="s">
        <v>707</v>
      </c>
      <c r="F2479" s="3" t="s">
        <v>614</v>
      </c>
      <c r="G2479" s="3" t="s">
        <v>619</v>
      </c>
      <c r="H2479" s="3" t="s">
        <v>188</v>
      </c>
      <c r="I2479" t="str">
        <f>VLOOKUP(C2479,CodBabyPromo!$B$1:$I$198,8,0)</f>
        <v>x2000023</v>
      </c>
    </row>
    <row r="2480" spans="1:9" ht="13.2">
      <c r="A2480" s="3">
        <v>2019416</v>
      </c>
      <c r="B2480" s="3" t="s">
        <v>90</v>
      </c>
      <c r="C2480" s="3">
        <v>570586005</v>
      </c>
      <c r="D2480" s="3" t="s">
        <v>23</v>
      </c>
      <c r="E2480" s="9" t="s">
        <v>711</v>
      </c>
      <c r="F2480" s="3" t="s">
        <v>81</v>
      </c>
      <c r="G2480" s="3" t="s">
        <v>112</v>
      </c>
      <c r="H2480" s="3" t="s">
        <v>27</v>
      </c>
      <c r="I2480" t="str">
        <f>VLOOKUP(C2480,CodBabyPromo!$B$1:$I$198,8,0)</f>
        <v>x2000024</v>
      </c>
    </row>
    <row r="2481" spans="1:9" ht="13.2">
      <c r="A2481" s="3">
        <v>2019416</v>
      </c>
      <c r="B2481" s="3" t="s">
        <v>249</v>
      </c>
      <c r="C2481" s="3">
        <v>20129416</v>
      </c>
      <c r="D2481" s="3" t="s">
        <v>43</v>
      </c>
      <c r="E2481" s="9" t="s">
        <v>534</v>
      </c>
      <c r="F2481" s="3" t="s">
        <v>522</v>
      </c>
      <c r="G2481" s="3" t="s">
        <v>535</v>
      </c>
      <c r="H2481" s="3" t="s">
        <v>188</v>
      </c>
      <c r="I2481" t="str">
        <f>VLOOKUP(C2481,CodBabyPromo!$B$1:$I$198,8,0)</f>
        <v>x2000024</v>
      </c>
    </row>
    <row r="2482" spans="1:9" ht="13.2">
      <c r="A2482" s="3">
        <v>2019416</v>
      </c>
      <c r="B2482" s="3" t="s">
        <v>252</v>
      </c>
      <c r="C2482" s="3">
        <v>20130647</v>
      </c>
      <c r="D2482" s="3" t="s">
        <v>42</v>
      </c>
      <c r="E2482" s="9" t="s">
        <v>536</v>
      </c>
      <c r="F2482" s="3" t="s">
        <v>614</v>
      </c>
      <c r="G2482" s="3" t="s">
        <v>619</v>
      </c>
      <c r="H2482" s="3" t="s">
        <v>188</v>
      </c>
      <c r="I2482" t="str">
        <f>VLOOKUP(C2482,CodBabyPromo!$B$1:$I$198,8,0)</f>
        <v>x2000025</v>
      </c>
    </row>
    <row r="2483" spans="1:9" ht="13.2">
      <c r="A2483" s="3">
        <v>2019416</v>
      </c>
      <c r="B2483" s="3" t="s">
        <v>257</v>
      </c>
      <c r="C2483" s="3">
        <v>20138539</v>
      </c>
      <c r="D2483" s="3" t="s">
        <v>43</v>
      </c>
      <c r="E2483" s="9" t="s">
        <v>620</v>
      </c>
      <c r="F2483" s="3" t="s">
        <v>522</v>
      </c>
      <c r="G2483" s="3" t="s">
        <v>539</v>
      </c>
      <c r="H2483" s="3" t="s">
        <v>188</v>
      </c>
      <c r="I2483" t="str">
        <f>VLOOKUP(C2483,CodBabyPromo!$B$1:$I$198,8,0)</f>
        <v>x2000026</v>
      </c>
    </row>
    <row r="2484" spans="1:9" ht="13.2">
      <c r="A2484" s="3">
        <v>2019416</v>
      </c>
      <c r="B2484" s="3" t="s">
        <v>259</v>
      </c>
      <c r="C2484" s="3">
        <v>20138540</v>
      </c>
      <c r="D2484" s="3" t="s">
        <v>43</v>
      </c>
      <c r="E2484" s="9" t="s">
        <v>538</v>
      </c>
      <c r="F2484" s="3" t="s">
        <v>522</v>
      </c>
      <c r="G2484" s="3" t="s">
        <v>539</v>
      </c>
      <c r="H2484" s="3" t="s">
        <v>188</v>
      </c>
      <c r="I2484" t="str">
        <f>VLOOKUP(C2484,CodBabyPromo!$B$1:$I$198,8,0)</f>
        <v>x2000027</v>
      </c>
    </row>
    <row r="2485" spans="1:9" ht="13.2">
      <c r="A2485" s="3">
        <v>2019416</v>
      </c>
      <c r="B2485" s="3" t="s">
        <v>262</v>
      </c>
      <c r="C2485" s="3">
        <v>20141310</v>
      </c>
      <c r="D2485" s="3" t="s">
        <v>45</v>
      </c>
      <c r="E2485" s="9" t="s">
        <v>541</v>
      </c>
      <c r="F2485" s="3" t="s">
        <v>542</v>
      </c>
      <c r="G2485" s="3" t="s">
        <v>543</v>
      </c>
      <c r="H2485" s="3" t="s">
        <v>188</v>
      </c>
      <c r="I2485" t="str">
        <f>VLOOKUP(C2485,CodBabyPromo!$B$1:$I$198,8,0)</f>
        <v>x2000028</v>
      </c>
    </row>
    <row r="2486" spans="1:9" ht="13.2">
      <c r="A2486" s="3">
        <v>2019416</v>
      </c>
      <c r="B2486" s="3" t="s">
        <v>270</v>
      </c>
      <c r="C2486" s="3">
        <v>20141311</v>
      </c>
      <c r="D2486" s="3" t="s">
        <v>45</v>
      </c>
      <c r="E2486" s="9" t="s">
        <v>545</v>
      </c>
      <c r="F2486" s="3" t="s">
        <v>542</v>
      </c>
      <c r="G2486" s="3" t="s">
        <v>543</v>
      </c>
      <c r="H2486" s="3" t="s">
        <v>188</v>
      </c>
      <c r="I2486" t="str">
        <f>VLOOKUP(C2486,CodBabyPromo!$B$1:$I$198,8,0)</f>
        <v>x2000029</v>
      </c>
    </row>
    <row r="2487" spans="1:9" ht="13.2">
      <c r="A2487" s="3">
        <v>2019416</v>
      </c>
      <c r="B2487" s="3" t="s">
        <v>277</v>
      </c>
      <c r="C2487" s="3">
        <v>575775002</v>
      </c>
      <c r="D2487" s="3" t="s">
        <v>50</v>
      </c>
      <c r="E2487" s="9" t="s">
        <v>546</v>
      </c>
      <c r="F2487" s="3" t="s">
        <v>157</v>
      </c>
      <c r="G2487" s="3" t="s">
        <v>138</v>
      </c>
      <c r="H2487" s="3" t="s">
        <v>27</v>
      </c>
      <c r="I2487" t="str">
        <f>VLOOKUP(C2487,CodBabyPromo!$B$1:$I$198,8,0)</f>
        <v>x2000030</v>
      </c>
    </row>
    <row r="2488" spans="1:9" ht="13.2">
      <c r="A2488" s="3">
        <v>2019416</v>
      </c>
      <c r="B2488" s="3" t="s">
        <v>548</v>
      </c>
      <c r="C2488" s="3">
        <v>20144827</v>
      </c>
      <c r="D2488" s="3" t="s">
        <v>45</v>
      </c>
      <c r="E2488" s="9" t="s">
        <v>549</v>
      </c>
      <c r="F2488" s="3" t="s">
        <v>522</v>
      </c>
      <c r="G2488" s="3" t="s">
        <v>550</v>
      </c>
      <c r="H2488" s="3" t="s">
        <v>188</v>
      </c>
      <c r="I2488" t="str">
        <f>VLOOKUP(C2488,CodBabyPromo!$B$1:$I$198,8,0)</f>
        <v>x2000030</v>
      </c>
    </row>
    <row r="2489" spans="1:9" ht="13.2">
      <c r="A2489" s="3">
        <v>2019416</v>
      </c>
      <c r="B2489" s="3" t="s">
        <v>281</v>
      </c>
      <c r="C2489" s="3">
        <v>575775005</v>
      </c>
      <c r="D2489" s="3" t="s">
        <v>50</v>
      </c>
      <c r="E2489" s="9" t="s">
        <v>551</v>
      </c>
      <c r="F2489" s="3" t="s">
        <v>157</v>
      </c>
      <c r="G2489" s="3" t="s">
        <v>138</v>
      </c>
      <c r="H2489" s="3" t="s">
        <v>27</v>
      </c>
      <c r="I2489" t="str">
        <f>VLOOKUP(C2489,CodBabyPromo!$B$1:$I$198,8,0)</f>
        <v>x2000031</v>
      </c>
    </row>
    <row r="2490" spans="1:9" ht="13.2">
      <c r="A2490" s="3">
        <v>2019416</v>
      </c>
      <c r="B2490" s="3" t="s">
        <v>285</v>
      </c>
      <c r="C2490" s="3">
        <v>477748001</v>
      </c>
      <c r="D2490" s="3" t="s">
        <v>50</v>
      </c>
      <c r="E2490" s="9" t="s">
        <v>610</v>
      </c>
      <c r="F2490" s="3" t="s">
        <v>157</v>
      </c>
      <c r="G2490" s="3" t="s">
        <v>138</v>
      </c>
      <c r="H2490" s="3" t="s">
        <v>27</v>
      </c>
      <c r="I2490" t="str">
        <f>VLOOKUP(C2490,CodBabyPromo!$B$1:$I$198,8,0)</f>
        <v>x2000032</v>
      </c>
    </row>
    <row r="2491" spans="1:9" ht="13.2">
      <c r="A2491" s="3">
        <v>2019416</v>
      </c>
      <c r="B2491" s="3" t="s">
        <v>554</v>
      </c>
      <c r="C2491" s="3">
        <v>20145310</v>
      </c>
      <c r="D2491" s="3" t="s">
        <v>45</v>
      </c>
      <c r="E2491" s="9" t="s">
        <v>555</v>
      </c>
      <c r="F2491" s="3" t="s">
        <v>522</v>
      </c>
      <c r="G2491" s="3" t="s">
        <v>550</v>
      </c>
      <c r="H2491" s="3" t="s">
        <v>188</v>
      </c>
      <c r="I2491" t="str">
        <f>VLOOKUP(C2491,CodBabyPromo!$B$1:$I$198,8,0)</f>
        <v>x2000032</v>
      </c>
    </row>
    <row r="2492" spans="1:9" ht="13.2">
      <c r="A2492" s="3">
        <v>2019416</v>
      </c>
      <c r="B2492" s="3" t="s">
        <v>289</v>
      </c>
      <c r="C2492" s="3">
        <v>477748002</v>
      </c>
      <c r="D2492" s="3" t="s">
        <v>50</v>
      </c>
      <c r="E2492" s="9" t="s">
        <v>705</v>
      </c>
      <c r="F2492" s="3" t="s">
        <v>157</v>
      </c>
      <c r="G2492" s="3" t="s">
        <v>138</v>
      </c>
      <c r="H2492" s="3" t="s">
        <v>27</v>
      </c>
      <c r="I2492" t="str">
        <f>VLOOKUP(C2492,CodBabyPromo!$B$1:$I$198,8,0)</f>
        <v>x2000033</v>
      </c>
    </row>
    <row r="2493" spans="1:9" ht="13.2">
      <c r="A2493" s="3">
        <v>2019416</v>
      </c>
      <c r="B2493" s="3" t="s">
        <v>556</v>
      </c>
      <c r="C2493" s="3">
        <v>20145311</v>
      </c>
      <c r="D2493" s="3" t="s">
        <v>45</v>
      </c>
      <c r="E2493" s="9" t="s">
        <v>557</v>
      </c>
      <c r="F2493" s="3" t="s">
        <v>522</v>
      </c>
      <c r="G2493" s="3" t="s">
        <v>529</v>
      </c>
      <c r="H2493" s="3" t="s">
        <v>188</v>
      </c>
      <c r="I2493" t="str">
        <f>VLOOKUP(C2493,CodBabyPromo!$B$1:$I$198,8,0)</f>
        <v>x2000033</v>
      </c>
    </row>
    <row r="2494" spans="1:9" ht="13.2">
      <c r="A2494" s="3">
        <v>2019416</v>
      </c>
      <c r="B2494" s="3" t="s">
        <v>140</v>
      </c>
      <c r="C2494" s="3">
        <v>727566002</v>
      </c>
      <c r="D2494" s="3" t="s">
        <v>135</v>
      </c>
      <c r="E2494" s="3" t="s">
        <v>141</v>
      </c>
      <c r="F2494" s="3" t="s">
        <v>137</v>
      </c>
      <c r="G2494" s="3" t="s">
        <v>615</v>
      </c>
      <c r="H2494" s="3" t="s">
        <v>27</v>
      </c>
      <c r="I2494" t="str">
        <f>VLOOKUP(C2494,CodBabyPromo!$B$1:$I$198,8,0)</f>
        <v>x2000035</v>
      </c>
    </row>
    <row r="2495" spans="1:9" ht="13.2">
      <c r="A2495" s="3">
        <v>2019416</v>
      </c>
      <c r="B2495" s="3" t="s">
        <v>296</v>
      </c>
      <c r="C2495" s="3">
        <v>20148265</v>
      </c>
      <c r="D2495" s="3" t="s">
        <v>42</v>
      </c>
      <c r="E2495" s="9" t="s">
        <v>558</v>
      </c>
      <c r="F2495" s="3" t="s">
        <v>528</v>
      </c>
      <c r="G2495" s="3" t="s">
        <v>609</v>
      </c>
      <c r="H2495" s="3" t="s">
        <v>188</v>
      </c>
      <c r="I2495" t="str">
        <f>VLOOKUP(C2495,CodBabyPromo!$B$1:$I$198,8,0)</f>
        <v>x2000035</v>
      </c>
    </row>
    <row r="2496" spans="1:9" ht="13.2">
      <c r="A2496" s="3">
        <v>2019416</v>
      </c>
      <c r="B2496" s="3" t="s">
        <v>143</v>
      </c>
      <c r="C2496" s="3">
        <v>727565001</v>
      </c>
      <c r="D2496" s="3" t="s">
        <v>135</v>
      </c>
      <c r="E2496" s="3" t="s">
        <v>144</v>
      </c>
      <c r="F2496" s="3" t="s">
        <v>137</v>
      </c>
      <c r="G2496" s="3" t="s">
        <v>615</v>
      </c>
      <c r="H2496" s="3" t="s">
        <v>27</v>
      </c>
      <c r="I2496" t="str">
        <f>VLOOKUP(C2496,CodBabyPromo!$B$1:$I$198,8,0)</f>
        <v>x2000036</v>
      </c>
    </row>
    <row r="2497" spans="1:9" ht="13.2">
      <c r="A2497" s="3">
        <v>2019416</v>
      </c>
      <c r="B2497" s="3" t="s">
        <v>299</v>
      </c>
      <c r="C2497" s="3">
        <v>20148267</v>
      </c>
      <c r="D2497" s="3" t="s">
        <v>42</v>
      </c>
      <c r="E2497" s="9" t="s">
        <v>559</v>
      </c>
      <c r="F2497" s="3" t="s">
        <v>528</v>
      </c>
      <c r="G2497" s="3" t="s">
        <v>609</v>
      </c>
      <c r="H2497" s="3" t="s">
        <v>188</v>
      </c>
      <c r="I2497" t="str">
        <f>VLOOKUP(C2497,CodBabyPromo!$B$1:$I$198,8,0)</f>
        <v>x2000036</v>
      </c>
    </row>
    <row r="2498" spans="1:9" ht="13.2">
      <c r="A2498" s="3">
        <v>2019416</v>
      </c>
      <c r="B2498" s="3" t="s">
        <v>146</v>
      </c>
      <c r="C2498" s="3">
        <v>732128001</v>
      </c>
      <c r="D2498" s="3" t="s">
        <v>135</v>
      </c>
      <c r="E2498" s="9" t="s">
        <v>147</v>
      </c>
      <c r="F2498" s="3" t="s">
        <v>151</v>
      </c>
      <c r="G2498" s="3" t="s">
        <v>710</v>
      </c>
      <c r="H2498" s="3" t="s">
        <v>27</v>
      </c>
      <c r="I2498" t="str">
        <f>VLOOKUP(C2498,CodBabyPromo!$B$1:$I$198,8,0)</f>
        <v>x2000037</v>
      </c>
    </row>
    <row r="2499" spans="1:9" ht="13.2">
      <c r="A2499" s="3">
        <v>2019416</v>
      </c>
      <c r="B2499" s="3" t="s">
        <v>322</v>
      </c>
      <c r="C2499" s="3">
        <v>732128004</v>
      </c>
      <c r="D2499" s="3" t="s">
        <v>135</v>
      </c>
      <c r="E2499" s="9" t="s">
        <v>560</v>
      </c>
      <c r="F2499" s="3" t="s">
        <v>151</v>
      </c>
      <c r="G2499" s="3" t="s">
        <v>710</v>
      </c>
      <c r="H2499" s="3" t="s">
        <v>27</v>
      </c>
      <c r="I2499" t="str">
        <f>VLOOKUP(C2499,CodBabyPromo!$B$1:$I$198,8,0)</f>
        <v>x2000038</v>
      </c>
    </row>
    <row r="2500" spans="1:9" ht="13.2">
      <c r="A2500" s="3">
        <v>2019416</v>
      </c>
      <c r="B2500" s="3" t="s">
        <v>318</v>
      </c>
      <c r="C2500" s="3">
        <v>20159742</v>
      </c>
      <c r="D2500" s="3" t="s">
        <v>42</v>
      </c>
      <c r="E2500" s="9" t="s">
        <v>561</v>
      </c>
      <c r="F2500" s="3" t="s">
        <v>562</v>
      </c>
      <c r="G2500" s="3" t="s">
        <v>621</v>
      </c>
      <c r="H2500" s="3" t="s">
        <v>188</v>
      </c>
      <c r="I2500" t="str">
        <f>VLOOKUP(C2500,CodBabyPromo!$B$1:$I$198,8,0)</f>
        <v>x2000038</v>
      </c>
    </row>
    <row r="2501" spans="1:9" ht="13.2">
      <c r="A2501" s="3">
        <v>2019416</v>
      </c>
      <c r="B2501" s="3" t="s">
        <v>154</v>
      </c>
      <c r="C2501" s="3">
        <v>477748004</v>
      </c>
      <c r="D2501" s="3" t="s">
        <v>50</v>
      </c>
      <c r="E2501" s="9" t="s">
        <v>706</v>
      </c>
      <c r="F2501" s="3" t="s">
        <v>157</v>
      </c>
      <c r="G2501" s="3" t="s">
        <v>138</v>
      </c>
      <c r="H2501" s="3" t="s">
        <v>27</v>
      </c>
      <c r="I2501" t="str">
        <f>VLOOKUP(C2501,CodBabyPromo!$B$1:$I$198,8,0)</f>
        <v>x2000041</v>
      </c>
    </row>
    <row r="2502" spans="1:9" ht="13.2">
      <c r="A2502" s="3">
        <v>2019416</v>
      </c>
      <c r="B2502" s="3" t="s">
        <v>335</v>
      </c>
      <c r="C2502" s="3">
        <v>20145312</v>
      </c>
      <c r="D2502" s="3" t="s">
        <v>45</v>
      </c>
      <c r="E2502" s="9" t="s">
        <v>606</v>
      </c>
      <c r="F2502" s="3" t="s">
        <v>522</v>
      </c>
      <c r="G2502" s="3" t="s">
        <v>529</v>
      </c>
      <c r="H2502" s="3" t="s">
        <v>188</v>
      </c>
      <c r="I2502" t="str">
        <f>VLOOKUP(C2502,CodBabyPromo!$B$1:$I$198,8,0)</f>
        <v>x2000041</v>
      </c>
    </row>
    <row r="2503" spans="1:9" ht="13.2">
      <c r="A2503" s="3">
        <v>2019416</v>
      </c>
      <c r="B2503" s="3" t="s">
        <v>563</v>
      </c>
      <c r="C2503" s="3">
        <v>20110698</v>
      </c>
      <c r="D2503" s="3" t="s">
        <v>42</v>
      </c>
      <c r="E2503" s="9" t="s">
        <v>564</v>
      </c>
      <c r="F2503" s="3" t="s">
        <v>528</v>
      </c>
      <c r="G2503" s="3" t="s">
        <v>609</v>
      </c>
      <c r="H2503" s="3" t="s">
        <v>188</v>
      </c>
      <c r="I2503" t="str">
        <f>VLOOKUP(C2503,CodBabyPromo!$B$1:$I$198,8,0)</f>
        <v>x2000044</v>
      </c>
    </row>
    <row r="2504" spans="1:9" ht="13.2">
      <c r="A2504" s="3">
        <v>2019416</v>
      </c>
      <c r="B2504" s="3" t="s">
        <v>348</v>
      </c>
      <c r="C2504" s="3">
        <v>568094001</v>
      </c>
      <c r="D2504" s="3" t="s">
        <v>23</v>
      </c>
      <c r="E2504" s="3" t="s">
        <v>565</v>
      </c>
      <c r="F2504" s="3" t="s">
        <v>81</v>
      </c>
      <c r="G2504" s="3" t="s">
        <v>566</v>
      </c>
      <c r="H2504" s="3" t="s">
        <v>27</v>
      </c>
      <c r="I2504" t="str">
        <f>VLOOKUP(C2504,CodBabyPromo!$B$1:$I$198,8,0)</f>
        <v>x2000047</v>
      </c>
    </row>
    <row r="2505" spans="1:9" ht="13.2">
      <c r="A2505" s="3">
        <v>2019416</v>
      </c>
      <c r="B2505" s="3" t="s">
        <v>354</v>
      </c>
      <c r="C2505" s="3">
        <v>570586003</v>
      </c>
      <c r="D2505" s="3" t="s">
        <v>23</v>
      </c>
      <c r="E2505" s="9" t="s">
        <v>712</v>
      </c>
      <c r="F2505" s="3" t="s">
        <v>81</v>
      </c>
      <c r="G2505" s="3" t="s">
        <v>112</v>
      </c>
      <c r="H2505" s="3" t="s">
        <v>27</v>
      </c>
      <c r="I2505" t="str">
        <f>VLOOKUP(C2505,CodBabyPromo!$B$1:$I$198,8,0)</f>
        <v>x2000050</v>
      </c>
    </row>
    <row r="2506" spans="1:9" ht="13.2">
      <c r="A2506" s="3">
        <v>2019416</v>
      </c>
      <c r="B2506" s="3" t="s">
        <v>357</v>
      </c>
      <c r="C2506" s="3">
        <v>570586004</v>
      </c>
      <c r="D2506" s="3" t="s">
        <v>23</v>
      </c>
      <c r="E2506" s="9" t="s">
        <v>713</v>
      </c>
      <c r="F2506" s="3" t="s">
        <v>81</v>
      </c>
      <c r="G2506" s="3" t="s">
        <v>112</v>
      </c>
      <c r="H2506" s="3" t="s">
        <v>27</v>
      </c>
      <c r="I2506" t="str">
        <f>VLOOKUP(C2506,CodBabyPromo!$B$1:$I$198,8,0)</f>
        <v>x2000051</v>
      </c>
    </row>
    <row r="2507" spans="1:9" ht="13.2">
      <c r="A2507" s="3">
        <v>2019416</v>
      </c>
      <c r="B2507" s="3" t="s">
        <v>359</v>
      </c>
      <c r="C2507" s="3">
        <v>570587002</v>
      </c>
      <c r="D2507" s="3" t="s">
        <v>23</v>
      </c>
      <c r="E2507" s="3" t="s">
        <v>569</v>
      </c>
      <c r="F2507" s="3" t="s">
        <v>81</v>
      </c>
      <c r="G2507" s="3" t="s">
        <v>570</v>
      </c>
      <c r="H2507" s="3" t="s">
        <v>27</v>
      </c>
      <c r="I2507" t="str">
        <f>VLOOKUP(C2507,CodBabyPromo!$B$1:$I$198,8,0)</f>
        <v>x2000053</v>
      </c>
    </row>
    <row r="2508" spans="1:9" ht="13.2">
      <c r="A2508" s="3">
        <v>2019416</v>
      </c>
      <c r="B2508" s="3" t="s">
        <v>361</v>
      </c>
      <c r="C2508" s="3">
        <v>570587003</v>
      </c>
      <c r="D2508" s="3" t="s">
        <v>23</v>
      </c>
      <c r="E2508" s="3" t="s">
        <v>571</v>
      </c>
      <c r="F2508" s="3" t="s">
        <v>81</v>
      </c>
      <c r="G2508" s="3" t="s">
        <v>570</v>
      </c>
      <c r="H2508" s="3" t="s">
        <v>27</v>
      </c>
      <c r="I2508" t="str">
        <f>VLOOKUP(C2508,CodBabyPromo!$B$1:$I$198,8,0)</f>
        <v>x2000054</v>
      </c>
    </row>
    <row r="2509" spans="1:9" ht="13.2">
      <c r="A2509" s="3">
        <v>2019416</v>
      </c>
      <c r="B2509" s="3" t="s">
        <v>363</v>
      </c>
      <c r="C2509" s="3">
        <v>570587004</v>
      </c>
      <c r="D2509" s="3" t="s">
        <v>23</v>
      </c>
      <c r="E2509" s="3" t="s">
        <v>572</v>
      </c>
      <c r="F2509" s="3" t="s">
        <v>81</v>
      </c>
      <c r="G2509" s="3" t="s">
        <v>570</v>
      </c>
      <c r="H2509" s="3" t="s">
        <v>27</v>
      </c>
      <c r="I2509" t="str">
        <f>VLOOKUP(C2509,CodBabyPromo!$B$1:$I$198,8,0)</f>
        <v>x2000055</v>
      </c>
    </row>
    <row r="2510" spans="1:9" ht="13.2">
      <c r="A2510" s="3">
        <v>2019416</v>
      </c>
      <c r="B2510" s="3" t="s">
        <v>365</v>
      </c>
      <c r="C2510" s="3">
        <v>570588001</v>
      </c>
      <c r="D2510" s="3" t="s">
        <v>23</v>
      </c>
      <c r="E2510" s="9" t="s">
        <v>573</v>
      </c>
      <c r="F2510" s="3" t="s">
        <v>81</v>
      </c>
      <c r="G2510" s="3" t="s">
        <v>207</v>
      </c>
      <c r="H2510" s="3" t="s">
        <v>27</v>
      </c>
      <c r="I2510" t="str">
        <f>VLOOKUP(C2510,CodBabyPromo!$B$1:$I$198,8,0)</f>
        <v>x2000056</v>
      </c>
    </row>
    <row r="2511" spans="1:9" ht="13.2">
      <c r="A2511" s="3">
        <v>2019416</v>
      </c>
      <c r="B2511" s="3" t="s">
        <v>368</v>
      </c>
      <c r="C2511" s="3">
        <v>570588002</v>
      </c>
      <c r="D2511" s="3" t="s">
        <v>23</v>
      </c>
      <c r="E2511" s="9" t="s">
        <v>576</v>
      </c>
      <c r="F2511" s="3" t="s">
        <v>81</v>
      </c>
      <c r="G2511" s="3" t="s">
        <v>207</v>
      </c>
      <c r="H2511" s="3" t="s">
        <v>27</v>
      </c>
      <c r="I2511" t="str">
        <f>VLOOKUP(C2511,CodBabyPromo!$B$1:$I$198,8,0)</f>
        <v>x2000057</v>
      </c>
    </row>
    <row r="2512" spans="1:9" ht="13.2">
      <c r="A2512" s="3">
        <v>2019416</v>
      </c>
      <c r="B2512" s="3" t="s">
        <v>371</v>
      </c>
      <c r="C2512" s="3">
        <v>575775001</v>
      </c>
      <c r="D2512" s="3" t="s">
        <v>50</v>
      </c>
      <c r="E2512" s="9" t="s">
        <v>577</v>
      </c>
      <c r="F2512" s="3" t="s">
        <v>157</v>
      </c>
      <c r="G2512" s="3" t="s">
        <v>138</v>
      </c>
      <c r="H2512" s="3" t="s">
        <v>27</v>
      </c>
      <c r="I2512" t="str">
        <f>VLOOKUP(C2512,CodBabyPromo!$B$1:$I$198,8,0)</f>
        <v>x2000058</v>
      </c>
    </row>
    <row r="2513" spans="1:9" ht="13.2">
      <c r="A2513" s="3">
        <v>2019416</v>
      </c>
      <c r="B2513" s="3" t="s">
        <v>374</v>
      </c>
      <c r="C2513" s="3">
        <v>575775003</v>
      </c>
      <c r="D2513" s="3" t="s">
        <v>50</v>
      </c>
      <c r="E2513" s="9" t="s">
        <v>578</v>
      </c>
      <c r="F2513" s="3" t="s">
        <v>157</v>
      </c>
      <c r="G2513" s="3" t="s">
        <v>138</v>
      </c>
      <c r="H2513" s="3" t="s">
        <v>27</v>
      </c>
      <c r="I2513" t="str">
        <f>VLOOKUP(C2513,CodBabyPromo!$B$1:$I$198,8,0)</f>
        <v>x2000060</v>
      </c>
    </row>
    <row r="2514" spans="1:9" ht="13.2">
      <c r="A2514" s="3">
        <v>2019416</v>
      </c>
      <c r="B2514" s="3" t="s">
        <v>377</v>
      </c>
      <c r="C2514" s="3">
        <v>575775004</v>
      </c>
      <c r="D2514" s="3" t="s">
        <v>50</v>
      </c>
      <c r="E2514" s="9" t="s">
        <v>579</v>
      </c>
      <c r="F2514" s="3" t="s">
        <v>157</v>
      </c>
      <c r="G2514" s="3" t="s">
        <v>138</v>
      </c>
      <c r="H2514" s="3" t="s">
        <v>27</v>
      </c>
      <c r="I2514" t="str">
        <f>VLOOKUP(C2514,CodBabyPromo!$B$1:$I$198,8,0)</f>
        <v>x2000061</v>
      </c>
    </row>
    <row r="2515" spans="1:9" ht="13.2">
      <c r="A2515" s="3">
        <v>2019416</v>
      </c>
      <c r="B2515" s="3" t="s">
        <v>379</v>
      </c>
      <c r="C2515" s="3">
        <v>702188001</v>
      </c>
      <c r="D2515" s="3" t="s">
        <v>380</v>
      </c>
      <c r="E2515" s="3" t="s">
        <v>580</v>
      </c>
      <c r="F2515" s="3" t="s">
        <v>207</v>
      </c>
      <c r="G2515" s="3" t="s">
        <v>622</v>
      </c>
      <c r="H2515" s="3" t="s">
        <v>27</v>
      </c>
      <c r="I2515" t="str">
        <f>VLOOKUP(C2515,CodBabyPromo!$B$1:$I$198,8,0)</f>
        <v>x2000063</v>
      </c>
    </row>
    <row r="2516" spans="1:9" ht="13.2">
      <c r="A2516" s="3">
        <v>2019416</v>
      </c>
      <c r="B2516" s="3" t="s">
        <v>382</v>
      </c>
      <c r="C2516" s="3">
        <v>702188002</v>
      </c>
      <c r="D2516" s="3" t="s">
        <v>380</v>
      </c>
      <c r="E2516" s="3" t="s">
        <v>581</v>
      </c>
      <c r="F2516" s="3" t="s">
        <v>207</v>
      </c>
      <c r="G2516" s="3" t="s">
        <v>622</v>
      </c>
      <c r="H2516" s="3" t="s">
        <v>27</v>
      </c>
      <c r="I2516" t="str">
        <f>VLOOKUP(C2516,CodBabyPromo!$B$1:$I$198,8,0)</f>
        <v>x2000064</v>
      </c>
    </row>
    <row r="2517" spans="1:9" ht="13.2">
      <c r="A2517" s="3">
        <v>2019416</v>
      </c>
      <c r="B2517" s="3" t="s">
        <v>384</v>
      </c>
      <c r="C2517" s="3">
        <v>702188003</v>
      </c>
      <c r="D2517" s="3" t="s">
        <v>380</v>
      </c>
      <c r="E2517" s="3" t="s">
        <v>582</v>
      </c>
      <c r="F2517" s="3" t="s">
        <v>207</v>
      </c>
      <c r="G2517" s="3" t="s">
        <v>622</v>
      </c>
      <c r="H2517" s="3" t="s">
        <v>27</v>
      </c>
      <c r="I2517" t="str">
        <f>VLOOKUP(C2517,CodBabyPromo!$B$1:$I$198,8,0)</f>
        <v>x2000065</v>
      </c>
    </row>
    <row r="2518" spans="1:9" ht="13.2">
      <c r="A2518" s="3">
        <v>2019416</v>
      </c>
      <c r="B2518" s="3" t="s">
        <v>387</v>
      </c>
      <c r="C2518" s="3">
        <v>717431001</v>
      </c>
      <c r="D2518" s="3" t="s">
        <v>135</v>
      </c>
      <c r="E2518" s="9" t="s">
        <v>583</v>
      </c>
      <c r="F2518" s="3" t="s">
        <v>714</v>
      </c>
      <c r="G2518" s="3" t="s">
        <v>584</v>
      </c>
      <c r="H2518" s="3" t="s">
        <v>27</v>
      </c>
      <c r="I2518" t="str">
        <f>VLOOKUP(C2518,CodBabyPromo!$B$1:$I$198,8,0)</f>
        <v>x2000068</v>
      </c>
    </row>
    <row r="2519" spans="1:9" ht="13.2">
      <c r="A2519" s="3">
        <v>2019416</v>
      </c>
      <c r="B2519" s="3" t="s">
        <v>389</v>
      </c>
      <c r="C2519" s="3">
        <v>717431002</v>
      </c>
      <c r="D2519" s="3" t="s">
        <v>135</v>
      </c>
      <c r="E2519" s="9" t="s">
        <v>585</v>
      </c>
      <c r="F2519" s="3" t="s">
        <v>714</v>
      </c>
      <c r="G2519" s="3" t="s">
        <v>584</v>
      </c>
      <c r="H2519" s="3" t="s">
        <v>27</v>
      </c>
      <c r="I2519" t="str">
        <f>VLOOKUP(C2519,CodBabyPromo!$B$1:$I$198,8,0)</f>
        <v>x2000069</v>
      </c>
    </row>
    <row r="2520" spans="1:9" ht="13.2">
      <c r="A2520" s="3">
        <v>2019416</v>
      </c>
      <c r="B2520" s="3" t="s">
        <v>220</v>
      </c>
      <c r="C2520" s="3">
        <v>717431003</v>
      </c>
      <c r="D2520" s="3" t="s">
        <v>135</v>
      </c>
      <c r="E2520" s="9" t="s">
        <v>222</v>
      </c>
      <c r="F2520" s="3" t="s">
        <v>714</v>
      </c>
      <c r="G2520" s="3" t="s">
        <v>584</v>
      </c>
      <c r="H2520" s="3" t="s">
        <v>27</v>
      </c>
      <c r="I2520" t="str">
        <f>VLOOKUP(C2520,CodBabyPromo!$B$1:$I$198,8,0)</f>
        <v>x2000070</v>
      </c>
    </row>
    <row r="2521" spans="1:9" ht="13.2">
      <c r="A2521" s="3">
        <v>2019416</v>
      </c>
      <c r="B2521" s="3" t="s">
        <v>393</v>
      </c>
      <c r="C2521" s="3">
        <v>717431004</v>
      </c>
      <c r="D2521" s="3" t="s">
        <v>135</v>
      </c>
      <c r="E2521" s="9" t="s">
        <v>586</v>
      </c>
      <c r="F2521" s="3" t="s">
        <v>714</v>
      </c>
      <c r="G2521" s="3" t="s">
        <v>584</v>
      </c>
      <c r="H2521" s="3" t="s">
        <v>27</v>
      </c>
      <c r="I2521" t="str">
        <f>VLOOKUP(C2521,CodBabyPromo!$B$1:$I$198,8,0)</f>
        <v>x2000071</v>
      </c>
    </row>
    <row r="2522" spans="1:9" ht="13.2">
      <c r="A2522" s="3">
        <v>2019416</v>
      </c>
      <c r="B2522" s="3" t="s">
        <v>255</v>
      </c>
      <c r="C2522" s="3">
        <v>727565002</v>
      </c>
      <c r="D2522" s="3" t="s">
        <v>135</v>
      </c>
      <c r="E2522" s="3" t="s">
        <v>256</v>
      </c>
      <c r="F2522" s="3" t="s">
        <v>137</v>
      </c>
      <c r="G2522" s="3" t="s">
        <v>615</v>
      </c>
      <c r="H2522" s="3" t="s">
        <v>27</v>
      </c>
      <c r="I2522" t="str">
        <f>VLOOKUP(C2522,CodBabyPromo!$B$1:$I$198,8,0)</f>
        <v>x2000073</v>
      </c>
    </row>
    <row r="2523" spans="1:9" ht="13.2">
      <c r="A2523" s="3">
        <v>2019416</v>
      </c>
      <c r="B2523" s="3" t="s">
        <v>396</v>
      </c>
      <c r="C2523" s="3">
        <v>727567002</v>
      </c>
      <c r="D2523" s="3" t="s">
        <v>135</v>
      </c>
      <c r="E2523" s="3" t="s">
        <v>587</v>
      </c>
      <c r="F2523" s="3" t="s">
        <v>81</v>
      </c>
      <c r="G2523" s="3" t="s">
        <v>264</v>
      </c>
      <c r="H2523" s="3" t="s">
        <v>27</v>
      </c>
      <c r="I2523" t="str">
        <f>VLOOKUP(C2523,CodBabyPromo!$B$1:$I$198,8,0)</f>
        <v>x2000076</v>
      </c>
    </row>
    <row r="2524" spans="1:9" ht="13.2">
      <c r="A2524" s="3">
        <v>2019416</v>
      </c>
      <c r="B2524" s="3" t="s">
        <v>398</v>
      </c>
      <c r="C2524" s="3">
        <v>727569001</v>
      </c>
      <c r="D2524" s="3" t="s">
        <v>135</v>
      </c>
      <c r="E2524" s="3" t="s">
        <v>617</v>
      </c>
      <c r="F2524" s="3" t="s">
        <v>81</v>
      </c>
      <c r="G2524" s="3" t="s">
        <v>264</v>
      </c>
      <c r="H2524" s="3" t="s">
        <v>27</v>
      </c>
      <c r="I2524" t="str">
        <f>VLOOKUP(C2524,CodBabyPromo!$B$1:$I$198,8,0)</f>
        <v>x2000077</v>
      </c>
    </row>
    <row r="2525" spans="1:9" ht="13.2">
      <c r="A2525" s="3">
        <v>2019416</v>
      </c>
      <c r="B2525" s="3" t="s">
        <v>403</v>
      </c>
      <c r="C2525" s="3">
        <v>732128002</v>
      </c>
      <c r="D2525" s="3" t="s">
        <v>135</v>
      </c>
      <c r="E2525" s="9" t="s">
        <v>588</v>
      </c>
      <c r="F2525" s="3" t="s">
        <v>151</v>
      </c>
      <c r="G2525" s="3" t="s">
        <v>710</v>
      </c>
      <c r="H2525" s="3" t="s">
        <v>27</v>
      </c>
      <c r="I2525" t="str">
        <f>VLOOKUP(C2525,CodBabyPromo!$B$1:$I$198,8,0)</f>
        <v>x2000080</v>
      </c>
    </row>
    <row r="2526" spans="1:9" ht="13.2">
      <c r="A2526" s="3">
        <v>2019416</v>
      </c>
      <c r="B2526" s="3" t="s">
        <v>267</v>
      </c>
      <c r="C2526" s="3">
        <v>732128003</v>
      </c>
      <c r="D2526" s="3" t="s">
        <v>135</v>
      </c>
      <c r="E2526" s="9" t="s">
        <v>269</v>
      </c>
      <c r="F2526" s="3" t="s">
        <v>151</v>
      </c>
      <c r="G2526" s="3" t="s">
        <v>710</v>
      </c>
      <c r="H2526" s="3" t="s">
        <v>27</v>
      </c>
      <c r="I2526" t="str">
        <f>VLOOKUP(C2526,CodBabyPromo!$B$1:$I$198,8,0)</f>
        <v>x2000081</v>
      </c>
    </row>
    <row r="2527" spans="1:9" ht="13.2">
      <c r="A2527" s="3">
        <v>2019416</v>
      </c>
      <c r="B2527" s="3" t="s">
        <v>408</v>
      </c>
      <c r="C2527" s="3">
        <v>752967001</v>
      </c>
      <c r="D2527" s="3" t="s">
        <v>135</v>
      </c>
      <c r="E2527" s="3" t="s">
        <v>589</v>
      </c>
      <c r="F2527" s="3" t="s">
        <v>81</v>
      </c>
      <c r="G2527" s="3" t="s">
        <v>137</v>
      </c>
      <c r="H2527" s="3" t="s">
        <v>27</v>
      </c>
      <c r="I2527" t="str">
        <f>VLOOKUP(C2527,CodBabyPromo!$B$1:$I$198,8,0)</f>
        <v>x2000083</v>
      </c>
    </row>
    <row r="2528" spans="1:9" ht="13.2">
      <c r="A2528" s="3">
        <v>2019416</v>
      </c>
      <c r="B2528" s="3" t="s">
        <v>412</v>
      </c>
      <c r="C2528" s="3">
        <v>752967002</v>
      </c>
      <c r="D2528" s="3" t="s">
        <v>135</v>
      </c>
      <c r="E2528" s="3" t="s">
        <v>590</v>
      </c>
      <c r="F2528" s="3" t="s">
        <v>81</v>
      </c>
      <c r="G2528" s="3" t="s">
        <v>137</v>
      </c>
      <c r="H2528" s="3" t="s">
        <v>27</v>
      </c>
      <c r="I2528" t="str">
        <f>VLOOKUP(C2528,CodBabyPromo!$B$1:$I$198,8,0)</f>
        <v>x2000084</v>
      </c>
    </row>
    <row r="2529" spans="1:9" ht="13.2">
      <c r="A2529" s="3">
        <v>2019416</v>
      </c>
      <c r="B2529" s="3" t="s">
        <v>416</v>
      </c>
      <c r="C2529" s="3">
        <v>752967003</v>
      </c>
      <c r="D2529" s="3" t="s">
        <v>135</v>
      </c>
      <c r="E2529" s="3" t="s">
        <v>591</v>
      </c>
      <c r="F2529" s="3" t="s">
        <v>81</v>
      </c>
      <c r="G2529" s="3" t="s">
        <v>137</v>
      </c>
      <c r="H2529" s="3" t="s">
        <v>27</v>
      </c>
      <c r="I2529" t="str">
        <f>VLOOKUP(C2529,CodBabyPromo!$B$1:$I$198,8,0)</f>
        <v>x2000085</v>
      </c>
    </row>
    <row r="2530" spans="1:9" ht="13.2">
      <c r="A2530" s="3">
        <v>2019416</v>
      </c>
      <c r="B2530" s="3" t="s">
        <v>592</v>
      </c>
      <c r="C2530" s="3">
        <v>752967004</v>
      </c>
      <c r="D2530" s="3" t="s">
        <v>135</v>
      </c>
      <c r="E2530" s="3" t="s">
        <v>593</v>
      </c>
      <c r="F2530" s="3" t="s">
        <v>81</v>
      </c>
      <c r="G2530" s="3" t="s">
        <v>137</v>
      </c>
      <c r="H2530" s="3" t="s">
        <v>27</v>
      </c>
      <c r="I2530" t="str">
        <f>VLOOKUP(C2530,CodBabyPromo!$B$1:$I$198,8,0)</f>
        <v>x2000086</v>
      </c>
    </row>
    <row r="2531" spans="1:9" ht="13.2">
      <c r="A2531" s="3">
        <v>2019416</v>
      </c>
      <c r="B2531" s="3" t="s">
        <v>427</v>
      </c>
      <c r="C2531" s="3">
        <v>535137001</v>
      </c>
      <c r="D2531" s="3" t="s">
        <v>135</v>
      </c>
      <c r="E2531" s="9" t="s">
        <v>595</v>
      </c>
      <c r="F2531" s="3" t="s">
        <v>137</v>
      </c>
      <c r="G2531" s="3" t="s">
        <v>615</v>
      </c>
      <c r="H2531" s="3" t="s">
        <v>27</v>
      </c>
      <c r="I2531" t="str">
        <f>VLOOKUP(C2531,CodBabyPromo!$B$1:$I$198,8,0)</f>
        <v>x2000088</v>
      </c>
    </row>
    <row r="2532" spans="1:9" ht="13.2">
      <c r="A2532" s="3">
        <v>2019416</v>
      </c>
      <c r="B2532" s="3" t="s">
        <v>435</v>
      </c>
      <c r="C2532" s="3">
        <v>535138001</v>
      </c>
      <c r="D2532" s="3" t="s">
        <v>135</v>
      </c>
      <c r="E2532" s="9" t="s">
        <v>708</v>
      </c>
      <c r="F2532" s="3" t="s">
        <v>137</v>
      </c>
      <c r="G2532" s="3" t="s">
        <v>615</v>
      </c>
      <c r="H2532" s="3" t="s">
        <v>27</v>
      </c>
      <c r="I2532" t="str">
        <f>VLOOKUP(C2532,CodBabyPromo!$B$1:$I$198,8,0)</f>
        <v>x2000088</v>
      </c>
    </row>
    <row r="2533" spans="1:9" ht="13.2">
      <c r="A2533" s="3">
        <v>2019416</v>
      </c>
      <c r="B2533" s="3" t="s">
        <v>441</v>
      </c>
      <c r="C2533" s="3">
        <v>20129413</v>
      </c>
      <c r="D2533" s="3" t="s">
        <v>43</v>
      </c>
      <c r="E2533" s="9" t="s">
        <v>709</v>
      </c>
      <c r="F2533" s="3" t="s">
        <v>522</v>
      </c>
      <c r="G2533" s="3" t="s">
        <v>535</v>
      </c>
      <c r="H2533" s="3" t="s">
        <v>188</v>
      </c>
      <c r="I2533" t="str">
        <f>VLOOKUP(C2533,CodBabyPromo!$B$1:$I$198,8,0)</f>
        <v>x2000089</v>
      </c>
    </row>
    <row r="2534" spans="1:9" ht="13.2">
      <c r="A2534" s="3">
        <v>2019416</v>
      </c>
      <c r="B2534" s="3" t="s">
        <v>439</v>
      </c>
      <c r="C2534" s="3">
        <v>570586002</v>
      </c>
      <c r="D2534" s="3" t="s">
        <v>23</v>
      </c>
      <c r="E2534" s="9" t="s">
        <v>715</v>
      </c>
      <c r="F2534" s="3" t="s">
        <v>81</v>
      </c>
      <c r="G2534" s="3" t="s">
        <v>112</v>
      </c>
      <c r="H2534" s="3" t="s">
        <v>27</v>
      </c>
      <c r="I2534" t="str">
        <f>VLOOKUP(C2534,CodBabyPromo!$B$1:$I$198,8,0)</f>
        <v>x2000089</v>
      </c>
    </row>
    <row r="2535" spans="1:9" ht="13.2">
      <c r="A2535" s="3">
        <v>2019416</v>
      </c>
      <c r="B2535" s="3" t="s">
        <v>448</v>
      </c>
      <c r="C2535" s="3">
        <v>20144828</v>
      </c>
      <c r="D2535" s="3" t="s">
        <v>45</v>
      </c>
      <c r="E2535" s="9" t="s">
        <v>598</v>
      </c>
      <c r="F2535" s="3" t="s">
        <v>522</v>
      </c>
      <c r="G2535" s="3" t="s">
        <v>599</v>
      </c>
      <c r="H2535" s="3" t="s">
        <v>188</v>
      </c>
      <c r="I2535" t="str">
        <f>VLOOKUP(C2535,CodBabyPromo!$B$1:$I$198,8,0)</f>
        <v>x2000092</v>
      </c>
    </row>
    <row r="2536" spans="1:9" ht="13.2">
      <c r="A2536" s="3">
        <v>2019416</v>
      </c>
      <c r="B2536" s="3" t="s">
        <v>452</v>
      </c>
      <c r="C2536" s="3">
        <v>963081</v>
      </c>
      <c r="D2536" s="3" t="s">
        <v>43</v>
      </c>
      <c r="E2536" s="9" t="s">
        <v>634</v>
      </c>
      <c r="F2536" s="3" t="s">
        <v>522</v>
      </c>
      <c r="G2536" s="3" t="s">
        <v>635</v>
      </c>
      <c r="H2536" s="3" t="s">
        <v>188</v>
      </c>
      <c r="I2536" t="str">
        <f>VLOOKUP(C2536,CodBabyPromo!$B$1:$I$198,8,0)</f>
        <v>x2000094</v>
      </c>
    </row>
    <row r="2537" spans="1:9" ht="13.2">
      <c r="A2537" s="3">
        <v>2019416</v>
      </c>
      <c r="B2537" s="3" t="s">
        <v>458</v>
      </c>
      <c r="C2537" s="3">
        <v>735459</v>
      </c>
      <c r="D2537" s="3" t="s">
        <v>23</v>
      </c>
      <c r="E2537" s="3" t="s">
        <v>716</v>
      </c>
      <c r="F2537" s="3" t="s">
        <v>81</v>
      </c>
      <c r="G2537" s="3" t="s">
        <v>717</v>
      </c>
      <c r="H2537" s="3" t="s">
        <v>27</v>
      </c>
      <c r="I2537" t="str">
        <f>VLOOKUP(C2537,CodBabyPromo!$B$1:$I$198,8,0)</f>
        <v>x2000097</v>
      </c>
    </row>
    <row r="2538" spans="1:9" ht="13.2">
      <c r="A2538" s="3">
        <v>2019417</v>
      </c>
      <c r="B2538" s="3" t="s">
        <v>172</v>
      </c>
      <c r="C2538" s="3">
        <v>546460</v>
      </c>
      <c r="D2538" s="3" t="s">
        <v>135</v>
      </c>
      <c r="E2538" s="3" t="s">
        <v>512</v>
      </c>
      <c r="F2538" s="3" t="s">
        <v>81</v>
      </c>
      <c r="G2538" s="3" t="s">
        <v>112</v>
      </c>
      <c r="H2538" s="3" t="s">
        <v>27</v>
      </c>
      <c r="I2538" t="str">
        <f>VLOOKUP(C2538,CodBabyPromo!$B$1:$I$198,8,0)</f>
        <v>x2000004</v>
      </c>
    </row>
    <row r="2539" spans="1:9" ht="13.2">
      <c r="A2539" s="3">
        <v>2019417</v>
      </c>
      <c r="B2539" s="3" t="s">
        <v>182</v>
      </c>
      <c r="C2539" s="3">
        <v>570584</v>
      </c>
      <c r="D2539" s="3" t="s">
        <v>23</v>
      </c>
      <c r="E2539" s="9" t="s">
        <v>478</v>
      </c>
      <c r="F2539" s="3" t="s">
        <v>81</v>
      </c>
      <c r="G2539" s="3" t="s">
        <v>479</v>
      </c>
      <c r="H2539" s="3" t="s">
        <v>27</v>
      </c>
      <c r="I2539" t="str">
        <f>VLOOKUP(C2539,CodBabyPromo!$B$1:$I$198,8,0)</f>
        <v>x2000007</v>
      </c>
    </row>
    <row r="2540" spans="1:9" ht="13.2">
      <c r="A2540" s="3">
        <v>2019417</v>
      </c>
      <c r="B2540" s="3" t="s">
        <v>185</v>
      </c>
      <c r="C2540" s="3">
        <v>20130407</v>
      </c>
      <c r="D2540" s="3" t="s">
        <v>43</v>
      </c>
      <c r="E2540" s="9" t="s">
        <v>612</v>
      </c>
      <c r="F2540" s="3" t="s">
        <v>522</v>
      </c>
      <c r="G2540" s="3" t="s">
        <v>613</v>
      </c>
      <c r="H2540" s="3" t="s">
        <v>188</v>
      </c>
      <c r="I2540" t="str">
        <f>VLOOKUP(C2540,CodBabyPromo!$B$1:$I$198,8,0)</f>
        <v>x2000007</v>
      </c>
    </row>
    <row r="2541" spans="1:9" ht="13.2">
      <c r="A2541" s="3">
        <v>2019415</v>
      </c>
      <c r="B2541" s="3" t="s">
        <v>189</v>
      </c>
      <c r="C2541" s="3">
        <v>716173</v>
      </c>
      <c r="D2541" s="3" t="s">
        <v>190</v>
      </c>
      <c r="E2541" s="3" t="s">
        <v>516</v>
      </c>
      <c r="F2541" s="3" t="s">
        <v>81</v>
      </c>
      <c r="G2541" s="3" t="s">
        <v>138</v>
      </c>
      <c r="H2541" s="3" t="s">
        <v>27</v>
      </c>
      <c r="I2541" t="str">
        <f>VLOOKUP(C2541,CodBabyPromo!$B$1:$I$198,8,0)</f>
        <v>x2000008</v>
      </c>
    </row>
    <row r="2542" spans="1:9" ht="13.2">
      <c r="A2542" s="3">
        <v>2019417</v>
      </c>
      <c r="B2542" s="3" t="s">
        <v>193</v>
      </c>
      <c r="C2542" s="3">
        <v>716174</v>
      </c>
      <c r="D2542" s="3" t="s">
        <v>190</v>
      </c>
      <c r="E2542" s="3" t="s">
        <v>517</v>
      </c>
      <c r="F2542" s="3" t="s">
        <v>81</v>
      </c>
      <c r="G2542" s="3" t="s">
        <v>138</v>
      </c>
      <c r="H2542" s="3" t="s">
        <v>27</v>
      </c>
      <c r="I2542" t="str">
        <f>VLOOKUP(C2542,CodBabyPromo!$B$1:$I$198,8,0)</f>
        <v>x2000009</v>
      </c>
    </row>
    <row r="2543" spans="1:9" ht="13.2">
      <c r="A2543" s="3">
        <v>2019417</v>
      </c>
      <c r="B2543" s="3" t="s">
        <v>195</v>
      </c>
      <c r="C2543" s="3">
        <v>716175</v>
      </c>
      <c r="D2543" s="3" t="s">
        <v>190</v>
      </c>
      <c r="E2543" s="3" t="s">
        <v>518</v>
      </c>
      <c r="F2543" s="3" t="s">
        <v>81</v>
      </c>
      <c r="G2543" s="3" t="s">
        <v>138</v>
      </c>
      <c r="H2543" s="3" t="s">
        <v>27</v>
      </c>
      <c r="I2543" t="str">
        <f>VLOOKUP(C2543,CodBabyPromo!$B$1:$I$198,8,0)</f>
        <v>x2000010</v>
      </c>
    </row>
    <row r="2544" spans="1:9" ht="13.2">
      <c r="A2544" s="3">
        <v>2019417</v>
      </c>
      <c r="B2544" s="3" t="s">
        <v>200</v>
      </c>
      <c r="C2544" s="3">
        <v>727568</v>
      </c>
      <c r="D2544" s="3" t="s">
        <v>135</v>
      </c>
      <c r="E2544" s="9" t="s">
        <v>519</v>
      </c>
      <c r="F2544" s="3" t="s">
        <v>81</v>
      </c>
      <c r="G2544" s="3" t="s">
        <v>264</v>
      </c>
      <c r="H2544" s="3" t="s">
        <v>27</v>
      </c>
      <c r="I2544" t="str">
        <f>VLOOKUP(C2544,CodBabyPromo!$B$1:$I$198,8,0)</f>
        <v>x2000012</v>
      </c>
    </row>
    <row r="2545" spans="1:9" ht="13.2">
      <c r="A2545" s="3">
        <v>2019417</v>
      </c>
      <c r="B2545" s="3" t="s">
        <v>204</v>
      </c>
      <c r="C2545" s="3">
        <v>735461</v>
      </c>
      <c r="D2545" s="3" t="s">
        <v>23</v>
      </c>
      <c r="E2545" s="3" t="s">
        <v>520</v>
      </c>
      <c r="F2545" s="3" t="s">
        <v>81</v>
      </c>
      <c r="G2545" s="3" t="s">
        <v>207</v>
      </c>
      <c r="H2545" s="3" t="s">
        <v>27</v>
      </c>
      <c r="I2545" t="str">
        <f>VLOOKUP(C2545,CodBabyPromo!$B$1:$I$198,8,0)</f>
        <v>x2000013</v>
      </c>
    </row>
    <row r="2546" spans="1:9" ht="13.2">
      <c r="A2546" s="3">
        <v>2019417</v>
      </c>
      <c r="B2546" s="3" t="s">
        <v>49</v>
      </c>
      <c r="C2546" s="3">
        <v>738808</v>
      </c>
      <c r="D2546" s="3" t="s">
        <v>50</v>
      </c>
      <c r="E2546" s="9" t="s">
        <v>618</v>
      </c>
      <c r="F2546" s="3" t="s">
        <v>81</v>
      </c>
      <c r="G2546" s="3" t="s">
        <v>52</v>
      </c>
      <c r="H2546" s="3" t="s">
        <v>27</v>
      </c>
      <c r="I2546" t="str">
        <f>VLOOKUP(C2546,CodBabyPromo!$B$1:$I$198,8,0)</f>
        <v>x2000015</v>
      </c>
    </row>
    <row r="2547" spans="1:9" ht="13.2">
      <c r="A2547" s="3">
        <v>2019417</v>
      </c>
      <c r="B2547" s="3" t="s">
        <v>72</v>
      </c>
      <c r="C2547" s="3">
        <v>738809</v>
      </c>
      <c r="D2547" s="3" t="s">
        <v>50</v>
      </c>
      <c r="E2547" s="9" t="s">
        <v>603</v>
      </c>
      <c r="F2547" s="3" t="s">
        <v>81</v>
      </c>
      <c r="G2547" s="3" t="s">
        <v>52</v>
      </c>
      <c r="H2547" s="3" t="s">
        <v>27</v>
      </c>
      <c r="I2547" t="str">
        <f>VLOOKUP(C2547,CodBabyPromo!$B$1:$I$198,8,0)</f>
        <v>x2000016</v>
      </c>
    </row>
    <row r="2548" spans="1:9" ht="13.2">
      <c r="A2548" s="3">
        <v>2019417</v>
      </c>
      <c r="B2548" s="3" t="s">
        <v>530</v>
      </c>
      <c r="C2548" s="3">
        <v>20110702</v>
      </c>
      <c r="D2548" s="3" t="s">
        <v>42</v>
      </c>
      <c r="E2548" s="9" t="s">
        <v>531</v>
      </c>
      <c r="F2548" s="3" t="s">
        <v>528</v>
      </c>
      <c r="G2548" s="3" t="s">
        <v>609</v>
      </c>
      <c r="H2548" s="3" t="s">
        <v>188</v>
      </c>
      <c r="I2548" t="str">
        <f>VLOOKUP(C2548,CodBabyPromo!$B$1:$I$198,8,0)</f>
        <v>x2000021</v>
      </c>
    </row>
    <row r="2549" spans="1:9" ht="13.2">
      <c r="A2549" s="3">
        <v>2019417</v>
      </c>
      <c r="B2549" s="3" t="s">
        <v>242</v>
      </c>
      <c r="C2549" s="3">
        <v>535140004</v>
      </c>
      <c r="D2549" s="3" t="s">
        <v>135</v>
      </c>
      <c r="E2549" s="9" t="s">
        <v>507</v>
      </c>
      <c r="F2549" s="3" t="s">
        <v>81</v>
      </c>
      <c r="G2549" s="3" t="s">
        <v>137</v>
      </c>
      <c r="H2549" s="3" t="s">
        <v>27</v>
      </c>
      <c r="I2549" t="str">
        <f>VLOOKUP(C2549,CodBabyPromo!$B$1:$I$198,8,0)</f>
        <v>x2000022</v>
      </c>
    </row>
    <row r="2550" spans="1:9" ht="13.2">
      <c r="A2550" s="3">
        <v>2019417</v>
      </c>
      <c r="B2550" s="3" t="s">
        <v>532</v>
      </c>
      <c r="C2550" s="3">
        <v>20110704</v>
      </c>
      <c r="D2550" s="3" t="s">
        <v>42</v>
      </c>
      <c r="E2550" s="9" t="s">
        <v>533</v>
      </c>
      <c r="F2550" s="3" t="s">
        <v>528</v>
      </c>
      <c r="G2550" s="3" t="s">
        <v>609</v>
      </c>
      <c r="H2550" s="3" t="s">
        <v>188</v>
      </c>
      <c r="I2550" t="str">
        <f>VLOOKUP(C2550,CodBabyPromo!$B$1:$I$198,8,0)</f>
        <v>x2000022</v>
      </c>
    </row>
    <row r="2551" spans="1:9" ht="13.2">
      <c r="A2551" s="3">
        <v>2019417</v>
      </c>
      <c r="B2551" s="3" t="s">
        <v>244</v>
      </c>
      <c r="C2551" s="3">
        <v>20126866</v>
      </c>
      <c r="D2551" s="3" t="s">
        <v>42</v>
      </c>
      <c r="E2551" s="9" t="s">
        <v>686</v>
      </c>
      <c r="F2551" s="3" t="s">
        <v>614</v>
      </c>
      <c r="G2551" s="3" t="s">
        <v>619</v>
      </c>
      <c r="H2551" s="3" t="s">
        <v>188</v>
      </c>
      <c r="I2551" t="str">
        <f>VLOOKUP(C2551,CodBabyPromo!$B$1:$I$198,8,0)</f>
        <v>x2000023</v>
      </c>
    </row>
    <row r="2552" spans="1:9" ht="13.2">
      <c r="A2552" s="3">
        <v>2019417</v>
      </c>
      <c r="B2552" s="3" t="s">
        <v>248</v>
      </c>
      <c r="C2552" s="3">
        <v>20126865</v>
      </c>
      <c r="D2552" s="3" t="s">
        <v>42</v>
      </c>
      <c r="E2552" s="9" t="s">
        <v>707</v>
      </c>
      <c r="F2552" s="3" t="s">
        <v>614</v>
      </c>
      <c r="G2552" s="3" t="s">
        <v>619</v>
      </c>
      <c r="H2552" s="3" t="s">
        <v>188</v>
      </c>
      <c r="I2552" t="str">
        <f>VLOOKUP(C2552,CodBabyPromo!$B$1:$I$198,8,0)</f>
        <v>x2000023</v>
      </c>
    </row>
    <row r="2553" spans="1:9" ht="13.2">
      <c r="A2553" s="3">
        <v>2019417</v>
      </c>
      <c r="B2553" s="3" t="s">
        <v>90</v>
      </c>
      <c r="C2553" s="3">
        <v>570586005</v>
      </c>
      <c r="D2553" s="3" t="s">
        <v>23</v>
      </c>
      <c r="E2553" s="9" t="s">
        <v>711</v>
      </c>
      <c r="F2553" s="3" t="s">
        <v>81</v>
      </c>
      <c r="G2553" s="3" t="s">
        <v>112</v>
      </c>
      <c r="H2553" s="3" t="s">
        <v>27</v>
      </c>
      <c r="I2553" t="str">
        <f>VLOOKUP(C2553,CodBabyPromo!$B$1:$I$198,8,0)</f>
        <v>x2000024</v>
      </c>
    </row>
    <row r="2554" spans="1:9" ht="13.2">
      <c r="A2554" s="3">
        <v>2019417</v>
      </c>
      <c r="B2554" s="3" t="s">
        <v>249</v>
      </c>
      <c r="C2554" s="3">
        <v>20129416</v>
      </c>
      <c r="D2554" s="3" t="s">
        <v>43</v>
      </c>
      <c r="E2554" s="9" t="s">
        <v>534</v>
      </c>
      <c r="F2554" s="3" t="s">
        <v>522</v>
      </c>
      <c r="G2554" s="3" t="s">
        <v>535</v>
      </c>
      <c r="H2554" s="3" t="s">
        <v>188</v>
      </c>
      <c r="I2554" t="str">
        <f>VLOOKUP(C2554,CodBabyPromo!$B$1:$I$198,8,0)</f>
        <v>x2000024</v>
      </c>
    </row>
    <row r="2555" spans="1:9" ht="13.2">
      <c r="A2555" s="3">
        <v>2019417</v>
      </c>
      <c r="B2555" s="3" t="s">
        <v>252</v>
      </c>
      <c r="C2555" s="3">
        <v>20130647</v>
      </c>
      <c r="D2555" s="3" t="s">
        <v>42</v>
      </c>
      <c r="E2555" s="9" t="s">
        <v>536</v>
      </c>
      <c r="F2555" s="3" t="s">
        <v>614</v>
      </c>
      <c r="G2555" s="3" t="s">
        <v>619</v>
      </c>
      <c r="H2555" s="3" t="s">
        <v>188</v>
      </c>
      <c r="I2555" t="str">
        <f>VLOOKUP(C2555,CodBabyPromo!$B$1:$I$198,8,0)</f>
        <v>x2000025</v>
      </c>
    </row>
    <row r="2556" spans="1:9" ht="13.2">
      <c r="A2556" s="3">
        <v>2019417</v>
      </c>
      <c r="B2556" s="3" t="s">
        <v>257</v>
      </c>
      <c r="C2556" s="3">
        <v>20138539</v>
      </c>
      <c r="D2556" s="3" t="s">
        <v>43</v>
      </c>
      <c r="E2556" s="9" t="s">
        <v>620</v>
      </c>
      <c r="F2556" s="3" t="s">
        <v>522</v>
      </c>
      <c r="G2556" s="3" t="s">
        <v>539</v>
      </c>
      <c r="H2556" s="3" t="s">
        <v>188</v>
      </c>
      <c r="I2556" t="str">
        <f>VLOOKUP(C2556,CodBabyPromo!$B$1:$I$198,8,0)</f>
        <v>x2000026</v>
      </c>
    </row>
    <row r="2557" spans="1:9" ht="13.2">
      <c r="A2557" s="3">
        <v>2019417</v>
      </c>
      <c r="B2557" s="3" t="s">
        <v>259</v>
      </c>
      <c r="C2557" s="3">
        <v>20138540</v>
      </c>
      <c r="D2557" s="3" t="s">
        <v>43</v>
      </c>
      <c r="E2557" s="9" t="s">
        <v>538</v>
      </c>
      <c r="F2557" s="3" t="s">
        <v>522</v>
      </c>
      <c r="G2557" s="3" t="s">
        <v>539</v>
      </c>
      <c r="H2557" s="3" t="s">
        <v>188</v>
      </c>
      <c r="I2557" t="str">
        <f>VLOOKUP(C2557,CodBabyPromo!$B$1:$I$198,8,0)</f>
        <v>x2000027</v>
      </c>
    </row>
    <row r="2558" spans="1:9" ht="13.2">
      <c r="A2558" s="3">
        <v>2019417</v>
      </c>
      <c r="B2558" s="3" t="s">
        <v>262</v>
      </c>
      <c r="C2558" s="3">
        <v>20141310</v>
      </c>
      <c r="D2558" s="3" t="s">
        <v>45</v>
      </c>
      <c r="E2558" s="9" t="s">
        <v>541</v>
      </c>
      <c r="F2558" s="3" t="s">
        <v>542</v>
      </c>
      <c r="G2558" s="3" t="s">
        <v>543</v>
      </c>
      <c r="H2558" s="3" t="s">
        <v>188</v>
      </c>
      <c r="I2558" t="str">
        <f>VLOOKUP(C2558,CodBabyPromo!$B$1:$I$198,8,0)</f>
        <v>x2000028</v>
      </c>
    </row>
    <row r="2559" spans="1:9" ht="13.2">
      <c r="A2559" s="3">
        <v>2019417</v>
      </c>
      <c r="B2559" s="3" t="s">
        <v>270</v>
      </c>
      <c r="C2559" s="3">
        <v>20141311</v>
      </c>
      <c r="D2559" s="3" t="s">
        <v>45</v>
      </c>
      <c r="E2559" s="9" t="s">
        <v>545</v>
      </c>
      <c r="F2559" s="3" t="s">
        <v>542</v>
      </c>
      <c r="G2559" s="3" t="s">
        <v>543</v>
      </c>
      <c r="H2559" s="3" t="s">
        <v>188</v>
      </c>
      <c r="I2559" t="str">
        <f>VLOOKUP(C2559,CodBabyPromo!$B$1:$I$198,8,0)</f>
        <v>x2000029</v>
      </c>
    </row>
    <row r="2560" spans="1:9" ht="13.2">
      <c r="A2560" s="3">
        <v>2019417</v>
      </c>
      <c r="B2560" s="3" t="s">
        <v>277</v>
      </c>
      <c r="C2560" s="3">
        <v>575775002</v>
      </c>
      <c r="D2560" s="3" t="s">
        <v>50</v>
      </c>
      <c r="E2560" s="9" t="s">
        <v>546</v>
      </c>
      <c r="F2560" s="3" t="s">
        <v>157</v>
      </c>
      <c r="G2560" s="3" t="s">
        <v>682</v>
      </c>
      <c r="H2560" s="3" t="s">
        <v>27</v>
      </c>
      <c r="I2560" t="str">
        <f>VLOOKUP(C2560,CodBabyPromo!$B$1:$I$198,8,0)</f>
        <v>x2000030</v>
      </c>
    </row>
    <row r="2561" spans="1:9" ht="13.2">
      <c r="A2561" s="3">
        <v>2019417</v>
      </c>
      <c r="B2561" s="3" t="s">
        <v>281</v>
      </c>
      <c r="C2561" s="3">
        <v>575775005</v>
      </c>
      <c r="D2561" s="3" t="s">
        <v>50</v>
      </c>
      <c r="E2561" s="9" t="s">
        <v>551</v>
      </c>
      <c r="F2561" s="3" t="s">
        <v>157</v>
      </c>
      <c r="G2561" s="3" t="s">
        <v>682</v>
      </c>
      <c r="H2561" s="3" t="s">
        <v>27</v>
      </c>
      <c r="I2561" t="str">
        <f>VLOOKUP(C2561,CodBabyPromo!$B$1:$I$198,8,0)</f>
        <v>x2000031</v>
      </c>
    </row>
    <row r="2562" spans="1:9" ht="13.2">
      <c r="A2562" s="3">
        <v>2019417</v>
      </c>
      <c r="B2562" s="3" t="s">
        <v>285</v>
      </c>
      <c r="C2562" s="3">
        <v>477748001</v>
      </c>
      <c r="D2562" s="3" t="s">
        <v>50</v>
      </c>
      <c r="E2562" s="9" t="s">
        <v>610</v>
      </c>
      <c r="F2562" s="3" t="s">
        <v>157</v>
      </c>
      <c r="G2562" s="3" t="s">
        <v>682</v>
      </c>
      <c r="H2562" s="3" t="s">
        <v>27</v>
      </c>
      <c r="I2562" t="str">
        <f>VLOOKUP(C2562,CodBabyPromo!$B$1:$I$198,8,0)</f>
        <v>x2000032</v>
      </c>
    </row>
    <row r="2563" spans="1:9" ht="13.2">
      <c r="A2563" s="3">
        <v>2019417</v>
      </c>
      <c r="B2563" s="3" t="s">
        <v>554</v>
      </c>
      <c r="C2563" s="3">
        <v>20145310</v>
      </c>
      <c r="D2563" s="3" t="s">
        <v>45</v>
      </c>
      <c r="E2563" s="9" t="s">
        <v>555</v>
      </c>
      <c r="F2563" s="3" t="s">
        <v>522</v>
      </c>
      <c r="G2563" s="3" t="s">
        <v>550</v>
      </c>
      <c r="H2563" s="3" t="s">
        <v>188</v>
      </c>
      <c r="I2563" t="str">
        <f>VLOOKUP(C2563,CodBabyPromo!$B$1:$I$198,8,0)</f>
        <v>x2000032</v>
      </c>
    </row>
    <row r="2564" spans="1:9" ht="13.2">
      <c r="A2564" s="3">
        <v>2019417</v>
      </c>
      <c r="B2564" s="3" t="s">
        <v>289</v>
      </c>
      <c r="C2564" s="3">
        <v>477748002</v>
      </c>
      <c r="D2564" s="3" t="s">
        <v>50</v>
      </c>
      <c r="E2564" s="9" t="s">
        <v>705</v>
      </c>
      <c r="F2564" s="3" t="s">
        <v>157</v>
      </c>
      <c r="G2564" s="3" t="s">
        <v>682</v>
      </c>
      <c r="H2564" s="3" t="s">
        <v>27</v>
      </c>
      <c r="I2564" t="str">
        <f>VLOOKUP(C2564,CodBabyPromo!$B$1:$I$198,8,0)</f>
        <v>x2000033</v>
      </c>
    </row>
    <row r="2565" spans="1:9" ht="13.2">
      <c r="A2565" s="3">
        <v>2019417</v>
      </c>
      <c r="B2565" s="3" t="s">
        <v>556</v>
      </c>
      <c r="C2565" s="3">
        <v>20145311</v>
      </c>
      <c r="D2565" s="3" t="s">
        <v>45</v>
      </c>
      <c r="E2565" s="9" t="s">
        <v>557</v>
      </c>
      <c r="F2565" s="3" t="s">
        <v>522</v>
      </c>
      <c r="G2565" s="3" t="s">
        <v>529</v>
      </c>
      <c r="H2565" s="3" t="s">
        <v>188</v>
      </c>
      <c r="I2565" t="str">
        <f>VLOOKUP(C2565,CodBabyPromo!$B$1:$I$198,8,0)</f>
        <v>x2000033</v>
      </c>
    </row>
    <row r="2566" spans="1:9" ht="13.2">
      <c r="A2566" s="3">
        <v>2019417</v>
      </c>
      <c r="B2566" s="3" t="s">
        <v>140</v>
      </c>
      <c r="C2566" s="3">
        <v>727566002</v>
      </c>
      <c r="D2566" s="3" t="s">
        <v>135</v>
      </c>
      <c r="E2566" s="3" t="s">
        <v>141</v>
      </c>
      <c r="F2566" s="3" t="s">
        <v>137</v>
      </c>
      <c r="G2566" s="3" t="s">
        <v>615</v>
      </c>
      <c r="H2566" s="3" t="s">
        <v>27</v>
      </c>
      <c r="I2566" t="str">
        <f>VLOOKUP(C2566,CodBabyPromo!$B$1:$I$198,8,0)</f>
        <v>x2000035</v>
      </c>
    </row>
    <row r="2567" spans="1:9" ht="13.2">
      <c r="A2567" s="3">
        <v>2019417</v>
      </c>
      <c r="B2567" s="3" t="s">
        <v>296</v>
      </c>
      <c r="C2567" s="3">
        <v>20148265</v>
      </c>
      <c r="D2567" s="3" t="s">
        <v>42</v>
      </c>
      <c r="E2567" s="9" t="s">
        <v>558</v>
      </c>
      <c r="F2567" s="3" t="s">
        <v>528</v>
      </c>
      <c r="G2567" s="3" t="s">
        <v>609</v>
      </c>
      <c r="H2567" s="3" t="s">
        <v>188</v>
      </c>
      <c r="I2567" t="str">
        <f>VLOOKUP(C2567,CodBabyPromo!$B$1:$I$198,8,0)</f>
        <v>x2000035</v>
      </c>
    </row>
    <row r="2568" spans="1:9" ht="13.2">
      <c r="A2568" s="3">
        <v>2019417</v>
      </c>
      <c r="B2568" s="3" t="s">
        <v>143</v>
      </c>
      <c r="C2568" s="3">
        <v>727565001</v>
      </c>
      <c r="D2568" s="3" t="s">
        <v>135</v>
      </c>
      <c r="E2568" s="3" t="s">
        <v>144</v>
      </c>
      <c r="F2568" s="3" t="s">
        <v>137</v>
      </c>
      <c r="G2568" s="3" t="s">
        <v>615</v>
      </c>
      <c r="H2568" s="3" t="s">
        <v>27</v>
      </c>
      <c r="I2568" t="str">
        <f>VLOOKUP(C2568,CodBabyPromo!$B$1:$I$198,8,0)</f>
        <v>x2000036</v>
      </c>
    </row>
    <row r="2569" spans="1:9" ht="13.2">
      <c r="A2569" s="3">
        <v>2019417</v>
      </c>
      <c r="B2569" s="3" t="s">
        <v>299</v>
      </c>
      <c r="C2569" s="3">
        <v>20148267</v>
      </c>
      <c r="D2569" s="3" t="s">
        <v>42</v>
      </c>
      <c r="E2569" s="9" t="s">
        <v>559</v>
      </c>
      <c r="F2569" s="3" t="s">
        <v>528</v>
      </c>
      <c r="G2569" s="3" t="s">
        <v>609</v>
      </c>
      <c r="H2569" s="3" t="s">
        <v>188</v>
      </c>
      <c r="I2569" t="str">
        <f>VLOOKUP(C2569,CodBabyPromo!$B$1:$I$198,8,0)</f>
        <v>x2000036</v>
      </c>
    </row>
    <row r="2570" spans="1:9" ht="13.2">
      <c r="A2570" s="3">
        <v>2019417</v>
      </c>
      <c r="B2570" s="3" t="s">
        <v>146</v>
      </c>
      <c r="C2570" s="3">
        <v>732128001</v>
      </c>
      <c r="D2570" s="3" t="s">
        <v>135</v>
      </c>
      <c r="E2570" s="9" t="s">
        <v>147</v>
      </c>
      <c r="F2570" s="3" t="s">
        <v>151</v>
      </c>
      <c r="G2570" s="3" t="s">
        <v>710</v>
      </c>
      <c r="H2570" s="3" t="s">
        <v>27</v>
      </c>
      <c r="I2570" t="str">
        <f>VLOOKUP(C2570,CodBabyPromo!$B$1:$I$198,8,0)</f>
        <v>x2000037</v>
      </c>
    </row>
    <row r="2571" spans="1:9" ht="13.2">
      <c r="A2571" s="3">
        <v>2019417</v>
      </c>
      <c r="B2571" s="3" t="s">
        <v>322</v>
      </c>
      <c r="C2571" s="3">
        <v>732128004</v>
      </c>
      <c r="D2571" s="3" t="s">
        <v>135</v>
      </c>
      <c r="E2571" s="9" t="s">
        <v>560</v>
      </c>
      <c r="F2571" s="3" t="s">
        <v>151</v>
      </c>
      <c r="G2571" s="3" t="s">
        <v>710</v>
      </c>
      <c r="H2571" s="3" t="s">
        <v>27</v>
      </c>
      <c r="I2571" t="str">
        <f>VLOOKUP(C2571,CodBabyPromo!$B$1:$I$198,8,0)</f>
        <v>x2000038</v>
      </c>
    </row>
    <row r="2572" spans="1:9" ht="13.2">
      <c r="A2572" s="3">
        <v>2019417</v>
      </c>
      <c r="B2572" s="3" t="s">
        <v>318</v>
      </c>
      <c r="C2572" s="3">
        <v>20159742</v>
      </c>
      <c r="D2572" s="3" t="s">
        <v>42</v>
      </c>
      <c r="E2572" s="9" t="s">
        <v>561</v>
      </c>
      <c r="F2572" s="3" t="s">
        <v>562</v>
      </c>
      <c r="G2572" s="3" t="s">
        <v>621</v>
      </c>
      <c r="H2572" s="3" t="s">
        <v>188</v>
      </c>
      <c r="I2572" t="str">
        <f>VLOOKUP(C2572,CodBabyPromo!$B$1:$I$198,8,0)</f>
        <v>x2000038</v>
      </c>
    </row>
    <row r="2573" spans="1:9" ht="13.2">
      <c r="A2573" s="3">
        <v>2019417</v>
      </c>
      <c r="B2573" s="3" t="s">
        <v>154</v>
      </c>
      <c r="C2573" s="3">
        <v>477748004</v>
      </c>
      <c r="D2573" s="3" t="s">
        <v>50</v>
      </c>
      <c r="E2573" s="9" t="s">
        <v>706</v>
      </c>
      <c r="F2573" s="3" t="s">
        <v>157</v>
      </c>
      <c r="G2573" s="3" t="s">
        <v>682</v>
      </c>
      <c r="H2573" s="3" t="s">
        <v>27</v>
      </c>
      <c r="I2573" t="str">
        <f>VLOOKUP(C2573,CodBabyPromo!$B$1:$I$198,8,0)</f>
        <v>x2000041</v>
      </c>
    </row>
    <row r="2574" spans="1:9" ht="13.2">
      <c r="A2574" s="3">
        <v>2019417</v>
      </c>
      <c r="B2574" s="3" t="s">
        <v>335</v>
      </c>
      <c r="C2574" s="3">
        <v>20145312</v>
      </c>
      <c r="D2574" s="3" t="s">
        <v>45</v>
      </c>
      <c r="E2574" s="9" t="s">
        <v>606</v>
      </c>
      <c r="F2574" s="3" t="s">
        <v>522</v>
      </c>
      <c r="G2574" s="3" t="s">
        <v>529</v>
      </c>
      <c r="H2574" s="3" t="s">
        <v>188</v>
      </c>
      <c r="I2574" t="str">
        <f>VLOOKUP(C2574,CodBabyPromo!$B$1:$I$198,8,0)</f>
        <v>x2000041</v>
      </c>
    </row>
    <row r="2575" spans="1:9" ht="13.2">
      <c r="A2575" s="3">
        <v>2019417</v>
      </c>
      <c r="B2575" s="3" t="s">
        <v>563</v>
      </c>
      <c r="C2575" s="3">
        <v>20110698</v>
      </c>
      <c r="D2575" s="3" t="s">
        <v>42</v>
      </c>
      <c r="E2575" s="9" t="s">
        <v>564</v>
      </c>
      <c r="F2575" s="3" t="s">
        <v>528</v>
      </c>
      <c r="G2575" s="3" t="s">
        <v>609</v>
      </c>
      <c r="H2575" s="3" t="s">
        <v>188</v>
      </c>
      <c r="I2575" t="str">
        <f>VLOOKUP(C2575,CodBabyPromo!$B$1:$I$198,8,0)</f>
        <v>x2000044</v>
      </c>
    </row>
    <row r="2576" spans="1:9" ht="13.2">
      <c r="A2576" s="3">
        <v>2019417</v>
      </c>
      <c r="B2576" s="3" t="s">
        <v>348</v>
      </c>
      <c r="C2576" s="3">
        <v>568094001</v>
      </c>
      <c r="D2576" s="3" t="s">
        <v>23</v>
      </c>
      <c r="E2576" s="3" t="s">
        <v>565</v>
      </c>
      <c r="F2576" s="3" t="s">
        <v>81</v>
      </c>
      <c r="G2576" s="3" t="s">
        <v>566</v>
      </c>
      <c r="H2576" s="3" t="s">
        <v>27</v>
      </c>
      <c r="I2576" t="str">
        <f>VLOOKUP(C2576,CodBabyPromo!$B$1:$I$198,8,0)</f>
        <v>x2000047</v>
      </c>
    </row>
    <row r="2577" spans="1:9" ht="13.2">
      <c r="A2577" s="3">
        <v>2019417</v>
      </c>
      <c r="B2577" s="3" t="s">
        <v>354</v>
      </c>
      <c r="C2577" s="3">
        <v>570586003</v>
      </c>
      <c r="D2577" s="3" t="s">
        <v>23</v>
      </c>
      <c r="E2577" s="9" t="s">
        <v>712</v>
      </c>
      <c r="F2577" s="3" t="s">
        <v>81</v>
      </c>
      <c r="G2577" s="3" t="s">
        <v>112</v>
      </c>
      <c r="H2577" s="3" t="s">
        <v>27</v>
      </c>
      <c r="I2577" t="str">
        <f>VLOOKUP(C2577,CodBabyPromo!$B$1:$I$198,8,0)</f>
        <v>x2000050</v>
      </c>
    </row>
    <row r="2578" spans="1:9" ht="13.2">
      <c r="A2578" s="3">
        <v>2019417</v>
      </c>
      <c r="B2578" s="3" t="s">
        <v>357</v>
      </c>
      <c r="C2578" s="3">
        <v>570586004</v>
      </c>
      <c r="D2578" s="3" t="s">
        <v>23</v>
      </c>
      <c r="E2578" s="9" t="s">
        <v>713</v>
      </c>
      <c r="F2578" s="3" t="s">
        <v>81</v>
      </c>
      <c r="G2578" s="3" t="s">
        <v>112</v>
      </c>
      <c r="H2578" s="3" t="s">
        <v>27</v>
      </c>
      <c r="I2578" t="str">
        <f>VLOOKUP(C2578,CodBabyPromo!$B$1:$I$198,8,0)</f>
        <v>x2000051</v>
      </c>
    </row>
    <row r="2579" spans="1:9" ht="13.2">
      <c r="A2579" s="3">
        <v>2019417</v>
      </c>
      <c r="B2579" s="3" t="s">
        <v>359</v>
      </c>
      <c r="C2579" s="3">
        <v>570587002</v>
      </c>
      <c r="D2579" s="3" t="s">
        <v>23</v>
      </c>
      <c r="E2579" s="3" t="s">
        <v>569</v>
      </c>
      <c r="F2579" s="3" t="s">
        <v>81</v>
      </c>
      <c r="G2579" s="3" t="s">
        <v>570</v>
      </c>
      <c r="H2579" s="3" t="s">
        <v>27</v>
      </c>
      <c r="I2579" t="str">
        <f>VLOOKUP(C2579,CodBabyPromo!$B$1:$I$198,8,0)</f>
        <v>x2000053</v>
      </c>
    </row>
    <row r="2580" spans="1:9" ht="13.2">
      <c r="A2580" s="3">
        <v>2019417</v>
      </c>
      <c r="B2580" s="3" t="s">
        <v>361</v>
      </c>
      <c r="C2580" s="3">
        <v>570587003</v>
      </c>
      <c r="D2580" s="3" t="s">
        <v>23</v>
      </c>
      <c r="E2580" s="3" t="s">
        <v>571</v>
      </c>
      <c r="F2580" s="3" t="s">
        <v>81</v>
      </c>
      <c r="G2580" s="3" t="s">
        <v>570</v>
      </c>
      <c r="H2580" s="3" t="s">
        <v>27</v>
      </c>
      <c r="I2580" t="str">
        <f>VLOOKUP(C2580,CodBabyPromo!$B$1:$I$198,8,0)</f>
        <v>x2000054</v>
      </c>
    </row>
    <row r="2581" spans="1:9" ht="13.2">
      <c r="A2581" s="3">
        <v>2019417</v>
      </c>
      <c r="B2581" s="3" t="s">
        <v>363</v>
      </c>
      <c r="C2581" s="3">
        <v>570587004</v>
      </c>
      <c r="D2581" s="3" t="s">
        <v>23</v>
      </c>
      <c r="E2581" s="3" t="s">
        <v>572</v>
      </c>
      <c r="F2581" s="3" t="s">
        <v>81</v>
      </c>
      <c r="G2581" s="3" t="s">
        <v>570</v>
      </c>
      <c r="H2581" s="3" t="s">
        <v>27</v>
      </c>
      <c r="I2581" t="str">
        <f>VLOOKUP(C2581,CodBabyPromo!$B$1:$I$198,8,0)</f>
        <v>x2000055</v>
      </c>
    </row>
    <row r="2582" spans="1:9" ht="13.2">
      <c r="A2582" s="3">
        <v>2019417</v>
      </c>
      <c r="B2582" s="3" t="s">
        <v>365</v>
      </c>
      <c r="C2582" s="3">
        <v>570588001</v>
      </c>
      <c r="D2582" s="3" t="s">
        <v>23</v>
      </c>
      <c r="E2582" s="9" t="s">
        <v>573</v>
      </c>
      <c r="F2582" s="3" t="s">
        <v>81</v>
      </c>
      <c r="G2582" s="3" t="s">
        <v>207</v>
      </c>
      <c r="H2582" s="3" t="s">
        <v>27</v>
      </c>
      <c r="I2582" t="str">
        <f>VLOOKUP(C2582,CodBabyPromo!$B$1:$I$198,8,0)</f>
        <v>x2000056</v>
      </c>
    </row>
    <row r="2583" spans="1:9" ht="13.2">
      <c r="A2583" s="3">
        <v>2019417</v>
      </c>
      <c r="B2583" s="3" t="s">
        <v>368</v>
      </c>
      <c r="C2583" s="3">
        <v>570588002</v>
      </c>
      <c r="D2583" s="3" t="s">
        <v>23</v>
      </c>
      <c r="E2583" s="9" t="s">
        <v>576</v>
      </c>
      <c r="F2583" s="3" t="s">
        <v>81</v>
      </c>
      <c r="G2583" s="3" t="s">
        <v>207</v>
      </c>
      <c r="H2583" s="3" t="s">
        <v>27</v>
      </c>
      <c r="I2583" t="str">
        <f>VLOOKUP(C2583,CodBabyPromo!$B$1:$I$198,8,0)</f>
        <v>x2000057</v>
      </c>
    </row>
    <row r="2584" spans="1:9" ht="13.2">
      <c r="A2584" s="3">
        <v>2019417</v>
      </c>
      <c r="B2584" s="3" t="s">
        <v>371</v>
      </c>
      <c r="C2584" s="3">
        <v>575775001</v>
      </c>
      <c r="D2584" s="3" t="s">
        <v>50</v>
      </c>
      <c r="E2584" s="9" t="s">
        <v>577</v>
      </c>
      <c r="F2584" s="3" t="s">
        <v>157</v>
      </c>
      <c r="G2584" s="3" t="s">
        <v>682</v>
      </c>
      <c r="H2584" s="3" t="s">
        <v>27</v>
      </c>
      <c r="I2584" t="str">
        <f>VLOOKUP(C2584,CodBabyPromo!$B$1:$I$198,8,0)</f>
        <v>x2000058</v>
      </c>
    </row>
    <row r="2585" spans="1:9" ht="13.2">
      <c r="A2585" s="3">
        <v>2019417</v>
      </c>
      <c r="B2585" s="3" t="s">
        <v>374</v>
      </c>
      <c r="C2585" s="3">
        <v>575775003</v>
      </c>
      <c r="D2585" s="3" t="s">
        <v>50</v>
      </c>
      <c r="E2585" s="9" t="s">
        <v>578</v>
      </c>
      <c r="F2585" s="3" t="s">
        <v>157</v>
      </c>
      <c r="G2585" s="3" t="s">
        <v>682</v>
      </c>
      <c r="H2585" s="3" t="s">
        <v>27</v>
      </c>
      <c r="I2585" t="str">
        <f>VLOOKUP(C2585,CodBabyPromo!$B$1:$I$198,8,0)</f>
        <v>x2000060</v>
      </c>
    </row>
    <row r="2586" spans="1:9" ht="13.2">
      <c r="A2586" s="3">
        <v>2019417</v>
      </c>
      <c r="B2586" s="3" t="s">
        <v>377</v>
      </c>
      <c r="C2586" s="3">
        <v>575775004</v>
      </c>
      <c r="D2586" s="3" t="s">
        <v>50</v>
      </c>
      <c r="E2586" s="9" t="s">
        <v>579</v>
      </c>
      <c r="F2586" s="3" t="s">
        <v>157</v>
      </c>
      <c r="G2586" s="3" t="s">
        <v>682</v>
      </c>
      <c r="H2586" s="3" t="s">
        <v>27</v>
      </c>
      <c r="I2586" t="str">
        <f>VLOOKUP(C2586,CodBabyPromo!$B$1:$I$198,8,0)</f>
        <v>x2000061</v>
      </c>
    </row>
    <row r="2587" spans="1:9" ht="13.2">
      <c r="A2587" s="3">
        <v>2019417</v>
      </c>
      <c r="B2587" s="3" t="s">
        <v>379</v>
      </c>
      <c r="C2587" s="3">
        <v>702188001</v>
      </c>
      <c r="D2587" s="3" t="s">
        <v>380</v>
      </c>
      <c r="E2587" s="3" t="s">
        <v>580</v>
      </c>
      <c r="F2587" s="3" t="s">
        <v>81</v>
      </c>
      <c r="G2587" s="3" t="s">
        <v>207</v>
      </c>
      <c r="H2587" s="3" t="s">
        <v>27</v>
      </c>
      <c r="I2587" t="str">
        <f>VLOOKUP(C2587,CodBabyPromo!$B$1:$I$198,8,0)</f>
        <v>x2000063</v>
      </c>
    </row>
    <row r="2588" spans="1:9" ht="13.2">
      <c r="A2588" s="3">
        <v>2019417</v>
      </c>
      <c r="B2588" s="3" t="s">
        <v>382</v>
      </c>
      <c r="C2588" s="3">
        <v>702188002</v>
      </c>
      <c r="D2588" s="3" t="s">
        <v>380</v>
      </c>
      <c r="E2588" s="3" t="s">
        <v>581</v>
      </c>
      <c r="F2588" s="3" t="s">
        <v>81</v>
      </c>
      <c r="G2588" s="3" t="s">
        <v>207</v>
      </c>
      <c r="H2588" s="3" t="s">
        <v>27</v>
      </c>
      <c r="I2588" t="str">
        <f>VLOOKUP(C2588,CodBabyPromo!$B$1:$I$198,8,0)</f>
        <v>x2000064</v>
      </c>
    </row>
    <row r="2589" spans="1:9" ht="13.2">
      <c r="A2589" s="3">
        <v>2019417</v>
      </c>
      <c r="B2589" s="3" t="s">
        <v>384</v>
      </c>
      <c r="C2589" s="3">
        <v>702188003</v>
      </c>
      <c r="D2589" s="3" t="s">
        <v>380</v>
      </c>
      <c r="E2589" s="3" t="s">
        <v>582</v>
      </c>
      <c r="F2589" s="3" t="s">
        <v>81</v>
      </c>
      <c r="G2589" s="3" t="s">
        <v>207</v>
      </c>
      <c r="H2589" s="3" t="s">
        <v>27</v>
      </c>
      <c r="I2589" t="str">
        <f>VLOOKUP(C2589,CodBabyPromo!$B$1:$I$198,8,0)</f>
        <v>x2000065</v>
      </c>
    </row>
    <row r="2590" spans="1:9" ht="13.2">
      <c r="A2590" s="3">
        <v>2019417</v>
      </c>
      <c r="B2590" s="3" t="s">
        <v>387</v>
      </c>
      <c r="C2590" s="3">
        <v>717431001</v>
      </c>
      <c r="D2590" s="3" t="s">
        <v>135</v>
      </c>
      <c r="E2590" s="9" t="s">
        <v>583</v>
      </c>
      <c r="F2590" s="3" t="s">
        <v>81</v>
      </c>
      <c r="G2590" s="3" t="s">
        <v>714</v>
      </c>
      <c r="H2590" s="3" t="s">
        <v>27</v>
      </c>
      <c r="I2590" t="str">
        <f>VLOOKUP(C2590,CodBabyPromo!$B$1:$I$198,8,0)</f>
        <v>x2000068</v>
      </c>
    </row>
    <row r="2591" spans="1:9" ht="13.2">
      <c r="A2591" s="3">
        <v>2019417</v>
      </c>
      <c r="B2591" s="3" t="s">
        <v>389</v>
      </c>
      <c r="C2591" s="3">
        <v>717431002</v>
      </c>
      <c r="D2591" s="3" t="s">
        <v>135</v>
      </c>
      <c r="E2591" s="9" t="s">
        <v>585</v>
      </c>
      <c r="F2591" s="3" t="s">
        <v>81</v>
      </c>
      <c r="G2591" s="3" t="s">
        <v>714</v>
      </c>
      <c r="H2591" s="3" t="s">
        <v>27</v>
      </c>
      <c r="I2591" t="str">
        <f>VLOOKUP(C2591,CodBabyPromo!$B$1:$I$198,8,0)</f>
        <v>x2000069</v>
      </c>
    </row>
    <row r="2592" spans="1:9" ht="13.2">
      <c r="A2592" s="3">
        <v>2019417</v>
      </c>
      <c r="B2592" s="3" t="s">
        <v>220</v>
      </c>
      <c r="C2592" s="3">
        <v>717431003</v>
      </c>
      <c r="D2592" s="3" t="s">
        <v>135</v>
      </c>
      <c r="E2592" s="9" t="s">
        <v>222</v>
      </c>
      <c r="F2592" s="3" t="s">
        <v>81</v>
      </c>
      <c r="G2592" s="3" t="s">
        <v>714</v>
      </c>
      <c r="H2592" s="3" t="s">
        <v>27</v>
      </c>
      <c r="I2592" t="str">
        <f>VLOOKUP(C2592,CodBabyPromo!$B$1:$I$198,8,0)</f>
        <v>x2000070</v>
      </c>
    </row>
    <row r="2593" spans="1:9" ht="13.2">
      <c r="A2593" s="3">
        <v>2019417</v>
      </c>
      <c r="B2593" s="3" t="s">
        <v>393</v>
      </c>
      <c r="C2593" s="3">
        <v>717431004</v>
      </c>
      <c r="D2593" s="3" t="s">
        <v>135</v>
      </c>
      <c r="E2593" s="9" t="s">
        <v>586</v>
      </c>
      <c r="F2593" s="3" t="s">
        <v>81</v>
      </c>
      <c r="G2593" s="3" t="s">
        <v>714</v>
      </c>
      <c r="H2593" s="3" t="s">
        <v>27</v>
      </c>
      <c r="I2593" t="str">
        <f>VLOOKUP(C2593,CodBabyPromo!$B$1:$I$198,8,0)</f>
        <v>x2000071</v>
      </c>
    </row>
    <row r="2594" spans="1:9" ht="13.2">
      <c r="A2594" s="3">
        <v>2019417</v>
      </c>
      <c r="B2594" s="3" t="s">
        <v>255</v>
      </c>
      <c r="C2594" s="3">
        <v>727565002</v>
      </c>
      <c r="D2594" s="3" t="s">
        <v>135</v>
      </c>
      <c r="E2594" s="3" t="s">
        <v>256</v>
      </c>
      <c r="F2594" s="3" t="s">
        <v>137</v>
      </c>
      <c r="G2594" s="3" t="s">
        <v>615</v>
      </c>
      <c r="H2594" s="3" t="s">
        <v>27</v>
      </c>
      <c r="I2594" t="str">
        <f>VLOOKUP(C2594,CodBabyPromo!$B$1:$I$198,8,0)</f>
        <v>x2000073</v>
      </c>
    </row>
    <row r="2595" spans="1:9" ht="13.2">
      <c r="A2595" s="3">
        <v>2019417</v>
      </c>
      <c r="B2595" s="3" t="s">
        <v>396</v>
      </c>
      <c r="C2595" s="3">
        <v>727567002</v>
      </c>
      <c r="D2595" s="3" t="s">
        <v>135</v>
      </c>
      <c r="E2595" s="3" t="s">
        <v>587</v>
      </c>
      <c r="F2595" s="3" t="s">
        <v>81</v>
      </c>
      <c r="G2595" s="3" t="s">
        <v>264</v>
      </c>
      <c r="H2595" s="3" t="s">
        <v>27</v>
      </c>
      <c r="I2595" t="str">
        <f>VLOOKUP(C2595,CodBabyPromo!$B$1:$I$198,8,0)</f>
        <v>x2000076</v>
      </c>
    </row>
    <row r="2596" spans="1:9" ht="13.2">
      <c r="A2596" s="3">
        <v>2019417</v>
      </c>
      <c r="B2596" s="3" t="s">
        <v>403</v>
      </c>
      <c r="C2596" s="3">
        <v>732128002</v>
      </c>
      <c r="D2596" s="3" t="s">
        <v>135</v>
      </c>
      <c r="E2596" s="9" t="s">
        <v>588</v>
      </c>
      <c r="F2596" s="3" t="s">
        <v>151</v>
      </c>
      <c r="G2596" s="3" t="s">
        <v>710</v>
      </c>
      <c r="H2596" s="3" t="s">
        <v>27</v>
      </c>
      <c r="I2596" t="str">
        <f>VLOOKUP(C2596,CodBabyPromo!$B$1:$I$198,8,0)</f>
        <v>x2000080</v>
      </c>
    </row>
    <row r="2597" spans="1:9" ht="13.2">
      <c r="A2597" s="3">
        <v>2019417</v>
      </c>
      <c r="B2597" s="3" t="s">
        <v>267</v>
      </c>
      <c r="C2597" s="3">
        <v>732128003</v>
      </c>
      <c r="D2597" s="3" t="s">
        <v>135</v>
      </c>
      <c r="E2597" s="9" t="s">
        <v>269</v>
      </c>
      <c r="F2597" s="3" t="s">
        <v>151</v>
      </c>
      <c r="G2597" s="3" t="s">
        <v>710</v>
      </c>
      <c r="H2597" s="3" t="s">
        <v>27</v>
      </c>
      <c r="I2597" t="str">
        <f>VLOOKUP(C2597,CodBabyPromo!$B$1:$I$198,8,0)</f>
        <v>x2000081</v>
      </c>
    </row>
    <row r="2598" spans="1:9" ht="13.2">
      <c r="A2598" s="3">
        <v>2019417</v>
      </c>
      <c r="B2598" s="3" t="s">
        <v>408</v>
      </c>
      <c r="C2598" s="3">
        <v>752967001</v>
      </c>
      <c r="D2598" s="3" t="s">
        <v>135</v>
      </c>
      <c r="E2598" s="3" t="s">
        <v>589</v>
      </c>
      <c r="F2598" s="3" t="s">
        <v>81</v>
      </c>
      <c r="G2598" s="3" t="s">
        <v>137</v>
      </c>
      <c r="H2598" s="3" t="s">
        <v>27</v>
      </c>
      <c r="I2598" t="str">
        <f>VLOOKUP(C2598,CodBabyPromo!$B$1:$I$198,8,0)</f>
        <v>x2000083</v>
      </c>
    </row>
    <row r="2599" spans="1:9" ht="13.2">
      <c r="A2599" s="3">
        <v>2019417</v>
      </c>
      <c r="B2599" s="3" t="s">
        <v>412</v>
      </c>
      <c r="C2599" s="3">
        <v>752967002</v>
      </c>
      <c r="D2599" s="3" t="s">
        <v>135</v>
      </c>
      <c r="E2599" s="3" t="s">
        <v>590</v>
      </c>
      <c r="F2599" s="3" t="s">
        <v>81</v>
      </c>
      <c r="G2599" s="3" t="s">
        <v>137</v>
      </c>
      <c r="H2599" s="3" t="s">
        <v>27</v>
      </c>
      <c r="I2599" t="str">
        <f>VLOOKUP(C2599,CodBabyPromo!$B$1:$I$198,8,0)</f>
        <v>x2000084</v>
      </c>
    </row>
    <row r="2600" spans="1:9" ht="13.2">
      <c r="A2600" s="3">
        <v>2019417</v>
      </c>
      <c r="B2600" s="3" t="s">
        <v>416</v>
      </c>
      <c r="C2600" s="3">
        <v>752967003</v>
      </c>
      <c r="D2600" s="3" t="s">
        <v>135</v>
      </c>
      <c r="E2600" s="3" t="s">
        <v>591</v>
      </c>
      <c r="F2600" s="3" t="s">
        <v>81</v>
      </c>
      <c r="G2600" s="3" t="s">
        <v>137</v>
      </c>
      <c r="H2600" s="3" t="s">
        <v>27</v>
      </c>
      <c r="I2600" t="str">
        <f>VLOOKUP(C2600,CodBabyPromo!$B$1:$I$198,8,0)</f>
        <v>x2000085</v>
      </c>
    </row>
    <row r="2601" spans="1:9" ht="13.2">
      <c r="A2601" s="3">
        <v>2019417</v>
      </c>
      <c r="B2601" s="3" t="s">
        <v>592</v>
      </c>
      <c r="C2601" s="3">
        <v>752967004</v>
      </c>
      <c r="D2601" s="3" t="s">
        <v>135</v>
      </c>
      <c r="E2601" s="3" t="s">
        <v>593</v>
      </c>
      <c r="F2601" s="3" t="s">
        <v>81</v>
      </c>
      <c r="G2601" s="3" t="s">
        <v>137</v>
      </c>
      <c r="H2601" s="3" t="s">
        <v>27</v>
      </c>
      <c r="I2601" t="str">
        <f>VLOOKUP(C2601,CodBabyPromo!$B$1:$I$198,8,0)</f>
        <v>x2000086</v>
      </c>
    </row>
    <row r="2602" spans="1:9" ht="13.2">
      <c r="A2602" s="3">
        <v>2019417</v>
      </c>
      <c r="B2602" s="3" t="s">
        <v>427</v>
      </c>
      <c r="C2602" s="3">
        <v>535137001</v>
      </c>
      <c r="D2602" s="3" t="s">
        <v>135</v>
      </c>
      <c r="E2602" s="9" t="s">
        <v>595</v>
      </c>
      <c r="F2602" s="3" t="s">
        <v>137</v>
      </c>
      <c r="G2602" s="3" t="s">
        <v>615</v>
      </c>
      <c r="H2602" s="3" t="s">
        <v>27</v>
      </c>
      <c r="I2602" t="str">
        <f>VLOOKUP(C2602,CodBabyPromo!$B$1:$I$198,8,0)</f>
        <v>x2000088</v>
      </c>
    </row>
    <row r="2603" spans="1:9" ht="13.2">
      <c r="A2603" s="3">
        <v>2019417</v>
      </c>
      <c r="B2603" s="3" t="s">
        <v>435</v>
      </c>
      <c r="C2603" s="3">
        <v>535138001</v>
      </c>
      <c r="D2603" s="3" t="s">
        <v>135</v>
      </c>
      <c r="E2603" s="9" t="s">
        <v>708</v>
      </c>
      <c r="F2603" s="3" t="s">
        <v>137</v>
      </c>
      <c r="G2603" s="3" t="s">
        <v>615</v>
      </c>
      <c r="H2603" s="3" t="s">
        <v>27</v>
      </c>
      <c r="I2603" t="str">
        <f>VLOOKUP(C2603,CodBabyPromo!$B$1:$I$198,8,0)</f>
        <v>x2000088</v>
      </c>
    </row>
    <row r="2604" spans="1:9" ht="13.2">
      <c r="A2604" s="3">
        <v>2019417</v>
      </c>
      <c r="B2604" s="3" t="s">
        <v>441</v>
      </c>
      <c r="C2604" s="3">
        <v>20129413</v>
      </c>
      <c r="D2604" s="3" t="s">
        <v>43</v>
      </c>
      <c r="E2604" s="9" t="s">
        <v>709</v>
      </c>
      <c r="F2604" s="3" t="s">
        <v>522</v>
      </c>
      <c r="G2604" s="3" t="s">
        <v>535</v>
      </c>
      <c r="H2604" s="3" t="s">
        <v>188</v>
      </c>
      <c r="I2604" t="str">
        <f>VLOOKUP(C2604,CodBabyPromo!$B$1:$I$198,8,0)</f>
        <v>x2000089</v>
      </c>
    </row>
    <row r="2605" spans="1:9" ht="13.2">
      <c r="A2605" s="3">
        <v>2019417</v>
      </c>
      <c r="B2605" s="3" t="s">
        <v>439</v>
      </c>
      <c r="C2605" s="3">
        <v>570586002</v>
      </c>
      <c r="D2605" s="3" t="s">
        <v>23</v>
      </c>
      <c r="E2605" s="9" t="s">
        <v>715</v>
      </c>
      <c r="F2605" s="3" t="s">
        <v>81</v>
      </c>
      <c r="G2605" s="3" t="s">
        <v>112</v>
      </c>
      <c r="H2605" s="3" t="s">
        <v>27</v>
      </c>
      <c r="I2605" t="str">
        <f>VLOOKUP(C2605,CodBabyPromo!$B$1:$I$198,8,0)</f>
        <v>x2000089</v>
      </c>
    </row>
    <row r="2606" spans="1:9" ht="13.2">
      <c r="A2606" s="3">
        <v>2019417</v>
      </c>
      <c r="B2606" s="3" t="s">
        <v>448</v>
      </c>
      <c r="C2606" s="3">
        <v>20144828</v>
      </c>
      <c r="D2606" s="3" t="s">
        <v>45</v>
      </c>
      <c r="E2606" s="9" t="s">
        <v>598</v>
      </c>
      <c r="F2606" s="3" t="s">
        <v>522</v>
      </c>
      <c r="G2606" s="3" t="s">
        <v>599</v>
      </c>
      <c r="H2606" s="3" t="s">
        <v>188</v>
      </c>
      <c r="I2606" t="str">
        <f>VLOOKUP(C2606,CodBabyPromo!$B$1:$I$198,8,0)</f>
        <v>x2000092</v>
      </c>
    </row>
    <row r="2607" spans="1:9" ht="13.2">
      <c r="A2607" s="3">
        <v>2019417</v>
      </c>
      <c r="B2607" s="3" t="s">
        <v>452</v>
      </c>
      <c r="C2607" s="3">
        <v>963081</v>
      </c>
      <c r="D2607" s="3" t="s">
        <v>43</v>
      </c>
      <c r="E2607" s="9" t="s">
        <v>634</v>
      </c>
      <c r="F2607" s="3" t="s">
        <v>522</v>
      </c>
      <c r="G2607" s="3" t="s">
        <v>635</v>
      </c>
      <c r="H2607" s="3" t="s">
        <v>188</v>
      </c>
      <c r="I2607" t="str">
        <f>VLOOKUP(C2607,CodBabyPromo!$B$1:$I$198,8,0)</f>
        <v>x2000094</v>
      </c>
    </row>
    <row r="2608" spans="1:9" ht="13.2">
      <c r="A2608" s="3">
        <v>2019417</v>
      </c>
      <c r="B2608" s="3" t="s">
        <v>458</v>
      </c>
      <c r="C2608" s="3">
        <v>735459</v>
      </c>
      <c r="D2608" s="3" t="s">
        <v>23</v>
      </c>
      <c r="E2608" s="3" t="s">
        <v>716</v>
      </c>
      <c r="F2608" s="3" t="s">
        <v>81</v>
      </c>
      <c r="G2608" s="3" t="s">
        <v>717</v>
      </c>
      <c r="H2608" s="3" t="s">
        <v>27</v>
      </c>
      <c r="I2608" t="str">
        <f>VLOOKUP(C2608,CodBabyPromo!$B$1:$I$198,8,0)</f>
        <v>x2000097</v>
      </c>
    </row>
    <row r="2609" spans="1:9" ht="13.2">
      <c r="A2609" s="3">
        <v>2019418</v>
      </c>
      <c r="B2609" s="3" t="s">
        <v>172</v>
      </c>
      <c r="C2609" s="3">
        <v>546460</v>
      </c>
      <c r="D2609" s="3" t="s">
        <v>135</v>
      </c>
      <c r="E2609" s="3" t="s">
        <v>512</v>
      </c>
      <c r="F2609" s="3" t="s">
        <v>81</v>
      </c>
      <c r="G2609" s="3" t="s">
        <v>112</v>
      </c>
      <c r="H2609" s="3" t="s">
        <v>27</v>
      </c>
      <c r="I2609" t="str">
        <f>VLOOKUP(C2609,CodBabyPromo!$B$1:$I$198,8,0)</f>
        <v>x2000004</v>
      </c>
    </row>
    <row r="2610" spans="1:9" ht="13.2">
      <c r="A2610" s="3">
        <v>2019418</v>
      </c>
      <c r="B2610" s="3" t="s">
        <v>182</v>
      </c>
      <c r="C2610" s="3">
        <v>570584</v>
      </c>
      <c r="D2610" s="3" t="s">
        <v>23</v>
      </c>
      <c r="E2610" s="9" t="s">
        <v>478</v>
      </c>
      <c r="F2610" s="3" t="s">
        <v>81</v>
      </c>
      <c r="G2610" s="3" t="s">
        <v>479</v>
      </c>
      <c r="H2610" s="3" t="s">
        <v>27</v>
      </c>
      <c r="I2610" t="str">
        <f>VLOOKUP(C2610,CodBabyPromo!$B$1:$I$198,8,0)</f>
        <v>x2000007</v>
      </c>
    </row>
    <row r="2611" spans="1:9" ht="13.2">
      <c r="A2611" s="3">
        <v>2019418</v>
      </c>
      <c r="B2611" s="3" t="s">
        <v>185</v>
      </c>
      <c r="C2611" s="3">
        <v>20130407</v>
      </c>
      <c r="D2611" s="3" t="s">
        <v>43</v>
      </c>
      <c r="E2611" s="9" t="s">
        <v>612</v>
      </c>
      <c r="F2611" s="3" t="s">
        <v>522</v>
      </c>
      <c r="G2611" s="3" t="s">
        <v>613</v>
      </c>
      <c r="H2611" s="3" t="s">
        <v>188</v>
      </c>
      <c r="I2611" t="str">
        <f>VLOOKUP(C2611,CodBabyPromo!$B$1:$I$198,8,0)</f>
        <v>x2000007</v>
      </c>
    </row>
    <row r="2612" spans="1:9" ht="13.2">
      <c r="A2612" s="3">
        <v>2019416</v>
      </c>
      <c r="B2612" s="3" t="s">
        <v>189</v>
      </c>
      <c r="C2612" s="3">
        <v>716173</v>
      </c>
      <c r="D2612" s="3" t="s">
        <v>190</v>
      </c>
      <c r="E2612" s="3" t="s">
        <v>516</v>
      </c>
      <c r="F2612" s="3" t="s">
        <v>81</v>
      </c>
      <c r="G2612" s="3" t="s">
        <v>138</v>
      </c>
      <c r="H2612" s="3" t="s">
        <v>27</v>
      </c>
      <c r="I2612" t="str">
        <f>VLOOKUP(C2612,CodBabyPromo!$B$1:$I$198,8,0)</f>
        <v>x2000008</v>
      </c>
    </row>
    <row r="2613" spans="1:9" ht="13.2">
      <c r="A2613" s="3">
        <v>2019418</v>
      </c>
      <c r="B2613" s="3" t="s">
        <v>193</v>
      </c>
      <c r="C2613" s="3">
        <v>716174</v>
      </c>
      <c r="D2613" s="3" t="s">
        <v>190</v>
      </c>
      <c r="E2613" s="3" t="s">
        <v>517</v>
      </c>
      <c r="F2613" s="3" t="s">
        <v>81</v>
      </c>
      <c r="G2613" s="3" t="s">
        <v>138</v>
      </c>
      <c r="H2613" s="3" t="s">
        <v>27</v>
      </c>
      <c r="I2613" t="str">
        <f>VLOOKUP(C2613,CodBabyPromo!$B$1:$I$198,8,0)</f>
        <v>x2000009</v>
      </c>
    </row>
    <row r="2614" spans="1:9" ht="13.2">
      <c r="A2614" s="3">
        <v>2019418</v>
      </c>
      <c r="B2614" s="3" t="s">
        <v>195</v>
      </c>
      <c r="C2614" s="3">
        <v>716175</v>
      </c>
      <c r="D2614" s="3" t="s">
        <v>190</v>
      </c>
      <c r="E2614" s="3" t="s">
        <v>518</v>
      </c>
      <c r="F2614" s="3" t="s">
        <v>81</v>
      </c>
      <c r="G2614" s="3" t="s">
        <v>138</v>
      </c>
      <c r="H2614" s="3" t="s">
        <v>27</v>
      </c>
      <c r="I2614" t="str">
        <f>VLOOKUP(C2614,CodBabyPromo!$B$1:$I$198,8,0)</f>
        <v>x2000010</v>
      </c>
    </row>
    <row r="2615" spans="1:9" ht="13.2">
      <c r="A2615" s="3">
        <v>2019418</v>
      </c>
      <c r="B2615" s="3" t="s">
        <v>200</v>
      </c>
      <c r="C2615" s="3">
        <v>727568</v>
      </c>
      <c r="D2615" s="3" t="s">
        <v>135</v>
      </c>
      <c r="E2615" s="9" t="s">
        <v>519</v>
      </c>
      <c r="F2615" s="3" t="s">
        <v>81</v>
      </c>
      <c r="G2615" s="3" t="s">
        <v>264</v>
      </c>
      <c r="H2615" s="3" t="s">
        <v>27</v>
      </c>
      <c r="I2615" t="str">
        <f>VLOOKUP(C2615,CodBabyPromo!$B$1:$I$198,8,0)</f>
        <v>x2000012</v>
      </c>
    </row>
    <row r="2616" spans="1:9" ht="13.2">
      <c r="A2616" s="3">
        <v>2019418</v>
      </c>
      <c r="B2616" s="3" t="s">
        <v>204</v>
      </c>
      <c r="C2616" s="3">
        <v>735461</v>
      </c>
      <c r="D2616" s="3" t="s">
        <v>23</v>
      </c>
      <c r="E2616" s="3" t="s">
        <v>520</v>
      </c>
      <c r="F2616" s="3" t="s">
        <v>81</v>
      </c>
      <c r="G2616" s="3" t="s">
        <v>207</v>
      </c>
      <c r="H2616" s="3" t="s">
        <v>27</v>
      </c>
      <c r="I2616" t="str">
        <f>VLOOKUP(C2616,CodBabyPromo!$B$1:$I$198,8,0)</f>
        <v>x2000013</v>
      </c>
    </row>
    <row r="2617" spans="1:9" ht="13.2">
      <c r="A2617" s="3">
        <v>2019418</v>
      </c>
      <c r="B2617" s="3" t="s">
        <v>49</v>
      </c>
      <c r="C2617" s="3">
        <v>738808</v>
      </c>
      <c r="D2617" s="3" t="s">
        <v>50</v>
      </c>
      <c r="E2617" s="9" t="s">
        <v>618</v>
      </c>
      <c r="F2617" s="3" t="s">
        <v>81</v>
      </c>
      <c r="G2617" s="3" t="s">
        <v>52</v>
      </c>
      <c r="H2617" s="3" t="s">
        <v>27</v>
      </c>
      <c r="I2617" t="str">
        <f>VLOOKUP(C2617,CodBabyPromo!$B$1:$I$198,8,0)</f>
        <v>x2000015</v>
      </c>
    </row>
    <row r="2618" spans="1:9" ht="13.2">
      <c r="A2618" s="3">
        <v>2019418</v>
      </c>
      <c r="B2618" s="3" t="s">
        <v>72</v>
      </c>
      <c r="C2618" s="3">
        <v>738809</v>
      </c>
      <c r="D2618" s="3" t="s">
        <v>50</v>
      </c>
      <c r="E2618" s="9" t="s">
        <v>603</v>
      </c>
      <c r="F2618" s="3" t="s">
        <v>81</v>
      </c>
      <c r="G2618" s="3" t="s">
        <v>52</v>
      </c>
      <c r="H2618" s="3" t="s">
        <v>27</v>
      </c>
      <c r="I2618" t="str">
        <f>VLOOKUP(C2618,CodBabyPromo!$B$1:$I$198,8,0)</f>
        <v>x2000016</v>
      </c>
    </row>
    <row r="2619" spans="1:9" ht="13.2">
      <c r="A2619" s="3">
        <v>2019418</v>
      </c>
      <c r="B2619" s="3" t="s">
        <v>242</v>
      </c>
      <c r="C2619" s="3">
        <v>535140004</v>
      </c>
      <c r="D2619" s="3" t="s">
        <v>135</v>
      </c>
      <c r="E2619" s="9" t="s">
        <v>507</v>
      </c>
      <c r="F2619" s="3" t="s">
        <v>81</v>
      </c>
      <c r="G2619" s="3" t="s">
        <v>137</v>
      </c>
      <c r="H2619" s="3" t="s">
        <v>27</v>
      </c>
      <c r="I2619" t="str">
        <f>VLOOKUP(C2619,CodBabyPromo!$B$1:$I$198,8,0)</f>
        <v>x2000022</v>
      </c>
    </row>
    <row r="2620" spans="1:9" ht="13.2">
      <c r="A2620" s="3">
        <v>2019418</v>
      </c>
      <c r="B2620" s="3" t="s">
        <v>532</v>
      </c>
      <c r="C2620" s="3">
        <v>20110704</v>
      </c>
      <c r="D2620" s="3" t="s">
        <v>42</v>
      </c>
      <c r="E2620" s="9" t="s">
        <v>533</v>
      </c>
      <c r="F2620" s="3" t="s">
        <v>528</v>
      </c>
      <c r="G2620" s="3" t="s">
        <v>609</v>
      </c>
      <c r="H2620" s="3" t="s">
        <v>188</v>
      </c>
      <c r="I2620" t="str">
        <f>VLOOKUP(C2620,CodBabyPromo!$B$1:$I$198,8,0)</f>
        <v>x2000022</v>
      </c>
    </row>
    <row r="2621" spans="1:9" ht="13.2">
      <c r="A2621" s="3">
        <v>2019418</v>
      </c>
      <c r="B2621" s="3" t="s">
        <v>244</v>
      </c>
      <c r="C2621" s="3">
        <v>20126866</v>
      </c>
      <c r="D2621" s="3" t="s">
        <v>42</v>
      </c>
      <c r="E2621" s="9" t="s">
        <v>686</v>
      </c>
      <c r="F2621" s="3" t="s">
        <v>614</v>
      </c>
      <c r="G2621" s="3" t="s">
        <v>619</v>
      </c>
      <c r="H2621" s="3" t="s">
        <v>188</v>
      </c>
      <c r="I2621" t="str">
        <f>VLOOKUP(C2621,CodBabyPromo!$B$1:$I$198,8,0)</f>
        <v>x2000023</v>
      </c>
    </row>
    <row r="2622" spans="1:9" ht="13.2">
      <c r="A2622" s="3">
        <v>2019418</v>
      </c>
      <c r="B2622" s="3" t="s">
        <v>248</v>
      </c>
      <c r="C2622" s="3">
        <v>20126865</v>
      </c>
      <c r="D2622" s="3" t="s">
        <v>42</v>
      </c>
      <c r="E2622" s="9" t="s">
        <v>707</v>
      </c>
      <c r="F2622" s="3" t="s">
        <v>614</v>
      </c>
      <c r="G2622" s="3" t="s">
        <v>619</v>
      </c>
      <c r="H2622" s="3" t="s">
        <v>188</v>
      </c>
      <c r="I2622" t="str">
        <f>VLOOKUP(C2622,CodBabyPromo!$B$1:$I$198,8,0)</f>
        <v>x2000023</v>
      </c>
    </row>
    <row r="2623" spans="1:9" ht="13.2">
      <c r="A2623" s="3">
        <v>2019418</v>
      </c>
      <c r="B2623" s="3" t="s">
        <v>90</v>
      </c>
      <c r="C2623" s="3">
        <v>570586005</v>
      </c>
      <c r="D2623" s="3" t="s">
        <v>23</v>
      </c>
      <c r="E2623" s="9" t="s">
        <v>711</v>
      </c>
      <c r="F2623" s="3" t="s">
        <v>81</v>
      </c>
      <c r="G2623" s="3" t="s">
        <v>112</v>
      </c>
      <c r="H2623" s="3" t="s">
        <v>27</v>
      </c>
      <c r="I2623" t="str">
        <f>VLOOKUP(C2623,CodBabyPromo!$B$1:$I$198,8,0)</f>
        <v>x2000024</v>
      </c>
    </row>
    <row r="2624" spans="1:9" ht="13.2">
      <c r="A2624" s="3">
        <v>2019418</v>
      </c>
      <c r="B2624" s="3" t="s">
        <v>249</v>
      </c>
      <c r="C2624" s="3">
        <v>20129416</v>
      </c>
      <c r="D2624" s="3" t="s">
        <v>43</v>
      </c>
      <c r="E2624" s="9" t="s">
        <v>534</v>
      </c>
      <c r="F2624" s="3" t="s">
        <v>522</v>
      </c>
      <c r="G2624" s="3" t="s">
        <v>535</v>
      </c>
      <c r="H2624" s="3" t="s">
        <v>188</v>
      </c>
      <c r="I2624" t="str">
        <f>VLOOKUP(C2624,CodBabyPromo!$B$1:$I$198,8,0)</f>
        <v>x2000024</v>
      </c>
    </row>
    <row r="2625" spans="1:9" ht="13.2">
      <c r="A2625" s="3">
        <v>2019418</v>
      </c>
      <c r="B2625" s="3" t="s">
        <v>252</v>
      </c>
      <c r="C2625" s="3">
        <v>20130647</v>
      </c>
      <c r="D2625" s="3" t="s">
        <v>42</v>
      </c>
      <c r="E2625" s="9" t="s">
        <v>536</v>
      </c>
      <c r="F2625" s="3" t="s">
        <v>614</v>
      </c>
      <c r="G2625" s="3" t="s">
        <v>619</v>
      </c>
      <c r="H2625" s="3" t="s">
        <v>188</v>
      </c>
      <c r="I2625" t="str">
        <f>VLOOKUP(C2625,CodBabyPromo!$B$1:$I$198,8,0)</f>
        <v>x2000025</v>
      </c>
    </row>
    <row r="2626" spans="1:9" ht="13.2">
      <c r="A2626" s="3">
        <v>2019418</v>
      </c>
      <c r="B2626" s="3" t="s">
        <v>257</v>
      </c>
      <c r="C2626" s="3">
        <v>20138539</v>
      </c>
      <c r="D2626" s="3" t="s">
        <v>43</v>
      </c>
      <c r="E2626" s="9" t="s">
        <v>620</v>
      </c>
      <c r="F2626" s="3" t="s">
        <v>522</v>
      </c>
      <c r="G2626" s="3" t="s">
        <v>539</v>
      </c>
      <c r="H2626" s="3" t="s">
        <v>188</v>
      </c>
      <c r="I2626" t="str">
        <f>VLOOKUP(C2626,CodBabyPromo!$B$1:$I$198,8,0)</f>
        <v>x2000026</v>
      </c>
    </row>
    <row r="2627" spans="1:9" ht="13.2">
      <c r="A2627" s="3">
        <v>2019418</v>
      </c>
      <c r="B2627" s="3" t="s">
        <v>259</v>
      </c>
      <c r="C2627" s="3">
        <v>20138540</v>
      </c>
      <c r="D2627" s="3" t="s">
        <v>43</v>
      </c>
      <c r="E2627" s="9" t="s">
        <v>538</v>
      </c>
      <c r="F2627" s="3" t="s">
        <v>522</v>
      </c>
      <c r="G2627" s="3" t="s">
        <v>539</v>
      </c>
      <c r="H2627" s="3" t="s">
        <v>188</v>
      </c>
      <c r="I2627" t="str">
        <f>VLOOKUP(C2627,CodBabyPromo!$B$1:$I$198,8,0)</f>
        <v>x2000027</v>
      </c>
    </row>
    <row r="2628" spans="1:9" ht="13.2">
      <c r="A2628" s="3">
        <v>2019418</v>
      </c>
      <c r="B2628" s="3" t="s">
        <v>262</v>
      </c>
      <c r="C2628" s="3">
        <v>20141310</v>
      </c>
      <c r="D2628" s="3" t="s">
        <v>45</v>
      </c>
      <c r="E2628" s="9" t="s">
        <v>541</v>
      </c>
      <c r="F2628" s="3" t="s">
        <v>542</v>
      </c>
      <c r="G2628" s="3" t="s">
        <v>543</v>
      </c>
      <c r="H2628" s="3" t="s">
        <v>188</v>
      </c>
      <c r="I2628" t="str">
        <f>VLOOKUP(C2628,CodBabyPromo!$B$1:$I$198,8,0)</f>
        <v>x2000028</v>
      </c>
    </row>
    <row r="2629" spans="1:9" ht="13.2">
      <c r="A2629" s="3">
        <v>2019418</v>
      </c>
      <c r="B2629" s="3" t="s">
        <v>270</v>
      </c>
      <c r="C2629" s="3">
        <v>20141311</v>
      </c>
      <c r="D2629" s="3" t="s">
        <v>45</v>
      </c>
      <c r="E2629" s="9" t="s">
        <v>545</v>
      </c>
      <c r="F2629" s="3" t="s">
        <v>542</v>
      </c>
      <c r="G2629" s="3" t="s">
        <v>543</v>
      </c>
      <c r="H2629" s="3" t="s">
        <v>188</v>
      </c>
      <c r="I2629" t="str">
        <f>VLOOKUP(C2629,CodBabyPromo!$B$1:$I$198,8,0)</f>
        <v>x2000029</v>
      </c>
    </row>
    <row r="2630" spans="1:9" ht="13.2">
      <c r="A2630" s="3">
        <v>2019418</v>
      </c>
      <c r="B2630" s="3" t="s">
        <v>277</v>
      </c>
      <c r="C2630" s="3">
        <v>575775002</v>
      </c>
      <c r="D2630" s="3" t="s">
        <v>50</v>
      </c>
      <c r="E2630" s="9" t="s">
        <v>546</v>
      </c>
      <c r="F2630" s="3" t="s">
        <v>157</v>
      </c>
      <c r="G2630" s="3" t="s">
        <v>682</v>
      </c>
      <c r="H2630" s="3" t="s">
        <v>27</v>
      </c>
      <c r="I2630" t="str">
        <f>VLOOKUP(C2630,CodBabyPromo!$B$1:$I$198,8,0)</f>
        <v>x2000030</v>
      </c>
    </row>
    <row r="2631" spans="1:9" ht="13.2">
      <c r="A2631" s="3">
        <v>2019418</v>
      </c>
      <c r="B2631" s="3" t="s">
        <v>281</v>
      </c>
      <c r="C2631" s="3">
        <v>575775005</v>
      </c>
      <c r="D2631" s="3" t="s">
        <v>50</v>
      </c>
      <c r="E2631" s="9" t="s">
        <v>551</v>
      </c>
      <c r="F2631" s="3" t="s">
        <v>157</v>
      </c>
      <c r="G2631" s="3" t="s">
        <v>682</v>
      </c>
      <c r="H2631" s="3" t="s">
        <v>27</v>
      </c>
      <c r="I2631" t="str">
        <f>VLOOKUP(C2631,CodBabyPromo!$B$1:$I$198,8,0)</f>
        <v>x2000031</v>
      </c>
    </row>
    <row r="2632" spans="1:9" ht="13.2">
      <c r="A2632" s="3">
        <v>2019418</v>
      </c>
      <c r="B2632" s="3" t="s">
        <v>285</v>
      </c>
      <c r="C2632" s="3">
        <v>477748001</v>
      </c>
      <c r="D2632" s="3" t="s">
        <v>50</v>
      </c>
      <c r="E2632" s="9" t="s">
        <v>610</v>
      </c>
      <c r="F2632" s="3" t="s">
        <v>157</v>
      </c>
      <c r="G2632" s="3" t="s">
        <v>682</v>
      </c>
      <c r="H2632" s="3" t="s">
        <v>27</v>
      </c>
      <c r="I2632" t="str">
        <f>VLOOKUP(C2632,CodBabyPromo!$B$1:$I$198,8,0)</f>
        <v>x2000032</v>
      </c>
    </row>
    <row r="2633" spans="1:9" ht="13.2">
      <c r="A2633" s="3">
        <v>2019418</v>
      </c>
      <c r="B2633" s="3" t="s">
        <v>554</v>
      </c>
      <c r="C2633" s="3">
        <v>20145310</v>
      </c>
      <c r="D2633" s="3" t="s">
        <v>45</v>
      </c>
      <c r="E2633" s="9" t="s">
        <v>555</v>
      </c>
      <c r="F2633" s="3" t="s">
        <v>522</v>
      </c>
      <c r="G2633" s="3" t="s">
        <v>550</v>
      </c>
      <c r="H2633" s="3" t="s">
        <v>188</v>
      </c>
      <c r="I2633" t="str">
        <f>VLOOKUP(C2633,CodBabyPromo!$B$1:$I$198,8,0)</f>
        <v>x2000032</v>
      </c>
    </row>
    <row r="2634" spans="1:9" ht="13.2">
      <c r="A2634" s="3">
        <v>2019418</v>
      </c>
      <c r="B2634" s="3" t="s">
        <v>289</v>
      </c>
      <c r="C2634" s="3">
        <v>477748002</v>
      </c>
      <c r="D2634" s="3" t="s">
        <v>50</v>
      </c>
      <c r="E2634" s="9" t="s">
        <v>705</v>
      </c>
      <c r="F2634" s="3" t="s">
        <v>157</v>
      </c>
      <c r="G2634" s="3" t="s">
        <v>682</v>
      </c>
      <c r="H2634" s="3" t="s">
        <v>27</v>
      </c>
      <c r="I2634" t="str">
        <f>VLOOKUP(C2634,CodBabyPromo!$B$1:$I$198,8,0)</f>
        <v>x2000033</v>
      </c>
    </row>
    <row r="2635" spans="1:9" ht="13.2">
      <c r="A2635" s="3">
        <v>2019418</v>
      </c>
      <c r="B2635" s="3" t="s">
        <v>556</v>
      </c>
      <c r="C2635" s="3">
        <v>20145311</v>
      </c>
      <c r="D2635" s="3" t="s">
        <v>45</v>
      </c>
      <c r="E2635" s="9" t="s">
        <v>557</v>
      </c>
      <c r="F2635" s="3" t="s">
        <v>522</v>
      </c>
      <c r="G2635" s="3" t="s">
        <v>529</v>
      </c>
      <c r="H2635" s="3" t="s">
        <v>188</v>
      </c>
      <c r="I2635" t="str">
        <f>VLOOKUP(C2635,CodBabyPromo!$B$1:$I$198,8,0)</f>
        <v>x2000033</v>
      </c>
    </row>
    <row r="2636" spans="1:9" ht="13.2">
      <c r="A2636" s="3">
        <v>2019418</v>
      </c>
      <c r="B2636" s="3" t="s">
        <v>140</v>
      </c>
      <c r="C2636" s="3">
        <v>727566002</v>
      </c>
      <c r="D2636" s="3" t="s">
        <v>135</v>
      </c>
      <c r="E2636" s="3" t="s">
        <v>141</v>
      </c>
      <c r="F2636" s="3" t="s">
        <v>137</v>
      </c>
      <c r="G2636" s="3" t="s">
        <v>615</v>
      </c>
      <c r="H2636" s="3" t="s">
        <v>27</v>
      </c>
      <c r="I2636" t="str">
        <f>VLOOKUP(C2636,CodBabyPromo!$B$1:$I$198,8,0)</f>
        <v>x2000035</v>
      </c>
    </row>
    <row r="2637" spans="1:9" ht="13.2">
      <c r="A2637" s="3">
        <v>2019418</v>
      </c>
      <c r="B2637" s="3" t="s">
        <v>296</v>
      </c>
      <c r="C2637" s="3">
        <v>20148265</v>
      </c>
      <c r="D2637" s="3" t="s">
        <v>42</v>
      </c>
      <c r="E2637" s="9" t="s">
        <v>558</v>
      </c>
      <c r="F2637" s="3" t="s">
        <v>528</v>
      </c>
      <c r="G2637" s="3" t="s">
        <v>609</v>
      </c>
      <c r="H2637" s="3" t="s">
        <v>188</v>
      </c>
      <c r="I2637" t="str">
        <f>VLOOKUP(C2637,CodBabyPromo!$B$1:$I$198,8,0)</f>
        <v>x2000035</v>
      </c>
    </row>
    <row r="2638" spans="1:9" ht="13.2">
      <c r="A2638" s="3">
        <v>2019418</v>
      </c>
      <c r="B2638" s="3" t="s">
        <v>143</v>
      </c>
      <c r="C2638" s="3">
        <v>727565001</v>
      </c>
      <c r="D2638" s="3" t="s">
        <v>135</v>
      </c>
      <c r="E2638" s="3" t="s">
        <v>144</v>
      </c>
      <c r="F2638" s="3" t="s">
        <v>137</v>
      </c>
      <c r="G2638" s="3" t="s">
        <v>615</v>
      </c>
      <c r="H2638" s="3" t="s">
        <v>27</v>
      </c>
      <c r="I2638" t="str">
        <f>VLOOKUP(C2638,CodBabyPromo!$B$1:$I$198,8,0)</f>
        <v>x2000036</v>
      </c>
    </row>
    <row r="2639" spans="1:9" ht="13.2">
      <c r="A2639" s="3">
        <v>2019418</v>
      </c>
      <c r="B2639" s="3" t="s">
        <v>299</v>
      </c>
      <c r="C2639" s="3">
        <v>20148267</v>
      </c>
      <c r="D2639" s="3" t="s">
        <v>42</v>
      </c>
      <c r="E2639" s="9" t="s">
        <v>559</v>
      </c>
      <c r="F2639" s="3" t="s">
        <v>528</v>
      </c>
      <c r="G2639" s="3" t="s">
        <v>609</v>
      </c>
      <c r="H2639" s="3" t="s">
        <v>188</v>
      </c>
      <c r="I2639" t="str">
        <f>VLOOKUP(C2639,CodBabyPromo!$B$1:$I$198,8,0)</f>
        <v>x2000036</v>
      </c>
    </row>
    <row r="2640" spans="1:9" ht="13.2">
      <c r="A2640" s="3">
        <v>2019418</v>
      </c>
      <c r="B2640" s="3" t="s">
        <v>146</v>
      </c>
      <c r="C2640" s="3">
        <v>732128001</v>
      </c>
      <c r="D2640" s="3" t="s">
        <v>135</v>
      </c>
      <c r="E2640" s="9" t="s">
        <v>147</v>
      </c>
      <c r="F2640" s="3" t="s">
        <v>151</v>
      </c>
      <c r="G2640" s="3" t="s">
        <v>710</v>
      </c>
      <c r="H2640" s="3" t="s">
        <v>27</v>
      </c>
      <c r="I2640" t="str">
        <f>VLOOKUP(C2640,CodBabyPromo!$B$1:$I$198,8,0)</f>
        <v>x2000037</v>
      </c>
    </row>
    <row r="2641" spans="1:9" ht="13.2">
      <c r="A2641" s="3">
        <v>2019418</v>
      </c>
      <c r="B2641" s="3" t="s">
        <v>322</v>
      </c>
      <c r="C2641" s="3">
        <v>732128004</v>
      </c>
      <c r="D2641" s="3" t="s">
        <v>135</v>
      </c>
      <c r="E2641" s="9" t="s">
        <v>560</v>
      </c>
      <c r="F2641" s="3" t="s">
        <v>151</v>
      </c>
      <c r="G2641" s="3" t="s">
        <v>710</v>
      </c>
      <c r="H2641" s="3" t="s">
        <v>27</v>
      </c>
      <c r="I2641" t="str">
        <f>VLOOKUP(C2641,CodBabyPromo!$B$1:$I$198,8,0)</f>
        <v>x2000038</v>
      </c>
    </row>
    <row r="2642" spans="1:9" ht="13.2">
      <c r="A2642" s="3">
        <v>2019418</v>
      </c>
      <c r="B2642" s="3" t="s">
        <v>318</v>
      </c>
      <c r="C2642" s="3">
        <v>20159742</v>
      </c>
      <c r="D2642" s="3" t="s">
        <v>42</v>
      </c>
      <c r="E2642" s="9" t="s">
        <v>561</v>
      </c>
      <c r="F2642" s="3" t="s">
        <v>562</v>
      </c>
      <c r="G2642" s="3" t="s">
        <v>621</v>
      </c>
      <c r="H2642" s="3" t="s">
        <v>188</v>
      </c>
      <c r="I2642" t="str">
        <f>VLOOKUP(C2642,CodBabyPromo!$B$1:$I$198,8,0)</f>
        <v>x2000038</v>
      </c>
    </row>
    <row r="2643" spans="1:9" ht="13.2">
      <c r="A2643" s="3">
        <v>2019418</v>
      </c>
      <c r="B2643" s="3" t="s">
        <v>154</v>
      </c>
      <c r="C2643" s="3">
        <v>477748004</v>
      </c>
      <c r="D2643" s="3" t="s">
        <v>50</v>
      </c>
      <c r="E2643" s="9" t="s">
        <v>706</v>
      </c>
      <c r="F2643" s="3" t="s">
        <v>157</v>
      </c>
      <c r="G2643" s="3" t="s">
        <v>682</v>
      </c>
      <c r="H2643" s="3" t="s">
        <v>27</v>
      </c>
      <c r="I2643" t="str">
        <f>VLOOKUP(C2643,CodBabyPromo!$B$1:$I$198,8,0)</f>
        <v>x2000041</v>
      </c>
    </row>
    <row r="2644" spans="1:9" ht="13.2">
      <c r="A2644" s="3">
        <v>2019418</v>
      </c>
      <c r="B2644" s="3" t="s">
        <v>335</v>
      </c>
      <c r="C2644" s="3">
        <v>20145312</v>
      </c>
      <c r="D2644" s="3" t="s">
        <v>45</v>
      </c>
      <c r="E2644" s="9" t="s">
        <v>606</v>
      </c>
      <c r="F2644" s="3" t="s">
        <v>522</v>
      </c>
      <c r="G2644" s="3" t="s">
        <v>529</v>
      </c>
      <c r="H2644" s="3" t="s">
        <v>188</v>
      </c>
      <c r="I2644" t="str">
        <f>VLOOKUP(C2644,CodBabyPromo!$B$1:$I$198,8,0)</f>
        <v>x2000041</v>
      </c>
    </row>
    <row r="2645" spans="1:9" ht="13.2">
      <c r="A2645" s="3">
        <v>2019418</v>
      </c>
      <c r="B2645" s="3" t="s">
        <v>563</v>
      </c>
      <c r="C2645" s="3">
        <v>20110698</v>
      </c>
      <c r="D2645" s="3" t="s">
        <v>42</v>
      </c>
      <c r="E2645" s="9" t="s">
        <v>564</v>
      </c>
      <c r="F2645" s="3" t="s">
        <v>528</v>
      </c>
      <c r="G2645" s="3" t="s">
        <v>609</v>
      </c>
      <c r="H2645" s="3" t="s">
        <v>188</v>
      </c>
      <c r="I2645" t="str">
        <f>VLOOKUP(C2645,CodBabyPromo!$B$1:$I$198,8,0)</f>
        <v>x2000044</v>
      </c>
    </row>
    <row r="2646" spans="1:9" ht="13.2">
      <c r="A2646" s="3">
        <v>2019418</v>
      </c>
      <c r="B2646" s="3" t="s">
        <v>348</v>
      </c>
      <c r="C2646" s="3">
        <v>568094001</v>
      </c>
      <c r="D2646" s="3" t="s">
        <v>23</v>
      </c>
      <c r="E2646" s="3" t="s">
        <v>565</v>
      </c>
      <c r="F2646" s="3" t="s">
        <v>81</v>
      </c>
      <c r="G2646" s="3" t="s">
        <v>566</v>
      </c>
      <c r="H2646" s="3" t="s">
        <v>27</v>
      </c>
      <c r="I2646" t="str">
        <f>VLOOKUP(C2646,CodBabyPromo!$B$1:$I$198,8,0)</f>
        <v>x2000047</v>
      </c>
    </row>
    <row r="2647" spans="1:9" ht="13.2">
      <c r="A2647" s="3">
        <v>2019418</v>
      </c>
      <c r="B2647" s="3" t="s">
        <v>354</v>
      </c>
      <c r="C2647" s="3">
        <v>570586003</v>
      </c>
      <c r="D2647" s="3" t="s">
        <v>23</v>
      </c>
      <c r="E2647" s="9" t="s">
        <v>712</v>
      </c>
      <c r="F2647" s="3" t="s">
        <v>81</v>
      </c>
      <c r="G2647" s="3" t="s">
        <v>112</v>
      </c>
      <c r="H2647" s="3" t="s">
        <v>27</v>
      </c>
      <c r="I2647" t="str">
        <f>VLOOKUP(C2647,CodBabyPromo!$B$1:$I$198,8,0)</f>
        <v>x2000050</v>
      </c>
    </row>
    <row r="2648" spans="1:9" ht="13.2">
      <c r="A2648" s="3">
        <v>2019418</v>
      </c>
      <c r="B2648" s="3" t="s">
        <v>357</v>
      </c>
      <c r="C2648" s="3">
        <v>570586004</v>
      </c>
      <c r="D2648" s="3" t="s">
        <v>23</v>
      </c>
      <c r="E2648" s="9" t="s">
        <v>713</v>
      </c>
      <c r="F2648" s="3" t="s">
        <v>81</v>
      </c>
      <c r="G2648" s="3" t="s">
        <v>112</v>
      </c>
      <c r="H2648" s="3" t="s">
        <v>27</v>
      </c>
      <c r="I2648" t="str">
        <f>VLOOKUP(C2648,CodBabyPromo!$B$1:$I$198,8,0)</f>
        <v>x2000051</v>
      </c>
    </row>
    <row r="2649" spans="1:9" ht="13.2">
      <c r="A2649" s="3">
        <v>2019418</v>
      </c>
      <c r="B2649" s="3" t="s">
        <v>359</v>
      </c>
      <c r="C2649" s="3">
        <v>570587002</v>
      </c>
      <c r="D2649" s="3" t="s">
        <v>23</v>
      </c>
      <c r="E2649" s="3" t="s">
        <v>569</v>
      </c>
      <c r="F2649" s="3" t="s">
        <v>81</v>
      </c>
      <c r="G2649" s="3" t="s">
        <v>570</v>
      </c>
      <c r="H2649" s="3" t="s">
        <v>27</v>
      </c>
      <c r="I2649" t="str">
        <f>VLOOKUP(C2649,CodBabyPromo!$B$1:$I$198,8,0)</f>
        <v>x2000053</v>
      </c>
    </row>
    <row r="2650" spans="1:9" ht="13.2">
      <c r="A2650" s="3">
        <v>2019418</v>
      </c>
      <c r="B2650" s="3" t="s">
        <v>361</v>
      </c>
      <c r="C2650" s="3">
        <v>570587003</v>
      </c>
      <c r="D2650" s="3" t="s">
        <v>23</v>
      </c>
      <c r="E2650" s="3" t="s">
        <v>571</v>
      </c>
      <c r="F2650" s="3" t="s">
        <v>81</v>
      </c>
      <c r="G2650" s="3" t="s">
        <v>570</v>
      </c>
      <c r="H2650" s="3" t="s">
        <v>27</v>
      </c>
      <c r="I2650" t="str">
        <f>VLOOKUP(C2650,CodBabyPromo!$B$1:$I$198,8,0)</f>
        <v>x2000054</v>
      </c>
    </row>
    <row r="2651" spans="1:9" ht="13.2">
      <c r="A2651" s="3">
        <v>2019418</v>
      </c>
      <c r="B2651" s="3" t="s">
        <v>363</v>
      </c>
      <c r="C2651" s="3">
        <v>570587004</v>
      </c>
      <c r="D2651" s="3" t="s">
        <v>23</v>
      </c>
      <c r="E2651" s="3" t="s">
        <v>572</v>
      </c>
      <c r="F2651" s="3" t="s">
        <v>81</v>
      </c>
      <c r="G2651" s="3" t="s">
        <v>570</v>
      </c>
      <c r="H2651" s="3" t="s">
        <v>27</v>
      </c>
      <c r="I2651" t="str">
        <f>VLOOKUP(C2651,CodBabyPromo!$B$1:$I$198,8,0)</f>
        <v>x2000055</v>
      </c>
    </row>
    <row r="2652" spans="1:9" ht="13.2">
      <c r="A2652" s="3">
        <v>2019418</v>
      </c>
      <c r="B2652" s="3" t="s">
        <v>365</v>
      </c>
      <c r="C2652" s="3">
        <v>570588001</v>
      </c>
      <c r="D2652" s="3" t="s">
        <v>23</v>
      </c>
      <c r="E2652" s="9" t="s">
        <v>573</v>
      </c>
      <c r="F2652" s="3" t="s">
        <v>81</v>
      </c>
      <c r="G2652" s="3" t="s">
        <v>207</v>
      </c>
      <c r="H2652" s="3" t="s">
        <v>27</v>
      </c>
      <c r="I2652" t="str">
        <f>VLOOKUP(C2652,CodBabyPromo!$B$1:$I$198,8,0)</f>
        <v>x2000056</v>
      </c>
    </row>
    <row r="2653" spans="1:9" ht="13.2">
      <c r="A2653" s="3">
        <v>2019418</v>
      </c>
      <c r="B2653" s="3" t="s">
        <v>368</v>
      </c>
      <c r="C2653" s="3">
        <v>570588002</v>
      </c>
      <c r="D2653" s="3" t="s">
        <v>23</v>
      </c>
      <c r="E2653" s="9" t="s">
        <v>576</v>
      </c>
      <c r="F2653" s="3" t="s">
        <v>81</v>
      </c>
      <c r="G2653" s="3" t="s">
        <v>207</v>
      </c>
      <c r="H2653" s="3" t="s">
        <v>27</v>
      </c>
      <c r="I2653" t="str">
        <f>VLOOKUP(C2653,CodBabyPromo!$B$1:$I$198,8,0)</f>
        <v>x2000057</v>
      </c>
    </row>
    <row r="2654" spans="1:9" ht="13.2">
      <c r="A2654" s="3">
        <v>2019418</v>
      </c>
      <c r="B2654" s="3" t="s">
        <v>370</v>
      </c>
      <c r="C2654" s="3">
        <v>20129429</v>
      </c>
      <c r="D2654" s="3" t="s">
        <v>43</v>
      </c>
      <c r="E2654" s="9" t="s">
        <v>616</v>
      </c>
      <c r="F2654" s="3" t="s">
        <v>522</v>
      </c>
      <c r="G2654" s="3" t="s">
        <v>575</v>
      </c>
      <c r="H2654" s="3" t="s">
        <v>188</v>
      </c>
      <c r="I2654" t="str">
        <f>VLOOKUP(C2654,CodBabyPromo!$B$1:$I$198,8,0)</f>
        <v>x2000057</v>
      </c>
    </row>
    <row r="2655" spans="1:9" ht="13.2">
      <c r="A2655" s="3">
        <v>2019418</v>
      </c>
      <c r="B2655" s="3" t="s">
        <v>371</v>
      </c>
      <c r="C2655" s="3">
        <v>575775001</v>
      </c>
      <c r="D2655" s="3" t="s">
        <v>50</v>
      </c>
      <c r="E2655" s="9" t="s">
        <v>577</v>
      </c>
      <c r="F2655" s="3" t="s">
        <v>157</v>
      </c>
      <c r="G2655" s="3" t="s">
        <v>682</v>
      </c>
      <c r="H2655" s="3" t="s">
        <v>27</v>
      </c>
      <c r="I2655" t="str">
        <f>VLOOKUP(C2655,CodBabyPromo!$B$1:$I$198,8,0)</f>
        <v>x2000058</v>
      </c>
    </row>
    <row r="2656" spans="1:9" ht="13.2">
      <c r="A2656" s="3">
        <v>2019418</v>
      </c>
      <c r="B2656" s="3" t="s">
        <v>374</v>
      </c>
      <c r="C2656" s="3">
        <v>575775003</v>
      </c>
      <c r="D2656" s="3" t="s">
        <v>50</v>
      </c>
      <c r="E2656" s="9" t="s">
        <v>578</v>
      </c>
      <c r="F2656" s="3" t="s">
        <v>157</v>
      </c>
      <c r="G2656" s="3" t="s">
        <v>682</v>
      </c>
      <c r="H2656" s="3" t="s">
        <v>27</v>
      </c>
      <c r="I2656" t="str">
        <f>VLOOKUP(C2656,CodBabyPromo!$B$1:$I$198,8,0)</f>
        <v>x2000060</v>
      </c>
    </row>
    <row r="2657" spans="1:9" ht="13.2">
      <c r="A2657" s="3">
        <v>2019418</v>
      </c>
      <c r="B2657" s="3" t="s">
        <v>377</v>
      </c>
      <c r="C2657" s="3">
        <v>575775004</v>
      </c>
      <c r="D2657" s="3" t="s">
        <v>50</v>
      </c>
      <c r="E2657" s="9" t="s">
        <v>579</v>
      </c>
      <c r="F2657" s="3" t="s">
        <v>157</v>
      </c>
      <c r="G2657" s="3" t="s">
        <v>682</v>
      </c>
      <c r="H2657" s="3" t="s">
        <v>27</v>
      </c>
      <c r="I2657" t="str">
        <f>VLOOKUP(C2657,CodBabyPromo!$B$1:$I$198,8,0)</f>
        <v>x2000061</v>
      </c>
    </row>
    <row r="2658" spans="1:9" ht="13.2">
      <c r="A2658" s="3">
        <v>2019418</v>
      </c>
      <c r="B2658" s="3" t="s">
        <v>379</v>
      </c>
      <c r="C2658" s="3">
        <v>702188001</v>
      </c>
      <c r="D2658" s="3" t="s">
        <v>380</v>
      </c>
      <c r="E2658" s="3" t="s">
        <v>580</v>
      </c>
      <c r="F2658" s="3" t="s">
        <v>81</v>
      </c>
      <c r="G2658" s="3" t="s">
        <v>207</v>
      </c>
      <c r="H2658" s="3" t="s">
        <v>27</v>
      </c>
      <c r="I2658" t="str">
        <f>VLOOKUP(C2658,CodBabyPromo!$B$1:$I$198,8,0)</f>
        <v>x2000063</v>
      </c>
    </row>
    <row r="2659" spans="1:9" ht="13.2">
      <c r="A2659" s="3">
        <v>2019418</v>
      </c>
      <c r="B2659" s="3" t="s">
        <v>382</v>
      </c>
      <c r="C2659" s="3">
        <v>702188002</v>
      </c>
      <c r="D2659" s="3" t="s">
        <v>380</v>
      </c>
      <c r="E2659" s="3" t="s">
        <v>581</v>
      </c>
      <c r="F2659" s="3" t="s">
        <v>81</v>
      </c>
      <c r="G2659" s="3" t="s">
        <v>207</v>
      </c>
      <c r="H2659" s="3" t="s">
        <v>27</v>
      </c>
      <c r="I2659" t="str">
        <f>VLOOKUP(C2659,CodBabyPromo!$B$1:$I$198,8,0)</f>
        <v>x2000064</v>
      </c>
    </row>
    <row r="2660" spans="1:9" ht="13.2">
      <c r="A2660" s="3">
        <v>2019418</v>
      </c>
      <c r="B2660" s="3" t="s">
        <v>384</v>
      </c>
      <c r="C2660" s="3">
        <v>702188003</v>
      </c>
      <c r="D2660" s="3" t="s">
        <v>380</v>
      </c>
      <c r="E2660" s="3" t="s">
        <v>582</v>
      </c>
      <c r="F2660" s="3" t="s">
        <v>81</v>
      </c>
      <c r="G2660" s="3" t="s">
        <v>207</v>
      </c>
      <c r="H2660" s="3" t="s">
        <v>27</v>
      </c>
      <c r="I2660" t="str">
        <f>VLOOKUP(C2660,CodBabyPromo!$B$1:$I$198,8,0)</f>
        <v>x2000065</v>
      </c>
    </row>
    <row r="2661" spans="1:9" ht="13.2">
      <c r="A2661" s="3">
        <v>2019418</v>
      </c>
      <c r="B2661" s="3" t="s">
        <v>387</v>
      </c>
      <c r="C2661" s="3">
        <v>717431001</v>
      </c>
      <c r="D2661" s="3" t="s">
        <v>135</v>
      </c>
      <c r="E2661" s="9" t="s">
        <v>583</v>
      </c>
      <c r="F2661" s="3" t="s">
        <v>714</v>
      </c>
      <c r="G2661" s="3" t="s">
        <v>584</v>
      </c>
      <c r="H2661" s="3" t="s">
        <v>27</v>
      </c>
      <c r="I2661" t="str">
        <f>VLOOKUP(C2661,CodBabyPromo!$B$1:$I$198,8,0)</f>
        <v>x2000068</v>
      </c>
    </row>
    <row r="2662" spans="1:9" ht="13.2">
      <c r="A2662" s="3">
        <v>2019418</v>
      </c>
      <c r="B2662" s="3" t="s">
        <v>389</v>
      </c>
      <c r="C2662" s="3">
        <v>717431002</v>
      </c>
      <c r="D2662" s="3" t="s">
        <v>135</v>
      </c>
      <c r="E2662" s="9" t="s">
        <v>585</v>
      </c>
      <c r="F2662" s="3" t="s">
        <v>714</v>
      </c>
      <c r="G2662" s="3" t="s">
        <v>584</v>
      </c>
      <c r="H2662" s="3" t="s">
        <v>27</v>
      </c>
      <c r="I2662" t="str">
        <f>VLOOKUP(C2662,CodBabyPromo!$B$1:$I$198,8,0)</f>
        <v>x2000069</v>
      </c>
    </row>
    <row r="2663" spans="1:9" ht="13.2">
      <c r="A2663" s="3">
        <v>2019418</v>
      </c>
      <c r="B2663" s="3" t="s">
        <v>220</v>
      </c>
      <c r="C2663" s="3">
        <v>717431003</v>
      </c>
      <c r="D2663" s="3" t="s">
        <v>135</v>
      </c>
      <c r="E2663" s="9" t="s">
        <v>222</v>
      </c>
      <c r="F2663" s="3" t="s">
        <v>714</v>
      </c>
      <c r="G2663" s="3" t="s">
        <v>584</v>
      </c>
      <c r="H2663" s="3" t="s">
        <v>27</v>
      </c>
      <c r="I2663" t="str">
        <f>VLOOKUP(C2663,CodBabyPromo!$B$1:$I$198,8,0)</f>
        <v>x2000070</v>
      </c>
    </row>
    <row r="2664" spans="1:9" ht="13.2">
      <c r="A2664" s="3">
        <v>2019418</v>
      </c>
      <c r="B2664" s="3" t="s">
        <v>393</v>
      </c>
      <c r="C2664" s="3">
        <v>717431004</v>
      </c>
      <c r="D2664" s="3" t="s">
        <v>135</v>
      </c>
      <c r="E2664" s="9" t="s">
        <v>586</v>
      </c>
      <c r="F2664" s="3" t="s">
        <v>714</v>
      </c>
      <c r="G2664" s="3" t="s">
        <v>584</v>
      </c>
      <c r="H2664" s="3" t="s">
        <v>27</v>
      </c>
      <c r="I2664" t="str">
        <f>VLOOKUP(C2664,CodBabyPromo!$B$1:$I$198,8,0)</f>
        <v>x2000071</v>
      </c>
    </row>
    <row r="2665" spans="1:9" ht="13.2">
      <c r="A2665" s="3">
        <v>2019418</v>
      </c>
      <c r="B2665" s="3" t="s">
        <v>255</v>
      </c>
      <c r="C2665" s="3">
        <v>727565002</v>
      </c>
      <c r="D2665" s="3" t="s">
        <v>135</v>
      </c>
      <c r="E2665" s="3" t="s">
        <v>256</v>
      </c>
      <c r="F2665" s="3" t="s">
        <v>137</v>
      </c>
      <c r="G2665" s="3" t="s">
        <v>615</v>
      </c>
      <c r="H2665" s="3" t="s">
        <v>27</v>
      </c>
      <c r="I2665" t="str">
        <f>VLOOKUP(C2665,CodBabyPromo!$B$1:$I$198,8,0)</f>
        <v>x2000073</v>
      </c>
    </row>
    <row r="2666" spans="1:9" ht="13.2">
      <c r="A2666" s="3">
        <v>2019418</v>
      </c>
      <c r="B2666" s="3" t="s">
        <v>396</v>
      </c>
      <c r="C2666" s="3">
        <v>727567002</v>
      </c>
      <c r="D2666" s="3" t="s">
        <v>135</v>
      </c>
      <c r="E2666" s="3" t="s">
        <v>587</v>
      </c>
      <c r="F2666" s="3" t="s">
        <v>81</v>
      </c>
      <c r="G2666" s="3" t="s">
        <v>264</v>
      </c>
      <c r="H2666" s="3" t="s">
        <v>27</v>
      </c>
      <c r="I2666" t="str">
        <f>VLOOKUP(C2666,CodBabyPromo!$B$1:$I$198,8,0)</f>
        <v>x2000076</v>
      </c>
    </row>
    <row r="2667" spans="1:9" ht="13.2">
      <c r="A2667" s="3">
        <v>2019418</v>
      </c>
      <c r="B2667" s="3" t="s">
        <v>403</v>
      </c>
      <c r="C2667" s="3">
        <v>732128002</v>
      </c>
      <c r="D2667" s="3" t="s">
        <v>135</v>
      </c>
      <c r="E2667" s="9" t="s">
        <v>588</v>
      </c>
      <c r="F2667" s="3" t="s">
        <v>151</v>
      </c>
      <c r="G2667" s="3" t="s">
        <v>710</v>
      </c>
      <c r="H2667" s="3" t="s">
        <v>27</v>
      </c>
      <c r="I2667" t="str">
        <f>VLOOKUP(C2667,CodBabyPromo!$B$1:$I$198,8,0)</f>
        <v>x2000080</v>
      </c>
    </row>
    <row r="2668" spans="1:9" ht="13.2">
      <c r="A2668" s="3">
        <v>2019418</v>
      </c>
      <c r="B2668" s="3" t="s">
        <v>267</v>
      </c>
      <c r="C2668" s="3">
        <v>732128003</v>
      </c>
      <c r="D2668" s="3" t="s">
        <v>135</v>
      </c>
      <c r="E2668" s="9" t="s">
        <v>269</v>
      </c>
      <c r="F2668" s="3" t="s">
        <v>151</v>
      </c>
      <c r="G2668" s="3" t="s">
        <v>710</v>
      </c>
      <c r="H2668" s="3" t="s">
        <v>27</v>
      </c>
      <c r="I2668" t="str">
        <f>VLOOKUP(C2668,CodBabyPromo!$B$1:$I$198,8,0)</f>
        <v>x2000081</v>
      </c>
    </row>
    <row r="2669" spans="1:9" ht="13.2">
      <c r="A2669" s="3">
        <v>2019418</v>
      </c>
      <c r="B2669" s="3" t="s">
        <v>408</v>
      </c>
      <c r="C2669" s="3">
        <v>752967001</v>
      </c>
      <c r="D2669" s="3" t="s">
        <v>135</v>
      </c>
      <c r="E2669" s="3" t="s">
        <v>589</v>
      </c>
      <c r="F2669" s="3" t="s">
        <v>81</v>
      </c>
      <c r="G2669" s="3" t="s">
        <v>137</v>
      </c>
      <c r="H2669" s="3" t="s">
        <v>27</v>
      </c>
      <c r="I2669" t="str">
        <f>VLOOKUP(C2669,CodBabyPromo!$B$1:$I$198,8,0)</f>
        <v>x2000083</v>
      </c>
    </row>
    <row r="2670" spans="1:9" ht="13.2">
      <c r="A2670" s="3">
        <v>2019418</v>
      </c>
      <c r="B2670" s="3" t="s">
        <v>412</v>
      </c>
      <c r="C2670" s="3">
        <v>752967002</v>
      </c>
      <c r="D2670" s="3" t="s">
        <v>135</v>
      </c>
      <c r="E2670" s="3" t="s">
        <v>590</v>
      </c>
      <c r="F2670" s="3" t="s">
        <v>81</v>
      </c>
      <c r="G2670" s="3" t="s">
        <v>137</v>
      </c>
      <c r="H2670" s="3" t="s">
        <v>27</v>
      </c>
      <c r="I2670" t="str">
        <f>VLOOKUP(C2670,CodBabyPromo!$B$1:$I$198,8,0)</f>
        <v>x2000084</v>
      </c>
    </row>
    <row r="2671" spans="1:9" ht="13.2">
      <c r="A2671" s="3">
        <v>2019418</v>
      </c>
      <c r="B2671" s="3" t="s">
        <v>416</v>
      </c>
      <c r="C2671" s="3">
        <v>752967003</v>
      </c>
      <c r="D2671" s="3" t="s">
        <v>135</v>
      </c>
      <c r="E2671" s="3" t="s">
        <v>591</v>
      </c>
      <c r="F2671" s="3" t="s">
        <v>81</v>
      </c>
      <c r="G2671" s="3" t="s">
        <v>137</v>
      </c>
      <c r="H2671" s="3" t="s">
        <v>27</v>
      </c>
      <c r="I2671" t="str">
        <f>VLOOKUP(C2671,CodBabyPromo!$B$1:$I$198,8,0)</f>
        <v>x2000085</v>
      </c>
    </row>
    <row r="2672" spans="1:9" ht="13.2">
      <c r="A2672" s="3">
        <v>2019418</v>
      </c>
      <c r="B2672" s="3" t="s">
        <v>592</v>
      </c>
      <c r="C2672" s="3">
        <v>752967004</v>
      </c>
      <c r="D2672" s="3" t="s">
        <v>135</v>
      </c>
      <c r="E2672" s="3" t="s">
        <v>593</v>
      </c>
      <c r="F2672" s="3" t="s">
        <v>81</v>
      </c>
      <c r="G2672" s="3" t="s">
        <v>137</v>
      </c>
      <c r="H2672" s="3" t="s">
        <v>27</v>
      </c>
      <c r="I2672" t="str">
        <f>VLOOKUP(C2672,CodBabyPromo!$B$1:$I$198,8,0)</f>
        <v>x2000086</v>
      </c>
    </row>
    <row r="2673" spans="1:9" ht="13.2">
      <c r="A2673" s="3">
        <v>2019418</v>
      </c>
      <c r="B2673" s="3" t="s">
        <v>435</v>
      </c>
      <c r="C2673" s="3">
        <v>535138001</v>
      </c>
      <c r="D2673" s="3" t="s">
        <v>135</v>
      </c>
      <c r="E2673" s="9" t="s">
        <v>708</v>
      </c>
      <c r="F2673" s="3" t="s">
        <v>137</v>
      </c>
      <c r="G2673" s="3" t="s">
        <v>615</v>
      </c>
      <c r="H2673" s="3" t="s">
        <v>27</v>
      </c>
      <c r="I2673" t="str">
        <f>VLOOKUP(C2673,CodBabyPromo!$B$1:$I$198,8,0)</f>
        <v>x2000088</v>
      </c>
    </row>
    <row r="2674" spans="1:9" ht="13.2">
      <c r="A2674" s="3">
        <v>2019418</v>
      </c>
      <c r="B2674" s="3" t="s">
        <v>427</v>
      </c>
      <c r="C2674" s="3">
        <v>535137001</v>
      </c>
      <c r="D2674" s="3" t="s">
        <v>135</v>
      </c>
      <c r="E2674" s="9" t="s">
        <v>595</v>
      </c>
      <c r="F2674" s="3" t="s">
        <v>137</v>
      </c>
      <c r="G2674" s="3" t="s">
        <v>615</v>
      </c>
      <c r="H2674" s="3" t="s">
        <v>27</v>
      </c>
      <c r="I2674" t="str">
        <f>VLOOKUP(C2674,CodBabyPromo!$B$1:$I$198,8,0)</f>
        <v>x2000088</v>
      </c>
    </row>
    <row r="2675" spans="1:9" ht="13.2">
      <c r="A2675" s="3">
        <v>2019418</v>
      </c>
      <c r="B2675" s="3" t="s">
        <v>441</v>
      </c>
      <c r="C2675" s="3">
        <v>20129413</v>
      </c>
      <c r="D2675" s="3" t="s">
        <v>43</v>
      </c>
      <c r="E2675" s="9" t="s">
        <v>709</v>
      </c>
      <c r="F2675" s="3" t="s">
        <v>522</v>
      </c>
      <c r="G2675" s="3" t="s">
        <v>535</v>
      </c>
      <c r="H2675" s="3" t="s">
        <v>188</v>
      </c>
      <c r="I2675" t="str">
        <f>VLOOKUP(C2675,CodBabyPromo!$B$1:$I$198,8,0)</f>
        <v>x2000089</v>
      </c>
    </row>
    <row r="2676" spans="1:9" ht="13.2">
      <c r="A2676" s="3">
        <v>2019418</v>
      </c>
      <c r="B2676" s="3" t="s">
        <v>439</v>
      </c>
      <c r="C2676" s="3">
        <v>570586002</v>
      </c>
      <c r="D2676" s="3" t="s">
        <v>23</v>
      </c>
      <c r="E2676" s="9" t="s">
        <v>715</v>
      </c>
      <c r="F2676" s="3" t="s">
        <v>81</v>
      </c>
      <c r="G2676" s="3" t="s">
        <v>112</v>
      </c>
      <c r="H2676" s="3" t="s">
        <v>27</v>
      </c>
      <c r="I2676" t="str">
        <f>VLOOKUP(C2676,CodBabyPromo!$B$1:$I$198,8,0)</f>
        <v>x2000089</v>
      </c>
    </row>
    <row r="2677" spans="1:9" ht="13.2">
      <c r="A2677" s="3">
        <v>2019418</v>
      </c>
      <c r="B2677" s="3" t="s">
        <v>448</v>
      </c>
      <c r="C2677" s="3">
        <v>20144828</v>
      </c>
      <c r="D2677" s="3" t="s">
        <v>45</v>
      </c>
      <c r="E2677" s="9" t="s">
        <v>598</v>
      </c>
      <c r="F2677" s="3" t="s">
        <v>522</v>
      </c>
      <c r="G2677" s="3" t="s">
        <v>599</v>
      </c>
      <c r="H2677" s="3" t="s">
        <v>188</v>
      </c>
      <c r="I2677" t="str">
        <f>VLOOKUP(C2677,CodBabyPromo!$B$1:$I$198,8,0)</f>
        <v>x2000092</v>
      </c>
    </row>
    <row r="2678" spans="1:9" ht="13.2">
      <c r="A2678" s="3">
        <v>2019418</v>
      </c>
      <c r="B2678" s="3" t="s">
        <v>452</v>
      </c>
      <c r="C2678" s="3">
        <v>963081</v>
      </c>
      <c r="D2678" s="3" t="s">
        <v>43</v>
      </c>
      <c r="E2678" s="9" t="s">
        <v>634</v>
      </c>
      <c r="F2678" s="3" t="s">
        <v>522</v>
      </c>
      <c r="G2678" s="3" t="s">
        <v>635</v>
      </c>
      <c r="H2678" s="3" t="s">
        <v>188</v>
      </c>
      <c r="I2678" t="str">
        <f>VLOOKUP(C2678,CodBabyPromo!$B$1:$I$198,8,0)</f>
        <v>x2000094</v>
      </c>
    </row>
    <row r="2679" spans="1:9" ht="13.2">
      <c r="A2679" s="3">
        <v>2019418</v>
      </c>
      <c r="B2679" s="3" t="s">
        <v>458</v>
      </c>
      <c r="C2679" s="3">
        <v>735459</v>
      </c>
      <c r="D2679" s="3" t="s">
        <v>23</v>
      </c>
      <c r="E2679" s="3" t="s">
        <v>716</v>
      </c>
      <c r="F2679" s="3" t="s">
        <v>81</v>
      </c>
      <c r="G2679" s="3" t="s">
        <v>717</v>
      </c>
      <c r="H2679" s="3" t="s">
        <v>27</v>
      </c>
      <c r="I2679" t="str">
        <f>VLOOKUP(C2679,CodBabyPromo!$B$1:$I$198,8,0)</f>
        <v>x2000097</v>
      </c>
    </row>
    <row r="2680" spans="1:9" ht="13.2">
      <c r="A2680" s="3">
        <v>2019419</v>
      </c>
      <c r="B2680" s="3" t="s">
        <v>172</v>
      </c>
      <c r="C2680" s="3">
        <v>546460</v>
      </c>
      <c r="D2680" s="3" t="s">
        <v>135</v>
      </c>
      <c r="E2680" s="3" t="s">
        <v>512</v>
      </c>
      <c r="F2680" s="3" t="s">
        <v>81</v>
      </c>
      <c r="G2680" s="3" t="s">
        <v>112</v>
      </c>
      <c r="H2680" s="3" t="s">
        <v>27</v>
      </c>
      <c r="I2680" t="str">
        <f>VLOOKUP(C2680,CodBabyPromo!$B$1:$I$198,8,0)</f>
        <v>x2000004</v>
      </c>
    </row>
    <row r="2681" spans="1:9" ht="13.2">
      <c r="A2681" s="3">
        <v>2019419</v>
      </c>
      <c r="B2681" s="3" t="s">
        <v>182</v>
      </c>
      <c r="C2681" s="3">
        <v>570584</v>
      </c>
      <c r="D2681" s="3" t="s">
        <v>23</v>
      </c>
      <c r="E2681" s="9" t="s">
        <v>478</v>
      </c>
      <c r="F2681" s="3" t="s">
        <v>81</v>
      </c>
      <c r="G2681" s="3" t="s">
        <v>479</v>
      </c>
      <c r="H2681" s="3" t="s">
        <v>27</v>
      </c>
      <c r="I2681" t="str">
        <f>VLOOKUP(C2681,CodBabyPromo!$B$1:$I$198,8,0)</f>
        <v>x2000007</v>
      </c>
    </row>
    <row r="2682" spans="1:9" ht="13.2">
      <c r="A2682" s="3">
        <v>2019419</v>
      </c>
      <c r="B2682" s="3" t="s">
        <v>185</v>
      </c>
      <c r="C2682" s="3">
        <v>20130407</v>
      </c>
      <c r="D2682" s="3" t="s">
        <v>43</v>
      </c>
      <c r="E2682" s="9" t="s">
        <v>612</v>
      </c>
      <c r="F2682" s="3" t="s">
        <v>522</v>
      </c>
      <c r="G2682" s="3" t="s">
        <v>613</v>
      </c>
      <c r="H2682" s="3" t="s">
        <v>188</v>
      </c>
      <c r="I2682" t="str">
        <f>VLOOKUP(C2682,CodBabyPromo!$B$1:$I$198,8,0)</f>
        <v>x2000007</v>
      </c>
    </row>
    <row r="2683" spans="1:9" ht="13.2">
      <c r="A2683" s="3">
        <v>2019417</v>
      </c>
      <c r="B2683" s="3" t="s">
        <v>189</v>
      </c>
      <c r="C2683" s="3">
        <v>716173</v>
      </c>
      <c r="D2683" s="3" t="s">
        <v>190</v>
      </c>
      <c r="E2683" s="3" t="s">
        <v>516</v>
      </c>
      <c r="F2683" s="3" t="s">
        <v>81</v>
      </c>
      <c r="G2683" s="3" t="s">
        <v>138</v>
      </c>
      <c r="H2683" s="3" t="s">
        <v>27</v>
      </c>
      <c r="I2683" t="str">
        <f>VLOOKUP(C2683,CodBabyPromo!$B$1:$I$198,8,0)</f>
        <v>x2000008</v>
      </c>
    </row>
    <row r="2684" spans="1:9" ht="13.2">
      <c r="A2684" s="3">
        <v>2019419</v>
      </c>
      <c r="B2684" s="3" t="s">
        <v>193</v>
      </c>
      <c r="C2684" s="3">
        <v>716174</v>
      </c>
      <c r="D2684" s="3" t="s">
        <v>190</v>
      </c>
      <c r="E2684" s="3" t="s">
        <v>517</v>
      </c>
      <c r="F2684" s="3" t="s">
        <v>81</v>
      </c>
      <c r="G2684" s="3" t="s">
        <v>138</v>
      </c>
      <c r="H2684" s="3" t="s">
        <v>27</v>
      </c>
      <c r="I2684" t="str">
        <f>VLOOKUP(C2684,CodBabyPromo!$B$1:$I$198,8,0)</f>
        <v>x2000009</v>
      </c>
    </row>
    <row r="2685" spans="1:9" ht="13.2">
      <c r="A2685" s="3">
        <v>2019419</v>
      </c>
      <c r="B2685" s="3" t="s">
        <v>195</v>
      </c>
      <c r="C2685" s="3">
        <v>716175</v>
      </c>
      <c r="D2685" s="3" t="s">
        <v>190</v>
      </c>
      <c r="E2685" s="3" t="s">
        <v>518</v>
      </c>
      <c r="F2685" s="3" t="s">
        <v>81</v>
      </c>
      <c r="G2685" s="3" t="s">
        <v>138</v>
      </c>
      <c r="H2685" s="3" t="s">
        <v>27</v>
      </c>
      <c r="I2685" t="str">
        <f>VLOOKUP(C2685,CodBabyPromo!$B$1:$I$198,8,0)</f>
        <v>x2000010</v>
      </c>
    </row>
    <row r="2686" spans="1:9" ht="13.2">
      <c r="A2686" s="3">
        <v>2019419</v>
      </c>
      <c r="B2686" s="3" t="s">
        <v>200</v>
      </c>
      <c r="C2686" s="3">
        <v>727568</v>
      </c>
      <c r="D2686" s="3" t="s">
        <v>135</v>
      </c>
      <c r="E2686" s="9" t="s">
        <v>519</v>
      </c>
      <c r="F2686" s="3" t="s">
        <v>81</v>
      </c>
      <c r="G2686" s="3" t="s">
        <v>264</v>
      </c>
      <c r="H2686" s="3" t="s">
        <v>27</v>
      </c>
      <c r="I2686" t="str">
        <f>VLOOKUP(C2686,CodBabyPromo!$B$1:$I$198,8,0)</f>
        <v>x2000012</v>
      </c>
    </row>
    <row r="2687" spans="1:9" ht="13.2">
      <c r="A2687" s="3">
        <v>2019419</v>
      </c>
      <c r="B2687" s="3" t="s">
        <v>204</v>
      </c>
      <c r="C2687" s="3">
        <v>735461</v>
      </c>
      <c r="D2687" s="3" t="s">
        <v>23</v>
      </c>
      <c r="E2687" s="3" t="s">
        <v>520</v>
      </c>
      <c r="F2687" s="3" t="s">
        <v>81</v>
      </c>
      <c r="G2687" s="3" t="s">
        <v>207</v>
      </c>
      <c r="H2687" s="3" t="s">
        <v>27</v>
      </c>
      <c r="I2687" t="str">
        <f>VLOOKUP(C2687,CodBabyPromo!$B$1:$I$198,8,0)</f>
        <v>x2000013</v>
      </c>
    </row>
    <row r="2688" spans="1:9" ht="13.2">
      <c r="A2688" s="3">
        <v>2019419</v>
      </c>
      <c r="B2688" s="3" t="s">
        <v>49</v>
      </c>
      <c r="C2688" s="3">
        <v>738808</v>
      </c>
      <c r="D2688" s="3" t="s">
        <v>50</v>
      </c>
      <c r="E2688" s="9" t="s">
        <v>618</v>
      </c>
      <c r="F2688" s="3" t="s">
        <v>81</v>
      </c>
      <c r="G2688" s="3" t="s">
        <v>52</v>
      </c>
      <c r="H2688" s="3" t="s">
        <v>27</v>
      </c>
      <c r="I2688" t="str">
        <f>VLOOKUP(C2688,CodBabyPromo!$B$1:$I$198,8,0)</f>
        <v>x2000015</v>
      </c>
    </row>
    <row r="2689" spans="1:9" ht="13.2">
      <c r="A2689" s="3">
        <v>2019419</v>
      </c>
      <c r="B2689" s="3" t="s">
        <v>72</v>
      </c>
      <c r="C2689" s="3">
        <v>738809</v>
      </c>
      <c r="D2689" s="3" t="s">
        <v>50</v>
      </c>
      <c r="E2689" s="9" t="s">
        <v>603</v>
      </c>
      <c r="F2689" s="3" t="s">
        <v>81</v>
      </c>
      <c r="G2689" s="3" t="s">
        <v>52</v>
      </c>
      <c r="H2689" s="3" t="s">
        <v>27</v>
      </c>
      <c r="I2689" t="str">
        <f>VLOOKUP(C2689,CodBabyPromo!$B$1:$I$198,8,0)</f>
        <v>x2000016</v>
      </c>
    </row>
    <row r="2690" spans="1:9" ht="13.2">
      <c r="A2690" s="3">
        <v>2019419</v>
      </c>
      <c r="B2690" s="3" t="s">
        <v>530</v>
      </c>
      <c r="C2690" s="3">
        <v>20110702</v>
      </c>
      <c r="D2690" s="3" t="s">
        <v>42</v>
      </c>
      <c r="E2690" s="9" t="s">
        <v>531</v>
      </c>
      <c r="F2690" s="3" t="s">
        <v>528</v>
      </c>
      <c r="G2690" s="3" t="s">
        <v>609</v>
      </c>
      <c r="H2690" s="3" t="s">
        <v>188</v>
      </c>
      <c r="I2690" t="str">
        <f>VLOOKUP(C2690,CodBabyPromo!$B$1:$I$198,8,0)</f>
        <v>x2000021</v>
      </c>
    </row>
    <row r="2691" spans="1:9" ht="13.2">
      <c r="A2691" s="3">
        <v>2019419</v>
      </c>
      <c r="B2691" s="3" t="s">
        <v>532</v>
      </c>
      <c r="C2691" s="3">
        <v>20110704</v>
      </c>
      <c r="D2691" s="3" t="s">
        <v>42</v>
      </c>
      <c r="E2691" s="9" t="s">
        <v>533</v>
      </c>
      <c r="F2691" s="3" t="s">
        <v>528</v>
      </c>
      <c r="G2691" s="3" t="s">
        <v>609</v>
      </c>
      <c r="H2691" s="3" t="s">
        <v>188</v>
      </c>
      <c r="I2691" t="str">
        <f>VLOOKUP(C2691,CodBabyPromo!$B$1:$I$198,8,0)</f>
        <v>x2000022</v>
      </c>
    </row>
    <row r="2692" spans="1:9" ht="13.2">
      <c r="A2692" s="3">
        <v>2019419</v>
      </c>
      <c r="B2692" s="3" t="s">
        <v>248</v>
      </c>
      <c r="C2692" s="3">
        <v>20126865</v>
      </c>
      <c r="D2692" s="3" t="s">
        <v>42</v>
      </c>
      <c r="E2692" s="9" t="s">
        <v>707</v>
      </c>
      <c r="F2692" s="3" t="s">
        <v>614</v>
      </c>
      <c r="G2692" s="3" t="s">
        <v>619</v>
      </c>
      <c r="H2692" s="3" t="s">
        <v>188</v>
      </c>
      <c r="I2692" t="str">
        <f>VLOOKUP(C2692,CodBabyPromo!$B$1:$I$198,8,0)</f>
        <v>x2000023</v>
      </c>
    </row>
    <row r="2693" spans="1:9" ht="13.2">
      <c r="A2693" s="3">
        <v>2019419</v>
      </c>
      <c r="B2693" s="3" t="s">
        <v>90</v>
      </c>
      <c r="C2693" s="3">
        <v>570586005</v>
      </c>
      <c r="D2693" s="3" t="s">
        <v>23</v>
      </c>
      <c r="E2693" s="9" t="s">
        <v>711</v>
      </c>
      <c r="F2693" s="3" t="s">
        <v>81</v>
      </c>
      <c r="G2693" s="3" t="s">
        <v>112</v>
      </c>
      <c r="H2693" s="3" t="s">
        <v>27</v>
      </c>
      <c r="I2693" t="str">
        <f>VLOOKUP(C2693,CodBabyPromo!$B$1:$I$198,8,0)</f>
        <v>x2000024</v>
      </c>
    </row>
    <row r="2694" spans="1:9" ht="13.2">
      <c r="A2694" s="3">
        <v>2019419</v>
      </c>
      <c r="B2694" s="3" t="s">
        <v>249</v>
      </c>
      <c r="C2694" s="3">
        <v>20129416</v>
      </c>
      <c r="D2694" s="3" t="s">
        <v>43</v>
      </c>
      <c r="E2694" s="9" t="s">
        <v>534</v>
      </c>
      <c r="F2694" s="3" t="s">
        <v>522</v>
      </c>
      <c r="G2694" s="3" t="s">
        <v>535</v>
      </c>
      <c r="H2694" s="3" t="s">
        <v>188</v>
      </c>
      <c r="I2694" t="str">
        <f>VLOOKUP(C2694,CodBabyPromo!$B$1:$I$198,8,0)</f>
        <v>x2000024</v>
      </c>
    </row>
    <row r="2695" spans="1:9" ht="13.2">
      <c r="A2695" s="3">
        <v>2019419</v>
      </c>
      <c r="B2695" s="3" t="s">
        <v>252</v>
      </c>
      <c r="C2695" s="3">
        <v>20130647</v>
      </c>
      <c r="D2695" s="3" t="s">
        <v>42</v>
      </c>
      <c r="E2695" s="9" t="s">
        <v>536</v>
      </c>
      <c r="F2695" s="3" t="s">
        <v>614</v>
      </c>
      <c r="G2695" s="3" t="s">
        <v>619</v>
      </c>
      <c r="H2695" s="3" t="s">
        <v>188</v>
      </c>
      <c r="I2695" t="str">
        <f>VLOOKUP(C2695,CodBabyPromo!$B$1:$I$198,8,0)</f>
        <v>x2000025</v>
      </c>
    </row>
    <row r="2696" spans="1:9" ht="13.2">
      <c r="A2696" s="3">
        <v>2019419</v>
      </c>
      <c r="B2696" s="3" t="s">
        <v>257</v>
      </c>
      <c r="C2696" s="3">
        <v>20138539</v>
      </c>
      <c r="D2696" s="3" t="s">
        <v>43</v>
      </c>
      <c r="E2696" s="9" t="s">
        <v>620</v>
      </c>
      <c r="F2696" s="3" t="s">
        <v>522</v>
      </c>
      <c r="G2696" s="3" t="s">
        <v>539</v>
      </c>
      <c r="H2696" s="3" t="s">
        <v>188</v>
      </c>
      <c r="I2696" t="str">
        <f>VLOOKUP(C2696,CodBabyPromo!$B$1:$I$198,8,0)</f>
        <v>x2000026</v>
      </c>
    </row>
    <row r="2697" spans="1:9" ht="13.2">
      <c r="A2697" s="3">
        <v>2019419</v>
      </c>
      <c r="B2697" s="3" t="s">
        <v>259</v>
      </c>
      <c r="C2697" s="3">
        <v>20138540</v>
      </c>
      <c r="D2697" s="3" t="s">
        <v>43</v>
      </c>
      <c r="E2697" s="9" t="s">
        <v>538</v>
      </c>
      <c r="F2697" s="3" t="s">
        <v>522</v>
      </c>
      <c r="G2697" s="3" t="s">
        <v>539</v>
      </c>
      <c r="H2697" s="3" t="s">
        <v>188</v>
      </c>
      <c r="I2697" t="str">
        <f>VLOOKUP(C2697,CodBabyPromo!$B$1:$I$198,8,0)</f>
        <v>x2000027</v>
      </c>
    </row>
    <row r="2698" spans="1:9" ht="13.2">
      <c r="A2698" s="3">
        <v>2019419</v>
      </c>
      <c r="B2698" s="3" t="s">
        <v>262</v>
      </c>
      <c r="C2698" s="3">
        <v>20141310</v>
      </c>
      <c r="D2698" s="3" t="s">
        <v>45</v>
      </c>
      <c r="E2698" s="9" t="s">
        <v>541</v>
      </c>
      <c r="F2698" s="3" t="s">
        <v>522</v>
      </c>
      <c r="G2698" s="3" t="s">
        <v>542</v>
      </c>
      <c r="H2698" s="3" t="s">
        <v>188</v>
      </c>
      <c r="I2698" t="str">
        <f>VLOOKUP(C2698,CodBabyPromo!$B$1:$I$198,8,0)</f>
        <v>x2000028</v>
      </c>
    </row>
    <row r="2699" spans="1:9" ht="13.2">
      <c r="A2699" s="3">
        <v>2019419</v>
      </c>
      <c r="B2699" s="3" t="s">
        <v>270</v>
      </c>
      <c r="C2699" s="3">
        <v>20141311</v>
      </c>
      <c r="D2699" s="3" t="s">
        <v>45</v>
      </c>
      <c r="E2699" s="9" t="s">
        <v>545</v>
      </c>
      <c r="F2699" s="3" t="s">
        <v>522</v>
      </c>
      <c r="G2699" s="3" t="s">
        <v>542</v>
      </c>
      <c r="H2699" s="3" t="s">
        <v>188</v>
      </c>
      <c r="I2699" t="str">
        <f>VLOOKUP(C2699,CodBabyPromo!$B$1:$I$198,8,0)</f>
        <v>x2000029</v>
      </c>
    </row>
    <row r="2700" spans="1:9" ht="13.2">
      <c r="A2700" s="3">
        <v>2019419</v>
      </c>
      <c r="B2700" s="3" t="s">
        <v>277</v>
      </c>
      <c r="C2700" s="3">
        <v>575775002</v>
      </c>
      <c r="D2700" s="3" t="s">
        <v>50</v>
      </c>
      <c r="E2700" s="9" t="s">
        <v>546</v>
      </c>
      <c r="F2700" s="3" t="s">
        <v>157</v>
      </c>
      <c r="G2700" s="3" t="s">
        <v>682</v>
      </c>
      <c r="H2700" s="3" t="s">
        <v>27</v>
      </c>
      <c r="I2700" t="str">
        <f>VLOOKUP(C2700,CodBabyPromo!$B$1:$I$198,8,0)</f>
        <v>x2000030</v>
      </c>
    </row>
    <row r="2701" spans="1:9" ht="13.2">
      <c r="A2701" s="3">
        <v>2019419</v>
      </c>
      <c r="B2701" s="3" t="s">
        <v>281</v>
      </c>
      <c r="C2701" s="3">
        <v>575775005</v>
      </c>
      <c r="D2701" s="3" t="s">
        <v>50</v>
      </c>
      <c r="E2701" s="9" t="s">
        <v>551</v>
      </c>
      <c r="F2701" s="3" t="s">
        <v>157</v>
      </c>
      <c r="G2701" s="3" t="s">
        <v>682</v>
      </c>
      <c r="H2701" s="3" t="s">
        <v>27</v>
      </c>
      <c r="I2701" t="str">
        <f>VLOOKUP(C2701,CodBabyPromo!$B$1:$I$198,8,0)</f>
        <v>x2000031</v>
      </c>
    </row>
    <row r="2702" spans="1:9" ht="13.2">
      <c r="A2702" s="3">
        <v>2019419</v>
      </c>
      <c r="B2702" s="3" t="s">
        <v>285</v>
      </c>
      <c r="C2702" s="3">
        <v>477748001</v>
      </c>
      <c r="D2702" s="3" t="s">
        <v>50</v>
      </c>
      <c r="E2702" s="9" t="s">
        <v>610</v>
      </c>
      <c r="F2702" s="3" t="s">
        <v>157</v>
      </c>
      <c r="G2702" s="3" t="s">
        <v>682</v>
      </c>
      <c r="H2702" s="3" t="s">
        <v>27</v>
      </c>
      <c r="I2702" t="str">
        <f>VLOOKUP(C2702,CodBabyPromo!$B$1:$I$198,8,0)</f>
        <v>x2000032</v>
      </c>
    </row>
    <row r="2703" spans="1:9" ht="13.2">
      <c r="A2703" s="3">
        <v>2019419</v>
      </c>
      <c r="B2703" s="3" t="s">
        <v>554</v>
      </c>
      <c r="C2703" s="3">
        <v>20145310</v>
      </c>
      <c r="D2703" s="3" t="s">
        <v>45</v>
      </c>
      <c r="E2703" s="9" t="s">
        <v>555</v>
      </c>
      <c r="F2703" s="3" t="s">
        <v>550</v>
      </c>
      <c r="G2703" s="3" t="s">
        <v>611</v>
      </c>
      <c r="H2703" s="3" t="s">
        <v>188</v>
      </c>
      <c r="I2703" t="str">
        <f>VLOOKUP(C2703,CodBabyPromo!$B$1:$I$198,8,0)</f>
        <v>x2000032</v>
      </c>
    </row>
    <row r="2704" spans="1:9" ht="13.2">
      <c r="A2704" s="3">
        <v>2019419</v>
      </c>
      <c r="B2704" s="3" t="s">
        <v>289</v>
      </c>
      <c r="C2704" s="3">
        <v>477748002</v>
      </c>
      <c r="D2704" s="3" t="s">
        <v>50</v>
      </c>
      <c r="E2704" s="9" t="s">
        <v>705</v>
      </c>
      <c r="F2704" s="3" t="s">
        <v>157</v>
      </c>
      <c r="G2704" s="3" t="s">
        <v>682</v>
      </c>
      <c r="H2704" s="3" t="s">
        <v>27</v>
      </c>
      <c r="I2704" t="str">
        <f>VLOOKUP(C2704,CodBabyPromo!$B$1:$I$198,8,0)</f>
        <v>x2000033</v>
      </c>
    </row>
    <row r="2705" spans="1:9" ht="13.2">
      <c r="A2705" s="3">
        <v>2019419</v>
      </c>
      <c r="B2705" s="3" t="s">
        <v>556</v>
      </c>
      <c r="C2705" s="3">
        <v>20145311</v>
      </c>
      <c r="D2705" s="3" t="s">
        <v>45</v>
      </c>
      <c r="E2705" s="9" t="s">
        <v>557</v>
      </c>
      <c r="F2705" s="3" t="s">
        <v>529</v>
      </c>
      <c r="G2705" s="3" t="s">
        <v>611</v>
      </c>
      <c r="H2705" s="3" t="s">
        <v>188</v>
      </c>
      <c r="I2705" t="str">
        <f>VLOOKUP(C2705,CodBabyPromo!$B$1:$I$198,8,0)</f>
        <v>x2000033</v>
      </c>
    </row>
    <row r="2706" spans="1:9" ht="13.2">
      <c r="A2706" s="3">
        <v>2019419</v>
      </c>
      <c r="B2706" s="3" t="s">
        <v>140</v>
      </c>
      <c r="C2706" s="3">
        <v>727566002</v>
      </c>
      <c r="D2706" s="3" t="s">
        <v>135</v>
      </c>
      <c r="E2706" s="3" t="s">
        <v>141</v>
      </c>
      <c r="F2706" s="3" t="s">
        <v>137</v>
      </c>
      <c r="G2706" s="3" t="s">
        <v>615</v>
      </c>
      <c r="H2706" s="3" t="s">
        <v>27</v>
      </c>
      <c r="I2706" t="str">
        <f>VLOOKUP(C2706,CodBabyPromo!$B$1:$I$198,8,0)</f>
        <v>x2000035</v>
      </c>
    </row>
    <row r="2707" spans="1:9" ht="13.2">
      <c r="A2707" s="3">
        <v>2019419</v>
      </c>
      <c r="B2707" s="3" t="s">
        <v>296</v>
      </c>
      <c r="C2707" s="3">
        <v>20148265</v>
      </c>
      <c r="D2707" s="3" t="s">
        <v>42</v>
      </c>
      <c r="E2707" s="9" t="s">
        <v>558</v>
      </c>
      <c r="F2707" s="3" t="s">
        <v>528</v>
      </c>
      <c r="G2707" s="3" t="s">
        <v>609</v>
      </c>
      <c r="H2707" s="3" t="s">
        <v>188</v>
      </c>
      <c r="I2707" t="str">
        <f>VLOOKUP(C2707,CodBabyPromo!$B$1:$I$198,8,0)</f>
        <v>x2000035</v>
      </c>
    </row>
    <row r="2708" spans="1:9" ht="13.2">
      <c r="A2708" s="3">
        <v>2019419</v>
      </c>
      <c r="B2708" s="3" t="s">
        <v>143</v>
      </c>
      <c r="C2708" s="3">
        <v>727565001</v>
      </c>
      <c r="D2708" s="3" t="s">
        <v>135</v>
      </c>
      <c r="E2708" s="3" t="s">
        <v>144</v>
      </c>
      <c r="F2708" s="3" t="s">
        <v>137</v>
      </c>
      <c r="G2708" s="3" t="s">
        <v>615</v>
      </c>
      <c r="H2708" s="3" t="s">
        <v>27</v>
      </c>
      <c r="I2708" t="str">
        <f>VLOOKUP(C2708,CodBabyPromo!$B$1:$I$198,8,0)</f>
        <v>x2000036</v>
      </c>
    </row>
    <row r="2709" spans="1:9" ht="13.2">
      <c r="A2709" s="3">
        <v>2019419</v>
      </c>
      <c r="B2709" s="3" t="s">
        <v>299</v>
      </c>
      <c r="C2709" s="3">
        <v>20148267</v>
      </c>
      <c r="D2709" s="3" t="s">
        <v>42</v>
      </c>
      <c r="E2709" s="9" t="s">
        <v>559</v>
      </c>
      <c r="F2709" s="3" t="s">
        <v>528</v>
      </c>
      <c r="G2709" s="3" t="s">
        <v>609</v>
      </c>
      <c r="H2709" s="3" t="s">
        <v>188</v>
      </c>
      <c r="I2709" t="str">
        <f>VLOOKUP(C2709,CodBabyPromo!$B$1:$I$198,8,0)</f>
        <v>x2000036</v>
      </c>
    </row>
    <row r="2710" spans="1:9" ht="13.2">
      <c r="A2710" s="3">
        <v>2019419</v>
      </c>
      <c r="B2710" s="3" t="s">
        <v>146</v>
      </c>
      <c r="C2710" s="3">
        <v>732128001</v>
      </c>
      <c r="D2710" s="3" t="s">
        <v>135</v>
      </c>
      <c r="E2710" s="9" t="s">
        <v>147</v>
      </c>
      <c r="F2710" s="3" t="s">
        <v>151</v>
      </c>
      <c r="G2710" s="3" t="s">
        <v>710</v>
      </c>
      <c r="H2710" s="3" t="s">
        <v>27</v>
      </c>
      <c r="I2710" t="str">
        <f>VLOOKUP(C2710,CodBabyPromo!$B$1:$I$198,8,0)</f>
        <v>x2000037</v>
      </c>
    </row>
    <row r="2711" spans="1:9" ht="13.2">
      <c r="A2711" s="3">
        <v>2019419</v>
      </c>
      <c r="B2711" s="3" t="s">
        <v>322</v>
      </c>
      <c r="C2711" s="3">
        <v>732128004</v>
      </c>
      <c r="D2711" s="3" t="s">
        <v>135</v>
      </c>
      <c r="E2711" s="9" t="s">
        <v>560</v>
      </c>
      <c r="F2711" s="3" t="s">
        <v>151</v>
      </c>
      <c r="G2711" s="3" t="s">
        <v>710</v>
      </c>
      <c r="H2711" s="3" t="s">
        <v>27</v>
      </c>
      <c r="I2711" t="str">
        <f>VLOOKUP(C2711,CodBabyPromo!$B$1:$I$198,8,0)</f>
        <v>x2000038</v>
      </c>
    </row>
    <row r="2712" spans="1:9" ht="13.2">
      <c r="A2712" s="3">
        <v>2019419</v>
      </c>
      <c r="B2712" s="3" t="s">
        <v>318</v>
      </c>
      <c r="C2712" s="3">
        <v>20159742</v>
      </c>
      <c r="D2712" s="3" t="s">
        <v>42</v>
      </c>
      <c r="E2712" s="9" t="s">
        <v>561</v>
      </c>
      <c r="F2712" s="3" t="s">
        <v>562</v>
      </c>
      <c r="G2712" s="3" t="s">
        <v>695</v>
      </c>
      <c r="H2712" s="3" t="s">
        <v>188</v>
      </c>
      <c r="I2712" t="str">
        <f>VLOOKUP(C2712,CodBabyPromo!$B$1:$I$198,8,0)</f>
        <v>x2000038</v>
      </c>
    </row>
    <row r="2713" spans="1:9" ht="13.2">
      <c r="A2713" s="3">
        <v>2019419</v>
      </c>
      <c r="B2713" s="3" t="s">
        <v>154</v>
      </c>
      <c r="C2713" s="3">
        <v>477748004</v>
      </c>
      <c r="D2713" s="3" t="s">
        <v>50</v>
      </c>
      <c r="E2713" s="9" t="s">
        <v>706</v>
      </c>
      <c r="F2713" s="3" t="s">
        <v>157</v>
      </c>
      <c r="G2713" s="3" t="s">
        <v>682</v>
      </c>
      <c r="H2713" s="3" t="s">
        <v>27</v>
      </c>
      <c r="I2713" t="str">
        <f>VLOOKUP(C2713,CodBabyPromo!$B$1:$I$198,8,0)</f>
        <v>x2000041</v>
      </c>
    </row>
    <row r="2714" spans="1:9" ht="13.2">
      <c r="A2714" s="3">
        <v>2019419</v>
      </c>
      <c r="B2714" s="3" t="s">
        <v>335</v>
      </c>
      <c r="C2714" s="3">
        <v>20145312</v>
      </c>
      <c r="D2714" s="3" t="s">
        <v>45</v>
      </c>
      <c r="E2714" s="9" t="s">
        <v>606</v>
      </c>
      <c r="F2714" s="3" t="s">
        <v>529</v>
      </c>
      <c r="G2714" s="3" t="s">
        <v>611</v>
      </c>
      <c r="H2714" s="3" t="s">
        <v>188</v>
      </c>
      <c r="I2714" t="str">
        <f>VLOOKUP(C2714,CodBabyPromo!$B$1:$I$198,8,0)</f>
        <v>x2000041</v>
      </c>
    </row>
    <row r="2715" spans="1:9" ht="13.2">
      <c r="A2715" s="3">
        <v>2019419</v>
      </c>
      <c r="B2715" s="3" t="s">
        <v>563</v>
      </c>
      <c r="C2715" s="3">
        <v>20110698</v>
      </c>
      <c r="D2715" s="3" t="s">
        <v>42</v>
      </c>
      <c r="E2715" s="9" t="s">
        <v>564</v>
      </c>
      <c r="F2715" s="3" t="s">
        <v>528</v>
      </c>
      <c r="G2715" s="3" t="s">
        <v>609</v>
      </c>
      <c r="H2715" s="3" t="s">
        <v>188</v>
      </c>
      <c r="I2715" t="str">
        <f>VLOOKUP(C2715,CodBabyPromo!$B$1:$I$198,8,0)</f>
        <v>x2000044</v>
      </c>
    </row>
    <row r="2716" spans="1:9" ht="13.2">
      <c r="A2716" s="3">
        <v>2019419</v>
      </c>
      <c r="B2716" s="3" t="s">
        <v>348</v>
      </c>
      <c r="C2716" s="3">
        <v>568094001</v>
      </c>
      <c r="D2716" s="3" t="s">
        <v>23</v>
      </c>
      <c r="E2716" s="3" t="s">
        <v>565</v>
      </c>
      <c r="F2716" s="3" t="s">
        <v>81</v>
      </c>
      <c r="G2716" s="3" t="s">
        <v>566</v>
      </c>
      <c r="H2716" s="3" t="s">
        <v>27</v>
      </c>
      <c r="I2716" t="str">
        <f>VLOOKUP(C2716,CodBabyPromo!$B$1:$I$198,8,0)</f>
        <v>x2000047</v>
      </c>
    </row>
    <row r="2717" spans="1:9" ht="13.2">
      <c r="A2717" s="3">
        <v>2019419</v>
      </c>
      <c r="B2717" s="3" t="s">
        <v>354</v>
      </c>
      <c r="C2717" s="3">
        <v>570586003</v>
      </c>
      <c r="D2717" s="3" t="s">
        <v>23</v>
      </c>
      <c r="E2717" s="9" t="s">
        <v>712</v>
      </c>
      <c r="F2717" s="3" t="s">
        <v>81</v>
      </c>
      <c r="G2717" s="3" t="s">
        <v>112</v>
      </c>
      <c r="H2717" s="3" t="s">
        <v>27</v>
      </c>
      <c r="I2717" t="str">
        <f>VLOOKUP(C2717,CodBabyPromo!$B$1:$I$198,8,0)</f>
        <v>x2000050</v>
      </c>
    </row>
    <row r="2718" spans="1:9" ht="13.2">
      <c r="A2718" s="3">
        <v>2019419</v>
      </c>
      <c r="B2718" s="3" t="s">
        <v>357</v>
      </c>
      <c r="C2718" s="3">
        <v>570586004</v>
      </c>
      <c r="D2718" s="3" t="s">
        <v>23</v>
      </c>
      <c r="E2718" s="9" t="s">
        <v>713</v>
      </c>
      <c r="F2718" s="3" t="s">
        <v>81</v>
      </c>
      <c r="G2718" s="3" t="s">
        <v>112</v>
      </c>
      <c r="H2718" s="3" t="s">
        <v>27</v>
      </c>
      <c r="I2718" t="str">
        <f>VLOOKUP(C2718,CodBabyPromo!$B$1:$I$198,8,0)</f>
        <v>x2000051</v>
      </c>
    </row>
    <row r="2719" spans="1:9" ht="13.2">
      <c r="A2719" s="3">
        <v>2019419</v>
      </c>
      <c r="B2719" s="3" t="s">
        <v>359</v>
      </c>
      <c r="C2719" s="3">
        <v>570587002</v>
      </c>
      <c r="D2719" s="3" t="s">
        <v>23</v>
      </c>
      <c r="E2719" s="3" t="s">
        <v>569</v>
      </c>
      <c r="F2719" s="3" t="s">
        <v>81</v>
      </c>
      <c r="G2719" s="3" t="s">
        <v>570</v>
      </c>
      <c r="H2719" s="3" t="s">
        <v>27</v>
      </c>
      <c r="I2719" t="str">
        <f>VLOOKUP(C2719,CodBabyPromo!$B$1:$I$198,8,0)</f>
        <v>x2000053</v>
      </c>
    </row>
    <row r="2720" spans="1:9" ht="13.2">
      <c r="A2720" s="3">
        <v>2019419</v>
      </c>
      <c r="B2720" s="3" t="s">
        <v>361</v>
      </c>
      <c r="C2720" s="3">
        <v>570587003</v>
      </c>
      <c r="D2720" s="3" t="s">
        <v>23</v>
      </c>
      <c r="E2720" s="3" t="s">
        <v>571</v>
      </c>
      <c r="F2720" s="3" t="s">
        <v>81</v>
      </c>
      <c r="G2720" s="3" t="s">
        <v>570</v>
      </c>
      <c r="H2720" s="3" t="s">
        <v>27</v>
      </c>
      <c r="I2720" t="str">
        <f>VLOOKUP(C2720,CodBabyPromo!$B$1:$I$198,8,0)</f>
        <v>x2000054</v>
      </c>
    </row>
    <row r="2721" spans="1:9" ht="13.2">
      <c r="A2721" s="3">
        <v>2019419</v>
      </c>
      <c r="B2721" s="3" t="s">
        <v>363</v>
      </c>
      <c r="C2721" s="3">
        <v>570587004</v>
      </c>
      <c r="D2721" s="3" t="s">
        <v>23</v>
      </c>
      <c r="E2721" s="3" t="s">
        <v>572</v>
      </c>
      <c r="F2721" s="3" t="s">
        <v>81</v>
      </c>
      <c r="G2721" s="3" t="s">
        <v>570</v>
      </c>
      <c r="H2721" s="3" t="s">
        <v>27</v>
      </c>
      <c r="I2721" t="str">
        <f>VLOOKUP(C2721,CodBabyPromo!$B$1:$I$198,8,0)</f>
        <v>x2000055</v>
      </c>
    </row>
    <row r="2722" spans="1:9" ht="13.2">
      <c r="A2722" s="3">
        <v>2019419</v>
      </c>
      <c r="B2722" s="3" t="s">
        <v>365</v>
      </c>
      <c r="C2722" s="3">
        <v>570588001</v>
      </c>
      <c r="D2722" s="3" t="s">
        <v>23</v>
      </c>
      <c r="E2722" s="9" t="s">
        <v>573</v>
      </c>
      <c r="F2722" s="3" t="s">
        <v>81</v>
      </c>
      <c r="G2722" s="3" t="s">
        <v>207</v>
      </c>
      <c r="H2722" s="3" t="s">
        <v>27</v>
      </c>
      <c r="I2722" t="str">
        <f>VLOOKUP(C2722,CodBabyPromo!$B$1:$I$198,8,0)</f>
        <v>x2000056</v>
      </c>
    </row>
    <row r="2723" spans="1:9" ht="13.2">
      <c r="A2723" s="3">
        <v>2019419</v>
      </c>
      <c r="B2723" s="3" t="s">
        <v>368</v>
      </c>
      <c r="C2723" s="3">
        <v>570588002</v>
      </c>
      <c r="D2723" s="3" t="s">
        <v>23</v>
      </c>
      <c r="E2723" s="9" t="s">
        <v>576</v>
      </c>
      <c r="F2723" s="3" t="s">
        <v>81</v>
      </c>
      <c r="G2723" s="3" t="s">
        <v>207</v>
      </c>
      <c r="H2723" s="3" t="s">
        <v>27</v>
      </c>
      <c r="I2723" t="str">
        <f>VLOOKUP(C2723,CodBabyPromo!$B$1:$I$198,8,0)</f>
        <v>x2000057</v>
      </c>
    </row>
    <row r="2724" spans="1:9" ht="13.2">
      <c r="A2724" s="3">
        <v>2019419</v>
      </c>
      <c r="B2724" s="3" t="s">
        <v>370</v>
      </c>
      <c r="C2724" s="3">
        <v>20129429</v>
      </c>
      <c r="D2724" s="3" t="s">
        <v>43</v>
      </c>
      <c r="E2724" s="9" t="s">
        <v>616</v>
      </c>
      <c r="F2724" s="3" t="s">
        <v>522</v>
      </c>
      <c r="G2724" s="3" t="s">
        <v>575</v>
      </c>
      <c r="H2724" s="3" t="s">
        <v>188</v>
      </c>
      <c r="I2724" t="str">
        <f>VLOOKUP(C2724,CodBabyPromo!$B$1:$I$198,8,0)</f>
        <v>x2000057</v>
      </c>
    </row>
    <row r="2725" spans="1:9" ht="13.2">
      <c r="A2725" s="3">
        <v>2019419</v>
      </c>
      <c r="B2725" s="3" t="s">
        <v>371</v>
      </c>
      <c r="C2725" s="3">
        <v>575775001</v>
      </c>
      <c r="D2725" s="3" t="s">
        <v>50</v>
      </c>
      <c r="E2725" s="9" t="s">
        <v>577</v>
      </c>
      <c r="F2725" s="3" t="s">
        <v>157</v>
      </c>
      <c r="G2725" s="3" t="s">
        <v>682</v>
      </c>
      <c r="H2725" s="3" t="s">
        <v>27</v>
      </c>
      <c r="I2725" t="str">
        <f>VLOOKUP(C2725,CodBabyPromo!$B$1:$I$198,8,0)</f>
        <v>x2000058</v>
      </c>
    </row>
    <row r="2726" spans="1:9" ht="13.2">
      <c r="A2726" s="3">
        <v>2019419</v>
      </c>
      <c r="B2726" s="3" t="s">
        <v>374</v>
      </c>
      <c r="C2726" s="3">
        <v>575775003</v>
      </c>
      <c r="D2726" s="3" t="s">
        <v>50</v>
      </c>
      <c r="E2726" s="9" t="s">
        <v>578</v>
      </c>
      <c r="F2726" s="3" t="s">
        <v>157</v>
      </c>
      <c r="G2726" s="3" t="s">
        <v>682</v>
      </c>
      <c r="H2726" s="3" t="s">
        <v>27</v>
      </c>
      <c r="I2726" t="str">
        <f>VLOOKUP(C2726,CodBabyPromo!$B$1:$I$198,8,0)</f>
        <v>x2000060</v>
      </c>
    </row>
    <row r="2727" spans="1:9" ht="13.2">
      <c r="A2727" s="3">
        <v>2019419</v>
      </c>
      <c r="B2727" s="3" t="s">
        <v>377</v>
      </c>
      <c r="C2727" s="3">
        <v>575775004</v>
      </c>
      <c r="D2727" s="3" t="s">
        <v>50</v>
      </c>
      <c r="E2727" s="9" t="s">
        <v>579</v>
      </c>
      <c r="F2727" s="3" t="s">
        <v>157</v>
      </c>
      <c r="G2727" s="3" t="s">
        <v>682</v>
      </c>
      <c r="H2727" s="3" t="s">
        <v>27</v>
      </c>
      <c r="I2727" t="str">
        <f>VLOOKUP(C2727,CodBabyPromo!$B$1:$I$198,8,0)</f>
        <v>x2000061</v>
      </c>
    </row>
    <row r="2728" spans="1:9" ht="13.2">
      <c r="A2728" s="3">
        <v>2019419</v>
      </c>
      <c r="B2728" s="3" t="s">
        <v>379</v>
      </c>
      <c r="C2728" s="3">
        <v>702188001</v>
      </c>
      <c r="D2728" s="3" t="s">
        <v>380</v>
      </c>
      <c r="E2728" s="3" t="s">
        <v>580</v>
      </c>
      <c r="F2728" s="3" t="s">
        <v>81</v>
      </c>
      <c r="G2728" s="3" t="s">
        <v>207</v>
      </c>
      <c r="H2728" s="3" t="s">
        <v>27</v>
      </c>
      <c r="I2728" t="str">
        <f>VLOOKUP(C2728,CodBabyPromo!$B$1:$I$198,8,0)</f>
        <v>x2000063</v>
      </c>
    </row>
    <row r="2729" spans="1:9" ht="13.2">
      <c r="A2729" s="3">
        <v>2019419</v>
      </c>
      <c r="B2729" s="3" t="s">
        <v>382</v>
      </c>
      <c r="C2729" s="3">
        <v>702188002</v>
      </c>
      <c r="D2729" s="3" t="s">
        <v>380</v>
      </c>
      <c r="E2729" s="3" t="s">
        <v>581</v>
      </c>
      <c r="F2729" s="3" t="s">
        <v>81</v>
      </c>
      <c r="G2729" s="3" t="s">
        <v>207</v>
      </c>
      <c r="H2729" s="3" t="s">
        <v>27</v>
      </c>
      <c r="I2729" t="str">
        <f>VLOOKUP(C2729,CodBabyPromo!$B$1:$I$198,8,0)</f>
        <v>x2000064</v>
      </c>
    </row>
    <row r="2730" spans="1:9" ht="13.2">
      <c r="A2730" s="3">
        <v>2019419</v>
      </c>
      <c r="B2730" s="3" t="s">
        <v>384</v>
      </c>
      <c r="C2730" s="3">
        <v>702188003</v>
      </c>
      <c r="D2730" s="3" t="s">
        <v>380</v>
      </c>
      <c r="E2730" s="3" t="s">
        <v>582</v>
      </c>
      <c r="F2730" s="3" t="s">
        <v>81</v>
      </c>
      <c r="G2730" s="3" t="s">
        <v>207</v>
      </c>
      <c r="H2730" s="3" t="s">
        <v>27</v>
      </c>
      <c r="I2730" t="str">
        <f>VLOOKUP(C2730,CodBabyPromo!$B$1:$I$198,8,0)</f>
        <v>x2000065</v>
      </c>
    </row>
    <row r="2731" spans="1:9" ht="13.2">
      <c r="A2731" s="3">
        <v>2019419</v>
      </c>
      <c r="B2731" s="3" t="s">
        <v>387</v>
      </c>
      <c r="C2731" s="3">
        <v>717431001</v>
      </c>
      <c r="D2731" s="3" t="s">
        <v>135</v>
      </c>
      <c r="E2731" s="9" t="s">
        <v>583</v>
      </c>
      <c r="F2731" s="3" t="s">
        <v>714</v>
      </c>
      <c r="G2731" s="3" t="s">
        <v>584</v>
      </c>
      <c r="H2731" s="3" t="s">
        <v>27</v>
      </c>
      <c r="I2731" t="str">
        <f>VLOOKUP(C2731,CodBabyPromo!$B$1:$I$198,8,0)</f>
        <v>x2000068</v>
      </c>
    </row>
    <row r="2732" spans="1:9" ht="13.2">
      <c r="A2732" s="3">
        <v>2019419</v>
      </c>
      <c r="B2732" s="3" t="s">
        <v>389</v>
      </c>
      <c r="C2732" s="3">
        <v>717431002</v>
      </c>
      <c r="D2732" s="3" t="s">
        <v>135</v>
      </c>
      <c r="E2732" s="9" t="s">
        <v>585</v>
      </c>
      <c r="F2732" s="3" t="s">
        <v>714</v>
      </c>
      <c r="G2732" s="3" t="s">
        <v>584</v>
      </c>
      <c r="H2732" s="3" t="s">
        <v>27</v>
      </c>
      <c r="I2732" t="str">
        <f>VLOOKUP(C2732,CodBabyPromo!$B$1:$I$198,8,0)</f>
        <v>x2000069</v>
      </c>
    </row>
    <row r="2733" spans="1:9" ht="13.2">
      <c r="A2733" s="3">
        <v>2019419</v>
      </c>
      <c r="B2733" s="3" t="s">
        <v>220</v>
      </c>
      <c r="C2733" s="3">
        <v>717431003</v>
      </c>
      <c r="D2733" s="3" t="s">
        <v>135</v>
      </c>
      <c r="E2733" s="9" t="s">
        <v>222</v>
      </c>
      <c r="F2733" s="3" t="s">
        <v>714</v>
      </c>
      <c r="G2733" s="3" t="s">
        <v>584</v>
      </c>
      <c r="H2733" s="3" t="s">
        <v>27</v>
      </c>
      <c r="I2733" t="str">
        <f>VLOOKUP(C2733,CodBabyPromo!$B$1:$I$198,8,0)</f>
        <v>x2000070</v>
      </c>
    </row>
    <row r="2734" spans="1:9" ht="13.2">
      <c r="A2734" s="3">
        <v>2019419</v>
      </c>
      <c r="B2734" s="3" t="s">
        <v>393</v>
      </c>
      <c r="C2734" s="3">
        <v>717431004</v>
      </c>
      <c r="D2734" s="3" t="s">
        <v>135</v>
      </c>
      <c r="E2734" s="9" t="s">
        <v>586</v>
      </c>
      <c r="F2734" s="3" t="s">
        <v>714</v>
      </c>
      <c r="G2734" s="3" t="s">
        <v>584</v>
      </c>
      <c r="H2734" s="3" t="s">
        <v>27</v>
      </c>
      <c r="I2734" t="str">
        <f>VLOOKUP(C2734,CodBabyPromo!$B$1:$I$198,8,0)</f>
        <v>x2000071</v>
      </c>
    </row>
    <row r="2735" spans="1:9" ht="13.2">
      <c r="A2735" s="3">
        <v>2019419</v>
      </c>
      <c r="B2735" s="3" t="s">
        <v>255</v>
      </c>
      <c r="C2735" s="3">
        <v>727565002</v>
      </c>
      <c r="D2735" s="3" t="s">
        <v>135</v>
      </c>
      <c r="E2735" s="3" t="s">
        <v>256</v>
      </c>
      <c r="F2735" s="3" t="s">
        <v>137</v>
      </c>
      <c r="G2735" s="3" t="s">
        <v>615</v>
      </c>
      <c r="H2735" s="3" t="s">
        <v>27</v>
      </c>
      <c r="I2735" t="str">
        <f>VLOOKUP(C2735,CodBabyPromo!$B$1:$I$198,8,0)</f>
        <v>x2000073</v>
      </c>
    </row>
    <row r="2736" spans="1:9" ht="13.2">
      <c r="A2736" s="3">
        <v>2019419</v>
      </c>
      <c r="B2736" s="3" t="s">
        <v>396</v>
      </c>
      <c r="C2736" s="3">
        <v>727567002</v>
      </c>
      <c r="D2736" s="3" t="s">
        <v>135</v>
      </c>
      <c r="E2736" s="3" t="s">
        <v>587</v>
      </c>
      <c r="F2736" s="3" t="s">
        <v>81</v>
      </c>
      <c r="G2736" s="3" t="s">
        <v>264</v>
      </c>
      <c r="H2736" s="3" t="s">
        <v>27</v>
      </c>
      <c r="I2736" t="str">
        <f>VLOOKUP(C2736,CodBabyPromo!$B$1:$I$198,8,0)</f>
        <v>x2000076</v>
      </c>
    </row>
    <row r="2737" spans="1:9" ht="13.2">
      <c r="A2737" s="3">
        <v>2019419</v>
      </c>
      <c r="B2737" s="3" t="s">
        <v>403</v>
      </c>
      <c r="C2737" s="3">
        <v>732128002</v>
      </c>
      <c r="D2737" s="3" t="s">
        <v>135</v>
      </c>
      <c r="E2737" s="9" t="s">
        <v>588</v>
      </c>
      <c r="F2737" s="3" t="s">
        <v>151</v>
      </c>
      <c r="G2737" s="3" t="s">
        <v>710</v>
      </c>
      <c r="H2737" s="3" t="s">
        <v>27</v>
      </c>
      <c r="I2737" t="str">
        <f>VLOOKUP(C2737,CodBabyPromo!$B$1:$I$198,8,0)</f>
        <v>x2000080</v>
      </c>
    </row>
    <row r="2738" spans="1:9" ht="13.2">
      <c r="A2738" s="3">
        <v>2019419</v>
      </c>
      <c r="B2738" s="3" t="s">
        <v>267</v>
      </c>
      <c r="C2738" s="3">
        <v>732128003</v>
      </c>
      <c r="D2738" s="3" t="s">
        <v>135</v>
      </c>
      <c r="E2738" s="9" t="s">
        <v>269</v>
      </c>
      <c r="F2738" s="3" t="s">
        <v>151</v>
      </c>
      <c r="G2738" s="3" t="s">
        <v>710</v>
      </c>
      <c r="H2738" s="3" t="s">
        <v>27</v>
      </c>
      <c r="I2738" t="str">
        <f>VLOOKUP(C2738,CodBabyPromo!$B$1:$I$198,8,0)</f>
        <v>x2000081</v>
      </c>
    </row>
    <row r="2739" spans="1:9" ht="13.2">
      <c r="A2739" s="3">
        <v>2019419</v>
      </c>
      <c r="B2739" s="3" t="s">
        <v>408</v>
      </c>
      <c r="C2739" s="3">
        <v>752967001</v>
      </c>
      <c r="D2739" s="3" t="s">
        <v>135</v>
      </c>
      <c r="E2739" s="3" t="s">
        <v>589</v>
      </c>
      <c r="F2739" s="3" t="s">
        <v>81</v>
      </c>
      <c r="G2739" s="3" t="s">
        <v>137</v>
      </c>
      <c r="H2739" s="3" t="s">
        <v>27</v>
      </c>
      <c r="I2739" t="str">
        <f>VLOOKUP(C2739,CodBabyPromo!$B$1:$I$198,8,0)</f>
        <v>x2000083</v>
      </c>
    </row>
    <row r="2740" spans="1:9" ht="13.2">
      <c r="A2740" s="3">
        <v>2019419</v>
      </c>
      <c r="B2740" s="3" t="s">
        <v>412</v>
      </c>
      <c r="C2740" s="3">
        <v>752967002</v>
      </c>
      <c r="D2740" s="3" t="s">
        <v>135</v>
      </c>
      <c r="E2740" s="3" t="s">
        <v>590</v>
      </c>
      <c r="F2740" s="3" t="s">
        <v>81</v>
      </c>
      <c r="G2740" s="3" t="s">
        <v>137</v>
      </c>
      <c r="H2740" s="3" t="s">
        <v>27</v>
      </c>
      <c r="I2740" t="str">
        <f>VLOOKUP(C2740,CodBabyPromo!$B$1:$I$198,8,0)</f>
        <v>x2000084</v>
      </c>
    </row>
    <row r="2741" spans="1:9" ht="13.2">
      <c r="A2741" s="3">
        <v>2019419</v>
      </c>
      <c r="B2741" s="3" t="s">
        <v>416</v>
      </c>
      <c r="C2741" s="3">
        <v>752967003</v>
      </c>
      <c r="D2741" s="3" t="s">
        <v>135</v>
      </c>
      <c r="E2741" s="3" t="s">
        <v>591</v>
      </c>
      <c r="F2741" s="3" t="s">
        <v>81</v>
      </c>
      <c r="G2741" s="3" t="s">
        <v>137</v>
      </c>
      <c r="H2741" s="3" t="s">
        <v>27</v>
      </c>
      <c r="I2741" t="str">
        <f>VLOOKUP(C2741,CodBabyPromo!$B$1:$I$198,8,0)</f>
        <v>x2000085</v>
      </c>
    </row>
    <row r="2742" spans="1:9" ht="13.2">
      <c r="A2742" s="3">
        <v>2019419</v>
      </c>
      <c r="B2742" s="3" t="s">
        <v>592</v>
      </c>
      <c r="C2742" s="3">
        <v>752967004</v>
      </c>
      <c r="D2742" s="3" t="s">
        <v>135</v>
      </c>
      <c r="E2742" s="3" t="s">
        <v>593</v>
      </c>
      <c r="F2742" s="3" t="s">
        <v>81</v>
      </c>
      <c r="G2742" s="3" t="s">
        <v>137</v>
      </c>
      <c r="H2742" s="3" t="s">
        <v>27</v>
      </c>
      <c r="I2742" t="str">
        <f>VLOOKUP(C2742,CodBabyPromo!$B$1:$I$198,8,0)</f>
        <v>x2000086</v>
      </c>
    </row>
    <row r="2743" spans="1:9" ht="13.2">
      <c r="A2743" s="3">
        <v>2019419</v>
      </c>
      <c r="B2743" s="3" t="s">
        <v>435</v>
      </c>
      <c r="C2743" s="3">
        <v>535138001</v>
      </c>
      <c r="D2743" s="3" t="s">
        <v>135</v>
      </c>
      <c r="E2743" s="9" t="s">
        <v>708</v>
      </c>
      <c r="F2743" s="3" t="s">
        <v>137</v>
      </c>
      <c r="G2743" s="3" t="s">
        <v>615</v>
      </c>
      <c r="H2743" s="3" t="s">
        <v>27</v>
      </c>
      <c r="I2743" t="str">
        <f>VLOOKUP(C2743,CodBabyPromo!$B$1:$I$198,8,0)</f>
        <v>x2000088</v>
      </c>
    </row>
    <row r="2744" spans="1:9" ht="13.2">
      <c r="A2744" s="3">
        <v>2019419</v>
      </c>
      <c r="B2744" s="3" t="s">
        <v>427</v>
      </c>
      <c r="C2744" s="3">
        <v>535137001</v>
      </c>
      <c r="D2744" s="3" t="s">
        <v>135</v>
      </c>
      <c r="E2744" s="9" t="s">
        <v>595</v>
      </c>
      <c r="F2744" s="3" t="s">
        <v>137</v>
      </c>
      <c r="G2744" s="3" t="s">
        <v>615</v>
      </c>
      <c r="H2744" s="3" t="s">
        <v>27</v>
      </c>
      <c r="I2744" t="str">
        <f>VLOOKUP(C2744,CodBabyPromo!$B$1:$I$198,8,0)</f>
        <v>x2000088</v>
      </c>
    </row>
    <row r="2745" spans="1:9" ht="13.2">
      <c r="A2745" s="3">
        <v>2019419</v>
      </c>
      <c r="B2745" s="3" t="s">
        <v>441</v>
      </c>
      <c r="C2745" s="3">
        <v>20129413</v>
      </c>
      <c r="D2745" s="3" t="s">
        <v>43</v>
      </c>
      <c r="E2745" s="9" t="s">
        <v>709</v>
      </c>
      <c r="F2745" s="3" t="s">
        <v>522</v>
      </c>
      <c r="G2745" s="3" t="s">
        <v>535</v>
      </c>
      <c r="H2745" s="3" t="s">
        <v>188</v>
      </c>
      <c r="I2745" t="str">
        <f>VLOOKUP(C2745,CodBabyPromo!$B$1:$I$198,8,0)</f>
        <v>x2000089</v>
      </c>
    </row>
    <row r="2746" spans="1:9" ht="13.2">
      <c r="A2746" s="3">
        <v>2019419</v>
      </c>
      <c r="B2746" s="3" t="s">
        <v>439</v>
      </c>
      <c r="C2746" s="3">
        <v>570586002</v>
      </c>
      <c r="D2746" s="3" t="s">
        <v>23</v>
      </c>
      <c r="E2746" s="9" t="s">
        <v>715</v>
      </c>
      <c r="F2746" s="3" t="s">
        <v>81</v>
      </c>
      <c r="G2746" s="3" t="s">
        <v>112</v>
      </c>
      <c r="H2746" s="3" t="s">
        <v>27</v>
      </c>
      <c r="I2746" t="str">
        <f>VLOOKUP(C2746,CodBabyPromo!$B$1:$I$198,8,0)</f>
        <v>x2000089</v>
      </c>
    </row>
    <row r="2747" spans="1:9" ht="13.2">
      <c r="A2747" s="3">
        <v>2019419</v>
      </c>
      <c r="B2747" s="3" t="s">
        <v>448</v>
      </c>
      <c r="C2747" s="3">
        <v>20144828</v>
      </c>
      <c r="D2747" s="3" t="s">
        <v>45</v>
      </c>
      <c r="E2747" s="9" t="s">
        <v>598</v>
      </c>
      <c r="F2747" s="3" t="s">
        <v>599</v>
      </c>
      <c r="G2747" s="3" t="s">
        <v>611</v>
      </c>
      <c r="H2747" s="3" t="s">
        <v>188</v>
      </c>
      <c r="I2747" t="str">
        <f>VLOOKUP(C2747,CodBabyPromo!$B$1:$I$198,8,0)</f>
        <v>x2000092</v>
      </c>
    </row>
    <row r="2748" spans="1:9" ht="13.2">
      <c r="A2748" s="3">
        <v>2019419</v>
      </c>
      <c r="B2748" s="3" t="s">
        <v>452</v>
      </c>
      <c r="C2748" s="3">
        <v>963081</v>
      </c>
      <c r="D2748" s="3" t="s">
        <v>43</v>
      </c>
      <c r="E2748" s="9" t="s">
        <v>634</v>
      </c>
      <c r="F2748" s="3" t="s">
        <v>522</v>
      </c>
      <c r="G2748" s="3" t="s">
        <v>635</v>
      </c>
      <c r="H2748" s="3" t="s">
        <v>188</v>
      </c>
      <c r="I2748" t="str">
        <f>VLOOKUP(C2748,CodBabyPromo!$B$1:$I$198,8,0)</f>
        <v>x2000094</v>
      </c>
    </row>
    <row r="2749" spans="1:9" ht="13.2">
      <c r="A2749" s="3">
        <v>2019419</v>
      </c>
      <c r="B2749" s="3" t="s">
        <v>454</v>
      </c>
      <c r="C2749" s="3">
        <v>534671</v>
      </c>
      <c r="D2749" s="3" t="s">
        <v>135</v>
      </c>
      <c r="E2749" s="9" t="s">
        <v>636</v>
      </c>
      <c r="F2749" s="3" t="s">
        <v>637</v>
      </c>
      <c r="G2749" s="3" t="s">
        <v>638</v>
      </c>
      <c r="H2749" s="3" t="s">
        <v>27</v>
      </c>
      <c r="I2749" t="str">
        <f>VLOOKUP(C2749,CodBabyPromo!$B$1:$I$198,8,0)</f>
        <v>x2000095</v>
      </c>
    </row>
    <row r="2750" spans="1:9" ht="13.2">
      <c r="A2750" s="3">
        <v>2019419</v>
      </c>
      <c r="B2750" s="3" t="s">
        <v>458</v>
      </c>
      <c r="C2750" s="3">
        <v>735459</v>
      </c>
      <c r="D2750" s="3" t="s">
        <v>23</v>
      </c>
      <c r="E2750" s="3" t="s">
        <v>716</v>
      </c>
      <c r="F2750" s="3" t="s">
        <v>81</v>
      </c>
      <c r="G2750" s="3" t="s">
        <v>717</v>
      </c>
      <c r="H2750" s="3" t="s">
        <v>27</v>
      </c>
      <c r="I2750" t="str">
        <f>VLOOKUP(C2750,CodBabyPromo!$B$1:$I$198,8,0)</f>
        <v>x2000097</v>
      </c>
    </row>
    <row r="2751" spans="1:9" ht="13.2">
      <c r="A2751" s="3">
        <v>2019420</v>
      </c>
      <c r="B2751" s="3" t="s">
        <v>172</v>
      </c>
      <c r="C2751" s="3">
        <v>546460</v>
      </c>
      <c r="D2751" s="3" t="s">
        <v>135</v>
      </c>
      <c r="E2751" s="3" t="s">
        <v>512</v>
      </c>
      <c r="F2751" s="3" t="s">
        <v>81</v>
      </c>
      <c r="G2751" s="3" t="s">
        <v>112</v>
      </c>
      <c r="H2751" s="3" t="s">
        <v>27</v>
      </c>
      <c r="I2751" t="str">
        <f>VLOOKUP(C2751,CodBabyPromo!$B$1:$I$198,8,0)</f>
        <v>x2000004</v>
      </c>
    </row>
    <row r="2752" spans="1:9" ht="13.2">
      <c r="A2752" s="3">
        <v>2019420</v>
      </c>
      <c r="B2752" s="3" t="s">
        <v>179</v>
      </c>
      <c r="C2752" s="3">
        <v>570583</v>
      </c>
      <c r="D2752" s="3" t="s">
        <v>23</v>
      </c>
      <c r="E2752" s="9" t="s">
        <v>515</v>
      </c>
      <c r="F2752" s="3" t="s">
        <v>81</v>
      </c>
      <c r="G2752" s="3" t="s">
        <v>207</v>
      </c>
      <c r="H2752" s="3" t="s">
        <v>27</v>
      </c>
      <c r="I2752" t="str">
        <f>VLOOKUP(C2752,CodBabyPromo!$B$1:$I$198,8,0)</f>
        <v>x2000006</v>
      </c>
    </row>
    <row r="2753" spans="1:9" ht="13.2">
      <c r="A2753" s="3">
        <v>2019420</v>
      </c>
      <c r="B2753" s="3" t="s">
        <v>182</v>
      </c>
      <c r="C2753" s="3">
        <v>570584</v>
      </c>
      <c r="D2753" s="3" t="s">
        <v>23</v>
      </c>
      <c r="E2753" s="9" t="s">
        <v>478</v>
      </c>
      <c r="F2753" s="3" t="s">
        <v>81</v>
      </c>
      <c r="G2753" s="3" t="s">
        <v>479</v>
      </c>
      <c r="H2753" s="3" t="s">
        <v>27</v>
      </c>
      <c r="I2753" t="str">
        <f>VLOOKUP(C2753,CodBabyPromo!$B$1:$I$198,8,0)</f>
        <v>x2000007</v>
      </c>
    </row>
    <row r="2754" spans="1:9" ht="13.2">
      <c r="A2754" s="3">
        <v>2019420</v>
      </c>
      <c r="B2754" s="3" t="s">
        <v>185</v>
      </c>
      <c r="C2754" s="3">
        <v>20130407</v>
      </c>
      <c r="D2754" s="3" t="s">
        <v>43</v>
      </c>
      <c r="E2754" s="9" t="s">
        <v>612</v>
      </c>
      <c r="F2754" s="3" t="s">
        <v>522</v>
      </c>
      <c r="G2754" s="3" t="s">
        <v>613</v>
      </c>
      <c r="H2754" s="3" t="s">
        <v>188</v>
      </c>
      <c r="I2754" t="str">
        <f>VLOOKUP(C2754,CodBabyPromo!$B$1:$I$198,8,0)</f>
        <v>x2000007</v>
      </c>
    </row>
    <row r="2755" spans="1:9" ht="13.2">
      <c r="A2755" s="3">
        <v>2019418</v>
      </c>
      <c r="B2755" s="3" t="s">
        <v>189</v>
      </c>
      <c r="C2755" s="3">
        <v>716173</v>
      </c>
      <c r="D2755" s="3" t="s">
        <v>190</v>
      </c>
      <c r="E2755" s="3" t="s">
        <v>516</v>
      </c>
      <c r="F2755" s="3" t="s">
        <v>81</v>
      </c>
      <c r="G2755" s="3" t="s">
        <v>138</v>
      </c>
      <c r="H2755" s="3" t="s">
        <v>27</v>
      </c>
      <c r="I2755" t="str">
        <f>VLOOKUP(C2755,CodBabyPromo!$B$1:$I$198,8,0)</f>
        <v>x2000008</v>
      </c>
    </row>
    <row r="2756" spans="1:9" ht="13.2">
      <c r="A2756" s="3">
        <v>2019420</v>
      </c>
      <c r="B2756" s="3" t="s">
        <v>193</v>
      </c>
      <c r="C2756" s="3">
        <v>716174</v>
      </c>
      <c r="D2756" s="3" t="s">
        <v>190</v>
      </c>
      <c r="E2756" s="3" t="s">
        <v>517</v>
      </c>
      <c r="F2756" s="3" t="s">
        <v>81</v>
      </c>
      <c r="G2756" s="3" t="s">
        <v>138</v>
      </c>
      <c r="H2756" s="3" t="s">
        <v>27</v>
      </c>
      <c r="I2756" t="str">
        <f>VLOOKUP(C2756,CodBabyPromo!$B$1:$I$198,8,0)</f>
        <v>x2000009</v>
      </c>
    </row>
    <row r="2757" spans="1:9" ht="13.2">
      <c r="A2757" s="3">
        <v>2019420</v>
      </c>
      <c r="B2757" s="3" t="s">
        <v>195</v>
      </c>
      <c r="C2757" s="3">
        <v>716175</v>
      </c>
      <c r="D2757" s="3" t="s">
        <v>190</v>
      </c>
      <c r="E2757" s="3" t="s">
        <v>518</v>
      </c>
      <c r="F2757" s="3" t="s">
        <v>81</v>
      </c>
      <c r="G2757" s="3" t="s">
        <v>138</v>
      </c>
      <c r="H2757" s="3" t="s">
        <v>27</v>
      </c>
      <c r="I2757" t="str">
        <f>VLOOKUP(C2757,CodBabyPromo!$B$1:$I$198,8,0)</f>
        <v>x2000010</v>
      </c>
    </row>
    <row r="2758" spans="1:9" ht="13.2">
      <c r="A2758" s="3">
        <v>2019420</v>
      </c>
      <c r="B2758" s="3" t="s">
        <v>200</v>
      </c>
      <c r="C2758" s="3">
        <v>727568</v>
      </c>
      <c r="D2758" s="3" t="s">
        <v>135</v>
      </c>
      <c r="E2758" s="9" t="s">
        <v>519</v>
      </c>
      <c r="F2758" s="3" t="s">
        <v>81</v>
      </c>
      <c r="G2758" s="3" t="s">
        <v>264</v>
      </c>
      <c r="H2758" s="3" t="s">
        <v>27</v>
      </c>
      <c r="I2758" t="str">
        <f>VLOOKUP(C2758,CodBabyPromo!$B$1:$I$198,8,0)</f>
        <v>x2000012</v>
      </c>
    </row>
    <row r="2759" spans="1:9" ht="13.2">
      <c r="A2759" s="3">
        <v>2019420</v>
      </c>
      <c r="B2759" s="3" t="s">
        <v>204</v>
      </c>
      <c r="C2759" s="3">
        <v>735461</v>
      </c>
      <c r="D2759" s="3" t="s">
        <v>23</v>
      </c>
      <c r="E2759" s="3" t="s">
        <v>520</v>
      </c>
      <c r="F2759" s="3" t="s">
        <v>81</v>
      </c>
      <c r="G2759" s="3" t="s">
        <v>207</v>
      </c>
      <c r="H2759" s="3" t="s">
        <v>27</v>
      </c>
      <c r="I2759" t="str">
        <f>VLOOKUP(C2759,CodBabyPromo!$B$1:$I$198,8,0)</f>
        <v>x2000013</v>
      </c>
    </row>
    <row r="2760" spans="1:9" ht="13.2">
      <c r="A2760" s="3">
        <v>2019420</v>
      </c>
      <c r="B2760" s="3" t="s">
        <v>49</v>
      </c>
      <c r="C2760" s="3">
        <v>738808</v>
      </c>
      <c r="D2760" s="3" t="s">
        <v>50</v>
      </c>
      <c r="E2760" s="9" t="s">
        <v>618</v>
      </c>
      <c r="F2760" s="3" t="s">
        <v>81</v>
      </c>
      <c r="G2760" s="3" t="s">
        <v>52</v>
      </c>
      <c r="H2760" s="3" t="s">
        <v>27</v>
      </c>
      <c r="I2760" t="str">
        <f>VLOOKUP(C2760,CodBabyPromo!$B$1:$I$198,8,0)</f>
        <v>x2000015</v>
      </c>
    </row>
    <row r="2761" spans="1:9" ht="13.2">
      <c r="A2761" s="3">
        <v>2019420</v>
      </c>
      <c r="B2761" s="3" t="s">
        <v>72</v>
      </c>
      <c r="C2761" s="3">
        <v>738809</v>
      </c>
      <c r="D2761" s="3" t="s">
        <v>50</v>
      </c>
      <c r="E2761" s="9" t="s">
        <v>603</v>
      </c>
      <c r="F2761" s="3" t="s">
        <v>81</v>
      </c>
      <c r="G2761" s="3" t="s">
        <v>52</v>
      </c>
      <c r="H2761" s="3" t="s">
        <v>27</v>
      </c>
      <c r="I2761" t="str">
        <f>VLOOKUP(C2761,CodBabyPromo!$B$1:$I$198,8,0)</f>
        <v>x2000016</v>
      </c>
    </row>
    <row r="2762" spans="1:9" ht="13.2">
      <c r="A2762" s="3">
        <v>2019420</v>
      </c>
      <c r="B2762" s="3" t="s">
        <v>530</v>
      </c>
      <c r="C2762" s="3">
        <v>20110702</v>
      </c>
      <c r="D2762" s="3" t="s">
        <v>42</v>
      </c>
      <c r="E2762" s="9" t="s">
        <v>531</v>
      </c>
      <c r="F2762" s="3" t="s">
        <v>528</v>
      </c>
      <c r="G2762" s="3" t="s">
        <v>609</v>
      </c>
      <c r="H2762" s="3" t="s">
        <v>188</v>
      </c>
      <c r="I2762" t="str">
        <f>VLOOKUP(C2762,CodBabyPromo!$B$1:$I$198,8,0)</f>
        <v>x2000021</v>
      </c>
    </row>
    <row r="2763" spans="1:9" ht="13.2">
      <c r="A2763" s="3">
        <v>2019420</v>
      </c>
      <c r="B2763" s="3" t="s">
        <v>532</v>
      </c>
      <c r="C2763" s="3">
        <v>20110704</v>
      </c>
      <c r="D2763" s="3" t="s">
        <v>42</v>
      </c>
      <c r="E2763" s="9" t="s">
        <v>533</v>
      </c>
      <c r="F2763" s="3" t="s">
        <v>528</v>
      </c>
      <c r="G2763" s="3" t="s">
        <v>609</v>
      </c>
      <c r="H2763" s="3" t="s">
        <v>188</v>
      </c>
      <c r="I2763" t="str">
        <f>VLOOKUP(C2763,CodBabyPromo!$B$1:$I$198,8,0)</f>
        <v>x2000022</v>
      </c>
    </row>
    <row r="2764" spans="1:9" ht="13.2">
      <c r="A2764" s="3">
        <v>2019420</v>
      </c>
      <c r="B2764" s="3" t="s">
        <v>248</v>
      </c>
      <c r="C2764" s="3">
        <v>20126865</v>
      </c>
      <c r="D2764" s="3" t="s">
        <v>42</v>
      </c>
      <c r="E2764" s="9" t="s">
        <v>707</v>
      </c>
      <c r="F2764" s="3" t="s">
        <v>614</v>
      </c>
      <c r="G2764" s="3" t="s">
        <v>619</v>
      </c>
      <c r="H2764" s="3" t="s">
        <v>188</v>
      </c>
      <c r="I2764" t="str">
        <f>VLOOKUP(C2764,CodBabyPromo!$B$1:$I$198,8,0)</f>
        <v>x2000023</v>
      </c>
    </row>
    <row r="2765" spans="1:9" ht="13.2">
      <c r="A2765" s="3">
        <v>2019420</v>
      </c>
      <c r="B2765" s="3" t="s">
        <v>90</v>
      </c>
      <c r="C2765" s="3">
        <v>570586005</v>
      </c>
      <c r="D2765" s="3" t="s">
        <v>23</v>
      </c>
      <c r="E2765" s="9" t="s">
        <v>711</v>
      </c>
      <c r="F2765" s="3" t="s">
        <v>81</v>
      </c>
      <c r="G2765" s="3" t="s">
        <v>112</v>
      </c>
      <c r="H2765" s="3" t="s">
        <v>27</v>
      </c>
      <c r="I2765" t="str">
        <f>VLOOKUP(C2765,CodBabyPromo!$B$1:$I$198,8,0)</f>
        <v>x2000024</v>
      </c>
    </row>
    <row r="2766" spans="1:9" ht="13.2">
      <c r="A2766" s="3">
        <v>2019420</v>
      </c>
      <c r="B2766" s="3" t="s">
        <v>249</v>
      </c>
      <c r="C2766" s="3">
        <v>20129416</v>
      </c>
      <c r="D2766" s="3" t="s">
        <v>43</v>
      </c>
      <c r="E2766" s="9" t="s">
        <v>534</v>
      </c>
      <c r="F2766" s="3" t="s">
        <v>522</v>
      </c>
      <c r="G2766" s="3" t="s">
        <v>535</v>
      </c>
      <c r="H2766" s="3" t="s">
        <v>188</v>
      </c>
      <c r="I2766" t="str">
        <f>VLOOKUP(C2766,CodBabyPromo!$B$1:$I$198,8,0)</f>
        <v>x2000024</v>
      </c>
    </row>
    <row r="2767" spans="1:9" ht="13.2">
      <c r="A2767" s="3">
        <v>2019420</v>
      </c>
      <c r="B2767" s="3" t="s">
        <v>252</v>
      </c>
      <c r="C2767" s="3">
        <v>20130647</v>
      </c>
      <c r="D2767" s="3" t="s">
        <v>42</v>
      </c>
      <c r="E2767" s="9" t="s">
        <v>536</v>
      </c>
      <c r="F2767" s="3" t="s">
        <v>614</v>
      </c>
      <c r="G2767" s="3" t="s">
        <v>619</v>
      </c>
      <c r="H2767" s="3" t="s">
        <v>188</v>
      </c>
      <c r="I2767" t="str">
        <f>VLOOKUP(C2767,CodBabyPromo!$B$1:$I$198,8,0)</f>
        <v>x2000025</v>
      </c>
    </row>
    <row r="2768" spans="1:9" ht="13.2">
      <c r="A2768" s="3">
        <v>2019420</v>
      </c>
      <c r="B2768" s="3" t="s">
        <v>257</v>
      </c>
      <c r="C2768" s="3">
        <v>20138539</v>
      </c>
      <c r="D2768" s="3" t="s">
        <v>43</v>
      </c>
      <c r="E2768" s="9" t="s">
        <v>620</v>
      </c>
      <c r="F2768" s="3" t="s">
        <v>522</v>
      </c>
      <c r="G2768" s="3" t="s">
        <v>539</v>
      </c>
      <c r="H2768" s="3" t="s">
        <v>188</v>
      </c>
      <c r="I2768" t="str">
        <f>VLOOKUP(C2768,CodBabyPromo!$B$1:$I$198,8,0)</f>
        <v>x2000026</v>
      </c>
    </row>
    <row r="2769" spans="1:9" ht="13.2">
      <c r="A2769" s="3">
        <v>2019420</v>
      </c>
      <c r="B2769" s="3" t="s">
        <v>259</v>
      </c>
      <c r="C2769" s="3">
        <v>20138540</v>
      </c>
      <c r="D2769" s="3" t="s">
        <v>43</v>
      </c>
      <c r="E2769" s="9" t="s">
        <v>538</v>
      </c>
      <c r="F2769" s="3" t="s">
        <v>522</v>
      </c>
      <c r="G2769" s="3" t="s">
        <v>539</v>
      </c>
      <c r="H2769" s="3" t="s">
        <v>188</v>
      </c>
      <c r="I2769" t="str">
        <f>VLOOKUP(C2769,CodBabyPromo!$B$1:$I$198,8,0)</f>
        <v>x2000027</v>
      </c>
    </row>
    <row r="2770" spans="1:9" ht="13.2">
      <c r="A2770" s="3">
        <v>2019420</v>
      </c>
      <c r="B2770" s="3" t="s">
        <v>262</v>
      </c>
      <c r="C2770" s="3">
        <v>20141310</v>
      </c>
      <c r="D2770" s="3" t="s">
        <v>45</v>
      </c>
      <c r="E2770" s="9" t="s">
        <v>541</v>
      </c>
      <c r="F2770" s="3" t="s">
        <v>522</v>
      </c>
      <c r="G2770" s="3" t="s">
        <v>542</v>
      </c>
      <c r="H2770" s="3" t="s">
        <v>188</v>
      </c>
      <c r="I2770" t="str">
        <f>VLOOKUP(C2770,CodBabyPromo!$B$1:$I$198,8,0)</f>
        <v>x2000028</v>
      </c>
    </row>
    <row r="2771" spans="1:9" ht="13.2">
      <c r="A2771" s="3">
        <v>2019420</v>
      </c>
      <c r="B2771" s="3" t="s">
        <v>270</v>
      </c>
      <c r="C2771" s="3">
        <v>20141311</v>
      </c>
      <c r="D2771" s="3" t="s">
        <v>45</v>
      </c>
      <c r="E2771" s="9" t="s">
        <v>545</v>
      </c>
      <c r="F2771" s="3" t="s">
        <v>522</v>
      </c>
      <c r="G2771" s="3" t="s">
        <v>542</v>
      </c>
      <c r="H2771" s="3" t="s">
        <v>188</v>
      </c>
      <c r="I2771" t="str">
        <f>VLOOKUP(C2771,CodBabyPromo!$B$1:$I$198,8,0)</f>
        <v>x2000029</v>
      </c>
    </row>
    <row r="2772" spans="1:9" ht="13.2">
      <c r="A2772" s="3">
        <v>2019420</v>
      </c>
      <c r="B2772" s="3" t="s">
        <v>277</v>
      </c>
      <c r="C2772" s="3">
        <v>575775002</v>
      </c>
      <c r="D2772" s="3" t="s">
        <v>50</v>
      </c>
      <c r="E2772" s="9" t="s">
        <v>546</v>
      </c>
      <c r="F2772" s="3" t="s">
        <v>157</v>
      </c>
      <c r="G2772" s="3" t="s">
        <v>682</v>
      </c>
      <c r="H2772" s="3" t="s">
        <v>27</v>
      </c>
      <c r="I2772" t="str">
        <f>VLOOKUP(C2772,CodBabyPromo!$B$1:$I$198,8,0)</f>
        <v>x2000030</v>
      </c>
    </row>
    <row r="2773" spans="1:9" ht="13.2">
      <c r="A2773" s="3">
        <v>2019420</v>
      </c>
      <c r="B2773" s="3" t="s">
        <v>281</v>
      </c>
      <c r="C2773" s="3">
        <v>575775005</v>
      </c>
      <c r="D2773" s="3" t="s">
        <v>50</v>
      </c>
      <c r="E2773" s="9" t="s">
        <v>551</v>
      </c>
      <c r="F2773" s="3" t="s">
        <v>157</v>
      </c>
      <c r="G2773" s="3" t="s">
        <v>682</v>
      </c>
      <c r="H2773" s="3" t="s">
        <v>27</v>
      </c>
      <c r="I2773" t="str">
        <f>VLOOKUP(C2773,CodBabyPromo!$B$1:$I$198,8,0)</f>
        <v>x2000031</v>
      </c>
    </row>
    <row r="2774" spans="1:9" ht="13.2">
      <c r="A2774" s="3">
        <v>2019420</v>
      </c>
      <c r="B2774" s="3" t="s">
        <v>285</v>
      </c>
      <c r="C2774" s="3">
        <v>477748001</v>
      </c>
      <c r="D2774" s="3" t="s">
        <v>50</v>
      </c>
      <c r="E2774" s="9" t="s">
        <v>610</v>
      </c>
      <c r="F2774" s="3" t="s">
        <v>157</v>
      </c>
      <c r="G2774" s="3" t="s">
        <v>682</v>
      </c>
      <c r="H2774" s="3" t="s">
        <v>27</v>
      </c>
      <c r="I2774" t="str">
        <f>VLOOKUP(C2774,CodBabyPromo!$B$1:$I$198,8,0)</f>
        <v>x2000032</v>
      </c>
    </row>
    <row r="2775" spans="1:9" ht="13.2">
      <c r="A2775" s="3">
        <v>2019420</v>
      </c>
      <c r="B2775" s="3" t="s">
        <v>554</v>
      </c>
      <c r="C2775" s="3">
        <v>20145310</v>
      </c>
      <c r="D2775" s="3" t="s">
        <v>45</v>
      </c>
      <c r="E2775" s="9" t="s">
        <v>555</v>
      </c>
      <c r="F2775" s="3" t="s">
        <v>550</v>
      </c>
      <c r="G2775" s="3" t="s">
        <v>611</v>
      </c>
      <c r="H2775" s="3" t="s">
        <v>188</v>
      </c>
      <c r="I2775" t="str">
        <f>VLOOKUP(C2775,CodBabyPromo!$B$1:$I$198,8,0)</f>
        <v>x2000032</v>
      </c>
    </row>
    <row r="2776" spans="1:9" ht="13.2">
      <c r="A2776" s="3">
        <v>2019420</v>
      </c>
      <c r="B2776" s="3" t="s">
        <v>289</v>
      </c>
      <c r="C2776" s="3">
        <v>477748002</v>
      </c>
      <c r="D2776" s="3" t="s">
        <v>50</v>
      </c>
      <c r="E2776" s="9" t="s">
        <v>705</v>
      </c>
      <c r="F2776" s="3" t="s">
        <v>157</v>
      </c>
      <c r="G2776" s="3" t="s">
        <v>682</v>
      </c>
      <c r="H2776" s="3" t="s">
        <v>27</v>
      </c>
      <c r="I2776" t="str">
        <f>VLOOKUP(C2776,CodBabyPromo!$B$1:$I$198,8,0)</f>
        <v>x2000033</v>
      </c>
    </row>
    <row r="2777" spans="1:9" ht="13.2">
      <c r="A2777" s="3">
        <v>2019420</v>
      </c>
      <c r="B2777" s="3" t="s">
        <v>556</v>
      </c>
      <c r="C2777" s="3">
        <v>20145311</v>
      </c>
      <c r="D2777" s="3" t="s">
        <v>45</v>
      </c>
      <c r="E2777" s="9" t="s">
        <v>557</v>
      </c>
      <c r="F2777" s="3" t="s">
        <v>529</v>
      </c>
      <c r="G2777" s="3" t="s">
        <v>611</v>
      </c>
      <c r="H2777" s="3" t="s">
        <v>188</v>
      </c>
      <c r="I2777" t="str">
        <f>VLOOKUP(C2777,CodBabyPromo!$B$1:$I$198,8,0)</f>
        <v>x2000033</v>
      </c>
    </row>
    <row r="2778" spans="1:9" ht="13.2">
      <c r="A2778" s="3">
        <v>2019420</v>
      </c>
      <c r="B2778" s="3" t="s">
        <v>140</v>
      </c>
      <c r="C2778" s="3">
        <v>727566002</v>
      </c>
      <c r="D2778" s="3" t="s">
        <v>135</v>
      </c>
      <c r="E2778" s="3" t="s">
        <v>141</v>
      </c>
      <c r="F2778" s="3" t="s">
        <v>137</v>
      </c>
      <c r="G2778" s="3" t="s">
        <v>615</v>
      </c>
      <c r="H2778" s="3" t="s">
        <v>27</v>
      </c>
      <c r="I2778" t="str">
        <f>VLOOKUP(C2778,CodBabyPromo!$B$1:$I$198,8,0)</f>
        <v>x2000035</v>
      </c>
    </row>
    <row r="2779" spans="1:9" ht="13.2">
      <c r="A2779" s="3">
        <v>2019420</v>
      </c>
      <c r="B2779" s="3" t="s">
        <v>296</v>
      </c>
      <c r="C2779" s="3">
        <v>20148265</v>
      </c>
      <c r="D2779" s="3" t="s">
        <v>42</v>
      </c>
      <c r="E2779" s="9" t="s">
        <v>558</v>
      </c>
      <c r="F2779" s="3" t="s">
        <v>528</v>
      </c>
      <c r="G2779" s="3" t="s">
        <v>609</v>
      </c>
      <c r="H2779" s="3" t="s">
        <v>188</v>
      </c>
      <c r="I2779" t="str">
        <f>VLOOKUP(C2779,CodBabyPromo!$B$1:$I$198,8,0)</f>
        <v>x2000035</v>
      </c>
    </row>
    <row r="2780" spans="1:9" ht="13.2">
      <c r="A2780" s="3">
        <v>2019420</v>
      </c>
      <c r="B2780" s="3" t="s">
        <v>143</v>
      </c>
      <c r="C2780" s="3">
        <v>727565001</v>
      </c>
      <c r="D2780" s="3" t="s">
        <v>135</v>
      </c>
      <c r="E2780" s="3" t="s">
        <v>144</v>
      </c>
      <c r="F2780" s="3" t="s">
        <v>137</v>
      </c>
      <c r="G2780" s="3" t="s">
        <v>615</v>
      </c>
      <c r="H2780" s="3" t="s">
        <v>27</v>
      </c>
      <c r="I2780" t="str">
        <f>VLOOKUP(C2780,CodBabyPromo!$B$1:$I$198,8,0)</f>
        <v>x2000036</v>
      </c>
    </row>
    <row r="2781" spans="1:9" ht="13.2">
      <c r="A2781" s="3">
        <v>2019420</v>
      </c>
      <c r="B2781" s="3" t="s">
        <v>299</v>
      </c>
      <c r="C2781" s="3">
        <v>20148267</v>
      </c>
      <c r="D2781" s="3" t="s">
        <v>42</v>
      </c>
      <c r="E2781" s="9" t="s">
        <v>559</v>
      </c>
      <c r="F2781" s="3" t="s">
        <v>528</v>
      </c>
      <c r="G2781" s="3" t="s">
        <v>609</v>
      </c>
      <c r="H2781" s="3" t="s">
        <v>188</v>
      </c>
      <c r="I2781" t="str">
        <f>VLOOKUP(C2781,CodBabyPromo!$B$1:$I$198,8,0)</f>
        <v>x2000036</v>
      </c>
    </row>
    <row r="2782" spans="1:9" ht="13.2">
      <c r="A2782" s="3">
        <v>2019420</v>
      </c>
      <c r="B2782" s="3" t="s">
        <v>146</v>
      </c>
      <c r="C2782" s="3">
        <v>732128001</v>
      </c>
      <c r="D2782" s="3" t="s">
        <v>135</v>
      </c>
      <c r="E2782" s="9" t="s">
        <v>147</v>
      </c>
      <c r="F2782" s="3" t="s">
        <v>151</v>
      </c>
      <c r="G2782" s="3" t="s">
        <v>710</v>
      </c>
      <c r="H2782" s="3" t="s">
        <v>27</v>
      </c>
      <c r="I2782" t="str">
        <f>VLOOKUP(C2782,CodBabyPromo!$B$1:$I$198,8,0)</f>
        <v>x2000037</v>
      </c>
    </row>
    <row r="2783" spans="1:9" ht="13.2">
      <c r="A2783" s="3">
        <v>2019420</v>
      </c>
      <c r="B2783" s="3" t="s">
        <v>322</v>
      </c>
      <c r="C2783" s="3">
        <v>732128004</v>
      </c>
      <c r="D2783" s="3" t="s">
        <v>135</v>
      </c>
      <c r="E2783" s="9" t="s">
        <v>560</v>
      </c>
      <c r="F2783" s="3" t="s">
        <v>151</v>
      </c>
      <c r="G2783" s="3" t="s">
        <v>710</v>
      </c>
      <c r="H2783" s="3" t="s">
        <v>27</v>
      </c>
      <c r="I2783" t="str">
        <f>VLOOKUP(C2783,CodBabyPromo!$B$1:$I$198,8,0)</f>
        <v>x2000038</v>
      </c>
    </row>
    <row r="2784" spans="1:9" ht="13.2">
      <c r="A2784" s="3">
        <v>2019420</v>
      </c>
      <c r="B2784" s="3" t="s">
        <v>318</v>
      </c>
      <c r="C2784" s="3">
        <v>20159742</v>
      </c>
      <c r="D2784" s="3" t="s">
        <v>42</v>
      </c>
      <c r="E2784" s="9" t="s">
        <v>561</v>
      </c>
      <c r="F2784" s="3" t="s">
        <v>562</v>
      </c>
      <c r="G2784" s="3" t="s">
        <v>695</v>
      </c>
      <c r="H2784" s="3" t="s">
        <v>188</v>
      </c>
      <c r="I2784" t="str">
        <f>VLOOKUP(C2784,CodBabyPromo!$B$1:$I$198,8,0)</f>
        <v>x2000038</v>
      </c>
    </row>
    <row r="2785" spans="1:9" ht="13.2">
      <c r="A2785" s="3">
        <v>2019420</v>
      </c>
      <c r="B2785" s="3" t="s">
        <v>154</v>
      </c>
      <c r="C2785" s="3">
        <v>477748004</v>
      </c>
      <c r="D2785" s="3" t="s">
        <v>50</v>
      </c>
      <c r="E2785" s="9" t="s">
        <v>706</v>
      </c>
      <c r="F2785" s="3" t="s">
        <v>157</v>
      </c>
      <c r="G2785" s="3" t="s">
        <v>682</v>
      </c>
      <c r="H2785" s="3" t="s">
        <v>27</v>
      </c>
      <c r="I2785" t="str">
        <f>VLOOKUP(C2785,CodBabyPromo!$B$1:$I$198,8,0)</f>
        <v>x2000041</v>
      </c>
    </row>
    <row r="2786" spans="1:9" ht="13.2">
      <c r="A2786" s="3">
        <v>2019420</v>
      </c>
      <c r="B2786" s="3" t="s">
        <v>335</v>
      </c>
      <c r="C2786" s="3">
        <v>20145312</v>
      </c>
      <c r="D2786" s="3" t="s">
        <v>45</v>
      </c>
      <c r="E2786" s="9" t="s">
        <v>606</v>
      </c>
      <c r="F2786" s="3" t="s">
        <v>529</v>
      </c>
      <c r="G2786" s="3" t="s">
        <v>611</v>
      </c>
      <c r="H2786" s="3" t="s">
        <v>188</v>
      </c>
      <c r="I2786" t="str">
        <f>VLOOKUP(C2786,CodBabyPromo!$B$1:$I$198,8,0)</f>
        <v>x2000041</v>
      </c>
    </row>
    <row r="2787" spans="1:9" ht="13.2">
      <c r="A2787" s="3">
        <v>2019420</v>
      </c>
      <c r="B2787" s="3" t="s">
        <v>563</v>
      </c>
      <c r="C2787" s="3">
        <v>20110698</v>
      </c>
      <c r="D2787" s="3" t="s">
        <v>42</v>
      </c>
      <c r="E2787" s="9" t="s">
        <v>564</v>
      </c>
      <c r="F2787" s="3" t="s">
        <v>528</v>
      </c>
      <c r="G2787" s="3" t="s">
        <v>609</v>
      </c>
      <c r="H2787" s="3" t="s">
        <v>188</v>
      </c>
      <c r="I2787" t="str">
        <f>VLOOKUP(C2787,CodBabyPromo!$B$1:$I$198,8,0)</f>
        <v>x2000044</v>
      </c>
    </row>
    <row r="2788" spans="1:9" ht="13.2">
      <c r="A2788" s="3">
        <v>2019420</v>
      </c>
      <c r="B2788" s="3" t="s">
        <v>348</v>
      </c>
      <c r="C2788" s="3">
        <v>568094001</v>
      </c>
      <c r="D2788" s="3" t="s">
        <v>23</v>
      </c>
      <c r="E2788" s="3" t="s">
        <v>565</v>
      </c>
      <c r="F2788" s="3" t="s">
        <v>81</v>
      </c>
      <c r="G2788" s="3" t="s">
        <v>566</v>
      </c>
      <c r="H2788" s="3" t="s">
        <v>27</v>
      </c>
      <c r="I2788" t="str">
        <f>VLOOKUP(C2788,CodBabyPromo!$B$1:$I$198,8,0)</f>
        <v>x2000047</v>
      </c>
    </row>
    <row r="2789" spans="1:9" ht="13.2">
      <c r="A2789" s="3">
        <v>2019420</v>
      </c>
      <c r="B2789" s="3" t="s">
        <v>354</v>
      </c>
      <c r="C2789" s="3">
        <v>570586003</v>
      </c>
      <c r="D2789" s="3" t="s">
        <v>23</v>
      </c>
      <c r="E2789" s="9" t="s">
        <v>712</v>
      </c>
      <c r="F2789" s="3" t="s">
        <v>81</v>
      </c>
      <c r="G2789" s="3" t="s">
        <v>112</v>
      </c>
      <c r="H2789" s="3" t="s">
        <v>27</v>
      </c>
      <c r="I2789" t="str">
        <f>VLOOKUP(C2789,CodBabyPromo!$B$1:$I$198,8,0)</f>
        <v>x2000050</v>
      </c>
    </row>
    <row r="2790" spans="1:9" ht="13.2">
      <c r="A2790" s="3">
        <v>2019420</v>
      </c>
      <c r="B2790" s="3" t="s">
        <v>357</v>
      </c>
      <c r="C2790" s="3">
        <v>570586004</v>
      </c>
      <c r="D2790" s="3" t="s">
        <v>23</v>
      </c>
      <c r="E2790" s="9" t="s">
        <v>713</v>
      </c>
      <c r="F2790" s="3" t="s">
        <v>81</v>
      </c>
      <c r="G2790" s="3" t="s">
        <v>112</v>
      </c>
      <c r="H2790" s="3" t="s">
        <v>27</v>
      </c>
      <c r="I2790" t="str">
        <f>VLOOKUP(C2790,CodBabyPromo!$B$1:$I$198,8,0)</f>
        <v>x2000051</v>
      </c>
    </row>
    <row r="2791" spans="1:9" ht="13.2">
      <c r="A2791" s="3">
        <v>2019420</v>
      </c>
      <c r="B2791" s="3" t="s">
        <v>359</v>
      </c>
      <c r="C2791" s="3">
        <v>570587002</v>
      </c>
      <c r="D2791" s="3" t="s">
        <v>23</v>
      </c>
      <c r="E2791" s="3" t="s">
        <v>569</v>
      </c>
      <c r="F2791" s="3" t="s">
        <v>81</v>
      </c>
      <c r="G2791" s="3" t="s">
        <v>570</v>
      </c>
      <c r="H2791" s="3" t="s">
        <v>27</v>
      </c>
      <c r="I2791" t="str">
        <f>VLOOKUP(C2791,CodBabyPromo!$B$1:$I$198,8,0)</f>
        <v>x2000053</v>
      </c>
    </row>
    <row r="2792" spans="1:9" ht="13.2">
      <c r="A2792" s="3">
        <v>2019420</v>
      </c>
      <c r="B2792" s="3" t="s">
        <v>361</v>
      </c>
      <c r="C2792" s="3">
        <v>570587003</v>
      </c>
      <c r="D2792" s="3" t="s">
        <v>23</v>
      </c>
      <c r="E2792" s="3" t="s">
        <v>571</v>
      </c>
      <c r="F2792" s="3" t="s">
        <v>81</v>
      </c>
      <c r="G2792" s="3" t="s">
        <v>570</v>
      </c>
      <c r="H2792" s="3" t="s">
        <v>27</v>
      </c>
      <c r="I2792" t="str">
        <f>VLOOKUP(C2792,CodBabyPromo!$B$1:$I$198,8,0)</f>
        <v>x2000054</v>
      </c>
    </row>
    <row r="2793" spans="1:9" ht="13.2">
      <c r="A2793" s="3">
        <v>2019420</v>
      </c>
      <c r="B2793" s="3" t="s">
        <v>363</v>
      </c>
      <c r="C2793" s="3">
        <v>570587004</v>
      </c>
      <c r="D2793" s="3" t="s">
        <v>23</v>
      </c>
      <c r="E2793" s="3" t="s">
        <v>572</v>
      </c>
      <c r="F2793" s="3" t="s">
        <v>81</v>
      </c>
      <c r="G2793" s="3" t="s">
        <v>570</v>
      </c>
      <c r="H2793" s="3" t="s">
        <v>27</v>
      </c>
      <c r="I2793" t="str">
        <f>VLOOKUP(C2793,CodBabyPromo!$B$1:$I$198,8,0)</f>
        <v>x2000055</v>
      </c>
    </row>
    <row r="2794" spans="1:9" ht="13.2">
      <c r="A2794" s="3">
        <v>2019420</v>
      </c>
      <c r="B2794" s="3" t="s">
        <v>365</v>
      </c>
      <c r="C2794" s="3">
        <v>570588001</v>
      </c>
      <c r="D2794" s="3" t="s">
        <v>23</v>
      </c>
      <c r="E2794" s="9" t="s">
        <v>573</v>
      </c>
      <c r="F2794" s="3" t="s">
        <v>81</v>
      </c>
      <c r="G2794" s="3" t="s">
        <v>207</v>
      </c>
      <c r="H2794" s="3" t="s">
        <v>27</v>
      </c>
      <c r="I2794" t="str">
        <f>VLOOKUP(C2794,CodBabyPromo!$B$1:$I$198,8,0)</f>
        <v>x2000056</v>
      </c>
    </row>
    <row r="2795" spans="1:9" ht="13.2">
      <c r="A2795" s="3">
        <v>2019420</v>
      </c>
      <c r="B2795" s="3" t="s">
        <v>368</v>
      </c>
      <c r="C2795" s="3">
        <v>570588002</v>
      </c>
      <c r="D2795" s="3" t="s">
        <v>23</v>
      </c>
      <c r="E2795" s="9" t="s">
        <v>576</v>
      </c>
      <c r="F2795" s="3" t="s">
        <v>81</v>
      </c>
      <c r="G2795" s="3" t="s">
        <v>207</v>
      </c>
      <c r="H2795" s="3" t="s">
        <v>27</v>
      </c>
      <c r="I2795" t="str">
        <f>VLOOKUP(C2795,CodBabyPromo!$B$1:$I$198,8,0)</f>
        <v>x2000057</v>
      </c>
    </row>
    <row r="2796" spans="1:9" ht="13.2">
      <c r="A2796" s="3">
        <v>2019420</v>
      </c>
      <c r="B2796" s="3" t="s">
        <v>370</v>
      </c>
      <c r="C2796" s="3">
        <v>20129429</v>
      </c>
      <c r="D2796" s="3" t="s">
        <v>43</v>
      </c>
      <c r="E2796" s="9" t="s">
        <v>616</v>
      </c>
      <c r="F2796" s="3" t="s">
        <v>522</v>
      </c>
      <c r="G2796" s="3" t="s">
        <v>575</v>
      </c>
      <c r="H2796" s="3" t="s">
        <v>188</v>
      </c>
      <c r="I2796" t="str">
        <f>VLOOKUP(C2796,CodBabyPromo!$B$1:$I$198,8,0)</f>
        <v>x2000057</v>
      </c>
    </row>
    <row r="2797" spans="1:9" ht="13.2">
      <c r="A2797" s="3">
        <v>2019420</v>
      </c>
      <c r="B2797" s="3" t="s">
        <v>371</v>
      </c>
      <c r="C2797" s="3">
        <v>575775001</v>
      </c>
      <c r="D2797" s="3" t="s">
        <v>50</v>
      </c>
      <c r="E2797" s="9" t="s">
        <v>577</v>
      </c>
      <c r="F2797" s="3" t="s">
        <v>157</v>
      </c>
      <c r="G2797" s="3" t="s">
        <v>682</v>
      </c>
      <c r="H2797" s="3" t="s">
        <v>27</v>
      </c>
      <c r="I2797" t="str">
        <f>VLOOKUP(C2797,CodBabyPromo!$B$1:$I$198,8,0)</f>
        <v>x2000058</v>
      </c>
    </row>
    <row r="2798" spans="1:9" ht="13.2">
      <c r="A2798" s="3">
        <v>2019420</v>
      </c>
      <c r="B2798" s="3" t="s">
        <v>374</v>
      </c>
      <c r="C2798" s="3">
        <v>575775003</v>
      </c>
      <c r="D2798" s="3" t="s">
        <v>50</v>
      </c>
      <c r="E2798" s="9" t="s">
        <v>578</v>
      </c>
      <c r="F2798" s="3" t="s">
        <v>157</v>
      </c>
      <c r="G2798" s="3" t="s">
        <v>682</v>
      </c>
      <c r="H2798" s="3" t="s">
        <v>27</v>
      </c>
      <c r="I2798" t="str">
        <f>VLOOKUP(C2798,CodBabyPromo!$B$1:$I$198,8,0)</f>
        <v>x2000060</v>
      </c>
    </row>
    <row r="2799" spans="1:9" ht="13.2">
      <c r="A2799" s="3">
        <v>2019420</v>
      </c>
      <c r="B2799" s="3" t="s">
        <v>377</v>
      </c>
      <c r="C2799" s="3">
        <v>575775004</v>
      </c>
      <c r="D2799" s="3" t="s">
        <v>50</v>
      </c>
      <c r="E2799" s="9" t="s">
        <v>579</v>
      </c>
      <c r="F2799" s="3" t="s">
        <v>157</v>
      </c>
      <c r="G2799" s="3" t="s">
        <v>682</v>
      </c>
      <c r="H2799" s="3" t="s">
        <v>27</v>
      </c>
      <c r="I2799" t="str">
        <f>VLOOKUP(C2799,CodBabyPromo!$B$1:$I$198,8,0)</f>
        <v>x2000061</v>
      </c>
    </row>
    <row r="2800" spans="1:9" ht="13.2">
      <c r="A2800" s="3">
        <v>2019420</v>
      </c>
      <c r="B2800" s="3" t="s">
        <v>379</v>
      </c>
      <c r="C2800" s="3">
        <v>702188001</v>
      </c>
      <c r="D2800" s="3" t="s">
        <v>380</v>
      </c>
      <c r="E2800" s="3" t="s">
        <v>580</v>
      </c>
      <c r="F2800" s="3" t="s">
        <v>81</v>
      </c>
      <c r="G2800" s="3" t="s">
        <v>207</v>
      </c>
      <c r="H2800" s="3" t="s">
        <v>27</v>
      </c>
      <c r="I2800" t="str">
        <f>VLOOKUP(C2800,CodBabyPromo!$B$1:$I$198,8,0)</f>
        <v>x2000063</v>
      </c>
    </row>
    <row r="2801" spans="1:9" ht="13.2">
      <c r="A2801" s="3">
        <v>2019420</v>
      </c>
      <c r="B2801" s="3" t="s">
        <v>382</v>
      </c>
      <c r="C2801" s="3">
        <v>702188002</v>
      </c>
      <c r="D2801" s="3" t="s">
        <v>380</v>
      </c>
      <c r="E2801" s="3" t="s">
        <v>581</v>
      </c>
      <c r="F2801" s="3" t="s">
        <v>81</v>
      </c>
      <c r="G2801" s="3" t="s">
        <v>207</v>
      </c>
      <c r="H2801" s="3" t="s">
        <v>27</v>
      </c>
      <c r="I2801" t="str">
        <f>VLOOKUP(C2801,CodBabyPromo!$B$1:$I$198,8,0)</f>
        <v>x2000064</v>
      </c>
    </row>
    <row r="2802" spans="1:9" ht="13.2">
      <c r="A2802" s="3">
        <v>2019420</v>
      </c>
      <c r="B2802" s="3" t="s">
        <v>384</v>
      </c>
      <c r="C2802" s="3">
        <v>702188003</v>
      </c>
      <c r="D2802" s="3" t="s">
        <v>380</v>
      </c>
      <c r="E2802" s="3" t="s">
        <v>582</v>
      </c>
      <c r="F2802" s="3" t="s">
        <v>81</v>
      </c>
      <c r="G2802" s="3" t="s">
        <v>207</v>
      </c>
      <c r="H2802" s="3" t="s">
        <v>27</v>
      </c>
      <c r="I2802" t="str">
        <f>VLOOKUP(C2802,CodBabyPromo!$B$1:$I$198,8,0)</f>
        <v>x2000065</v>
      </c>
    </row>
    <row r="2803" spans="1:9" ht="13.2">
      <c r="A2803" s="3">
        <v>2019420</v>
      </c>
      <c r="B2803" s="3" t="s">
        <v>387</v>
      </c>
      <c r="C2803" s="3">
        <v>717431001</v>
      </c>
      <c r="D2803" s="3" t="s">
        <v>135</v>
      </c>
      <c r="E2803" s="9" t="s">
        <v>583</v>
      </c>
      <c r="F2803" s="3" t="s">
        <v>714</v>
      </c>
      <c r="G2803" s="3" t="s">
        <v>584</v>
      </c>
      <c r="H2803" s="3" t="s">
        <v>27</v>
      </c>
      <c r="I2803" t="str">
        <f>VLOOKUP(C2803,CodBabyPromo!$B$1:$I$198,8,0)</f>
        <v>x2000068</v>
      </c>
    </row>
    <row r="2804" spans="1:9" ht="13.2">
      <c r="A2804" s="3">
        <v>2019420</v>
      </c>
      <c r="B2804" s="3" t="s">
        <v>389</v>
      </c>
      <c r="C2804" s="3">
        <v>717431002</v>
      </c>
      <c r="D2804" s="3" t="s">
        <v>135</v>
      </c>
      <c r="E2804" s="9" t="s">
        <v>585</v>
      </c>
      <c r="F2804" s="3" t="s">
        <v>714</v>
      </c>
      <c r="G2804" s="3" t="s">
        <v>584</v>
      </c>
      <c r="H2804" s="3" t="s">
        <v>27</v>
      </c>
      <c r="I2804" t="str">
        <f>VLOOKUP(C2804,CodBabyPromo!$B$1:$I$198,8,0)</f>
        <v>x2000069</v>
      </c>
    </row>
    <row r="2805" spans="1:9" ht="13.2">
      <c r="A2805" s="3">
        <v>2019420</v>
      </c>
      <c r="B2805" s="3" t="s">
        <v>220</v>
      </c>
      <c r="C2805" s="3">
        <v>717431003</v>
      </c>
      <c r="D2805" s="3" t="s">
        <v>135</v>
      </c>
      <c r="E2805" s="9" t="s">
        <v>222</v>
      </c>
      <c r="F2805" s="3" t="s">
        <v>714</v>
      </c>
      <c r="G2805" s="3" t="s">
        <v>584</v>
      </c>
      <c r="H2805" s="3" t="s">
        <v>27</v>
      </c>
      <c r="I2805" t="str">
        <f>VLOOKUP(C2805,CodBabyPromo!$B$1:$I$198,8,0)</f>
        <v>x2000070</v>
      </c>
    </row>
    <row r="2806" spans="1:9" ht="13.2">
      <c r="A2806" s="3">
        <v>2019420</v>
      </c>
      <c r="B2806" s="3" t="s">
        <v>393</v>
      </c>
      <c r="C2806" s="3">
        <v>717431004</v>
      </c>
      <c r="D2806" s="3" t="s">
        <v>135</v>
      </c>
      <c r="E2806" s="9" t="s">
        <v>586</v>
      </c>
      <c r="F2806" s="3" t="s">
        <v>714</v>
      </c>
      <c r="G2806" s="3" t="s">
        <v>584</v>
      </c>
      <c r="H2806" s="3" t="s">
        <v>27</v>
      </c>
      <c r="I2806" t="str">
        <f>VLOOKUP(C2806,CodBabyPromo!$B$1:$I$198,8,0)</f>
        <v>x2000071</v>
      </c>
    </row>
    <row r="2807" spans="1:9" ht="13.2">
      <c r="A2807" s="3">
        <v>2019420</v>
      </c>
      <c r="B2807" s="3" t="s">
        <v>255</v>
      </c>
      <c r="C2807" s="3">
        <v>727565002</v>
      </c>
      <c r="D2807" s="3" t="s">
        <v>135</v>
      </c>
      <c r="E2807" s="3" t="s">
        <v>256</v>
      </c>
      <c r="F2807" s="3" t="s">
        <v>137</v>
      </c>
      <c r="G2807" s="3" t="s">
        <v>615</v>
      </c>
      <c r="H2807" s="3" t="s">
        <v>27</v>
      </c>
      <c r="I2807" t="str">
        <f>VLOOKUP(C2807,CodBabyPromo!$B$1:$I$198,8,0)</f>
        <v>x2000073</v>
      </c>
    </row>
    <row r="2808" spans="1:9" ht="13.2">
      <c r="A2808" s="3">
        <v>2019420</v>
      </c>
      <c r="B2808" s="3" t="s">
        <v>396</v>
      </c>
      <c r="C2808" s="3">
        <v>727567002</v>
      </c>
      <c r="D2808" s="3" t="s">
        <v>135</v>
      </c>
      <c r="E2808" s="3" t="s">
        <v>587</v>
      </c>
      <c r="F2808" s="3" t="s">
        <v>81</v>
      </c>
      <c r="G2808" s="3" t="s">
        <v>264</v>
      </c>
      <c r="H2808" s="3" t="s">
        <v>27</v>
      </c>
      <c r="I2808" t="str">
        <f>VLOOKUP(C2808,CodBabyPromo!$B$1:$I$198,8,0)</f>
        <v>x2000076</v>
      </c>
    </row>
    <row r="2809" spans="1:9" ht="13.2">
      <c r="A2809" s="3">
        <v>2019420</v>
      </c>
      <c r="B2809" s="3" t="s">
        <v>403</v>
      </c>
      <c r="C2809" s="3">
        <v>732128002</v>
      </c>
      <c r="D2809" s="3" t="s">
        <v>135</v>
      </c>
      <c r="E2809" s="9" t="s">
        <v>588</v>
      </c>
      <c r="F2809" s="3" t="s">
        <v>151</v>
      </c>
      <c r="G2809" s="3" t="s">
        <v>710</v>
      </c>
      <c r="H2809" s="3" t="s">
        <v>27</v>
      </c>
      <c r="I2809" t="str">
        <f>VLOOKUP(C2809,CodBabyPromo!$B$1:$I$198,8,0)</f>
        <v>x2000080</v>
      </c>
    </row>
    <row r="2810" spans="1:9" ht="13.2">
      <c r="A2810" s="3">
        <v>2019420</v>
      </c>
      <c r="B2810" s="3" t="s">
        <v>267</v>
      </c>
      <c r="C2810" s="3">
        <v>732128003</v>
      </c>
      <c r="D2810" s="3" t="s">
        <v>135</v>
      </c>
      <c r="E2810" s="9" t="s">
        <v>269</v>
      </c>
      <c r="F2810" s="3" t="s">
        <v>151</v>
      </c>
      <c r="G2810" s="3" t="s">
        <v>710</v>
      </c>
      <c r="H2810" s="3" t="s">
        <v>27</v>
      </c>
      <c r="I2810" t="str">
        <f>VLOOKUP(C2810,CodBabyPromo!$B$1:$I$198,8,0)</f>
        <v>x2000081</v>
      </c>
    </row>
    <row r="2811" spans="1:9" ht="13.2">
      <c r="A2811" s="3">
        <v>2019420</v>
      </c>
      <c r="B2811" s="3" t="s">
        <v>408</v>
      </c>
      <c r="C2811" s="3">
        <v>752967001</v>
      </c>
      <c r="D2811" s="3" t="s">
        <v>135</v>
      </c>
      <c r="E2811" s="3" t="s">
        <v>589</v>
      </c>
      <c r="F2811" s="3" t="s">
        <v>81</v>
      </c>
      <c r="G2811" s="3" t="s">
        <v>137</v>
      </c>
      <c r="H2811" s="3" t="s">
        <v>27</v>
      </c>
      <c r="I2811" t="str">
        <f>VLOOKUP(C2811,CodBabyPromo!$B$1:$I$198,8,0)</f>
        <v>x2000083</v>
      </c>
    </row>
    <row r="2812" spans="1:9" ht="13.2">
      <c r="A2812" s="3">
        <v>2019420</v>
      </c>
      <c r="B2812" s="3" t="s">
        <v>412</v>
      </c>
      <c r="C2812" s="3">
        <v>752967002</v>
      </c>
      <c r="D2812" s="3" t="s">
        <v>135</v>
      </c>
      <c r="E2812" s="3" t="s">
        <v>590</v>
      </c>
      <c r="F2812" s="3" t="s">
        <v>81</v>
      </c>
      <c r="G2812" s="3" t="s">
        <v>137</v>
      </c>
      <c r="H2812" s="3" t="s">
        <v>27</v>
      </c>
      <c r="I2812" t="str">
        <f>VLOOKUP(C2812,CodBabyPromo!$B$1:$I$198,8,0)</f>
        <v>x2000084</v>
      </c>
    </row>
    <row r="2813" spans="1:9" ht="13.2">
      <c r="A2813" s="3">
        <v>2019420</v>
      </c>
      <c r="B2813" s="3" t="s">
        <v>416</v>
      </c>
      <c r="C2813" s="3">
        <v>752967003</v>
      </c>
      <c r="D2813" s="3" t="s">
        <v>135</v>
      </c>
      <c r="E2813" s="3" t="s">
        <v>591</v>
      </c>
      <c r="F2813" s="3" t="s">
        <v>81</v>
      </c>
      <c r="G2813" s="3" t="s">
        <v>137</v>
      </c>
      <c r="H2813" s="3" t="s">
        <v>27</v>
      </c>
      <c r="I2813" t="str">
        <f>VLOOKUP(C2813,CodBabyPromo!$B$1:$I$198,8,0)</f>
        <v>x2000085</v>
      </c>
    </row>
    <row r="2814" spans="1:9" ht="13.2">
      <c r="A2814" s="3">
        <v>2019420</v>
      </c>
      <c r="B2814" s="3" t="s">
        <v>592</v>
      </c>
      <c r="C2814" s="3">
        <v>752967004</v>
      </c>
      <c r="D2814" s="3" t="s">
        <v>135</v>
      </c>
      <c r="E2814" s="3" t="s">
        <v>593</v>
      </c>
      <c r="F2814" s="3" t="s">
        <v>81</v>
      </c>
      <c r="G2814" s="3" t="s">
        <v>137</v>
      </c>
      <c r="H2814" s="3" t="s">
        <v>27</v>
      </c>
      <c r="I2814" t="str">
        <f>VLOOKUP(C2814,CodBabyPromo!$B$1:$I$198,8,0)</f>
        <v>x2000086</v>
      </c>
    </row>
    <row r="2815" spans="1:9" ht="13.2">
      <c r="A2815" s="3">
        <v>2019420</v>
      </c>
      <c r="B2815" s="3" t="s">
        <v>435</v>
      </c>
      <c r="C2815" s="3">
        <v>535138001</v>
      </c>
      <c r="D2815" s="3" t="s">
        <v>135</v>
      </c>
      <c r="E2815" s="9" t="s">
        <v>708</v>
      </c>
      <c r="F2815" s="3" t="s">
        <v>137</v>
      </c>
      <c r="G2815" s="3" t="s">
        <v>615</v>
      </c>
      <c r="H2815" s="3" t="s">
        <v>27</v>
      </c>
      <c r="I2815" t="str">
        <f>VLOOKUP(C2815,CodBabyPromo!$B$1:$I$198,8,0)</f>
        <v>x2000088</v>
      </c>
    </row>
    <row r="2816" spans="1:9" ht="13.2">
      <c r="A2816" s="3">
        <v>2019420</v>
      </c>
      <c r="B2816" s="3" t="s">
        <v>441</v>
      </c>
      <c r="C2816" s="3">
        <v>20129413</v>
      </c>
      <c r="D2816" s="3" t="s">
        <v>43</v>
      </c>
      <c r="E2816" s="9" t="s">
        <v>709</v>
      </c>
      <c r="F2816" s="3" t="s">
        <v>522</v>
      </c>
      <c r="G2816" s="3" t="s">
        <v>535</v>
      </c>
      <c r="H2816" s="3" t="s">
        <v>188</v>
      </c>
      <c r="I2816" t="str">
        <f>VLOOKUP(C2816,CodBabyPromo!$B$1:$I$198,8,0)</f>
        <v>x2000089</v>
      </c>
    </row>
    <row r="2817" spans="1:9" ht="13.2">
      <c r="A2817" s="3">
        <v>2019420</v>
      </c>
      <c r="B2817" s="3" t="s">
        <v>439</v>
      </c>
      <c r="C2817" s="3">
        <v>570586002</v>
      </c>
      <c r="D2817" s="3" t="s">
        <v>23</v>
      </c>
      <c r="E2817" s="9" t="s">
        <v>715</v>
      </c>
      <c r="F2817" s="3" t="s">
        <v>81</v>
      </c>
      <c r="G2817" s="3" t="s">
        <v>112</v>
      </c>
      <c r="H2817" s="3" t="s">
        <v>27</v>
      </c>
      <c r="I2817" t="str">
        <f>VLOOKUP(C2817,CodBabyPromo!$B$1:$I$198,8,0)</f>
        <v>x2000089</v>
      </c>
    </row>
    <row r="2818" spans="1:9" ht="13.2">
      <c r="A2818" s="3">
        <v>2019420</v>
      </c>
      <c r="B2818" s="3" t="s">
        <v>446</v>
      </c>
      <c r="C2818" s="3">
        <v>20110694</v>
      </c>
      <c r="D2818" s="3" t="s">
        <v>42</v>
      </c>
      <c r="E2818" s="9" t="s">
        <v>597</v>
      </c>
      <c r="F2818" s="3" t="s">
        <v>528</v>
      </c>
      <c r="G2818" s="3" t="s">
        <v>609</v>
      </c>
      <c r="H2818" s="3" t="s">
        <v>188</v>
      </c>
      <c r="I2818" t="str">
        <f>VLOOKUP(C2818,CodBabyPromo!$B$1:$I$198,8,0)</f>
        <v>x2000091</v>
      </c>
    </row>
    <row r="2819" spans="1:9" ht="13.2">
      <c r="A2819" s="3">
        <v>2019420</v>
      </c>
      <c r="B2819" s="3" t="s">
        <v>448</v>
      </c>
      <c r="C2819" s="3">
        <v>20144828</v>
      </c>
      <c r="D2819" s="3" t="s">
        <v>45</v>
      </c>
      <c r="E2819" s="9" t="s">
        <v>598</v>
      </c>
      <c r="F2819" s="3" t="s">
        <v>599</v>
      </c>
      <c r="G2819" s="3" t="s">
        <v>611</v>
      </c>
      <c r="H2819" s="3" t="s">
        <v>188</v>
      </c>
      <c r="I2819" t="str">
        <f>VLOOKUP(C2819,CodBabyPromo!$B$1:$I$198,8,0)</f>
        <v>x2000092</v>
      </c>
    </row>
    <row r="2820" spans="1:9" ht="13.2">
      <c r="A2820" s="3">
        <v>2019420</v>
      </c>
      <c r="B2820" s="3" t="s">
        <v>454</v>
      </c>
      <c r="C2820" s="3">
        <v>534671</v>
      </c>
      <c r="D2820" s="3" t="s">
        <v>135</v>
      </c>
      <c r="E2820" s="9" t="s">
        <v>636</v>
      </c>
      <c r="F2820" s="3" t="s">
        <v>637</v>
      </c>
      <c r="G2820" s="3" t="s">
        <v>638</v>
      </c>
      <c r="H2820" s="3" t="s">
        <v>27</v>
      </c>
      <c r="I2820" t="str">
        <f>VLOOKUP(C2820,CodBabyPromo!$B$1:$I$198,8,0)</f>
        <v>x2000095</v>
      </c>
    </row>
    <row r="2821" spans="1:9" ht="13.2">
      <c r="A2821" s="3">
        <v>2019420</v>
      </c>
      <c r="B2821" s="3" t="s">
        <v>458</v>
      </c>
      <c r="C2821" s="3">
        <v>735459</v>
      </c>
      <c r="D2821" s="3" t="s">
        <v>23</v>
      </c>
      <c r="E2821" s="3" t="s">
        <v>716</v>
      </c>
      <c r="F2821" s="3" t="s">
        <v>81</v>
      </c>
      <c r="G2821" s="3" t="s">
        <v>717</v>
      </c>
      <c r="H2821" s="3" t="s">
        <v>27</v>
      </c>
      <c r="I2821" t="str">
        <f>VLOOKUP(C2821,CodBabyPromo!$B$1:$I$198,8,0)</f>
        <v>x2000097</v>
      </c>
    </row>
    <row r="2822" spans="1:9" ht="13.2">
      <c r="A2822" s="3">
        <v>2019421</v>
      </c>
      <c r="B2822" s="3" t="s">
        <v>172</v>
      </c>
      <c r="C2822" s="3">
        <v>546460</v>
      </c>
      <c r="D2822" s="3" t="s">
        <v>135</v>
      </c>
      <c r="E2822" s="3" t="s">
        <v>512</v>
      </c>
      <c r="F2822" s="3" t="s">
        <v>81</v>
      </c>
      <c r="G2822" s="3" t="s">
        <v>112</v>
      </c>
      <c r="H2822" s="3" t="s">
        <v>27</v>
      </c>
      <c r="I2822" t="str">
        <f>VLOOKUP(C2822,CodBabyPromo!$B$1:$I$198,8,0)</f>
        <v>x2000004</v>
      </c>
    </row>
    <row r="2823" spans="1:9" ht="13.2">
      <c r="A2823" s="3">
        <v>2019421</v>
      </c>
      <c r="B2823" s="3" t="s">
        <v>182</v>
      </c>
      <c r="C2823" s="3">
        <v>570584</v>
      </c>
      <c r="D2823" s="3" t="s">
        <v>23</v>
      </c>
      <c r="E2823" s="9" t="s">
        <v>478</v>
      </c>
      <c r="F2823" s="3" t="s">
        <v>81</v>
      </c>
      <c r="G2823" s="3" t="s">
        <v>479</v>
      </c>
      <c r="H2823" s="3" t="s">
        <v>27</v>
      </c>
      <c r="I2823" t="str">
        <f>VLOOKUP(C2823,CodBabyPromo!$B$1:$I$198,8,0)</f>
        <v>x2000007</v>
      </c>
    </row>
    <row r="2824" spans="1:9" ht="13.2">
      <c r="A2824" s="3">
        <v>2019419</v>
      </c>
      <c r="B2824" s="3" t="s">
        <v>189</v>
      </c>
      <c r="C2824" s="3">
        <v>716173</v>
      </c>
      <c r="D2824" s="3" t="s">
        <v>190</v>
      </c>
      <c r="E2824" s="3" t="s">
        <v>516</v>
      </c>
      <c r="F2824" s="3" t="s">
        <v>81</v>
      </c>
      <c r="G2824" s="3" t="s">
        <v>138</v>
      </c>
      <c r="H2824" s="3" t="s">
        <v>27</v>
      </c>
      <c r="I2824" t="str">
        <f>VLOOKUP(C2824,CodBabyPromo!$B$1:$I$198,8,0)</f>
        <v>x2000008</v>
      </c>
    </row>
    <row r="2825" spans="1:9" ht="13.2">
      <c r="A2825" s="3">
        <v>2019421</v>
      </c>
      <c r="B2825" s="3" t="s">
        <v>193</v>
      </c>
      <c r="C2825" s="3">
        <v>716174</v>
      </c>
      <c r="D2825" s="3" t="s">
        <v>190</v>
      </c>
      <c r="E2825" s="3" t="s">
        <v>517</v>
      </c>
      <c r="F2825" s="3" t="s">
        <v>81</v>
      </c>
      <c r="G2825" s="3" t="s">
        <v>138</v>
      </c>
      <c r="H2825" s="3" t="s">
        <v>27</v>
      </c>
      <c r="I2825" t="str">
        <f>VLOOKUP(C2825,CodBabyPromo!$B$1:$I$198,8,0)</f>
        <v>x2000009</v>
      </c>
    </row>
    <row r="2826" spans="1:9" ht="13.2">
      <c r="A2826" s="3">
        <v>2019421</v>
      </c>
      <c r="B2826" s="3" t="s">
        <v>195</v>
      </c>
      <c r="C2826" s="3">
        <v>716175</v>
      </c>
      <c r="D2826" s="3" t="s">
        <v>190</v>
      </c>
      <c r="E2826" s="3" t="s">
        <v>518</v>
      </c>
      <c r="F2826" s="3" t="s">
        <v>81</v>
      </c>
      <c r="G2826" s="3" t="s">
        <v>138</v>
      </c>
      <c r="H2826" s="3" t="s">
        <v>27</v>
      </c>
      <c r="I2826" t="str">
        <f>VLOOKUP(C2826,CodBabyPromo!$B$1:$I$198,8,0)</f>
        <v>x2000010</v>
      </c>
    </row>
    <row r="2827" spans="1:9" ht="13.2">
      <c r="A2827" s="3">
        <v>2019421</v>
      </c>
      <c r="B2827" s="3" t="s">
        <v>200</v>
      </c>
      <c r="C2827" s="3">
        <v>727568</v>
      </c>
      <c r="D2827" s="3" t="s">
        <v>135</v>
      </c>
      <c r="E2827" s="9" t="s">
        <v>519</v>
      </c>
      <c r="F2827" s="3" t="s">
        <v>81</v>
      </c>
      <c r="G2827" s="3" t="s">
        <v>264</v>
      </c>
      <c r="H2827" s="3" t="s">
        <v>27</v>
      </c>
      <c r="I2827" t="str">
        <f>VLOOKUP(C2827,CodBabyPromo!$B$1:$I$198,8,0)</f>
        <v>x2000012</v>
      </c>
    </row>
    <row r="2828" spans="1:9" ht="13.2">
      <c r="A2828" s="3">
        <v>2019421</v>
      </c>
      <c r="B2828" s="3" t="s">
        <v>204</v>
      </c>
      <c r="C2828" s="3">
        <v>735461</v>
      </c>
      <c r="D2828" s="3" t="s">
        <v>23</v>
      </c>
      <c r="E2828" s="3" t="s">
        <v>520</v>
      </c>
      <c r="F2828" s="3" t="s">
        <v>81</v>
      </c>
      <c r="G2828" s="3" t="s">
        <v>207</v>
      </c>
      <c r="H2828" s="3" t="s">
        <v>27</v>
      </c>
      <c r="I2828" t="str">
        <f>VLOOKUP(C2828,CodBabyPromo!$B$1:$I$198,8,0)</f>
        <v>x2000013</v>
      </c>
    </row>
    <row r="2829" spans="1:9" ht="13.2">
      <c r="A2829" s="3">
        <v>2019421</v>
      </c>
      <c r="B2829" s="3" t="s">
        <v>49</v>
      </c>
      <c r="C2829" s="3">
        <v>738808</v>
      </c>
      <c r="D2829" s="3" t="s">
        <v>50</v>
      </c>
      <c r="E2829" s="9" t="s">
        <v>618</v>
      </c>
      <c r="F2829" s="3" t="s">
        <v>81</v>
      </c>
      <c r="G2829" s="3" t="s">
        <v>52</v>
      </c>
      <c r="H2829" s="3" t="s">
        <v>27</v>
      </c>
      <c r="I2829" t="str">
        <f>VLOOKUP(C2829,CodBabyPromo!$B$1:$I$198,8,0)</f>
        <v>x2000015</v>
      </c>
    </row>
    <row r="2830" spans="1:9" ht="13.2">
      <c r="A2830" s="3">
        <v>2019421</v>
      </c>
      <c r="B2830" s="3" t="s">
        <v>72</v>
      </c>
      <c r="C2830" s="3">
        <v>738809</v>
      </c>
      <c r="D2830" s="3" t="s">
        <v>50</v>
      </c>
      <c r="E2830" s="9" t="s">
        <v>603</v>
      </c>
      <c r="F2830" s="3" t="s">
        <v>81</v>
      </c>
      <c r="G2830" s="3" t="s">
        <v>52</v>
      </c>
      <c r="H2830" s="3" t="s">
        <v>27</v>
      </c>
      <c r="I2830" t="str">
        <f>VLOOKUP(C2830,CodBabyPromo!$B$1:$I$198,8,0)</f>
        <v>x2000016</v>
      </c>
    </row>
    <row r="2831" spans="1:9" ht="13.2">
      <c r="A2831" s="3">
        <v>2019421</v>
      </c>
      <c r="B2831" s="3" t="s">
        <v>718</v>
      </c>
      <c r="C2831" s="3">
        <v>740985</v>
      </c>
      <c r="D2831" s="3" t="s">
        <v>50</v>
      </c>
      <c r="E2831" s="9" t="s">
        <v>719</v>
      </c>
      <c r="F2831" s="3" t="s">
        <v>25</v>
      </c>
      <c r="G2831" s="3" t="s">
        <v>26</v>
      </c>
      <c r="H2831" s="3" t="s">
        <v>27</v>
      </c>
      <c r="I2831" t="str">
        <f>VLOOKUP(C2831,CodBabyPromo!$B$1:$I$198,8,0)</f>
        <v>x2000017</v>
      </c>
    </row>
    <row r="2832" spans="1:9" ht="13.2">
      <c r="A2832" s="3">
        <v>2019421</v>
      </c>
      <c r="B2832" s="3" t="s">
        <v>526</v>
      </c>
      <c r="C2832" s="3">
        <v>20110696</v>
      </c>
      <c r="D2832" s="3" t="s">
        <v>42</v>
      </c>
      <c r="E2832" s="9" t="s">
        <v>527</v>
      </c>
      <c r="F2832" s="3" t="s">
        <v>528</v>
      </c>
      <c r="G2832" s="3" t="s">
        <v>609</v>
      </c>
      <c r="H2832" s="3" t="s">
        <v>188</v>
      </c>
      <c r="I2832" t="str">
        <f>VLOOKUP(C2832,CodBabyPromo!$B$1:$I$198,8,0)</f>
        <v>x2000020</v>
      </c>
    </row>
    <row r="2833" spans="1:9" ht="13.2">
      <c r="A2833" s="3">
        <v>2019421</v>
      </c>
      <c r="B2833" s="3" t="s">
        <v>530</v>
      </c>
      <c r="C2833" s="3">
        <v>20110702</v>
      </c>
      <c r="D2833" s="3" t="s">
        <v>42</v>
      </c>
      <c r="E2833" s="9" t="s">
        <v>531</v>
      </c>
      <c r="F2833" s="3" t="s">
        <v>528</v>
      </c>
      <c r="G2833" s="3" t="s">
        <v>609</v>
      </c>
      <c r="H2833" s="3" t="s">
        <v>188</v>
      </c>
      <c r="I2833" t="str">
        <f>VLOOKUP(C2833,CodBabyPromo!$B$1:$I$198,8,0)</f>
        <v>x2000021</v>
      </c>
    </row>
    <row r="2834" spans="1:9" ht="13.2">
      <c r="A2834" s="3">
        <v>2019421</v>
      </c>
      <c r="B2834" s="3" t="s">
        <v>532</v>
      </c>
      <c r="C2834" s="3">
        <v>20110704</v>
      </c>
      <c r="D2834" s="3" t="s">
        <v>42</v>
      </c>
      <c r="E2834" s="9" t="s">
        <v>533</v>
      </c>
      <c r="F2834" s="3" t="s">
        <v>528</v>
      </c>
      <c r="G2834" s="3" t="s">
        <v>609</v>
      </c>
      <c r="H2834" s="3" t="s">
        <v>188</v>
      </c>
      <c r="I2834" t="str">
        <f>VLOOKUP(C2834,CodBabyPromo!$B$1:$I$198,8,0)</f>
        <v>x2000022</v>
      </c>
    </row>
    <row r="2835" spans="1:9" ht="13.2">
      <c r="A2835" s="3">
        <v>2019421</v>
      </c>
      <c r="B2835" s="3" t="s">
        <v>248</v>
      </c>
      <c r="C2835" s="3">
        <v>20126865</v>
      </c>
      <c r="D2835" s="3" t="s">
        <v>42</v>
      </c>
      <c r="E2835" s="9" t="s">
        <v>707</v>
      </c>
      <c r="F2835" s="3" t="s">
        <v>614</v>
      </c>
      <c r="G2835" s="3" t="s">
        <v>619</v>
      </c>
      <c r="H2835" s="3" t="s">
        <v>188</v>
      </c>
      <c r="I2835" t="str">
        <f>VLOOKUP(C2835,CodBabyPromo!$B$1:$I$198,8,0)</f>
        <v>x2000023</v>
      </c>
    </row>
    <row r="2836" spans="1:9" ht="13.2">
      <c r="A2836" s="3">
        <v>2019421</v>
      </c>
      <c r="B2836" s="3" t="s">
        <v>249</v>
      </c>
      <c r="C2836" s="3">
        <v>20129416</v>
      </c>
      <c r="D2836" s="3" t="s">
        <v>43</v>
      </c>
      <c r="E2836" s="9" t="s">
        <v>534</v>
      </c>
      <c r="F2836" s="3" t="s">
        <v>522</v>
      </c>
      <c r="G2836" s="3" t="s">
        <v>535</v>
      </c>
      <c r="H2836" s="3" t="s">
        <v>188</v>
      </c>
      <c r="I2836" t="str">
        <f>VLOOKUP(C2836,CodBabyPromo!$B$1:$I$198,8,0)</f>
        <v>x2000024</v>
      </c>
    </row>
    <row r="2837" spans="1:9" ht="13.2">
      <c r="A2837" s="3">
        <v>2019421</v>
      </c>
      <c r="B2837" s="3" t="s">
        <v>252</v>
      </c>
      <c r="C2837" s="3">
        <v>20130647</v>
      </c>
      <c r="D2837" s="3" t="s">
        <v>42</v>
      </c>
      <c r="E2837" s="9" t="s">
        <v>536</v>
      </c>
      <c r="F2837" s="3" t="s">
        <v>614</v>
      </c>
      <c r="G2837" s="3" t="s">
        <v>619</v>
      </c>
      <c r="H2837" s="3" t="s">
        <v>188</v>
      </c>
      <c r="I2837" t="str">
        <f>VLOOKUP(C2837,CodBabyPromo!$B$1:$I$198,8,0)</f>
        <v>x2000025</v>
      </c>
    </row>
    <row r="2838" spans="1:9" ht="13.2">
      <c r="A2838" s="3">
        <v>2019421</v>
      </c>
      <c r="B2838" s="3" t="s">
        <v>257</v>
      </c>
      <c r="C2838" s="3">
        <v>20138539</v>
      </c>
      <c r="D2838" s="3" t="s">
        <v>43</v>
      </c>
      <c r="E2838" s="9" t="s">
        <v>620</v>
      </c>
      <c r="F2838" s="3" t="s">
        <v>522</v>
      </c>
      <c r="G2838" s="3" t="s">
        <v>539</v>
      </c>
      <c r="H2838" s="3" t="s">
        <v>188</v>
      </c>
      <c r="I2838" t="str">
        <f>VLOOKUP(C2838,CodBabyPromo!$B$1:$I$198,8,0)</f>
        <v>x2000026</v>
      </c>
    </row>
    <row r="2839" spans="1:9" ht="13.2">
      <c r="A2839" s="3">
        <v>2019421</v>
      </c>
      <c r="B2839" s="3" t="s">
        <v>259</v>
      </c>
      <c r="C2839" s="3">
        <v>20138540</v>
      </c>
      <c r="D2839" s="3" t="s">
        <v>43</v>
      </c>
      <c r="E2839" s="9" t="s">
        <v>538</v>
      </c>
      <c r="F2839" s="3" t="s">
        <v>522</v>
      </c>
      <c r="G2839" s="3" t="s">
        <v>539</v>
      </c>
      <c r="H2839" s="3" t="s">
        <v>188</v>
      </c>
      <c r="I2839" t="str">
        <f>VLOOKUP(C2839,CodBabyPromo!$B$1:$I$198,8,0)</f>
        <v>x2000027</v>
      </c>
    </row>
    <row r="2840" spans="1:9" ht="13.2">
      <c r="A2840" s="3">
        <v>2019421</v>
      </c>
      <c r="B2840" s="3" t="s">
        <v>268</v>
      </c>
      <c r="C2840" s="3">
        <v>717209001</v>
      </c>
      <c r="D2840" s="3" t="s">
        <v>50</v>
      </c>
      <c r="E2840" s="9" t="s">
        <v>540</v>
      </c>
      <c r="F2840" s="3" t="s">
        <v>81</v>
      </c>
      <c r="G2840" s="3" t="s">
        <v>52</v>
      </c>
      <c r="H2840" s="3" t="s">
        <v>27</v>
      </c>
      <c r="I2840" t="str">
        <f>VLOOKUP(C2840,CodBabyPromo!$B$1:$I$198,8,0)</f>
        <v>x2000028</v>
      </c>
    </row>
    <row r="2841" spans="1:9" ht="13.2">
      <c r="A2841" s="3">
        <v>2019421</v>
      </c>
      <c r="B2841" s="3" t="s">
        <v>262</v>
      </c>
      <c r="C2841" s="3">
        <v>20141310</v>
      </c>
      <c r="D2841" s="3" t="s">
        <v>45</v>
      </c>
      <c r="E2841" s="9" t="s">
        <v>541</v>
      </c>
      <c r="F2841" s="3" t="s">
        <v>522</v>
      </c>
      <c r="G2841" s="3" t="s">
        <v>542</v>
      </c>
      <c r="H2841" s="3" t="s">
        <v>188</v>
      </c>
      <c r="I2841" t="str">
        <f>VLOOKUP(C2841,CodBabyPromo!$B$1:$I$198,8,0)</f>
        <v>x2000028</v>
      </c>
    </row>
    <row r="2842" spans="1:9" ht="13.2">
      <c r="A2842" s="3">
        <v>2019421</v>
      </c>
      <c r="B2842" s="3" t="s">
        <v>123</v>
      </c>
      <c r="C2842" s="3">
        <v>717209002</v>
      </c>
      <c r="D2842" s="3" t="s">
        <v>50</v>
      </c>
      <c r="E2842" s="9" t="s">
        <v>544</v>
      </c>
      <c r="F2842" s="3" t="s">
        <v>81</v>
      </c>
      <c r="G2842" s="3" t="s">
        <v>52</v>
      </c>
      <c r="H2842" s="3" t="s">
        <v>27</v>
      </c>
      <c r="I2842" t="str">
        <f>VLOOKUP(C2842,CodBabyPromo!$B$1:$I$198,8,0)</f>
        <v>x2000029</v>
      </c>
    </row>
    <row r="2843" spans="1:9" ht="13.2">
      <c r="A2843" s="3">
        <v>2019421</v>
      </c>
      <c r="B2843" s="3" t="s">
        <v>270</v>
      </c>
      <c r="C2843" s="3">
        <v>20141311</v>
      </c>
      <c r="D2843" s="3" t="s">
        <v>45</v>
      </c>
      <c r="E2843" s="9" t="s">
        <v>545</v>
      </c>
      <c r="F2843" s="3" t="s">
        <v>522</v>
      </c>
      <c r="G2843" s="3" t="s">
        <v>542</v>
      </c>
      <c r="H2843" s="3" t="s">
        <v>188</v>
      </c>
      <c r="I2843" t="str">
        <f>VLOOKUP(C2843,CodBabyPromo!$B$1:$I$198,8,0)</f>
        <v>x2000029</v>
      </c>
    </row>
    <row r="2844" spans="1:9" ht="13.2">
      <c r="A2844" s="3">
        <v>2019421</v>
      </c>
      <c r="B2844" s="3" t="s">
        <v>277</v>
      </c>
      <c r="C2844" s="3">
        <v>575775002</v>
      </c>
      <c r="D2844" s="3" t="s">
        <v>50</v>
      </c>
      <c r="E2844" s="9" t="s">
        <v>546</v>
      </c>
      <c r="F2844" s="3" t="s">
        <v>157</v>
      </c>
      <c r="G2844" s="3" t="s">
        <v>682</v>
      </c>
      <c r="H2844" s="3" t="s">
        <v>27</v>
      </c>
      <c r="I2844" t="str">
        <f>VLOOKUP(C2844,CodBabyPromo!$B$1:$I$198,8,0)</f>
        <v>x2000030</v>
      </c>
    </row>
    <row r="2845" spans="1:9" ht="13.2">
      <c r="A2845" s="3">
        <v>2019421</v>
      </c>
      <c r="B2845" s="3" t="s">
        <v>281</v>
      </c>
      <c r="C2845" s="3">
        <v>575775005</v>
      </c>
      <c r="D2845" s="3" t="s">
        <v>50</v>
      </c>
      <c r="E2845" s="9" t="s">
        <v>551</v>
      </c>
      <c r="F2845" s="3" t="s">
        <v>157</v>
      </c>
      <c r="G2845" s="3" t="s">
        <v>682</v>
      </c>
      <c r="H2845" s="3" t="s">
        <v>27</v>
      </c>
      <c r="I2845" t="str">
        <f>VLOOKUP(C2845,CodBabyPromo!$B$1:$I$198,8,0)</f>
        <v>x2000031</v>
      </c>
    </row>
    <row r="2846" spans="1:9" ht="13.2">
      <c r="A2846" s="3">
        <v>2019421</v>
      </c>
      <c r="B2846" s="3" t="s">
        <v>285</v>
      </c>
      <c r="C2846" s="3">
        <v>477748001</v>
      </c>
      <c r="D2846" s="3" t="s">
        <v>50</v>
      </c>
      <c r="E2846" s="9" t="s">
        <v>610</v>
      </c>
      <c r="F2846" s="3" t="s">
        <v>157</v>
      </c>
      <c r="G2846" s="3" t="s">
        <v>682</v>
      </c>
      <c r="H2846" s="3" t="s">
        <v>27</v>
      </c>
      <c r="I2846" t="str">
        <f>VLOOKUP(C2846,CodBabyPromo!$B$1:$I$198,8,0)</f>
        <v>x2000032</v>
      </c>
    </row>
    <row r="2847" spans="1:9" ht="13.2">
      <c r="A2847" s="3">
        <v>2019421</v>
      </c>
      <c r="B2847" s="3" t="s">
        <v>554</v>
      </c>
      <c r="C2847" s="3">
        <v>20145310</v>
      </c>
      <c r="D2847" s="3" t="s">
        <v>45</v>
      </c>
      <c r="E2847" s="9" t="s">
        <v>555</v>
      </c>
      <c r="F2847" s="3" t="s">
        <v>550</v>
      </c>
      <c r="G2847" s="3" t="s">
        <v>611</v>
      </c>
      <c r="H2847" s="3" t="s">
        <v>188</v>
      </c>
      <c r="I2847" t="str">
        <f>VLOOKUP(C2847,CodBabyPromo!$B$1:$I$198,8,0)</f>
        <v>x2000032</v>
      </c>
    </row>
    <row r="2848" spans="1:9" ht="13.2">
      <c r="A2848" s="3">
        <v>2019421</v>
      </c>
      <c r="B2848" s="3" t="s">
        <v>289</v>
      </c>
      <c r="C2848" s="3">
        <v>477748002</v>
      </c>
      <c r="D2848" s="3" t="s">
        <v>50</v>
      </c>
      <c r="E2848" s="9" t="s">
        <v>705</v>
      </c>
      <c r="F2848" s="3" t="s">
        <v>157</v>
      </c>
      <c r="G2848" s="3" t="s">
        <v>682</v>
      </c>
      <c r="H2848" s="3" t="s">
        <v>27</v>
      </c>
      <c r="I2848" t="str">
        <f>VLOOKUP(C2848,CodBabyPromo!$B$1:$I$198,8,0)</f>
        <v>x2000033</v>
      </c>
    </row>
    <row r="2849" spans="1:9" ht="13.2">
      <c r="A2849" s="3">
        <v>2019421</v>
      </c>
      <c r="B2849" s="3" t="s">
        <v>556</v>
      </c>
      <c r="C2849" s="3">
        <v>20145311</v>
      </c>
      <c r="D2849" s="3" t="s">
        <v>45</v>
      </c>
      <c r="E2849" s="9" t="s">
        <v>557</v>
      </c>
      <c r="F2849" s="3" t="s">
        <v>529</v>
      </c>
      <c r="G2849" s="3" t="s">
        <v>611</v>
      </c>
      <c r="H2849" s="3" t="s">
        <v>188</v>
      </c>
      <c r="I2849" t="str">
        <f>VLOOKUP(C2849,CodBabyPromo!$B$1:$I$198,8,0)</f>
        <v>x2000033</v>
      </c>
    </row>
    <row r="2850" spans="1:9" ht="13.2">
      <c r="A2850" s="3">
        <v>2019421</v>
      </c>
      <c r="B2850" s="3" t="s">
        <v>140</v>
      </c>
      <c r="C2850" s="3">
        <v>727566002</v>
      </c>
      <c r="D2850" s="3" t="s">
        <v>135</v>
      </c>
      <c r="E2850" s="3" t="s">
        <v>141</v>
      </c>
      <c r="F2850" s="3" t="s">
        <v>137</v>
      </c>
      <c r="G2850" s="3" t="s">
        <v>615</v>
      </c>
      <c r="H2850" s="3" t="s">
        <v>27</v>
      </c>
      <c r="I2850" t="str">
        <f>VLOOKUP(C2850,CodBabyPromo!$B$1:$I$198,8,0)</f>
        <v>x2000035</v>
      </c>
    </row>
    <row r="2851" spans="1:9" ht="13.2">
      <c r="A2851" s="3">
        <v>2019421</v>
      </c>
      <c r="B2851" s="3" t="s">
        <v>296</v>
      </c>
      <c r="C2851" s="3">
        <v>20148265</v>
      </c>
      <c r="D2851" s="3" t="s">
        <v>42</v>
      </c>
      <c r="E2851" s="9" t="s">
        <v>558</v>
      </c>
      <c r="F2851" s="3" t="s">
        <v>528</v>
      </c>
      <c r="G2851" s="3" t="s">
        <v>609</v>
      </c>
      <c r="H2851" s="3" t="s">
        <v>188</v>
      </c>
      <c r="I2851" t="str">
        <f>VLOOKUP(C2851,CodBabyPromo!$B$1:$I$198,8,0)</f>
        <v>x2000035</v>
      </c>
    </row>
    <row r="2852" spans="1:9" ht="13.2">
      <c r="A2852" s="3">
        <v>2019421</v>
      </c>
      <c r="B2852" s="3" t="s">
        <v>143</v>
      </c>
      <c r="C2852" s="3">
        <v>727565001</v>
      </c>
      <c r="D2852" s="3" t="s">
        <v>135</v>
      </c>
      <c r="E2852" s="3" t="s">
        <v>144</v>
      </c>
      <c r="F2852" s="3" t="s">
        <v>137</v>
      </c>
      <c r="G2852" s="3" t="s">
        <v>615</v>
      </c>
      <c r="H2852" s="3" t="s">
        <v>27</v>
      </c>
      <c r="I2852" t="str">
        <f>VLOOKUP(C2852,CodBabyPromo!$B$1:$I$198,8,0)</f>
        <v>x2000036</v>
      </c>
    </row>
    <row r="2853" spans="1:9" ht="13.2">
      <c r="A2853" s="3">
        <v>2019421</v>
      </c>
      <c r="B2853" s="3" t="s">
        <v>299</v>
      </c>
      <c r="C2853" s="3">
        <v>20148267</v>
      </c>
      <c r="D2853" s="3" t="s">
        <v>42</v>
      </c>
      <c r="E2853" s="9" t="s">
        <v>559</v>
      </c>
      <c r="F2853" s="3" t="s">
        <v>528</v>
      </c>
      <c r="G2853" s="3" t="s">
        <v>609</v>
      </c>
      <c r="H2853" s="3" t="s">
        <v>188</v>
      </c>
      <c r="I2853" t="str">
        <f>VLOOKUP(C2853,CodBabyPromo!$B$1:$I$198,8,0)</f>
        <v>x2000036</v>
      </c>
    </row>
    <row r="2854" spans="1:9" ht="13.2">
      <c r="A2854" s="3">
        <v>2019421</v>
      </c>
      <c r="B2854" s="3" t="s">
        <v>146</v>
      </c>
      <c r="C2854" s="3">
        <v>732128001</v>
      </c>
      <c r="D2854" s="3" t="s">
        <v>135</v>
      </c>
      <c r="E2854" s="9" t="s">
        <v>147</v>
      </c>
      <c r="F2854" s="3" t="s">
        <v>151</v>
      </c>
      <c r="G2854" s="3" t="s">
        <v>710</v>
      </c>
      <c r="H2854" s="3" t="s">
        <v>27</v>
      </c>
      <c r="I2854" t="str">
        <f>VLOOKUP(C2854,CodBabyPromo!$B$1:$I$198,8,0)</f>
        <v>x2000037</v>
      </c>
    </row>
    <row r="2855" spans="1:9" ht="13.2">
      <c r="A2855" s="3">
        <v>2019421</v>
      </c>
      <c r="B2855" s="3" t="s">
        <v>322</v>
      </c>
      <c r="C2855" s="3">
        <v>732128004</v>
      </c>
      <c r="D2855" s="3" t="s">
        <v>135</v>
      </c>
      <c r="E2855" s="9" t="s">
        <v>560</v>
      </c>
      <c r="F2855" s="3" t="s">
        <v>151</v>
      </c>
      <c r="G2855" s="3" t="s">
        <v>710</v>
      </c>
      <c r="H2855" s="3" t="s">
        <v>27</v>
      </c>
      <c r="I2855" t="str">
        <f>VLOOKUP(C2855,CodBabyPromo!$B$1:$I$198,8,0)</f>
        <v>x2000038</v>
      </c>
    </row>
    <row r="2856" spans="1:9" ht="13.2">
      <c r="A2856" s="3">
        <v>2019421</v>
      </c>
      <c r="B2856" s="3" t="s">
        <v>318</v>
      </c>
      <c r="C2856" s="3">
        <v>20159742</v>
      </c>
      <c r="D2856" s="3" t="s">
        <v>42</v>
      </c>
      <c r="E2856" s="9" t="s">
        <v>561</v>
      </c>
      <c r="F2856" s="3" t="s">
        <v>562</v>
      </c>
      <c r="G2856" s="3" t="s">
        <v>695</v>
      </c>
      <c r="H2856" s="3" t="s">
        <v>188</v>
      </c>
      <c r="I2856" t="str">
        <f>VLOOKUP(C2856,CodBabyPromo!$B$1:$I$198,8,0)</f>
        <v>x2000038</v>
      </c>
    </row>
    <row r="2857" spans="1:9" ht="13.2">
      <c r="A2857" s="3">
        <v>2019421</v>
      </c>
      <c r="B2857" s="3" t="s">
        <v>154</v>
      </c>
      <c r="C2857" s="3">
        <v>477748004</v>
      </c>
      <c r="D2857" s="3" t="s">
        <v>50</v>
      </c>
      <c r="E2857" s="9" t="s">
        <v>706</v>
      </c>
      <c r="F2857" s="3" t="s">
        <v>157</v>
      </c>
      <c r="G2857" s="3" t="s">
        <v>682</v>
      </c>
      <c r="H2857" s="3" t="s">
        <v>27</v>
      </c>
      <c r="I2857" t="str">
        <f>VLOOKUP(C2857,CodBabyPromo!$B$1:$I$198,8,0)</f>
        <v>x2000041</v>
      </c>
    </row>
    <row r="2858" spans="1:9" ht="13.2">
      <c r="A2858" s="3">
        <v>2019421</v>
      </c>
      <c r="B2858" s="3" t="s">
        <v>335</v>
      </c>
      <c r="C2858" s="3">
        <v>20145312</v>
      </c>
      <c r="D2858" s="3" t="s">
        <v>45</v>
      </c>
      <c r="E2858" s="9" t="s">
        <v>606</v>
      </c>
      <c r="F2858" s="3" t="s">
        <v>529</v>
      </c>
      <c r="G2858" s="3" t="s">
        <v>611</v>
      </c>
      <c r="H2858" s="3" t="s">
        <v>188</v>
      </c>
      <c r="I2858" t="str">
        <f>VLOOKUP(C2858,CodBabyPromo!$B$1:$I$198,8,0)</f>
        <v>x2000041</v>
      </c>
    </row>
    <row r="2859" spans="1:9" ht="13.2">
      <c r="A2859" s="3">
        <v>2019421</v>
      </c>
      <c r="B2859" s="3" t="s">
        <v>563</v>
      </c>
      <c r="C2859" s="3">
        <v>20110698</v>
      </c>
      <c r="D2859" s="3" t="s">
        <v>42</v>
      </c>
      <c r="E2859" s="9" t="s">
        <v>564</v>
      </c>
      <c r="F2859" s="3" t="s">
        <v>528</v>
      </c>
      <c r="G2859" s="3" t="s">
        <v>609</v>
      </c>
      <c r="H2859" s="3" t="s">
        <v>188</v>
      </c>
      <c r="I2859" t="str">
        <f>VLOOKUP(C2859,CodBabyPromo!$B$1:$I$198,8,0)</f>
        <v>x2000044</v>
      </c>
    </row>
    <row r="2860" spans="1:9" ht="13.2">
      <c r="A2860" s="3">
        <v>2019421</v>
      </c>
      <c r="B2860" s="3" t="s">
        <v>348</v>
      </c>
      <c r="C2860" s="3">
        <v>568094001</v>
      </c>
      <c r="D2860" s="3" t="s">
        <v>23</v>
      </c>
      <c r="E2860" s="3" t="s">
        <v>565</v>
      </c>
      <c r="F2860" s="3" t="s">
        <v>81</v>
      </c>
      <c r="G2860" s="3" t="s">
        <v>566</v>
      </c>
      <c r="H2860" s="3" t="s">
        <v>27</v>
      </c>
      <c r="I2860" t="str">
        <f>VLOOKUP(C2860,CodBabyPromo!$B$1:$I$198,8,0)</f>
        <v>x2000047</v>
      </c>
    </row>
    <row r="2861" spans="1:9" ht="13.2">
      <c r="A2861" s="3">
        <v>2019421</v>
      </c>
      <c r="B2861" s="3" t="s">
        <v>357</v>
      </c>
      <c r="C2861" s="3">
        <v>570586004</v>
      </c>
      <c r="D2861" s="3" t="s">
        <v>23</v>
      </c>
      <c r="E2861" s="9" t="s">
        <v>713</v>
      </c>
      <c r="F2861" s="3" t="s">
        <v>81</v>
      </c>
      <c r="G2861" s="3" t="s">
        <v>112</v>
      </c>
      <c r="H2861" s="3" t="s">
        <v>27</v>
      </c>
      <c r="I2861" t="str">
        <f>VLOOKUP(C2861,CodBabyPromo!$B$1:$I$198,8,0)</f>
        <v>x2000051</v>
      </c>
    </row>
    <row r="2862" spans="1:9" ht="13.2">
      <c r="A2862" s="3">
        <v>2019421</v>
      </c>
      <c r="B2862" s="3" t="s">
        <v>359</v>
      </c>
      <c r="C2862" s="3">
        <v>570587002</v>
      </c>
      <c r="D2862" s="3" t="s">
        <v>23</v>
      </c>
      <c r="E2862" s="3" t="s">
        <v>569</v>
      </c>
      <c r="F2862" s="3" t="s">
        <v>81</v>
      </c>
      <c r="G2862" s="3" t="s">
        <v>570</v>
      </c>
      <c r="H2862" s="3" t="s">
        <v>27</v>
      </c>
      <c r="I2862" t="str">
        <f>VLOOKUP(C2862,CodBabyPromo!$B$1:$I$198,8,0)</f>
        <v>x2000053</v>
      </c>
    </row>
    <row r="2863" spans="1:9" ht="13.2">
      <c r="A2863" s="3">
        <v>2019421</v>
      </c>
      <c r="B2863" s="3" t="s">
        <v>361</v>
      </c>
      <c r="C2863" s="3">
        <v>570587003</v>
      </c>
      <c r="D2863" s="3" t="s">
        <v>23</v>
      </c>
      <c r="E2863" s="3" t="s">
        <v>571</v>
      </c>
      <c r="F2863" s="3" t="s">
        <v>81</v>
      </c>
      <c r="G2863" s="3" t="s">
        <v>570</v>
      </c>
      <c r="H2863" s="3" t="s">
        <v>27</v>
      </c>
      <c r="I2863" t="str">
        <f>VLOOKUP(C2863,CodBabyPromo!$B$1:$I$198,8,0)</f>
        <v>x2000054</v>
      </c>
    </row>
    <row r="2864" spans="1:9" ht="13.2">
      <c r="A2864" s="3">
        <v>2019421</v>
      </c>
      <c r="B2864" s="3" t="s">
        <v>363</v>
      </c>
      <c r="C2864" s="3">
        <v>570587004</v>
      </c>
      <c r="D2864" s="3" t="s">
        <v>23</v>
      </c>
      <c r="E2864" s="3" t="s">
        <v>572</v>
      </c>
      <c r="F2864" s="3" t="s">
        <v>81</v>
      </c>
      <c r="G2864" s="3" t="s">
        <v>570</v>
      </c>
      <c r="H2864" s="3" t="s">
        <v>27</v>
      </c>
      <c r="I2864" t="str">
        <f>VLOOKUP(C2864,CodBabyPromo!$B$1:$I$198,8,0)</f>
        <v>x2000055</v>
      </c>
    </row>
    <row r="2865" spans="1:9" ht="13.2">
      <c r="A2865" s="3">
        <v>2019421</v>
      </c>
      <c r="B2865" s="3" t="s">
        <v>365</v>
      </c>
      <c r="C2865" s="3">
        <v>570588001</v>
      </c>
      <c r="D2865" s="3" t="s">
        <v>23</v>
      </c>
      <c r="E2865" s="9" t="s">
        <v>573</v>
      </c>
      <c r="F2865" s="3" t="s">
        <v>81</v>
      </c>
      <c r="G2865" s="3" t="s">
        <v>207</v>
      </c>
      <c r="H2865" s="3" t="s">
        <v>27</v>
      </c>
      <c r="I2865" t="str">
        <f>VLOOKUP(C2865,CodBabyPromo!$B$1:$I$198,8,0)</f>
        <v>x2000056</v>
      </c>
    </row>
    <row r="2866" spans="1:9" ht="13.2">
      <c r="A2866" s="3">
        <v>2019421</v>
      </c>
      <c r="B2866" s="3" t="s">
        <v>368</v>
      </c>
      <c r="C2866" s="3">
        <v>570588002</v>
      </c>
      <c r="D2866" s="3" t="s">
        <v>23</v>
      </c>
      <c r="E2866" s="9" t="s">
        <v>576</v>
      </c>
      <c r="F2866" s="3" t="s">
        <v>81</v>
      </c>
      <c r="G2866" s="3" t="s">
        <v>207</v>
      </c>
      <c r="H2866" s="3" t="s">
        <v>27</v>
      </c>
      <c r="I2866" t="str">
        <f>VLOOKUP(C2866,CodBabyPromo!$B$1:$I$198,8,0)</f>
        <v>x2000057</v>
      </c>
    </row>
    <row r="2867" spans="1:9" ht="13.2">
      <c r="A2867" s="3">
        <v>2019421</v>
      </c>
      <c r="B2867" s="3" t="s">
        <v>370</v>
      </c>
      <c r="C2867" s="3">
        <v>20129429</v>
      </c>
      <c r="D2867" s="3" t="s">
        <v>43</v>
      </c>
      <c r="E2867" s="9" t="s">
        <v>616</v>
      </c>
      <c r="F2867" s="3" t="s">
        <v>522</v>
      </c>
      <c r="G2867" s="3" t="s">
        <v>575</v>
      </c>
      <c r="H2867" s="3" t="s">
        <v>188</v>
      </c>
      <c r="I2867" t="str">
        <f>VLOOKUP(C2867,CodBabyPromo!$B$1:$I$198,8,0)</f>
        <v>x2000057</v>
      </c>
    </row>
    <row r="2868" spans="1:9" ht="13.2">
      <c r="A2868" s="3">
        <v>2019421</v>
      </c>
      <c r="B2868" s="3" t="s">
        <v>371</v>
      </c>
      <c r="C2868" s="3">
        <v>575775001</v>
      </c>
      <c r="D2868" s="3" t="s">
        <v>50</v>
      </c>
      <c r="E2868" s="9" t="s">
        <v>577</v>
      </c>
      <c r="F2868" s="3" t="s">
        <v>157</v>
      </c>
      <c r="G2868" s="3" t="s">
        <v>682</v>
      </c>
      <c r="H2868" s="3" t="s">
        <v>27</v>
      </c>
      <c r="I2868" t="str">
        <f>VLOOKUP(C2868,CodBabyPromo!$B$1:$I$198,8,0)</f>
        <v>x2000058</v>
      </c>
    </row>
    <row r="2869" spans="1:9" ht="13.2">
      <c r="A2869" s="3">
        <v>2019421</v>
      </c>
      <c r="B2869" s="3" t="s">
        <v>374</v>
      </c>
      <c r="C2869" s="3">
        <v>575775003</v>
      </c>
      <c r="D2869" s="3" t="s">
        <v>50</v>
      </c>
      <c r="E2869" s="9" t="s">
        <v>578</v>
      </c>
      <c r="F2869" s="3" t="s">
        <v>157</v>
      </c>
      <c r="G2869" s="3" t="s">
        <v>682</v>
      </c>
      <c r="H2869" s="3" t="s">
        <v>27</v>
      </c>
      <c r="I2869" t="str">
        <f>VLOOKUP(C2869,CodBabyPromo!$B$1:$I$198,8,0)</f>
        <v>x2000060</v>
      </c>
    </row>
    <row r="2870" spans="1:9" ht="13.2">
      <c r="A2870" s="3">
        <v>2019421</v>
      </c>
      <c r="B2870" s="3" t="s">
        <v>377</v>
      </c>
      <c r="C2870" s="3">
        <v>575775004</v>
      </c>
      <c r="D2870" s="3" t="s">
        <v>50</v>
      </c>
      <c r="E2870" s="9" t="s">
        <v>579</v>
      </c>
      <c r="F2870" s="3" t="s">
        <v>157</v>
      </c>
      <c r="G2870" s="3" t="s">
        <v>682</v>
      </c>
      <c r="H2870" s="3" t="s">
        <v>27</v>
      </c>
      <c r="I2870" t="str">
        <f>VLOOKUP(C2870,CodBabyPromo!$B$1:$I$198,8,0)</f>
        <v>x2000061</v>
      </c>
    </row>
    <row r="2871" spans="1:9" ht="13.2">
      <c r="A2871" s="3">
        <v>2019421</v>
      </c>
      <c r="B2871" s="3" t="s">
        <v>379</v>
      </c>
      <c r="C2871" s="3">
        <v>702188001</v>
      </c>
      <c r="D2871" s="3" t="s">
        <v>380</v>
      </c>
      <c r="E2871" s="3" t="s">
        <v>580</v>
      </c>
      <c r="F2871" s="3" t="s">
        <v>81</v>
      </c>
      <c r="G2871" s="3" t="s">
        <v>207</v>
      </c>
      <c r="H2871" s="3" t="s">
        <v>27</v>
      </c>
      <c r="I2871" t="str">
        <f>VLOOKUP(C2871,CodBabyPromo!$B$1:$I$198,8,0)</f>
        <v>x2000063</v>
      </c>
    </row>
    <row r="2872" spans="1:9" ht="13.2">
      <c r="A2872" s="3">
        <v>2019421</v>
      </c>
      <c r="B2872" s="3" t="s">
        <v>382</v>
      </c>
      <c r="C2872" s="3">
        <v>702188002</v>
      </c>
      <c r="D2872" s="3" t="s">
        <v>380</v>
      </c>
      <c r="E2872" s="3" t="s">
        <v>581</v>
      </c>
      <c r="F2872" s="3" t="s">
        <v>81</v>
      </c>
      <c r="G2872" s="3" t="s">
        <v>207</v>
      </c>
      <c r="H2872" s="3" t="s">
        <v>27</v>
      </c>
      <c r="I2872" t="str">
        <f>VLOOKUP(C2872,CodBabyPromo!$B$1:$I$198,8,0)</f>
        <v>x2000064</v>
      </c>
    </row>
    <row r="2873" spans="1:9" ht="13.2">
      <c r="A2873" s="3">
        <v>2019421</v>
      </c>
      <c r="B2873" s="3" t="s">
        <v>384</v>
      </c>
      <c r="C2873" s="3">
        <v>702188003</v>
      </c>
      <c r="D2873" s="3" t="s">
        <v>380</v>
      </c>
      <c r="E2873" s="3" t="s">
        <v>582</v>
      </c>
      <c r="F2873" s="3" t="s">
        <v>81</v>
      </c>
      <c r="G2873" s="3" t="s">
        <v>207</v>
      </c>
      <c r="H2873" s="3" t="s">
        <v>27</v>
      </c>
      <c r="I2873" t="str">
        <f>VLOOKUP(C2873,CodBabyPromo!$B$1:$I$198,8,0)</f>
        <v>x2000065</v>
      </c>
    </row>
    <row r="2874" spans="1:9" ht="13.2">
      <c r="A2874" s="3">
        <v>2019421</v>
      </c>
      <c r="B2874" s="3" t="s">
        <v>387</v>
      </c>
      <c r="C2874" s="3">
        <v>717431001</v>
      </c>
      <c r="D2874" s="3" t="s">
        <v>135</v>
      </c>
      <c r="E2874" s="9" t="s">
        <v>583</v>
      </c>
      <c r="F2874" s="3" t="s">
        <v>714</v>
      </c>
      <c r="G2874" s="3" t="s">
        <v>584</v>
      </c>
      <c r="H2874" s="3" t="s">
        <v>27</v>
      </c>
      <c r="I2874" t="str">
        <f>VLOOKUP(C2874,CodBabyPromo!$B$1:$I$198,8,0)</f>
        <v>x2000068</v>
      </c>
    </row>
    <row r="2875" spans="1:9" ht="13.2">
      <c r="A2875" s="3">
        <v>2019421</v>
      </c>
      <c r="B2875" s="3" t="s">
        <v>389</v>
      </c>
      <c r="C2875" s="3">
        <v>717431002</v>
      </c>
      <c r="D2875" s="3" t="s">
        <v>135</v>
      </c>
      <c r="E2875" s="9" t="s">
        <v>585</v>
      </c>
      <c r="F2875" s="3" t="s">
        <v>714</v>
      </c>
      <c r="G2875" s="3" t="s">
        <v>584</v>
      </c>
      <c r="H2875" s="3" t="s">
        <v>27</v>
      </c>
      <c r="I2875" t="str">
        <f>VLOOKUP(C2875,CodBabyPromo!$B$1:$I$198,8,0)</f>
        <v>x2000069</v>
      </c>
    </row>
    <row r="2876" spans="1:9" ht="13.2">
      <c r="A2876" s="3">
        <v>2019421</v>
      </c>
      <c r="B2876" s="3" t="s">
        <v>220</v>
      </c>
      <c r="C2876" s="3">
        <v>717431003</v>
      </c>
      <c r="D2876" s="3" t="s">
        <v>135</v>
      </c>
      <c r="E2876" s="9" t="s">
        <v>222</v>
      </c>
      <c r="F2876" s="3" t="s">
        <v>714</v>
      </c>
      <c r="G2876" s="3" t="s">
        <v>584</v>
      </c>
      <c r="H2876" s="3" t="s">
        <v>27</v>
      </c>
      <c r="I2876" t="str">
        <f>VLOOKUP(C2876,CodBabyPromo!$B$1:$I$198,8,0)</f>
        <v>x2000070</v>
      </c>
    </row>
    <row r="2877" spans="1:9" ht="13.2">
      <c r="A2877" s="3">
        <v>2019421</v>
      </c>
      <c r="B2877" s="3" t="s">
        <v>393</v>
      </c>
      <c r="C2877" s="3">
        <v>717431004</v>
      </c>
      <c r="D2877" s="3" t="s">
        <v>135</v>
      </c>
      <c r="E2877" s="9" t="s">
        <v>586</v>
      </c>
      <c r="F2877" s="3" t="s">
        <v>714</v>
      </c>
      <c r="G2877" s="3" t="s">
        <v>584</v>
      </c>
      <c r="H2877" s="3" t="s">
        <v>27</v>
      </c>
      <c r="I2877" t="str">
        <f>VLOOKUP(C2877,CodBabyPromo!$B$1:$I$198,8,0)</f>
        <v>x2000071</v>
      </c>
    </row>
    <row r="2878" spans="1:9" ht="13.2">
      <c r="A2878" s="3">
        <v>2019421</v>
      </c>
      <c r="B2878" s="3" t="s">
        <v>255</v>
      </c>
      <c r="C2878" s="3">
        <v>727565002</v>
      </c>
      <c r="D2878" s="3" t="s">
        <v>135</v>
      </c>
      <c r="E2878" s="3" t="s">
        <v>256</v>
      </c>
      <c r="F2878" s="3" t="s">
        <v>137</v>
      </c>
      <c r="G2878" s="3" t="s">
        <v>615</v>
      </c>
      <c r="H2878" s="3" t="s">
        <v>27</v>
      </c>
      <c r="I2878" t="str">
        <f>VLOOKUP(C2878,CodBabyPromo!$B$1:$I$198,8,0)</f>
        <v>x2000073</v>
      </c>
    </row>
    <row r="2879" spans="1:9" ht="13.2">
      <c r="A2879" s="3">
        <v>2019421</v>
      </c>
      <c r="B2879" s="3" t="s">
        <v>396</v>
      </c>
      <c r="C2879" s="3">
        <v>727567002</v>
      </c>
      <c r="D2879" s="3" t="s">
        <v>135</v>
      </c>
      <c r="E2879" s="3" t="s">
        <v>587</v>
      </c>
      <c r="F2879" s="3" t="s">
        <v>81</v>
      </c>
      <c r="G2879" s="3" t="s">
        <v>264</v>
      </c>
      <c r="H2879" s="3" t="s">
        <v>27</v>
      </c>
      <c r="I2879" t="str">
        <f>VLOOKUP(C2879,CodBabyPromo!$B$1:$I$198,8,0)</f>
        <v>x2000076</v>
      </c>
    </row>
    <row r="2880" spans="1:9" ht="13.2">
      <c r="A2880" s="3">
        <v>2019421</v>
      </c>
      <c r="B2880" s="3" t="s">
        <v>403</v>
      </c>
      <c r="C2880" s="3">
        <v>732128002</v>
      </c>
      <c r="D2880" s="3" t="s">
        <v>135</v>
      </c>
      <c r="E2880" s="9" t="s">
        <v>588</v>
      </c>
      <c r="F2880" s="3" t="s">
        <v>151</v>
      </c>
      <c r="G2880" s="3" t="s">
        <v>710</v>
      </c>
      <c r="H2880" s="3" t="s">
        <v>27</v>
      </c>
      <c r="I2880" t="str">
        <f>VLOOKUP(C2880,CodBabyPromo!$B$1:$I$198,8,0)</f>
        <v>x2000080</v>
      </c>
    </row>
    <row r="2881" spans="1:9" ht="13.2">
      <c r="A2881" s="3">
        <v>2019421</v>
      </c>
      <c r="B2881" s="3" t="s">
        <v>267</v>
      </c>
      <c r="C2881" s="3">
        <v>732128003</v>
      </c>
      <c r="D2881" s="3" t="s">
        <v>135</v>
      </c>
      <c r="E2881" s="9" t="s">
        <v>269</v>
      </c>
      <c r="F2881" s="3" t="s">
        <v>151</v>
      </c>
      <c r="G2881" s="3" t="s">
        <v>710</v>
      </c>
      <c r="H2881" s="3" t="s">
        <v>27</v>
      </c>
      <c r="I2881" t="str">
        <f>VLOOKUP(C2881,CodBabyPromo!$B$1:$I$198,8,0)</f>
        <v>x2000081</v>
      </c>
    </row>
    <row r="2882" spans="1:9" ht="13.2">
      <c r="A2882" s="3">
        <v>2019421</v>
      </c>
      <c r="B2882" s="3" t="s">
        <v>408</v>
      </c>
      <c r="C2882" s="3">
        <v>752967001</v>
      </c>
      <c r="D2882" s="3" t="s">
        <v>135</v>
      </c>
      <c r="E2882" s="3" t="s">
        <v>589</v>
      </c>
      <c r="F2882" s="3" t="s">
        <v>81</v>
      </c>
      <c r="G2882" s="3" t="s">
        <v>137</v>
      </c>
      <c r="H2882" s="3" t="s">
        <v>27</v>
      </c>
      <c r="I2882" t="str">
        <f>VLOOKUP(C2882,CodBabyPromo!$B$1:$I$198,8,0)</f>
        <v>x2000083</v>
      </c>
    </row>
    <row r="2883" spans="1:9" ht="13.2">
      <c r="A2883" s="3">
        <v>2019421</v>
      </c>
      <c r="B2883" s="3" t="s">
        <v>412</v>
      </c>
      <c r="C2883" s="3">
        <v>752967002</v>
      </c>
      <c r="D2883" s="3" t="s">
        <v>135</v>
      </c>
      <c r="E2883" s="3" t="s">
        <v>590</v>
      </c>
      <c r="F2883" s="3" t="s">
        <v>81</v>
      </c>
      <c r="G2883" s="3" t="s">
        <v>137</v>
      </c>
      <c r="H2883" s="3" t="s">
        <v>27</v>
      </c>
      <c r="I2883" t="str">
        <f>VLOOKUP(C2883,CodBabyPromo!$B$1:$I$198,8,0)</f>
        <v>x2000084</v>
      </c>
    </row>
    <row r="2884" spans="1:9" ht="13.2">
      <c r="A2884" s="3">
        <v>2019421</v>
      </c>
      <c r="B2884" s="3" t="s">
        <v>416</v>
      </c>
      <c r="C2884" s="3">
        <v>752967003</v>
      </c>
      <c r="D2884" s="3" t="s">
        <v>135</v>
      </c>
      <c r="E2884" s="3" t="s">
        <v>591</v>
      </c>
      <c r="F2884" s="3" t="s">
        <v>81</v>
      </c>
      <c r="G2884" s="3" t="s">
        <v>137</v>
      </c>
      <c r="H2884" s="3" t="s">
        <v>27</v>
      </c>
      <c r="I2884" t="str">
        <f>VLOOKUP(C2884,CodBabyPromo!$B$1:$I$198,8,0)</f>
        <v>x2000085</v>
      </c>
    </row>
    <row r="2885" spans="1:9" ht="13.2">
      <c r="A2885" s="3">
        <v>2019421</v>
      </c>
      <c r="B2885" s="3" t="s">
        <v>592</v>
      </c>
      <c r="C2885" s="3">
        <v>752967004</v>
      </c>
      <c r="D2885" s="3" t="s">
        <v>135</v>
      </c>
      <c r="E2885" s="3" t="s">
        <v>593</v>
      </c>
      <c r="F2885" s="3" t="s">
        <v>81</v>
      </c>
      <c r="G2885" s="3" t="s">
        <v>137</v>
      </c>
      <c r="H2885" s="3" t="s">
        <v>27</v>
      </c>
      <c r="I2885" t="str">
        <f>VLOOKUP(C2885,CodBabyPromo!$B$1:$I$198,8,0)</f>
        <v>x2000086</v>
      </c>
    </row>
    <row r="2886" spans="1:9" ht="13.2">
      <c r="A2886" s="3">
        <v>2019421</v>
      </c>
      <c r="B2886" s="3" t="s">
        <v>435</v>
      </c>
      <c r="C2886" s="3">
        <v>535138001</v>
      </c>
      <c r="D2886" s="3" t="s">
        <v>135</v>
      </c>
      <c r="E2886" s="9" t="s">
        <v>708</v>
      </c>
      <c r="F2886" s="3" t="s">
        <v>137</v>
      </c>
      <c r="G2886" s="3" t="s">
        <v>615</v>
      </c>
      <c r="H2886" s="3" t="s">
        <v>27</v>
      </c>
      <c r="I2886" t="str">
        <f>VLOOKUP(C2886,CodBabyPromo!$B$1:$I$198,8,0)</f>
        <v>x2000088</v>
      </c>
    </row>
    <row r="2887" spans="1:9" ht="13.2">
      <c r="A2887" s="3">
        <v>2019421</v>
      </c>
      <c r="B2887" s="3" t="s">
        <v>441</v>
      </c>
      <c r="C2887" s="3">
        <v>20129413</v>
      </c>
      <c r="D2887" s="3" t="s">
        <v>43</v>
      </c>
      <c r="E2887" s="9" t="s">
        <v>709</v>
      </c>
      <c r="F2887" s="3" t="s">
        <v>522</v>
      </c>
      <c r="G2887" s="3" t="s">
        <v>535</v>
      </c>
      <c r="H2887" s="3" t="s">
        <v>188</v>
      </c>
      <c r="I2887" t="str">
        <f>VLOOKUP(C2887,CodBabyPromo!$B$1:$I$198,8,0)</f>
        <v>x2000089</v>
      </c>
    </row>
    <row r="2888" spans="1:9" ht="13.2">
      <c r="A2888" s="3">
        <v>2019421</v>
      </c>
      <c r="B2888" s="3" t="s">
        <v>439</v>
      </c>
      <c r="C2888" s="3">
        <v>570586002</v>
      </c>
      <c r="D2888" s="3" t="s">
        <v>23</v>
      </c>
      <c r="E2888" s="9" t="s">
        <v>715</v>
      </c>
      <c r="F2888" s="3" t="s">
        <v>81</v>
      </c>
      <c r="G2888" s="3" t="s">
        <v>112</v>
      </c>
      <c r="H2888" s="3" t="s">
        <v>27</v>
      </c>
      <c r="I2888" t="str">
        <f>VLOOKUP(C2888,CodBabyPromo!$B$1:$I$198,8,0)</f>
        <v>x2000089</v>
      </c>
    </row>
    <row r="2889" spans="1:9" ht="13.2">
      <c r="A2889" s="3">
        <v>2019421</v>
      </c>
      <c r="B2889" s="3" t="s">
        <v>446</v>
      </c>
      <c r="C2889" s="3">
        <v>20110694</v>
      </c>
      <c r="D2889" s="3" t="s">
        <v>42</v>
      </c>
      <c r="E2889" s="9" t="s">
        <v>597</v>
      </c>
      <c r="F2889" s="3" t="s">
        <v>528</v>
      </c>
      <c r="G2889" s="3" t="s">
        <v>609</v>
      </c>
      <c r="H2889" s="3" t="s">
        <v>188</v>
      </c>
      <c r="I2889" t="str">
        <f>VLOOKUP(C2889,CodBabyPromo!$B$1:$I$198,8,0)</f>
        <v>x2000091</v>
      </c>
    </row>
    <row r="2890" spans="1:9" ht="13.2">
      <c r="A2890" s="3">
        <v>2019421</v>
      </c>
      <c r="B2890" s="3" t="s">
        <v>448</v>
      </c>
      <c r="C2890" s="3">
        <v>20144828</v>
      </c>
      <c r="D2890" s="3" t="s">
        <v>45</v>
      </c>
      <c r="E2890" s="9" t="s">
        <v>598</v>
      </c>
      <c r="F2890" s="3" t="s">
        <v>599</v>
      </c>
      <c r="G2890" s="3" t="s">
        <v>611</v>
      </c>
      <c r="H2890" s="3" t="s">
        <v>188</v>
      </c>
      <c r="I2890" t="str">
        <f>VLOOKUP(C2890,CodBabyPromo!$B$1:$I$198,8,0)</f>
        <v>x2000092</v>
      </c>
    </row>
    <row r="2891" spans="1:9" ht="13.2">
      <c r="A2891" s="3">
        <v>2019421</v>
      </c>
      <c r="B2891" s="3" t="s">
        <v>454</v>
      </c>
      <c r="C2891" s="3">
        <v>534671</v>
      </c>
      <c r="D2891" s="3" t="s">
        <v>135</v>
      </c>
      <c r="E2891" s="9" t="s">
        <v>636</v>
      </c>
      <c r="F2891" s="3" t="s">
        <v>637</v>
      </c>
      <c r="G2891" s="3" t="s">
        <v>638</v>
      </c>
      <c r="H2891" s="3" t="s">
        <v>27</v>
      </c>
      <c r="I2891" t="str">
        <f>VLOOKUP(C2891,CodBabyPromo!$B$1:$I$198,8,0)</f>
        <v>x2000095</v>
      </c>
    </row>
    <row r="2892" spans="1:9" ht="13.2">
      <c r="A2892" s="3">
        <v>2019421</v>
      </c>
      <c r="B2892" s="3" t="s">
        <v>458</v>
      </c>
      <c r="C2892" s="3">
        <v>735459</v>
      </c>
      <c r="D2892" s="3" t="s">
        <v>23</v>
      </c>
      <c r="E2892" s="3" t="s">
        <v>716</v>
      </c>
      <c r="F2892" s="3" t="s">
        <v>81</v>
      </c>
      <c r="G2892" s="3" t="s">
        <v>717</v>
      </c>
      <c r="H2892" s="3" t="s">
        <v>27</v>
      </c>
      <c r="I2892" t="str">
        <f>VLOOKUP(C2892,CodBabyPromo!$B$1:$I$198,8,0)</f>
        <v>x2000097</v>
      </c>
    </row>
    <row r="2893" spans="1:9" ht="13.2">
      <c r="A2893" s="3">
        <v>2019422</v>
      </c>
      <c r="B2893" s="3" t="s">
        <v>172</v>
      </c>
      <c r="C2893" s="3">
        <v>546460</v>
      </c>
      <c r="D2893" s="3" t="s">
        <v>135</v>
      </c>
      <c r="E2893" s="3" t="s">
        <v>512</v>
      </c>
      <c r="F2893" s="3" t="s">
        <v>81</v>
      </c>
      <c r="G2893" s="3" t="s">
        <v>112</v>
      </c>
      <c r="H2893" s="3" t="s">
        <v>27</v>
      </c>
      <c r="I2893" t="str">
        <f>VLOOKUP(C2893,CodBabyPromo!$B$1:$I$198,8,0)</f>
        <v>x2000004</v>
      </c>
    </row>
    <row r="2894" spans="1:9" ht="13.2">
      <c r="A2894" s="3">
        <v>2019420</v>
      </c>
      <c r="B2894" s="3" t="s">
        <v>189</v>
      </c>
      <c r="C2894" s="3">
        <v>716173</v>
      </c>
      <c r="D2894" s="3" t="s">
        <v>190</v>
      </c>
      <c r="E2894" s="3" t="s">
        <v>516</v>
      </c>
      <c r="F2894" s="3" t="s">
        <v>81</v>
      </c>
      <c r="G2894" s="3" t="s">
        <v>138</v>
      </c>
      <c r="H2894" s="3" t="s">
        <v>27</v>
      </c>
      <c r="I2894" t="str">
        <f>VLOOKUP(C2894,CodBabyPromo!$B$1:$I$198,8,0)</f>
        <v>x2000008</v>
      </c>
    </row>
    <row r="2895" spans="1:9" ht="13.2">
      <c r="A2895" s="3">
        <v>2019422</v>
      </c>
      <c r="B2895" s="3" t="s">
        <v>193</v>
      </c>
      <c r="C2895" s="3">
        <v>716174</v>
      </c>
      <c r="D2895" s="3" t="s">
        <v>190</v>
      </c>
      <c r="E2895" s="3" t="s">
        <v>517</v>
      </c>
      <c r="F2895" s="3" t="s">
        <v>81</v>
      </c>
      <c r="G2895" s="3" t="s">
        <v>138</v>
      </c>
      <c r="H2895" s="3" t="s">
        <v>27</v>
      </c>
      <c r="I2895" t="str">
        <f>VLOOKUP(C2895,CodBabyPromo!$B$1:$I$198,8,0)</f>
        <v>x2000009</v>
      </c>
    </row>
    <row r="2896" spans="1:9" ht="13.2">
      <c r="A2896" s="3">
        <v>2019422</v>
      </c>
      <c r="B2896" s="3" t="s">
        <v>195</v>
      </c>
      <c r="C2896" s="3">
        <v>716175</v>
      </c>
      <c r="D2896" s="3" t="s">
        <v>190</v>
      </c>
      <c r="E2896" s="3" t="s">
        <v>518</v>
      </c>
      <c r="F2896" s="3" t="s">
        <v>81</v>
      </c>
      <c r="G2896" s="3" t="s">
        <v>138</v>
      </c>
      <c r="H2896" s="3" t="s">
        <v>27</v>
      </c>
      <c r="I2896" t="str">
        <f>VLOOKUP(C2896,CodBabyPromo!$B$1:$I$198,8,0)</f>
        <v>x2000010</v>
      </c>
    </row>
    <row r="2897" spans="1:9" ht="13.2">
      <c r="A2897" s="3">
        <v>2019422</v>
      </c>
      <c r="B2897" s="3" t="s">
        <v>200</v>
      </c>
      <c r="C2897" s="3">
        <v>727568</v>
      </c>
      <c r="D2897" s="3" t="s">
        <v>135</v>
      </c>
      <c r="E2897" s="9" t="s">
        <v>519</v>
      </c>
      <c r="F2897" s="3" t="s">
        <v>81</v>
      </c>
      <c r="G2897" s="3" t="s">
        <v>264</v>
      </c>
      <c r="H2897" s="3" t="s">
        <v>27</v>
      </c>
      <c r="I2897" t="str">
        <f>VLOOKUP(C2897,CodBabyPromo!$B$1:$I$198,8,0)</f>
        <v>x2000012</v>
      </c>
    </row>
    <row r="2898" spans="1:9" ht="13.2">
      <c r="A2898" s="3">
        <v>2019422</v>
      </c>
      <c r="B2898" s="3" t="s">
        <v>204</v>
      </c>
      <c r="C2898" s="3">
        <v>735461</v>
      </c>
      <c r="D2898" s="3" t="s">
        <v>23</v>
      </c>
      <c r="E2898" s="3" t="s">
        <v>520</v>
      </c>
      <c r="F2898" s="3" t="s">
        <v>81</v>
      </c>
      <c r="G2898" s="3" t="s">
        <v>207</v>
      </c>
      <c r="H2898" s="3" t="s">
        <v>27</v>
      </c>
      <c r="I2898" t="str">
        <f>VLOOKUP(C2898,CodBabyPromo!$B$1:$I$198,8,0)</f>
        <v>x2000013</v>
      </c>
    </row>
    <row r="2899" spans="1:9" ht="13.2">
      <c r="A2899" s="3">
        <v>2019422</v>
      </c>
      <c r="B2899" s="3" t="s">
        <v>22</v>
      </c>
      <c r="C2899" s="3">
        <v>735462</v>
      </c>
      <c r="D2899" s="3" t="s">
        <v>23</v>
      </c>
      <c r="E2899" s="3" t="s">
        <v>720</v>
      </c>
      <c r="F2899" s="3" t="s">
        <v>81</v>
      </c>
      <c r="G2899" s="3" t="s">
        <v>25</v>
      </c>
      <c r="H2899" s="3" t="s">
        <v>27</v>
      </c>
      <c r="I2899" t="str">
        <f>VLOOKUP(C2899,CodBabyPromo!$B$1:$I$198,8,0)</f>
        <v>x2000014</v>
      </c>
    </row>
    <row r="2900" spans="1:9" ht="13.2">
      <c r="A2900" s="3">
        <v>2019422</v>
      </c>
      <c r="B2900" s="3" t="s">
        <v>49</v>
      </c>
      <c r="C2900" s="3">
        <v>738808</v>
      </c>
      <c r="D2900" s="3" t="s">
        <v>50</v>
      </c>
      <c r="E2900" s="9" t="s">
        <v>618</v>
      </c>
      <c r="F2900" s="3" t="s">
        <v>81</v>
      </c>
      <c r="G2900" s="3" t="s">
        <v>52</v>
      </c>
      <c r="H2900" s="3" t="s">
        <v>27</v>
      </c>
      <c r="I2900" t="str">
        <f>VLOOKUP(C2900,CodBabyPromo!$B$1:$I$198,8,0)</f>
        <v>x2000015</v>
      </c>
    </row>
    <row r="2901" spans="1:9" ht="13.2">
      <c r="A2901" s="3">
        <v>2019422</v>
      </c>
      <c r="B2901" s="3" t="s">
        <v>72</v>
      </c>
      <c r="C2901" s="3">
        <v>738809</v>
      </c>
      <c r="D2901" s="3" t="s">
        <v>50</v>
      </c>
      <c r="E2901" s="9" t="s">
        <v>603</v>
      </c>
      <c r="F2901" s="3" t="s">
        <v>81</v>
      </c>
      <c r="G2901" s="3" t="s">
        <v>52</v>
      </c>
      <c r="H2901" s="3" t="s">
        <v>27</v>
      </c>
      <c r="I2901" t="str">
        <f>VLOOKUP(C2901,CodBabyPromo!$B$1:$I$198,8,0)</f>
        <v>x2000016</v>
      </c>
    </row>
    <row r="2902" spans="1:9" ht="13.2">
      <c r="A2902" s="3">
        <v>2019422</v>
      </c>
      <c r="B2902" s="3" t="s">
        <v>718</v>
      </c>
      <c r="C2902" s="3">
        <v>740985</v>
      </c>
      <c r="D2902" s="3" t="s">
        <v>50</v>
      </c>
      <c r="E2902" s="9" t="s">
        <v>719</v>
      </c>
      <c r="F2902" s="3" t="s">
        <v>81</v>
      </c>
      <c r="G2902" s="3" t="s">
        <v>25</v>
      </c>
      <c r="H2902" s="3" t="s">
        <v>27</v>
      </c>
      <c r="I2902" t="str">
        <f>VLOOKUP(C2902,CodBabyPromo!$B$1:$I$198,8,0)</f>
        <v>x2000017</v>
      </c>
    </row>
    <row r="2903" spans="1:9" ht="13.2">
      <c r="A2903" s="3">
        <v>2019422</v>
      </c>
      <c r="B2903" s="3" t="s">
        <v>526</v>
      </c>
      <c r="C2903" s="3">
        <v>20110696</v>
      </c>
      <c r="D2903" s="3" t="s">
        <v>42</v>
      </c>
      <c r="E2903" s="9" t="s">
        <v>527</v>
      </c>
      <c r="F2903" s="3" t="s">
        <v>528</v>
      </c>
      <c r="G2903" s="3" t="s">
        <v>609</v>
      </c>
      <c r="H2903" s="3" t="s">
        <v>188</v>
      </c>
      <c r="I2903" t="str">
        <f>VLOOKUP(C2903,CodBabyPromo!$B$1:$I$198,8,0)</f>
        <v>x2000020</v>
      </c>
    </row>
    <row r="2904" spans="1:9" ht="13.2">
      <c r="A2904" s="3">
        <v>2019422</v>
      </c>
      <c r="B2904" s="3" t="s">
        <v>530</v>
      </c>
      <c r="C2904" s="3">
        <v>20110702</v>
      </c>
      <c r="D2904" s="3" t="s">
        <v>42</v>
      </c>
      <c r="E2904" s="9" t="s">
        <v>531</v>
      </c>
      <c r="F2904" s="3" t="s">
        <v>528</v>
      </c>
      <c r="G2904" s="3" t="s">
        <v>609</v>
      </c>
      <c r="H2904" s="3" t="s">
        <v>188</v>
      </c>
      <c r="I2904" t="str">
        <f>VLOOKUP(C2904,CodBabyPromo!$B$1:$I$198,8,0)</f>
        <v>x2000021</v>
      </c>
    </row>
    <row r="2905" spans="1:9" ht="13.2">
      <c r="A2905" s="3">
        <v>2019422</v>
      </c>
      <c r="B2905" s="3" t="s">
        <v>532</v>
      </c>
      <c r="C2905" s="3">
        <v>20110704</v>
      </c>
      <c r="D2905" s="3" t="s">
        <v>42</v>
      </c>
      <c r="E2905" s="9" t="s">
        <v>533</v>
      </c>
      <c r="F2905" s="3" t="s">
        <v>528</v>
      </c>
      <c r="G2905" s="3" t="s">
        <v>609</v>
      </c>
      <c r="H2905" s="3" t="s">
        <v>188</v>
      </c>
      <c r="I2905" t="str">
        <f>VLOOKUP(C2905,CodBabyPromo!$B$1:$I$198,8,0)</f>
        <v>x2000022</v>
      </c>
    </row>
    <row r="2906" spans="1:9" ht="13.2">
      <c r="A2906" s="3">
        <v>2019422</v>
      </c>
      <c r="B2906" s="3" t="s">
        <v>248</v>
      </c>
      <c r="C2906" s="3">
        <v>20126865</v>
      </c>
      <c r="D2906" s="3" t="s">
        <v>42</v>
      </c>
      <c r="E2906" s="9" t="s">
        <v>707</v>
      </c>
      <c r="F2906" s="3" t="s">
        <v>614</v>
      </c>
      <c r="G2906" s="3" t="s">
        <v>619</v>
      </c>
      <c r="H2906" s="3" t="s">
        <v>188</v>
      </c>
      <c r="I2906" t="str">
        <f>VLOOKUP(C2906,CodBabyPromo!$B$1:$I$198,8,0)</f>
        <v>x2000023</v>
      </c>
    </row>
    <row r="2907" spans="1:9" ht="13.2">
      <c r="A2907" s="3">
        <v>2019422</v>
      </c>
      <c r="B2907" s="3" t="s">
        <v>90</v>
      </c>
      <c r="C2907" s="3">
        <v>570586005</v>
      </c>
      <c r="D2907" s="3" t="s">
        <v>23</v>
      </c>
      <c r="E2907" s="9" t="s">
        <v>711</v>
      </c>
      <c r="F2907" s="3" t="s">
        <v>81</v>
      </c>
      <c r="G2907" s="3" t="s">
        <v>112</v>
      </c>
      <c r="H2907" s="3" t="s">
        <v>27</v>
      </c>
      <c r="I2907" t="str">
        <f>VLOOKUP(C2907,CodBabyPromo!$B$1:$I$198,8,0)</f>
        <v>x2000024</v>
      </c>
    </row>
    <row r="2908" spans="1:9" ht="13.2">
      <c r="A2908" s="3">
        <v>2019422</v>
      </c>
      <c r="B2908" s="3" t="s">
        <v>249</v>
      </c>
      <c r="C2908" s="3">
        <v>20129416</v>
      </c>
      <c r="D2908" s="3" t="s">
        <v>43</v>
      </c>
      <c r="E2908" s="9" t="s">
        <v>534</v>
      </c>
      <c r="F2908" s="3" t="s">
        <v>522</v>
      </c>
      <c r="G2908" s="3" t="s">
        <v>535</v>
      </c>
      <c r="H2908" s="3" t="s">
        <v>188</v>
      </c>
      <c r="I2908" t="str">
        <f>VLOOKUP(C2908,CodBabyPromo!$B$1:$I$198,8,0)</f>
        <v>x2000024</v>
      </c>
    </row>
    <row r="2909" spans="1:9" ht="13.2">
      <c r="A2909" s="3">
        <v>2019422</v>
      </c>
      <c r="B2909" s="3" t="s">
        <v>252</v>
      </c>
      <c r="C2909" s="3">
        <v>20130647</v>
      </c>
      <c r="D2909" s="3" t="s">
        <v>42</v>
      </c>
      <c r="E2909" s="9" t="s">
        <v>536</v>
      </c>
      <c r="F2909" s="3" t="s">
        <v>614</v>
      </c>
      <c r="G2909" s="3" t="s">
        <v>619</v>
      </c>
      <c r="H2909" s="3" t="s">
        <v>188</v>
      </c>
      <c r="I2909" t="str">
        <f>VLOOKUP(C2909,CodBabyPromo!$B$1:$I$198,8,0)</f>
        <v>x2000025</v>
      </c>
    </row>
    <row r="2910" spans="1:9" ht="13.2">
      <c r="A2910" s="3">
        <v>2019422</v>
      </c>
      <c r="B2910" s="3" t="s">
        <v>257</v>
      </c>
      <c r="C2910" s="3">
        <v>20138539</v>
      </c>
      <c r="D2910" s="3" t="s">
        <v>43</v>
      </c>
      <c r="E2910" s="9" t="s">
        <v>620</v>
      </c>
      <c r="F2910" s="3" t="s">
        <v>522</v>
      </c>
      <c r="G2910" s="3" t="s">
        <v>539</v>
      </c>
      <c r="H2910" s="3" t="s">
        <v>188</v>
      </c>
      <c r="I2910" t="str">
        <f>VLOOKUP(C2910,CodBabyPromo!$B$1:$I$198,8,0)</f>
        <v>x2000026</v>
      </c>
    </row>
    <row r="2911" spans="1:9" ht="13.2">
      <c r="A2911" s="3">
        <v>2019422</v>
      </c>
      <c r="B2911" s="3" t="s">
        <v>259</v>
      </c>
      <c r="C2911" s="3">
        <v>20138540</v>
      </c>
      <c r="D2911" s="3" t="s">
        <v>43</v>
      </c>
      <c r="E2911" s="9" t="s">
        <v>538</v>
      </c>
      <c r="F2911" s="3" t="s">
        <v>522</v>
      </c>
      <c r="G2911" s="3" t="s">
        <v>539</v>
      </c>
      <c r="H2911" s="3" t="s">
        <v>188</v>
      </c>
      <c r="I2911" t="str">
        <f>VLOOKUP(C2911,CodBabyPromo!$B$1:$I$198,8,0)</f>
        <v>x2000027</v>
      </c>
    </row>
    <row r="2912" spans="1:9" ht="13.2">
      <c r="A2912" s="3">
        <v>2019422</v>
      </c>
      <c r="B2912" s="3" t="s">
        <v>268</v>
      </c>
      <c r="C2912" s="3">
        <v>717209001</v>
      </c>
      <c r="D2912" s="3" t="s">
        <v>50</v>
      </c>
      <c r="E2912" s="9" t="s">
        <v>540</v>
      </c>
      <c r="F2912" s="3" t="s">
        <v>81</v>
      </c>
      <c r="G2912" s="3" t="s">
        <v>52</v>
      </c>
      <c r="H2912" s="3" t="s">
        <v>27</v>
      </c>
      <c r="I2912" t="str">
        <f>VLOOKUP(C2912,CodBabyPromo!$B$1:$I$198,8,0)</f>
        <v>x2000028</v>
      </c>
    </row>
    <row r="2913" spans="1:9" ht="13.2">
      <c r="A2913" s="3">
        <v>2019422</v>
      </c>
      <c r="B2913" s="3" t="s">
        <v>262</v>
      </c>
      <c r="C2913" s="3">
        <v>20141310</v>
      </c>
      <c r="D2913" s="3" t="s">
        <v>45</v>
      </c>
      <c r="E2913" s="9" t="s">
        <v>541</v>
      </c>
      <c r="F2913" s="3" t="s">
        <v>522</v>
      </c>
      <c r="G2913" s="3" t="s">
        <v>542</v>
      </c>
      <c r="H2913" s="3" t="s">
        <v>188</v>
      </c>
      <c r="I2913" t="str">
        <f>VLOOKUP(C2913,CodBabyPromo!$B$1:$I$198,8,0)</f>
        <v>x2000028</v>
      </c>
    </row>
    <row r="2914" spans="1:9" ht="13.2">
      <c r="A2914" s="3">
        <v>2019422</v>
      </c>
      <c r="B2914" s="3" t="s">
        <v>123</v>
      </c>
      <c r="C2914" s="3">
        <v>717209002</v>
      </c>
      <c r="D2914" s="3" t="s">
        <v>50</v>
      </c>
      <c r="E2914" s="9" t="s">
        <v>544</v>
      </c>
      <c r="F2914" s="3" t="s">
        <v>81</v>
      </c>
      <c r="G2914" s="3" t="s">
        <v>52</v>
      </c>
      <c r="H2914" s="3" t="s">
        <v>27</v>
      </c>
      <c r="I2914" t="str">
        <f>VLOOKUP(C2914,CodBabyPromo!$B$1:$I$198,8,0)</f>
        <v>x2000029</v>
      </c>
    </row>
    <row r="2915" spans="1:9" ht="13.2">
      <c r="A2915" s="3">
        <v>2019422</v>
      </c>
      <c r="B2915" s="3" t="s">
        <v>270</v>
      </c>
      <c r="C2915" s="3">
        <v>20141311</v>
      </c>
      <c r="D2915" s="3" t="s">
        <v>45</v>
      </c>
      <c r="E2915" s="9" t="s">
        <v>545</v>
      </c>
      <c r="F2915" s="3" t="s">
        <v>522</v>
      </c>
      <c r="G2915" s="3" t="s">
        <v>542</v>
      </c>
      <c r="H2915" s="3" t="s">
        <v>188</v>
      </c>
      <c r="I2915" t="str">
        <f>VLOOKUP(C2915,CodBabyPromo!$B$1:$I$198,8,0)</f>
        <v>x2000029</v>
      </c>
    </row>
    <row r="2916" spans="1:9" ht="13.2">
      <c r="A2916" s="3">
        <v>2019422</v>
      </c>
      <c r="B2916" s="3" t="s">
        <v>277</v>
      </c>
      <c r="C2916" s="3">
        <v>575775002</v>
      </c>
      <c r="D2916" s="3" t="s">
        <v>50</v>
      </c>
      <c r="E2916" s="9" t="s">
        <v>546</v>
      </c>
      <c r="F2916" s="3" t="s">
        <v>157</v>
      </c>
      <c r="G2916" s="3" t="s">
        <v>682</v>
      </c>
      <c r="H2916" s="3" t="s">
        <v>27</v>
      </c>
      <c r="I2916" t="str">
        <f>VLOOKUP(C2916,CodBabyPromo!$B$1:$I$198,8,0)</f>
        <v>x2000030</v>
      </c>
    </row>
    <row r="2917" spans="1:9" ht="13.2">
      <c r="A2917" s="3">
        <v>2019422</v>
      </c>
      <c r="B2917" s="3" t="s">
        <v>281</v>
      </c>
      <c r="C2917" s="3">
        <v>575775005</v>
      </c>
      <c r="D2917" s="3" t="s">
        <v>50</v>
      </c>
      <c r="E2917" s="9" t="s">
        <v>551</v>
      </c>
      <c r="F2917" s="3" t="s">
        <v>157</v>
      </c>
      <c r="G2917" s="3" t="s">
        <v>682</v>
      </c>
      <c r="H2917" s="3" t="s">
        <v>27</v>
      </c>
      <c r="I2917" t="str">
        <f>VLOOKUP(C2917,CodBabyPromo!$B$1:$I$198,8,0)</f>
        <v>x2000031</v>
      </c>
    </row>
    <row r="2918" spans="1:9" ht="13.2">
      <c r="A2918" s="3">
        <v>2019422</v>
      </c>
      <c r="B2918" s="3" t="s">
        <v>285</v>
      </c>
      <c r="C2918" s="3">
        <v>477748001</v>
      </c>
      <c r="D2918" s="3" t="s">
        <v>50</v>
      </c>
      <c r="E2918" s="9" t="s">
        <v>610</v>
      </c>
      <c r="F2918" s="3" t="s">
        <v>157</v>
      </c>
      <c r="G2918" s="3" t="s">
        <v>682</v>
      </c>
      <c r="H2918" s="3" t="s">
        <v>27</v>
      </c>
      <c r="I2918" t="str">
        <f>VLOOKUP(C2918,CodBabyPromo!$B$1:$I$198,8,0)</f>
        <v>x2000032</v>
      </c>
    </row>
    <row r="2919" spans="1:9" ht="13.2">
      <c r="A2919" s="3">
        <v>2019422</v>
      </c>
      <c r="B2919" s="3" t="s">
        <v>554</v>
      </c>
      <c r="C2919" s="3">
        <v>20145310</v>
      </c>
      <c r="D2919" s="3" t="s">
        <v>45</v>
      </c>
      <c r="E2919" s="9" t="s">
        <v>555</v>
      </c>
      <c r="F2919" s="3" t="s">
        <v>522</v>
      </c>
      <c r="G2919" s="3" t="s">
        <v>550</v>
      </c>
      <c r="H2919" s="3" t="s">
        <v>188</v>
      </c>
      <c r="I2919" t="str">
        <f>VLOOKUP(C2919,CodBabyPromo!$B$1:$I$198,8,0)</f>
        <v>x2000032</v>
      </c>
    </row>
    <row r="2920" spans="1:9" ht="13.2">
      <c r="A2920" s="3">
        <v>2019422</v>
      </c>
      <c r="B2920" s="3" t="s">
        <v>289</v>
      </c>
      <c r="C2920" s="3">
        <v>477748002</v>
      </c>
      <c r="D2920" s="3" t="s">
        <v>50</v>
      </c>
      <c r="E2920" s="9" t="s">
        <v>705</v>
      </c>
      <c r="F2920" s="3" t="s">
        <v>157</v>
      </c>
      <c r="G2920" s="3" t="s">
        <v>682</v>
      </c>
      <c r="H2920" s="3" t="s">
        <v>27</v>
      </c>
      <c r="I2920" t="str">
        <f>VLOOKUP(C2920,CodBabyPromo!$B$1:$I$198,8,0)</f>
        <v>x2000033</v>
      </c>
    </row>
    <row r="2921" spans="1:9" ht="13.2">
      <c r="A2921" s="3">
        <v>2019422</v>
      </c>
      <c r="B2921" s="3" t="s">
        <v>556</v>
      </c>
      <c r="C2921" s="3">
        <v>20145311</v>
      </c>
      <c r="D2921" s="3" t="s">
        <v>45</v>
      </c>
      <c r="E2921" s="9" t="s">
        <v>557</v>
      </c>
      <c r="F2921" s="3" t="s">
        <v>522</v>
      </c>
      <c r="G2921" s="3" t="s">
        <v>529</v>
      </c>
      <c r="H2921" s="3" t="s">
        <v>188</v>
      </c>
      <c r="I2921" t="str">
        <f>VLOOKUP(C2921,CodBabyPromo!$B$1:$I$198,8,0)</f>
        <v>x2000033</v>
      </c>
    </row>
    <row r="2922" spans="1:9" ht="13.2">
      <c r="A2922" s="3">
        <v>2019422</v>
      </c>
      <c r="B2922" s="3" t="s">
        <v>291</v>
      </c>
      <c r="C2922" s="3">
        <v>20148264</v>
      </c>
      <c r="D2922" s="3" t="s">
        <v>42</v>
      </c>
      <c r="E2922" s="9" t="s">
        <v>632</v>
      </c>
      <c r="F2922" s="3" t="s">
        <v>528</v>
      </c>
      <c r="G2922" s="3" t="s">
        <v>609</v>
      </c>
      <c r="H2922" s="3" t="s">
        <v>188</v>
      </c>
      <c r="I2922" t="str">
        <f>VLOOKUP(C2922,CodBabyPromo!$B$1:$I$198,8,0)</f>
        <v>x2000034</v>
      </c>
    </row>
    <row r="2923" spans="1:9" ht="13.2">
      <c r="A2923" s="3">
        <v>2019422</v>
      </c>
      <c r="B2923" s="3" t="s">
        <v>140</v>
      </c>
      <c r="C2923" s="3">
        <v>727566002</v>
      </c>
      <c r="D2923" s="3" t="s">
        <v>135</v>
      </c>
      <c r="E2923" s="3" t="s">
        <v>141</v>
      </c>
      <c r="F2923" s="3" t="s">
        <v>137</v>
      </c>
      <c r="G2923" s="3" t="s">
        <v>615</v>
      </c>
      <c r="H2923" s="3" t="s">
        <v>27</v>
      </c>
      <c r="I2923" t="str">
        <f>VLOOKUP(C2923,CodBabyPromo!$B$1:$I$198,8,0)</f>
        <v>x2000035</v>
      </c>
    </row>
    <row r="2924" spans="1:9" ht="13.2">
      <c r="A2924" s="3">
        <v>2019422</v>
      </c>
      <c r="B2924" s="3" t="s">
        <v>143</v>
      </c>
      <c r="C2924" s="3">
        <v>727565001</v>
      </c>
      <c r="D2924" s="3" t="s">
        <v>135</v>
      </c>
      <c r="E2924" s="3" t="s">
        <v>144</v>
      </c>
      <c r="F2924" s="3" t="s">
        <v>137</v>
      </c>
      <c r="G2924" s="3" t="s">
        <v>615</v>
      </c>
      <c r="H2924" s="3" t="s">
        <v>27</v>
      </c>
      <c r="I2924" t="str">
        <f>VLOOKUP(C2924,CodBabyPromo!$B$1:$I$198,8,0)</f>
        <v>x2000036</v>
      </c>
    </row>
    <row r="2925" spans="1:9" ht="13.2">
      <c r="A2925" s="3">
        <v>2019422</v>
      </c>
      <c r="B2925" s="3" t="s">
        <v>299</v>
      </c>
      <c r="C2925" s="3">
        <v>20148267</v>
      </c>
      <c r="D2925" s="3" t="s">
        <v>42</v>
      </c>
      <c r="E2925" s="9" t="s">
        <v>559</v>
      </c>
      <c r="F2925" s="3" t="s">
        <v>528</v>
      </c>
      <c r="G2925" s="3" t="s">
        <v>609</v>
      </c>
      <c r="H2925" s="3" t="s">
        <v>188</v>
      </c>
      <c r="I2925" t="str">
        <f>VLOOKUP(C2925,CodBabyPromo!$B$1:$I$198,8,0)</f>
        <v>x2000036</v>
      </c>
    </row>
    <row r="2926" spans="1:9" ht="13.2">
      <c r="A2926" s="3">
        <v>2019422</v>
      </c>
      <c r="B2926" s="3" t="s">
        <v>146</v>
      </c>
      <c r="C2926" s="3">
        <v>732128001</v>
      </c>
      <c r="D2926" s="3" t="s">
        <v>135</v>
      </c>
      <c r="E2926" s="9" t="s">
        <v>147</v>
      </c>
      <c r="F2926" s="3" t="s">
        <v>151</v>
      </c>
      <c r="G2926" s="3" t="s">
        <v>710</v>
      </c>
      <c r="H2926" s="3" t="s">
        <v>27</v>
      </c>
      <c r="I2926" t="str">
        <f>VLOOKUP(C2926,CodBabyPromo!$B$1:$I$198,8,0)</f>
        <v>x2000037</v>
      </c>
    </row>
    <row r="2927" spans="1:9" ht="13.2">
      <c r="A2927" s="3">
        <v>2019422</v>
      </c>
      <c r="B2927" s="3" t="s">
        <v>322</v>
      </c>
      <c r="C2927" s="3">
        <v>732128004</v>
      </c>
      <c r="D2927" s="3" t="s">
        <v>135</v>
      </c>
      <c r="E2927" s="9" t="s">
        <v>560</v>
      </c>
      <c r="F2927" s="3" t="s">
        <v>151</v>
      </c>
      <c r="G2927" s="3" t="s">
        <v>710</v>
      </c>
      <c r="H2927" s="3" t="s">
        <v>27</v>
      </c>
      <c r="I2927" t="str">
        <f>VLOOKUP(C2927,CodBabyPromo!$B$1:$I$198,8,0)</f>
        <v>x2000038</v>
      </c>
    </row>
    <row r="2928" spans="1:9" ht="13.2">
      <c r="A2928" s="3">
        <v>2019422</v>
      </c>
      <c r="B2928" s="3" t="s">
        <v>318</v>
      </c>
      <c r="C2928" s="3">
        <v>20159742</v>
      </c>
      <c r="D2928" s="3" t="s">
        <v>42</v>
      </c>
      <c r="E2928" s="9" t="s">
        <v>561</v>
      </c>
      <c r="F2928" s="3" t="s">
        <v>562</v>
      </c>
      <c r="G2928" s="3" t="s">
        <v>695</v>
      </c>
      <c r="H2928" s="3" t="s">
        <v>188</v>
      </c>
      <c r="I2928" t="str">
        <f>VLOOKUP(C2928,CodBabyPromo!$B$1:$I$198,8,0)</f>
        <v>x2000038</v>
      </c>
    </row>
    <row r="2929" spans="1:9" ht="13.2">
      <c r="A2929" s="3">
        <v>2019422</v>
      </c>
      <c r="B2929" s="3" t="s">
        <v>154</v>
      </c>
      <c r="C2929" s="3">
        <v>477748004</v>
      </c>
      <c r="D2929" s="3" t="s">
        <v>50</v>
      </c>
      <c r="E2929" s="9" t="s">
        <v>706</v>
      </c>
      <c r="F2929" s="3" t="s">
        <v>157</v>
      </c>
      <c r="G2929" s="3" t="s">
        <v>682</v>
      </c>
      <c r="H2929" s="3" t="s">
        <v>27</v>
      </c>
      <c r="I2929" t="str">
        <f>VLOOKUP(C2929,CodBabyPromo!$B$1:$I$198,8,0)</f>
        <v>x2000041</v>
      </c>
    </row>
    <row r="2930" spans="1:9" ht="13.2">
      <c r="A2930" s="3">
        <v>2019422</v>
      </c>
      <c r="B2930" s="3" t="s">
        <v>335</v>
      </c>
      <c r="C2930" s="3">
        <v>20145312</v>
      </c>
      <c r="D2930" s="3" t="s">
        <v>45</v>
      </c>
      <c r="E2930" s="9" t="s">
        <v>606</v>
      </c>
      <c r="F2930" s="3" t="s">
        <v>522</v>
      </c>
      <c r="G2930" s="3" t="s">
        <v>529</v>
      </c>
      <c r="H2930" s="3" t="s">
        <v>188</v>
      </c>
      <c r="I2930" t="str">
        <f>VLOOKUP(C2930,CodBabyPromo!$B$1:$I$198,8,0)</f>
        <v>x2000041</v>
      </c>
    </row>
    <row r="2931" spans="1:9" ht="13.2">
      <c r="A2931" s="3">
        <v>2019422</v>
      </c>
      <c r="B2931" s="3" t="s">
        <v>563</v>
      </c>
      <c r="C2931" s="3">
        <v>20110698</v>
      </c>
      <c r="D2931" s="3" t="s">
        <v>42</v>
      </c>
      <c r="E2931" s="9" t="s">
        <v>564</v>
      </c>
      <c r="F2931" s="3" t="s">
        <v>528</v>
      </c>
      <c r="G2931" s="3" t="s">
        <v>609</v>
      </c>
      <c r="H2931" s="3" t="s">
        <v>188</v>
      </c>
      <c r="I2931" t="str">
        <f>VLOOKUP(C2931,CodBabyPromo!$B$1:$I$198,8,0)</f>
        <v>x2000044</v>
      </c>
    </row>
    <row r="2932" spans="1:9" ht="13.2">
      <c r="A2932" s="3">
        <v>2019422</v>
      </c>
      <c r="B2932" s="3" t="s">
        <v>348</v>
      </c>
      <c r="C2932" s="3">
        <v>568094001</v>
      </c>
      <c r="D2932" s="3" t="s">
        <v>23</v>
      </c>
      <c r="E2932" s="3" t="s">
        <v>565</v>
      </c>
      <c r="F2932" s="3" t="s">
        <v>81</v>
      </c>
      <c r="G2932" s="3" t="s">
        <v>566</v>
      </c>
      <c r="H2932" s="3" t="s">
        <v>27</v>
      </c>
      <c r="I2932" t="str">
        <f>VLOOKUP(C2932,CodBabyPromo!$B$1:$I$198,8,0)</f>
        <v>x2000047</v>
      </c>
    </row>
    <row r="2933" spans="1:9" ht="13.2">
      <c r="A2933" s="3">
        <v>2019422</v>
      </c>
      <c r="B2933" s="3" t="s">
        <v>354</v>
      </c>
      <c r="C2933" s="3">
        <v>570586003</v>
      </c>
      <c r="D2933" s="3" t="s">
        <v>23</v>
      </c>
      <c r="E2933" s="9" t="s">
        <v>712</v>
      </c>
      <c r="F2933" s="3" t="s">
        <v>81</v>
      </c>
      <c r="G2933" s="3" t="s">
        <v>112</v>
      </c>
      <c r="H2933" s="3" t="s">
        <v>27</v>
      </c>
      <c r="I2933" t="str">
        <f>VLOOKUP(C2933,CodBabyPromo!$B$1:$I$198,8,0)</f>
        <v>x2000050</v>
      </c>
    </row>
    <row r="2934" spans="1:9" ht="13.2">
      <c r="A2934" s="3">
        <v>2019422</v>
      </c>
      <c r="B2934" s="3" t="s">
        <v>357</v>
      </c>
      <c r="C2934" s="3">
        <v>570586004</v>
      </c>
      <c r="D2934" s="3" t="s">
        <v>23</v>
      </c>
      <c r="E2934" s="9" t="s">
        <v>713</v>
      </c>
      <c r="F2934" s="3" t="s">
        <v>81</v>
      </c>
      <c r="G2934" s="3" t="s">
        <v>112</v>
      </c>
      <c r="H2934" s="3" t="s">
        <v>27</v>
      </c>
      <c r="I2934" t="str">
        <f>VLOOKUP(C2934,CodBabyPromo!$B$1:$I$198,8,0)</f>
        <v>x2000051</v>
      </c>
    </row>
    <row r="2935" spans="1:9" ht="13.2">
      <c r="A2935" s="3">
        <v>2019422</v>
      </c>
      <c r="B2935" s="3" t="s">
        <v>359</v>
      </c>
      <c r="C2935" s="3">
        <v>570587002</v>
      </c>
      <c r="D2935" s="3" t="s">
        <v>23</v>
      </c>
      <c r="E2935" s="3" t="s">
        <v>569</v>
      </c>
      <c r="F2935" s="3" t="s">
        <v>81</v>
      </c>
      <c r="G2935" s="3" t="s">
        <v>570</v>
      </c>
      <c r="H2935" s="3" t="s">
        <v>27</v>
      </c>
      <c r="I2935" t="str">
        <f>VLOOKUP(C2935,CodBabyPromo!$B$1:$I$198,8,0)</f>
        <v>x2000053</v>
      </c>
    </row>
    <row r="2936" spans="1:9" ht="13.2">
      <c r="A2936" s="3">
        <v>2019422</v>
      </c>
      <c r="B2936" s="3" t="s">
        <v>361</v>
      </c>
      <c r="C2936" s="3">
        <v>570587003</v>
      </c>
      <c r="D2936" s="3" t="s">
        <v>23</v>
      </c>
      <c r="E2936" s="3" t="s">
        <v>571</v>
      </c>
      <c r="F2936" s="3" t="s">
        <v>81</v>
      </c>
      <c r="G2936" s="3" t="s">
        <v>570</v>
      </c>
      <c r="H2936" s="3" t="s">
        <v>27</v>
      </c>
      <c r="I2936" t="str">
        <f>VLOOKUP(C2936,CodBabyPromo!$B$1:$I$198,8,0)</f>
        <v>x2000054</v>
      </c>
    </row>
    <row r="2937" spans="1:9" ht="13.2">
      <c r="A2937" s="3">
        <v>2019422</v>
      </c>
      <c r="B2937" s="3" t="s">
        <v>363</v>
      </c>
      <c r="C2937" s="3">
        <v>570587004</v>
      </c>
      <c r="D2937" s="3" t="s">
        <v>23</v>
      </c>
      <c r="E2937" s="3" t="s">
        <v>572</v>
      </c>
      <c r="F2937" s="3" t="s">
        <v>81</v>
      </c>
      <c r="G2937" s="3" t="s">
        <v>570</v>
      </c>
      <c r="H2937" s="3" t="s">
        <v>27</v>
      </c>
      <c r="I2937" t="str">
        <f>VLOOKUP(C2937,CodBabyPromo!$B$1:$I$198,8,0)</f>
        <v>x2000055</v>
      </c>
    </row>
    <row r="2938" spans="1:9" ht="13.2">
      <c r="A2938" s="3">
        <v>2019422</v>
      </c>
      <c r="B2938" s="3" t="s">
        <v>370</v>
      </c>
      <c r="C2938" s="3">
        <v>20129429</v>
      </c>
      <c r="D2938" s="3" t="s">
        <v>43</v>
      </c>
      <c r="E2938" s="9" t="s">
        <v>616</v>
      </c>
      <c r="F2938" s="3" t="s">
        <v>522</v>
      </c>
      <c r="G2938" s="3" t="s">
        <v>575</v>
      </c>
      <c r="H2938" s="3" t="s">
        <v>188</v>
      </c>
      <c r="I2938" t="str">
        <f>VLOOKUP(C2938,CodBabyPromo!$B$1:$I$198,8,0)</f>
        <v>x2000057</v>
      </c>
    </row>
    <row r="2939" spans="1:9" ht="13.2">
      <c r="A2939" s="3">
        <v>2019422</v>
      </c>
      <c r="B2939" s="3" t="s">
        <v>371</v>
      </c>
      <c r="C2939" s="3">
        <v>575775001</v>
      </c>
      <c r="D2939" s="3" t="s">
        <v>50</v>
      </c>
      <c r="E2939" s="9" t="s">
        <v>577</v>
      </c>
      <c r="F2939" s="3" t="s">
        <v>157</v>
      </c>
      <c r="G2939" s="3" t="s">
        <v>682</v>
      </c>
      <c r="H2939" s="3" t="s">
        <v>27</v>
      </c>
      <c r="I2939" t="str">
        <f>VLOOKUP(C2939,CodBabyPromo!$B$1:$I$198,8,0)</f>
        <v>x2000058</v>
      </c>
    </row>
    <row r="2940" spans="1:9" ht="13.2">
      <c r="A2940" s="3">
        <v>2019422</v>
      </c>
      <c r="B2940" s="3" t="s">
        <v>374</v>
      </c>
      <c r="C2940" s="3">
        <v>575775003</v>
      </c>
      <c r="D2940" s="3" t="s">
        <v>50</v>
      </c>
      <c r="E2940" s="9" t="s">
        <v>578</v>
      </c>
      <c r="F2940" s="3" t="s">
        <v>157</v>
      </c>
      <c r="G2940" s="3" t="s">
        <v>682</v>
      </c>
      <c r="H2940" s="3" t="s">
        <v>27</v>
      </c>
      <c r="I2940" t="str">
        <f>VLOOKUP(C2940,CodBabyPromo!$B$1:$I$198,8,0)</f>
        <v>x2000060</v>
      </c>
    </row>
    <row r="2941" spans="1:9" ht="13.2">
      <c r="A2941" s="3">
        <v>2019422</v>
      </c>
      <c r="B2941" s="3" t="s">
        <v>377</v>
      </c>
      <c r="C2941" s="3">
        <v>575775004</v>
      </c>
      <c r="D2941" s="3" t="s">
        <v>50</v>
      </c>
      <c r="E2941" s="9" t="s">
        <v>579</v>
      </c>
      <c r="F2941" s="3" t="s">
        <v>157</v>
      </c>
      <c r="G2941" s="3" t="s">
        <v>682</v>
      </c>
      <c r="H2941" s="3" t="s">
        <v>27</v>
      </c>
      <c r="I2941" t="str">
        <f>VLOOKUP(C2941,CodBabyPromo!$B$1:$I$198,8,0)</f>
        <v>x2000061</v>
      </c>
    </row>
    <row r="2942" spans="1:9" ht="13.2">
      <c r="A2942" s="3">
        <v>2019422</v>
      </c>
      <c r="B2942" s="3" t="s">
        <v>379</v>
      </c>
      <c r="C2942" s="3">
        <v>702188001</v>
      </c>
      <c r="D2942" s="3" t="s">
        <v>380</v>
      </c>
      <c r="E2942" s="3" t="s">
        <v>580</v>
      </c>
      <c r="F2942" s="3" t="s">
        <v>81</v>
      </c>
      <c r="G2942" s="3" t="s">
        <v>207</v>
      </c>
      <c r="H2942" s="3" t="s">
        <v>27</v>
      </c>
      <c r="I2942" t="str">
        <f>VLOOKUP(C2942,CodBabyPromo!$B$1:$I$198,8,0)</f>
        <v>x2000063</v>
      </c>
    </row>
    <row r="2943" spans="1:9" ht="13.2">
      <c r="A2943" s="3">
        <v>2019422</v>
      </c>
      <c r="B2943" s="3" t="s">
        <v>382</v>
      </c>
      <c r="C2943" s="3">
        <v>702188002</v>
      </c>
      <c r="D2943" s="3" t="s">
        <v>380</v>
      </c>
      <c r="E2943" s="3" t="s">
        <v>581</v>
      </c>
      <c r="F2943" s="3" t="s">
        <v>81</v>
      </c>
      <c r="G2943" s="3" t="s">
        <v>207</v>
      </c>
      <c r="H2943" s="3" t="s">
        <v>27</v>
      </c>
      <c r="I2943" t="str">
        <f>VLOOKUP(C2943,CodBabyPromo!$B$1:$I$198,8,0)</f>
        <v>x2000064</v>
      </c>
    </row>
    <row r="2944" spans="1:9" ht="13.2">
      <c r="A2944" s="3">
        <v>2019422</v>
      </c>
      <c r="B2944" s="3" t="s">
        <v>384</v>
      </c>
      <c r="C2944" s="3">
        <v>702188003</v>
      </c>
      <c r="D2944" s="3" t="s">
        <v>380</v>
      </c>
      <c r="E2944" s="3" t="s">
        <v>582</v>
      </c>
      <c r="F2944" s="3" t="s">
        <v>81</v>
      </c>
      <c r="G2944" s="3" t="s">
        <v>207</v>
      </c>
      <c r="H2944" s="3" t="s">
        <v>27</v>
      </c>
      <c r="I2944" t="str">
        <f>VLOOKUP(C2944,CodBabyPromo!$B$1:$I$198,8,0)</f>
        <v>x2000065</v>
      </c>
    </row>
    <row r="2945" spans="1:9" ht="13.2">
      <c r="A2945" s="3">
        <v>2019422</v>
      </c>
      <c r="B2945" s="3" t="s">
        <v>387</v>
      </c>
      <c r="C2945" s="3">
        <v>717431001</v>
      </c>
      <c r="D2945" s="3" t="s">
        <v>135</v>
      </c>
      <c r="E2945" s="9" t="s">
        <v>583</v>
      </c>
      <c r="F2945" s="3" t="s">
        <v>714</v>
      </c>
      <c r="G2945" s="3" t="s">
        <v>584</v>
      </c>
      <c r="H2945" s="3" t="s">
        <v>27</v>
      </c>
      <c r="I2945" t="str">
        <f>VLOOKUP(C2945,CodBabyPromo!$B$1:$I$198,8,0)</f>
        <v>x2000068</v>
      </c>
    </row>
    <row r="2946" spans="1:9" ht="13.2">
      <c r="A2946" s="3">
        <v>2019422</v>
      </c>
      <c r="B2946" s="3" t="s">
        <v>389</v>
      </c>
      <c r="C2946" s="3">
        <v>717431002</v>
      </c>
      <c r="D2946" s="3" t="s">
        <v>135</v>
      </c>
      <c r="E2946" s="9" t="s">
        <v>585</v>
      </c>
      <c r="F2946" s="3" t="s">
        <v>714</v>
      </c>
      <c r="G2946" s="3" t="s">
        <v>584</v>
      </c>
      <c r="H2946" s="3" t="s">
        <v>27</v>
      </c>
      <c r="I2946" t="str">
        <f>VLOOKUP(C2946,CodBabyPromo!$B$1:$I$198,8,0)</f>
        <v>x2000069</v>
      </c>
    </row>
    <row r="2947" spans="1:9" ht="13.2">
      <c r="A2947" s="3">
        <v>2019422</v>
      </c>
      <c r="B2947" s="3" t="s">
        <v>220</v>
      </c>
      <c r="C2947" s="3">
        <v>717431003</v>
      </c>
      <c r="D2947" s="3" t="s">
        <v>135</v>
      </c>
      <c r="E2947" s="9" t="s">
        <v>222</v>
      </c>
      <c r="F2947" s="3" t="s">
        <v>714</v>
      </c>
      <c r="G2947" s="3" t="s">
        <v>584</v>
      </c>
      <c r="H2947" s="3" t="s">
        <v>27</v>
      </c>
      <c r="I2947" t="str">
        <f>VLOOKUP(C2947,CodBabyPromo!$B$1:$I$198,8,0)</f>
        <v>x2000070</v>
      </c>
    </row>
    <row r="2948" spans="1:9" ht="13.2">
      <c r="A2948" s="3">
        <v>2019422</v>
      </c>
      <c r="B2948" s="3" t="s">
        <v>393</v>
      </c>
      <c r="C2948" s="3">
        <v>717431004</v>
      </c>
      <c r="D2948" s="3" t="s">
        <v>135</v>
      </c>
      <c r="E2948" s="9" t="s">
        <v>586</v>
      </c>
      <c r="F2948" s="3" t="s">
        <v>714</v>
      </c>
      <c r="G2948" s="3" t="s">
        <v>584</v>
      </c>
      <c r="H2948" s="3" t="s">
        <v>27</v>
      </c>
      <c r="I2948" t="str">
        <f>VLOOKUP(C2948,CodBabyPromo!$B$1:$I$198,8,0)</f>
        <v>x2000071</v>
      </c>
    </row>
    <row r="2949" spans="1:9" ht="13.2">
      <c r="A2949" s="3">
        <v>2019422</v>
      </c>
      <c r="B2949" s="3" t="s">
        <v>255</v>
      </c>
      <c r="C2949" s="3">
        <v>727565002</v>
      </c>
      <c r="D2949" s="3" t="s">
        <v>135</v>
      </c>
      <c r="E2949" s="3" t="s">
        <v>256</v>
      </c>
      <c r="F2949" s="3" t="s">
        <v>137</v>
      </c>
      <c r="G2949" s="3" t="s">
        <v>615</v>
      </c>
      <c r="H2949" s="3" t="s">
        <v>27</v>
      </c>
      <c r="I2949" t="str">
        <f>VLOOKUP(C2949,CodBabyPromo!$B$1:$I$198,8,0)</f>
        <v>x2000073</v>
      </c>
    </row>
    <row r="2950" spans="1:9" ht="13.2">
      <c r="A2950" s="3">
        <v>2019422</v>
      </c>
      <c r="B2950" s="3" t="s">
        <v>396</v>
      </c>
      <c r="C2950" s="3">
        <v>727567002</v>
      </c>
      <c r="D2950" s="3" t="s">
        <v>135</v>
      </c>
      <c r="E2950" s="3" t="s">
        <v>587</v>
      </c>
      <c r="F2950" s="3" t="s">
        <v>81</v>
      </c>
      <c r="G2950" s="3" t="s">
        <v>264</v>
      </c>
      <c r="H2950" s="3" t="s">
        <v>27</v>
      </c>
      <c r="I2950" t="str">
        <f>VLOOKUP(C2950,CodBabyPromo!$B$1:$I$198,8,0)</f>
        <v>x2000076</v>
      </c>
    </row>
    <row r="2951" spans="1:9" ht="13.2">
      <c r="A2951" s="3">
        <v>2019422</v>
      </c>
      <c r="B2951" s="3" t="s">
        <v>403</v>
      </c>
      <c r="C2951" s="3">
        <v>732128002</v>
      </c>
      <c r="D2951" s="3" t="s">
        <v>135</v>
      </c>
      <c r="E2951" s="9" t="s">
        <v>588</v>
      </c>
      <c r="F2951" s="3" t="s">
        <v>151</v>
      </c>
      <c r="G2951" s="3" t="s">
        <v>710</v>
      </c>
      <c r="H2951" s="3" t="s">
        <v>27</v>
      </c>
      <c r="I2951" t="str">
        <f>VLOOKUP(C2951,CodBabyPromo!$B$1:$I$198,8,0)</f>
        <v>x2000080</v>
      </c>
    </row>
    <row r="2952" spans="1:9" ht="13.2">
      <c r="A2952" s="3">
        <v>2019422</v>
      </c>
      <c r="B2952" s="3" t="s">
        <v>267</v>
      </c>
      <c r="C2952" s="3">
        <v>732128003</v>
      </c>
      <c r="D2952" s="3" t="s">
        <v>135</v>
      </c>
      <c r="E2952" s="9" t="s">
        <v>269</v>
      </c>
      <c r="F2952" s="3" t="s">
        <v>151</v>
      </c>
      <c r="G2952" s="3" t="s">
        <v>710</v>
      </c>
      <c r="H2952" s="3" t="s">
        <v>27</v>
      </c>
      <c r="I2952" t="str">
        <f>VLOOKUP(C2952,CodBabyPromo!$B$1:$I$198,8,0)</f>
        <v>x2000081</v>
      </c>
    </row>
    <row r="2953" spans="1:9" ht="13.2">
      <c r="A2953" s="3">
        <v>2019422</v>
      </c>
      <c r="B2953" s="3" t="s">
        <v>408</v>
      </c>
      <c r="C2953" s="3">
        <v>752967001</v>
      </c>
      <c r="D2953" s="3" t="s">
        <v>135</v>
      </c>
      <c r="E2953" s="3" t="s">
        <v>589</v>
      </c>
      <c r="F2953" s="3" t="s">
        <v>81</v>
      </c>
      <c r="G2953" s="3" t="s">
        <v>137</v>
      </c>
      <c r="H2953" s="3" t="s">
        <v>27</v>
      </c>
      <c r="I2953" t="str">
        <f>VLOOKUP(C2953,CodBabyPromo!$B$1:$I$198,8,0)</f>
        <v>x2000083</v>
      </c>
    </row>
    <row r="2954" spans="1:9" ht="13.2">
      <c r="A2954" s="3">
        <v>2019422</v>
      </c>
      <c r="B2954" s="3" t="s">
        <v>412</v>
      </c>
      <c r="C2954" s="3">
        <v>752967002</v>
      </c>
      <c r="D2954" s="3" t="s">
        <v>135</v>
      </c>
      <c r="E2954" s="3" t="s">
        <v>590</v>
      </c>
      <c r="F2954" s="3" t="s">
        <v>81</v>
      </c>
      <c r="G2954" s="3" t="s">
        <v>137</v>
      </c>
      <c r="H2954" s="3" t="s">
        <v>27</v>
      </c>
      <c r="I2954" t="str">
        <f>VLOOKUP(C2954,CodBabyPromo!$B$1:$I$198,8,0)</f>
        <v>x2000084</v>
      </c>
    </row>
    <row r="2955" spans="1:9" ht="13.2">
      <c r="A2955" s="3">
        <v>2019422</v>
      </c>
      <c r="B2955" s="3" t="s">
        <v>416</v>
      </c>
      <c r="C2955" s="3">
        <v>752967003</v>
      </c>
      <c r="D2955" s="3" t="s">
        <v>135</v>
      </c>
      <c r="E2955" s="3" t="s">
        <v>591</v>
      </c>
      <c r="F2955" s="3" t="s">
        <v>81</v>
      </c>
      <c r="G2955" s="3" t="s">
        <v>137</v>
      </c>
      <c r="H2955" s="3" t="s">
        <v>27</v>
      </c>
      <c r="I2955" t="str">
        <f>VLOOKUP(C2955,CodBabyPromo!$B$1:$I$198,8,0)</f>
        <v>x2000085</v>
      </c>
    </row>
    <row r="2956" spans="1:9" ht="13.2">
      <c r="A2956" s="3">
        <v>2019422</v>
      </c>
      <c r="B2956" s="3" t="s">
        <v>592</v>
      </c>
      <c r="C2956" s="3">
        <v>752967004</v>
      </c>
      <c r="D2956" s="3" t="s">
        <v>135</v>
      </c>
      <c r="E2956" s="3" t="s">
        <v>593</v>
      </c>
      <c r="F2956" s="3" t="s">
        <v>81</v>
      </c>
      <c r="G2956" s="3" t="s">
        <v>137</v>
      </c>
      <c r="H2956" s="3" t="s">
        <v>27</v>
      </c>
      <c r="I2956" t="str">
        <f>VLOOKUP(C2956,CodBabyPromo!$B$1:$I$198,8,0)</f>
        <v>x2000086</v>
      </c>
    </row>
    <row r="2957" spans="1:9" ht="13.2">
      <c r="A2957" s="3">
        <v>2019422</v>
      </c>
      <c r="B2957" s="3" t="s">
        <v>435</v>
      </c>
      <c r="C2957" s="3">
        <v>535138001</v>
      </c>
      <c r="D2957" s="3" t="s">
        <v>135</v>
      </c>
      <c r="E2957" s="9" t="s">
        <v>708</v>
      </c>
      <c r="F2957" s="3" t="s">
        <v>137</v>
      </c>
      <c r="G2957" s="3" t="s">
        <v>615</v>
      </c>
      <c r="H2957" s="3" t="s">
        <v>27</v>
      </c>
      <c r="I2957" t="str">
        <f>VLOOKUP(C2957,CodBabyPromo!$B$1:$I$198,8,0)</f>
        <v>x2000088</v>
      </c>
    </row>
    <row r="2958" spans="1:9" ht="13.2">
      <c r="A2958" s="3">
        <v>2019422</v>
      </c>
      <c r="B2958" s="3" t="s">
        <v>441</v>
      </c>
      <c r="C2958" s="3">
        <v>20129413</v>
      </c>
      <c r="D2958" s="3" t="s">
        <v>43</v>
      </c>
      <c r="E2958" s="9" t="s">
        <v>709</v>
      </c>
      <c r="F2958" s="3" t="s">
        <v>522</v>
      </c>
      <c r="G2958" s="3" t="s">
        <v>535</v>
      </c>
      <c r="H2958" s="3" t="s">
        <v>188</v>
      </c>
      <c r="I2958" t="str">
        <f>VLOOKUP(C2958,CodBabyPromo!$B$1:$I$198,8,0)</f>
        <v>x2000089</v>
      </c>
    </row>
    <row r="2959" spans="1:9" ht="13.2">
      <c r="A2959" s="3">
        <v>2019422</v>
      </c>
      <c r="B2959" s="3" t="s">
        <v>439</v>
      </c>
      <c r="C2959" s="3">
        <v>570586002</v>
      </c>
      <c r="D2959" s="3" t="s">
        <v>23</v>
      </c>
      <c r="E2959" s="9" t="s">
        <v>715</v>
      </c>
      <c r="F2959" s="3" t="s">
        <v>81</v>
      </c>
      <c r="G2959" s="3" t="s">
        <v>112</v>
      </c>
      <c r="H2959" s="3" t="s">
        <v>27</v>
      </c>
      <c r="I2959" t="str">
        <f>VLOOKUP(C2959,CodBabyPromo!$B$1:$I$198,8,0)</f>
        <v>x2000089</v>
      </c>
    </row>
    <row r="2960" spans="1:9" ht="13.2">
      <c r="A2960" s="3">
        <v>2019422</v>
      </c>
      <c r="B2960" s="3" t="s">
        <v>446</v>
      </c>
      <c r="C2960" s="3">
        <v>20110694</v>
      </c>
      <c r="D2960" s="3" t="s">
        <v>42</v>
      </c>
      <c r="E2960" s="9" t="s">
        <v>597</v>
      </c>
      <c r="F2960" s="3" t="s">
        <v>528</v>
      </c>
      <c r="G2960" s="3" t="s">
        <v>609</v>
      </c>
      <c r="H2960" s="3" t="s">
        <v>188</v>
      </c>
      <c r="I2960" t="str">
        <f>VLOOKUP(C2960,CodBabyPromo!$B$1:$I$198,8,0)</f>
        <v>x2000091</v>
      </c>
    </row>
    <row r="2961" spans="1:9" ht="13.2">
      <c r="A2961" s="3">
        <v>2019422</v>
      </c>
      <c r="B2961" s="3" t="s">
        <v>448</v>
      </c>
      <c r="C2961" s="3">
        <v>20144828</v>
      </c>
      <c r="D2961" s="3" t="s">
        <v>45</v>
      </c>
      <c r="E2961" s="9" t="s">
        <v>598</v>
      </c>
      <c r="F2961" s="3" t="s">
        <v>522</v>
      </c>
      <c r="G2961" s="3" t="s">
        <v>599</v>
      </c>
      <c r="H2961" s="3" t="s">
        <v>188</v>
      </c>
      <c r="I2961" t="str">
        <f>VLOOKUP(C2961,CodBabyPromo!$B$1:$I$198,8,0)</f>
        <v>x2000092</v>
      </c>
    </row>
    <row r="2962" spans="1:9" ht="13.2">
      <c r="A2962" s="3">
        <v>2019422</v>
      </c>
      <c r="B2962" s="3" t="s">
        <v>454</v>
      </c>
      <c r="C2962" s="3">
        <v>534671</v>
      </c>
      <c r="D2962" s="3" t="s">
        <v>135</v>
      </c>
      <c r="E2962" s="9" t="s">
        <v>636</v>
      </c>
      <c r="F2962" s="3" t="s">
        <v>637</v>
      </c>
      <c r="G2962" s="3" t="s">
        <v>638</v>
      </c>
      <c r="H2962" s="3" t="s">
        <v>27</v>
      </c>
      <c r="I2962" t="str">
        <f>VLOOKUP(C2962,CodBabyPromo!$B$1:$I$198,8,0)</f>
        <v>x2000095</v>
      </c>
    </row>
    <row r="2963" spans="1:9" ht="13.2">
      <c r="A2963" s="3">
        <v>2019422</v>
      </c>
      <c r="B2963" s="3" t="s">
        <v>458</v>
      </c>
      <c r="C2963" s="3">
        <v>735459</v>
      </c>
      <c r="D2963" s="3" t="s">
        <v>23</v>
      </c>
      <c r="E2963" s="3" t="s">
        <v>716</v>
      </c>
      <c r="F2963" s="3" t="s">
        <v>81</v>
      </c>
      <c r="G2963" s="3" t="s">
        <v>717</v>
      </c>
      <c r="H2963" s="3" t="s">
        <v>27</v>
      </c>
      <c r="I2963" t="str">
        <f>VLOOKUP(C2963,CodBabyPromo!$B$1:$I$198,8,0)</f>
        <v>x2000097</v>
      </c>
    </row>
    <row r="2964" spans="1:9" ht="13.2">
      <c r="A2964" s="3">
        <v>2019423</v>
      </c>
      <c r="B2964" s="3" t="s">
        <v>182</v>
      </c>
      <c r="C2964" s="3">
        <v>570584</v>
      </c>
      <c r="D2964" s="3" t="s">
        <v>23</v>
      </c>
      <c r="E2964" s="9" t="s">
        <v>478</v>
      </c>
      <c r="F2964" s="3" t="s">
        <v>479</v>
      </c>
      <c r="G2964" s="3" t="s">
        <v>480</v>
      </c>
      <c r="H2964" s="3" t="s">
        <v>27</v>
      </c>
      <c r="I2964" t="str">
        <f>VLOOKUP(C2964,CodBabyPromo!$B$1:$I$198,8,0)</f>
        <v>x2000007</v>
      </c>
    </row>
    <row r="2965" spans="1:9" ht="13.2">
      <c r="A2965" s="3">
        <v>2019421</v>
      </c>
      <c r="B2965" s="3" t="s">
        <v>189</v>
      </c>
      <c r="C2965" s="3">
        <v>716173</v>
      </c>
      <c r="D2965" s="3" t="s">
        <v>190</v>
      </c>
      <c r="E2965" s="3" t="s">
        <v>516</v>
      </c>
      <c r="F2965" s="3" t="s">
        <v>81</v>
      </c>
      <c r="G2965" s="3" t="s">
        <v>138</v>
      </c>
      <c r="H2965" s="3" t="s">
        <v>27</v>
      </c>
      <c r="I2965" t="str">
        <f>VLOOKUP(C2965,CodBabyPromo!$B$1:$I$198,8,0)</f>
        <v>x2000008</v>
      </c>
    </row>
    <row r="2966" spans="1:9" ht="13.2">
      <c r="A2966" s="3">
        <v>2019423</v>
      </c>
      <c r="B2966" s="3" t="s">
        <v>193</v>
      </c>
      <c r="C2966" s="3">
        <v>716174</v>
      </c>
      <c r="D2966" s="3" t="s">
        <v>190</v>
      </c>
      <c r="E2966" s="3" t="s">
        <v>517</v>
      </c>
      <c r="F2966" s="3" t="s">
        <v>81</v>
      </c>
      <c r="G2966" s="3" t="s">
        <v>138</v>
      </c>
      <c r="H2966" s="3" t="s">
        <v>27</v>
      </c>
      <c r="I2966" t="str">
        <f>VLOOKUP(C2966,CodBabyPromo!$B$1:$I$198,8,0)</f>
        <v>x2000009</v>
      </c>
    </row>
    <row r="2967" spans="1:9" ht="13.2">
      <c r="A2967" s="3">
        <v>2019423</v>
      </c>
      <c r="B2967" s="3" t="s">
        <v>195</v>
      </c>
      <c r="C2967" s="3">
        <v>716175</v>
      </c>
      <c r="D2967" s="3" t="s">
        <v>190</v>
      </c>
      <c r="E2967" s="3" t="s">
        <v>518</v>
      </c>
      <c r="F2967" s="3" t="s">
        <v>81</v>
      </c>
      <c r="G2967" s="3" t="s">
        <v>138</v>
      </c>
      <c r="H2967" s="3" t="s">
        <v>27</v>
      </c>
      <c r="I2967" t="str">
        <f>VLOOKUP(C2967,CodBabyPromo!$B$1:$I$198,8,0)</f>
        <v>x2000010</v>
      </c>
    </row>
    <row r="2968" spans="1:9" ht="13.2">
      <c r="A2968" s="3">
        <v>2019423</v>
      </c>
      <c r="B2968" s="3" t="s">
        <v>200</v>
      </c>
      <c r="C2968" s="3">
        <v>727568</v>
      </c>
      <c r="D2968" s="3" t="s">
        <v>135</v>
      </c>
      <c r="E2968" s="9" t="s">
        <v>519</v>
      </c>
      <c r="F2968" s="3" t="s">
        <v>81</v>
      </c>
      <c r="G2968" s="3" t="s">
        <v>264</v>
      </c>
      <c r="H2968" s="3" t="s">
        <v>27</v>
      </c>
      <c r="I2968" t="str">
        <f>VLOOKUP(C2968,CodBabyPromo!$B$1:$I$198,8,0)</f>
        <v>x2000012</v>
      </c>
    </row>
    <row r="2969" spans="1:9" ht="13.2">
      <c r="A2969" s="3">
        <v>2019423</v>
      </c>
      <c r="B2969" s="3" t="s">
        <v>204</v>
      </c>
      <c r="C2969" s="3">
        <v>735461</v>
      </c>
      <c r="D2969" s="3" t="s">
        <v>23</v>
      </c>
      <c r="E2969" s="3" t="s">
        <v>520</v>
      </c>
      <c r="F2969" s="3" t="s">
        <v>81</v>
      </c>
      <c r="G2969" s="3" t="s">
        <v>207</v>
      </c>
      <c r="H2969" s="3" t="s">
        <v>27</v>
      </c>
      <c r="I2969" t="str">
        <f>VLOOKUP(C2969,CodBabyPromo!$B$1:$I$198,8,0)</f>
        <v>x2000013</v>
      </c>
    </row>
    <row r="2970" spans="1:9" ht="13.2">
      <c r="A2970" s="3">
        <v>2019423</v>
      </c>
      <c r="B2970" s="3" t="s">
        <v>22</v>
      </c>
      <c r="C2970" s="3">
        <v>735462</v>
      </c>
      <c r="D2970" s="3" t="s">
        <v>23</v>
      </c>
      <c r="E2970" s="3" t="s">
        <v>720</v>
      </c>
      <c r="F2970" s="3" t="s">
        <v>25</v>
      </c>
      <c r="G2970" s="3" t="s">
        <v>26</v>
      </c>
      <c r="H2970" s="3" t="s">
        <v>27</v>
      </c>
      <c r="I2970" t="str">
        <f>VLOOKUP(C2970,CodBabyPromo!$B$1:$I$198,8,0)</f>
        <v>x2000014</v>
      </c>
    </row>
    <row r="2971" spans="1:9" ht="13.2">
      <c r="A2971" s="3">
        <v>2019423</v>
      </c>
      <c r="B2971" s="3" t="s">
        <v>49</v>
      </c>
      <c r="C2971" s="3">
        <v>738808</v>
      </c>
      <c r="D2971" s="3" t="s">
        <v>50</v>
      </c>
      <c r="E2971" s="9" t="s">
        <v>618</v>
      </c>
      <c r="F2971" s="3" t="s">
        <v>81</v>
      </c>
      <c r="G2971" s="3" t="s">
        <v>52</v>
      </c>
      <c r="H2971" s="3" t="s">
        <v>27</v>
      </c>
      <c r="I2971" t="str">
        <f>VLOOKUP(C2971,CodBabyPromo!$B$1:$I$198,8,0)</f>
        <v>x2000015</v>
      </c>
    </row>
    <row r="2972" spans="1:9" ht="13.2">
      <c r="A2972" s="3">
        <v>2019423</v>
      </c>
      <c r="B2972" s="3" t="s">
        <v>72</v>
      </c>
      <c r="C2972" s="3">
        <v>738809</v>
      </c>
      <c r="D2972" s="3" t="s">
        <v>50</v>
      </c>
      <c r="E2972" s="9" t="s">
        <v>603</v>
      </c>
      <c r="F2972" s="3" t="s">
        <v>81</v>
      </c>
      <c r="G2972" s="3" t="s">
        <v>52</v>
      </c>
      <c r="H2972" s="3" t="s">
        <v>27</v>
      </c>
      <c r="I2972" t="str">
        <f>VLOOKUP(C2972,CodBabyPromo!$B$1:$I$198,8,0)</f>
        <v>x2000016</v>
      </c>
    </row>
    <row r="2973" spans="1:9" ht="13.2">
      <c r="A2973" s="3">
        <v>2019423</v>
      </c>
      <c r="B2973" s="3" t="s">
        <v>718</v>
      </c>
      <c r="C2973" s="3">
        <v>740985</v>
      </c>
      <c r="D2973" s="3" t="s">
        <v>50</v>
      </c>
      <c r="E2973" s="9" t="s">
        <v>719</v>
      </c>
      <c r="F2973" s="3" t="s">
        <v>81</v>
      </c>
      <c r="G2973" s="3" t="s">
        <v>25</v>
      </c>
      <c r="H2973" s="3" t="s">
        <v>27</v>
      </c>
      <c r="I2973" t="str">
        <f>VLOOKUP(C2973,CodBabyPromo!$B$1:$I$198,8,0)</f>
        <v>x2000017</v>
      </c>
    </row>
    <row r="2974" spans="1:9" ht="13.2">
      <c r="A2974" s="3">
        <v>2019423</v>
      </c>
      <c r="B2974" s="3" t="s">
        <v>526</v>
      </c>
      <c r="C2974" s="3">
        <v>20110696</v>
      </c>
      <c r="D2974" s="3" t="s">
        <v>42</v>
      </c>
      <c r="E2974" s="9" t="s">
        <v>527</v>
      </c>
      <c r="F2974" s="3" t="s">
        <v>528</v>
      </c>
      <c r="G2974" s="3" t="s">
        <v>609</v>
      </c>
      <c r="H2974" s="3" t="s">
        <v>188</v>
      </c>
      <c r="I2974" t="str">
        <f>VLOOKUP(C2974,CodBabyPromo!$B$1:$I$198,8,0)</f>
        <v>x2000020</v>
      </c>
    </row>
    <row r="2975" spans="1:9" ht="13.2">
      <c r="A2975" s="3">
        <v>2019423</v>
      </c>
      <c r="B2975" s="3" t="s">
        <v>530</v>
      </c>
      <c r="C2975" s="3">
        <v>20110702</v>
      </c>
      <c r="D2975" s="3" t="s">
        <v>42</v>
      </c>
      <c r="E2975" s="9" t="s">
        <v>531</v>
      </c>
      <c r="F2975" s="3" t="s">
        <v>528</v>
      </c>
      <c r="G2975" s="3" t="s">
        <v>609</v>
      </c>
      <c r="H2975" s="3" t="s">
        <v>188</v>
      </c>
      <c r="I2975" t="str">
        <f>VLOOKUP(C2975,CodBabyPromo!$B$1:$I$198,8,0)</f>
        <v>x2000021</v>
      </c>
    </row>
    <row r="2976" spans="1:9" ht="13.2">
      <c r="A2976" s="3">
        <v>2019423</v>
      </c>
      <c r="B2976" s="3" t="s">
        <v>532</v>
      </c>
      <c r="C2976" s="3">
        <v>20110704</v>
      </c>
      <c r="D2976" s="3" t="s">
        <v>42</v>
      </c>
      <c r="E2976" s="9" t="s">
        <v>533</v>
      </c>
      <c r="F2976" s="3" t="s">
        <v>528</v>
      </c>
      <c r="G2976" s="3" t="s">
        <v>609</v>
      </c>
      <c r="H2976" s="3" t="s">
        <v>188</v>
      </c>
      <c r="I2976" t="str">
        <f>VLOOKUP(C2976,CodBabyPromo!$B$1:$I$198,8,0)</f>
        <v>x2000022</v>
      </c>
    </row>
    <row r="2977" spans="1:9" ht="13.2">
      <c r="A2977" s="3">
        <v>2019423</v>
      </c>
      <c r="B2977" s="3" t="s">
        <v>90</v>
      </c>
      <c r="C2977" s="3">
        <v>570586005</v>
      </c>
      <c r="D2977" s="3" t="s">
        <v>23</v>
      </c>
      <c r="E2977" s="9" t="s">
        <v>711</v>
      </c>
      <c r="F2977" s="3" t="s">
        <v>112</v>
      </c>
      <c r="G2977" s="3" t="s">
        <v>570</v>
      </c>
      <c r="H2977" s="3" t="s">
        <v>27</v>
      </c>
      <c r="I2977" t="str">
        <f>VLOOKUP(C2977,CodBabyPromo!$B$1:$I$198,8,0)</f>
        <v>x2000024</v>
      </c>
    </row>
    <row r="2978" spans="1:9" ht="13.2">
      <c r="A2978" s="3">
        <v>2019423</v>
      </c>
      <c r="B2978" s="3" t="s">
        <v>249</v>
      </c>
      <c r="C2978" s="3">
        <v>20129416</v>
      </c>
      <c r="D2978" s="3" t="s">
        <v>43</v>
      </c>
      <c r="E2978" s="9" t="s">
        <v>534</v>
      </c>
      <c r="F2978" s="3" t="s">
        <v>522</v>
      </c>
      <c r="G2978" s="3" t="s">
        <v>535</v>
      </c>
      <c r="H2978" s="3" t="s">
        <v>188</v>
      </c>
      <c r="I2978" t="str">
        <f>VLOOKUP(C2978,CodBabyPromo!$B$1:$I$198,8,0)</f>
        <v>x2000024</v>
      </c>
    </row>
    <row r="2979" spans="1:9" ht="13.2">
      <c r="A2979" s="3">
        <v>2019423</v>
      </c>
      <c r="B2979" s="3" t="s">
        <v>252</v>
      </c>
      <c r="C2979" s="3">
        <v>20130647</v>
      </c>
      <c r="D2979" s="3" t="s">
        <v>42</v>
      </c>
      <c r="E2979" s="9" t="s">
        <v>536</v>
      </c>
      <c r="F2979" s="3" t="s">
        <v>614</v>
      </c>
      <c r="G2979" s="3" t="s">
        <v>619</v>
      </c>
      <c r="H2979" s="3" t="s">
        <v>188</v>
      </c>
      <c r="I2979" t="str">
        <f>VLOOKUP(C2979,CodBabyPromo!$B$1:$I$198,8,0)</f>
        <v>x2000025</v>
      </c>
    </row>
    <row r="2980" spans="1:9" ht="13.2">
      <c r="A2980" s="3">
        <v>2019423</v>
      </c>
      <c r="B2980" s="3" t="s">
        <v>257</v>
      </c>
      <c r="C2980" s="3">
        <v>20138539</v>
      </c>
      <c r="D2980" s="3" t="s">
        <v>43</v>
      </c>
      <c r="E2980" s="9" t="s">
        <v>620</v>
      </c>
      <c r="F2980" s="3" t="s">
        <v>522</v>
      </c>
      <c r="G2980" s="3" t="s">
        <v>539</v>
      </c>
      <c r="H2980" s="3" t="s">
        <v>188</v>
      </c>
      <c r="I2980" t="str">
        <f>VLOOKUP(C2980,CodBabyPromo!$B$1:$I$198,8,0)</f>
        <v>x2000026</v>
      </c>
    </row>
    <row r="2981" spans="1:9" ht="13.2">
      <c r="A2981" s="3">
        <v>2019423</v>
      </c>
      <c r="B2981" s="3" t="s">
        <v>259</v>
      </c>
      <c r="C2981" s="3">
        <v>20138540</v>
      </c>
      <c r="D2981" s="3" t="s">
        <v>43</v>
      </c>
      <c r="E2981" s="9" t="s">
        <v>538</v>
      </c>
      <c r="F2981" s="3" t="s">
        <v>522</v>
      </c>
      <c r="G2981" s="3" t="s">
        <v>539</v>
      </c>
      <c r="H2981" s="3" t="s">
        <v>188</v>
      </c>
      <c r="I2981" t="str">
        <f>VLOOKUP(C2981,CodBabyPromo!$B$1:$I$198,8,0)</f>
        <v>x2000027</v>
      </c>
    </row>
    <row r="2982" spans="1:9" ht="13.2">
      <c r="A2982" s="3">
        <v>2019423</v>
      </c>
      <c r="B2982" s="3" t="s">
        <v>268</v>
      </c>
      <c r="C2982" s="3">
        <v>717209001</v>
      </c>
      <c r="D2982" s="3" t="s">
        <v>50</v>
      </c>
      <c r="E2982" s="9" t="s">
        <v>540</v>
      </c>
      <c r="F2982" s="3" t="s">
        <v>81</v>
      </c>
      <c r="G2982" s="3" t="s">
        <v>52</v>
      </c>
      <c r="H2982" s="3" t="s">
        <v>27</v>
      </c>
      <c r="I2982" t="str">
        <f>VLOOKUP(C2982,CodBabyPromo!$B$1:$I$198,8,0)</f>
        <v>x2000028</v>
      </c>
    </row>
    <row r="2983" spans="1:9" ht="13.2">
      <c r="A2983" s="3">
        <v>2019423</v>
      </c>
      <c r="B2983" s="3" t="s">
        <v>262</v>
      </c>
      <c r="C2983" s="3">
        <v>20141310</v>
      </c>
      <c r="D2983" s="3" t="s">
        <v>45</v>
      </c>
      <c r="E2983" s="9" t="s">
        <v>541</v>
      </c>
      <c r="F2983" s="3" t="s">
        <v>522</v>
      </c>
      <c r="G2983" s="3" t="s">
        <v>542</v>
      </c>
      <c r="H2983" s="3" t="s">
        <v>188</v>
      </c>
      <c r="I2983" t="str">
        <f>VLOOKUP(C2983,CodBabyPromo!$B$1:$I$198,8,0)</f>
        <v>x2000028</v>
      </c>
    </row>
    <row r="2984" spans="1:9" ht="13.2">
      <c r="A2984" s="3">
        <v>2019423</v>
      </c>
      <c r="B2984" s="3" t="s">
        <v>123</v>
      </c>
      <c r="C2984" s="3">
        <v>717209002</v>
      </c>
      <c r="D2984" s="3" t="s">
        <v>50</v>
      </c>
      <c r="E2984" s="9" t="s">
        <v>544</v>
      </c>
      <c r="F2984" s="3" t="s">
        <v>81</v>
      </c>
      <c r="G2984" s="3" t="s">
        <v>52</v>
      </c>
      <c r="H2984" s="3" t="s">
        <v>27</v>
      </c>
      <c r="I2984" t="str">
        <f>VLOOKUP(C2984,CodBabyPromo!$B$1:$I$198,8,0)</f>
        <v>x2000029</v>
      </c>
    </row>
    <row r="2985" spans="1:9" ht="13.2">
      <c r="A2985" s="3">
        <v>2019423</v>
      </c>
      <c r="B2985" s="3" t="s">
        <v>270</v>
      </c>
      <c r="C2985" s="3">
        <v>20141311</v>
      </c>
      <c r="D2985" s="3" t="s">
        <v>45</v>
      </c>
      <c r="E2985" s="9" t="s">
        <v>545</v>
      </c>
      <c r="F2985" s="3" t="s">
        <v>522</v>
      </c>
      <c r="G2985" s="3" t="s">
        <v>542</v>
      </c>
      <c r="H2985" s="3" t="s">
        <v>188</v>
      </c>
      <c r="I2985" t="str">
        <f>VLOOKUP(C2985,CodBabyPromo!$B$1:$I$198,8,0)</f>
        <v>x2000029</v>
      </c>
    </row>
    <row r="2986" spans="1:9" ht="13.2">
      <c r="A2986" s="3">
        <v>2019423</v>
      </c>
      <c r="B2986" s="3" t="s">
        <v>277</v>
      </c>
      <c r="C2986" s="3">
        <v>575775002</v>
      </c>
      <c r="D2986" s="3" t="s">
        <v>50</v>
      </c>
      <c r="E2986" s="9" t="s">
        <v>546</v>
      </c>
      <c r="F2986" s="3" t="s">
        <v>157</v>
      </c>
      <c r="G2986" s="3" t="s">
        <v>615</v>
      </c>
      <c r="H2986" s="3" t="s">
        <v>27</v>
      </c>
      <c r="I2986" t="str">
        <f>VLOOKUP(C2986,CodBabyPromo!$B$1:$I$198,8,0)</f>
        <v>x2000030</v>
      </c>
    </row>
    <row r="2987" spans="1:9" ht="13.2">
      <c r="A2987" s="3">
        <v>2019423</v>
      </c>
      <c r="B2987" s="3" t="s">
        <v>548</v>
      </c>
      <c r="C2987" s="3">
        <v>20144827</v>
      </c>
      <c r="D2987" s="3" t="s">
        <v>45</v>
      </c>
      <c r="E2987" s="9" t="s">
        <v>549</v>
      </c>
      <c r="F2987" s="3" t="s">
        <v>522</v>
      </c>
      <c r="G2987" s="3" t="s">
        <v>550</v>
      </c>
      <c r="H2987" s="3" t="s">
        <v>188</v>
      </c>
      <c r="I2987" t="str">
        <f>VLOOKUP(C2987,CodBabyPromo!$B$1:$I$198,8,0)</f>
        <v>x2000030</v>
      </c>
    </row>
    <row r="2988" spans="1:9" ht="13.2">
      <c r="A2988" s="3">
        <v>2019423</v>
      </c>
      <c r="B2988" s="3" t="s">
        <v>281</v>
      </c>
      <c r="C2988" s="3">
        <v>575775005</v>
      </c>
      <c r="D2988" s="3" t="s">
        <v>50</v>
      </c>
      <c r="E2988" s="9" t="s">
        <v>551</v>
      </c>
      <c r="F2988" s="3" t="s">
        <v>157</v>
      </c>
      <c r="G2988" s="3" t="s">
        <v>615</v>
      </c>
      <c r="H2988" s="3" t="s">
        <v>27</v>
      </c>
      <c r="I2988" t="str">
        <f>VLOOKUP(C2988,CodBabyPromo!$B$1:$I$198,8,0)</f>
        <v>x2000031</v>
      </c>
    </row>
    <row r="2989" spans="1:9" ht="13.2">
      <c r="A2989" s="3">
        <v>2019423</v>
      </c>
      <c r="B2989" s="3" t="s">
        <v>285</v>
      </c>
      <c r="C2989" s="3">
        <v>477748001</v>
      </c>
      <c r="D2989" s="3" t="s">
        <v>50</v>
      </c>
      <c r="E2989" s="9" t="s">
        <v>610</v>
      </c>
      <c r="F2989" s="3" t="s">
        <v>157</v>
      </c>
      <c r="G2989" s="3" t="s">
        <v>615</v>
      </c>
      <c r="H2989" s="3" t="s">
        <v>27</v>
      </c>
      <c r="I2989" t="str">
        <f>VLOOKUP(C2989,CodBabyPromo!$B$1:$I$198,8,0)</f>
        <v>x2000032</v>
      </c>
    </row>
    <row r="2990" spans="1:9" ht="13.2">
      <c r="A2990" s="3">
        <v>2019423</v>
      </c>
      <c r="B2990" s="3" t="s">
        <v>554</v>
      </c>
      <c r="C2990" s="3">
        <v>20145310</v>
      </c>
      <c r="D2990" s="3" t="s">
        <v>45</v>
      </c>
      <c r="E2990" s="9" t="s">
        <v>555</v>
      </c>
      <c r="F2990" s="3" t="s">
        <v>522</v>
      </c>
      <c r="G2990" s="3" t="s">
        <v>550</v>
      </c>
      <c r="H2990" s="3" t="s">
        <v>188</v>
      </c>
      <c r="I2990" t="str">
        <f>VLOOKUP(C2990,CodBabyPromo!$B$1:$I$198,8,0)</f>
        <v>x2000032</v>
      </c>
    </row>
    <row r="2991" spans="1:9" ht="13.2">
      <c r="A2991" s="3">
        <v>2019423</v>
      </c>
      <c r="B2991" s="3" t="s">
        <v>289</v>
      </c>
      <c r="C2991" s="3">
        <v>477748002</v>
      </c>
      <c r="D2991" s="3" t="s">
        <v>50</v>
      </c>
      <c r="E2991" s="9" t="s">
        <v>705</v>
      </c>
      <c r="F2991" s="3" t="s">
        <v>157</v>
      </c>
      <c r="G2991" s="3" t="s">
        <v>615</v>
      </c>
      <c r="H2991" s="3" t="s">
        <v>27</v>
      </c>
      <c r="I2991" t="str">
        <f>VLOOKUP(C2991,CodBabyPromo!$B$1:$I$198,8,0)</f>
        <v>x2000033</v>
      </c>
    </row>
    <row r="2992" spans="1:9" ht="13.2">
      <c r="A2992" s="3">
        <v>2019423</v>
      </c>
      <c r="B2992" s="3" t="s">
        <v>556</v>
      </c>
      <c r="C2992" s="3">
        <v>20145311</v>
      </c>
      <c r="D2992" s="3" t="s">
        <v>45</v>
      </c>
      <c r="E2992" s="9" t="s">
        <v>557</v>
      </c>
      <c r="F2992" s="3" t="s">
        <v>522</v>
      </c>
      <c r="G2992" s="3" t="s">
        <v>529</v>
      </c>
      <c r="H2992" s="3" t="s">
        <v>188</v>
      </c>
      <c r="I2992" t="str">
        <f>VLOOKUP(C2992,CodBabyPromo!$B$1:$I$198,8,0)</f>
        <v>x2000033</v>
      </c>
    </row>
    <row r="2993" spans="1:9" ht="13.2">
      <c r="A2993" s="3">
        <v>2019423</v>
      </c>
      <c r="B2993" s="3" t="s">
        <v>291</v>
      </c>
      <c r="C2993" s="3">
        <v>20148264</v>
      </c>
      <c r="D2993" s="3" t="s">
        <v>42</v>
      </c>
      <c r="E2993" s="9" t="s">
        <v>632</v>
      </c>
      <c r="F2993" s="3" t="s">
        <v>528</v>
      </c>
      <c r="G2993" s="3" t="s">
        <v>609</v>
      </c>
      <c r="H2993" s="3" t="s">
        <v>188</v>
      </c>
      <c r="I2993" t="str">
        <f>VLOOKUP(C2993,CodBabyPromo!$B$1:$I$198,8,0)</f>
        <v>x2000034</v>
      </c>
    </row>
    <row r="2994" spans="1:9" ht="13.2">
      <c r="A2994" s="3">
        <v>2019423</v>
      </c>
      <c r="B2994" s="3" t="s">
        <v>143</v>
      </c>
      <c r="C2994" s="3">
        <v>727565001</v>
      </c>
      <c r="D2994" s="3" t="s">
        <v>135</v>
      </c>
      <c r="E2994" s="3" t="s">
        <v>144</v>
      </c>
      <c r="F2994" s="3" t="s">
        <v>137</v>
      </c>
      <c r="G2994" s="3" t="s">
        <v>615</v>
      </c>
      <c r="H2994" s="3" t="s">
        <v>27</v>
      </c>
      <c r="I2994" t="str">
        <f>VLOOKUP(C2994,CodBabyPromo!$B$1:$I$198,8,0)</f>
        <v>x2000036</v>
      </c>
    </row>
    <row r="2995" spans="1:9" ht="13.2">
      <c r="A2995" s="3">
        <v>2019423</v>
      </c>
      <c r="B2995" s="3" t="s">
        <v>299</v>
      </c>
      <c r="C2995" s="3">
        <v>20148267</v>
      </c>
      <c r="D2995" s="3" t="s">
        <v>42</v>
      </c>
      <c r="E2995" s="9" t="s">
        <v>559</v>
      </c>
      <c r="F2995" s="3" t="s">
        <v>528</v>
      </c>
      <c r="G2995" s="3" t="s">
        <v>609</v>
      </c>
      <c r="H2995" s="3" t="s">
        <v>188</v>
      </c>
      <c r="I2995" t="str">
        <f>VLOOKUP(C2995,CodBabyPromo!$B$1:$I$198,8,0)</f>
        <v>x2000036</v>
      </c>
    </row>
    <row r="2996" spans="1:9" ht="13.2">
      <c r="A2996" s="3">
        <v>2019423</v>
      </c>
      <c r="B2996" s="3" t="s">
        <v>146</v>
      </c>
      <c r="C2996" s="3">
        <v>732128001</v>
      </c>
      <c r="D2996" s="3" t="s">
        <v>135</v>
      </c>
      <c r="E2996" s="9" t="s">
        <v>147</v>
      </c>
      <c r="F2996" s="3" t="s">
        <v>151</v>
      </c>
      <c r="G2996" s="3" t="s">
        <v>710</v>
      </c>
      <c r="H2996" s="3" t="s">
        <v>27</v>
      </c>
      <c r="I2996" t="str">
        <f>VLOOKUP(C2996,CodBabyPromo!$B$1:$I$198,8,0)</f>
        <v>x2000037</v>
      </c>
    </row>
    <row r="2997" spans="1:9" ht="13.2">
      <c r="A2997" s="3">
        <v>2019423</v>
      </c>
      <c r="B2997" s="3" t="s">
        <v>322</v>
      </c>
      <c r="C2997" s="3">
        <v>732128004</v>
      </c>
      <c r="D2997" s="3" t="s">
        <v>135</v>
      </c>
      <c r="E2997" s="9" t="s">
        <v>560</v>
      </c>
      <c r="F2997" s="3" t="s">
        <v>151</v>
      </c>
      <c r="G2997" s="3" t="s">
        <v>710</v>
      </c>
      <c r="H2997" s="3" t="s">
        <v>27</v>
      </c>
      <c r="I2997" t="str">
        <f>VLOOKUP(C2997,CodBabyPromo!$B$1:$I$198,8,0)</f>
        <v>x2000038</v>
      </c>
    </row>
    <row r="2998" spans="1:9" ht="13.2">
      <c r="A2998" s="3">
        <v>2019423</v>
      </c>
      <c r="B2998" s="3" t="s">
        <v>318</v>
      </c>
      <c r="C2998" s="3">
        <v>20159742</v>
      </c>
      <c r="D2998" s="3" t="s">
        <v>42</v>
      </c>
      <c r="E2998" s="9" t="s">
        <v>561</v>
      </c>
      <c r="F2998" s="3" t="s">
        <v>562</v>
      </c>
      <c r="G2998" s="3" t="s">
        <v>621</v>
      </c>
      <c r="H2998" s="3" t="s">
        <v>188</v>
      </c>
      <c r="I2998" t="str">
        <f>VLOOKUP(C2998,CodBabyPromo!$B$1:$I$198,8,0)</f>
        <v>x2000038</v>
      </c>
    </row>
    <row r="2999" spans="1:9" ht="13.2">
      <c r="A2999" s="3">
        <v>2019423</v>
      </c>
      <c r="B2999" s="3" t="s">
        <v>154</v>
      </c>
      <c r="C2999" s="3">
        <v>477748004</v>
      </c>
      <c r="D2999" s="3" t="s">
        <v>50</v>
      </c>
      <c r="E2999" s="9" t="s">
        <v>706</v>
      </c>
      <c r="F2999" s="3" t="s">
        <v>157</v>
      </c>
      <c r="G2999" s="3" t="s">
        <v>615</v>
      </c>
      <c r="H2999" s="3" t="s">
        <v>27</v>
      </c>
      <c r="I2999" t="str">
        <f>VLOOKUP(C2999,CodBabyPromo!$B$1:$I$198,8,0)</f>
        <v>x2000041</v>
      </c>
    </row>
    <row r="3000" spans="1:9" ht="13.2">
      <c r="A3000" s="3">
        <v>2019423</v>
      </c>
      <c r="B3000" s="3" t="s">
        <v>335</v>
      </c>
      <c r="C3000" s="3">
        <v>20145312</v>
      </c>
      <c r="D3000" s="3" t="s">
        <v>45</v>
      </c>
      <c r="E3000" s="9" t="s">
        <v>606</v>
      </c>
      <c r="F3000" s="3" t="s">
        <v>522</v>
      </c>
      <c r="G3000" s="3" t="s">
        <v>529</v>
      </c>
      <c r="H3000" s="3" t="s">
        <v>188</v>
      </c>
      <c r="I3000" t="str">
        <f>VLOOKUP(C3000,CodBabyPromo!$B$1:$I$198,8,0)</f>
        <v>x2000041</v>
      </c>
    </row>
    <row r="3001" spans="1:9" ht="13.2">
      <c r="A3001" s="3">
        <v>2019423</v>
      </c>
      <c r="B3001" s="3" t="s">
        <v>348</v>
      </c>
      <c r="C3001" s="3">
        <v>568094001</v>
      </c>
      <c r="D3001" s="3" t="s">
        <v>23</v>
      </c>
      <c r="E3001" s="3" t="s">
        <v>565</v>
      </c>
      <c r="F3001" s="3" t="s">
        <v>81</v>
      </c>
      <c r="G3001" s="3" t="s">
        <v>566</v>
      </c>
      <c r="H3001" s="3" t="s">
        <v>27</v>
      </c>
      <c r="I3001" t="str">
        <f>VLOOKUP(C3001,CodBabyPromo!$B$1:$I$198,8,0)</f>
        <v>x2000047</v>
      </c>
    </row>
    <row r="3002" spans="1:9" ht="13.2">
      <c r="A3002" s="3">
        <v>2019423</v>
      </c>
      <c r="B3002" s="3" t="s">
        <v>354</v>
      </c>
      <c r="C3002" s="3">
        <v>570586003</v>
      </c>
      <c r="D3002" s="3" t="s">
        <v>23</v>
      </c>
      <c r="E3002" s="9" t="s">
        <v>712</v>
      </c>
      <c r="F3002" s="3" t="s">
        <v>112</v>
      </c>
      <c r="G3002" s="3" t="s">
        <v>570</v>
      </c>
      <c r="H3002" s="3" t="s">
        <v>27</v>
      </c>
      <c r="I3002" t="str">
        <f>VLOOKUP(C3002,CodBabyPromo!$B$1:$I$198,8,0)</f>
        <v>x2000050</v>
      </c>
    </row>
    <row r="3003" spans="1:9" ht="13.2">
      <c r="A3003" s="3">
        <v>2019423</v>
      </c>
      <c r="B3003" s="3" t="s">
        <v>357</v>
      </c>
      <c r="C3003" s="3">
        <v>570586004</v>
      </c>
      <c r="D3003" s="3" t="s">
        <v>23</v>
      </c>
      <c r="E3003" s="9" t="s">
        <v>713</v>
      </c>
      <c r="F3003" s="3" t="s">
        <v>112</v>
      </c>
      <c r="G3003" s="3" t="s">
        <v>570</v>
      </c>
      <c r="H3003" s="3" t="s">
        <v>27</v>
      </c>
      <c r="I3003" t="str">
        <f>VLOOKUP(C3003,CodBabyPromo!$B$1:$I$198,8,0)</f>
        <v>x2000051</v>
      </c>
    </row>
    <row r="3004" spans="1:9" ht="13.2">
      <c r="A3004" s="3">
        <v>2019423</v>
      </c>
      <c r="B3004" s="3" t="s">
        <v>359</v>
      </c>
      <c r="C3004" s="3">
        <v>570587002</v>
      </c>
      <c r="D3004" s="3" t="s">
        <v>23</v>
      </c>
      <c r="E3004" s="3" t="s">
        <v>569</v>
      </c>
      <c r="F3004" s="3" t="s">
        <v>81</v>
      </c>
      <c r="G3004" s="3" t="s">
        <v>570</v>
      </c>
      <c r="H3004" s="3" t="s">
        <v>27</v>
      </c>
      <c r="I3004" t="str">
        <f>VLOOKUP(C3004,CodBabyPromo!$B$1:$I$198,8,0)</f>
        <v>x2000053</v>
      </c>
    </row>
    <row r="3005" spans="1:9" ht="13.2">
      <c r="A3005" s="3">
        <v>2019423</v>
      </c>
      <c r="B3005" s="3" t="s">
        <v>361</v>
      </c>
      <c r="C3005" s="3">
        <v>570587003</v>
      </c>
      <c r="D3005" s="3" t="s">
        <v>23</v>
      </c>
      <c r="E3005" s="3" t="s">
        <v>571</v>
      </c>
      <c r="F3005" s="3" t="s">
        <v>81</v>
      </c>
      <c r="G3005" s="3" t="s">
        <v>570</v>
      </c>
      <c r="H3005" s="3" t="s">
        <v>27</v>
      </c>
      <c r="I3005" t="str">
        <f>VLOOKUP(C3005,CodBabyPromo!$B$1:$I$198,8,0)</f>
        <v>x2000054</v>
      </c>
    </row>
    <row r="3006" spans="1:9" ht="13.2">
      <c r="A3006" s="3">
        <v>2019423</v>
      </c>
      <c r="B3006" s="3" t="s">
        <v>363</v>
      </c>
      <c r="C3006" s="3">
        <v>570587004</v>
      </c>
      <c r="D3006" s="3" t="s">
        <v>23</v>
      </c>
      <c r="E3006" s="3" t="s">
        <v>572</v>
      </c>
      <c r="F3006" s="3" t="s">
        <v>81</v>
      </c>
      <c r="G3006" s="3" t="s">
        <v>570</v>
      </c>
      <c r="H3006" s="3" t="s">
        <v>27</v>
      </c>
      <c r="I3006" t="str">
        <f>VLOOKUP(C3006,CodBabyPromo!$B$1:$I$198,8,0)</f>
        <v>x2000055</v>
      </c>
    </row>
    <row r="3007" spans="1:9" ht="13.2">
      <c r="A3007" s="3">
        <v>2019423</v>
      </c>
      <c r="B3007" s="3" t="s">
        <v>365</v>
      </c>
      <c r="C3007" s="3">
        <v>570588001</v>
      </c>
      <c r="D3007" s="3" t="s">
        <v>23</v>
      </c>
      <c r="E3007" s="9" t="s">
        <v>573</v>
      </c>
      <c r="F3007" s="3" t="s">
        <v>81</v>
      </c>
      <c r="G3007" s="3" t="s">
        <v>207</v>
      </c>
      <c r="H3007" s="3" t="s">
        <v>27</v>
      </c>
      <c r="I3007" t="str">
        <f>VLOOKUP(C3007,CodBabyPromo!$B$1:$I$198,8,0)</f>
        <v>x2000056</v>
      </c>
    </row>
    <row r="3008" spans="1:9" ht="13.2">
      <c r="A3008" s="3">
        <v>2019423</v>
      </c>
      <c r="B3008" s="3" t="s">
        <v>368</v>
      </c>
      <c r="C3008" s="3">
        <v>570588002</v>
      </c>
      <c r="D3008" s="3" t="s">
        <v>23</v>
      </c>
      <c r="E3008" s="9" t="s">
        <v>576</v>
      </c>
      <c r="F3008" s="3" t="s">
        <v>81</v>
      </c>
      <c r="G3008" s="3" t="s">
        <v>207</v>
      </c>
      <c r="H3008" s="3" t="s">
        <v>27</v>
      </c>
      <c r="I3008" t="str">
        <f>VLOOKUP(C3008,CodBabyPromo!$B$1:$I$198,8,0)</f>
        <v>x2000057</v>
      </c>
    </row>
    <row r="3009" spans="1:9" ht="13.2">
      <c r="A3009" s="3">
        <v>2019423</v>
      </c>
      <c r="B3009" s="3" t="s">
        <v>370</v>
      </c>
      <c r="C3009" s="3">
        <v>20129429</v>
      </c>
      <c r="D3009" s="3" t="s">
        <v>43</v>
      </c>
      <c r="E3009" s="9" t="s">
        <v>616</v>
      </c>
      <c r="F3009" s="3" t="s">
        <v>522</v>
      </c>
      <c r="G3009" s="3" t="s">
        <v>575</v>
      </c>
      <c r="H3009" s="3" t="s">
        <v>188</v>
      </c>
      <c r="I3009" t="str">
        <f>VLOOKUP(C3009,CodBabyPromo!$B$1:$I$198,8,0)</f>
        <v>x2000057</v>
      </c>
    </row>
    <row r="3010" spans="1:9" ht="13.2">
      <c r="A3010" s="3">
        <v>2019423</v>
      </c>
      <c r="B3010" s="3" t="s">
        <v>371</v>
      </c>
      <c r="C3010" s="3">
        <v>575775001</v>
      </c>
      <c r="D3010" s="3" t="s">
        <v>50</v>
      </c>
      <c r="E3010" s="9" t="s">
        <v>577</v>
      </c>
      <c r="F3010" s="3" t="s">
        <v>157</v>
      </c>
      <c r="G3010" s="3" t="s">
        <v>615</v>
      </c>
      <c r="H3010" s="3" t="s">
        <v>27</v>
      </c>
      <c r="I3010" t="str">
        <f>VLOOKUP(C3010,CodBabyPromo!$B$1:$I$198,8,0)</f>
        <v>x2000058</v>
      </c>
    </row>
    <row r="3011" spans="1:9" ht="13.2">
      <c r="A3011" s="3">
        <v>2019423</v>
      </c>
      <c r="B3011" s="3" t="s">
        <v>374</v>
      </c>
      <c r="C3011" s="3">
        <v>575775003</v>
      </c>
      <c r="D3011" s="3" t="s">
        <v>50</v>
      </c>
      <c r="E3011" s="9" t="s">
        <v>578</v>
      </c>
      <c r="F3011" s="3" t="s">
        <v>157</v>
      </c>
      <c r="G3011" s="3" t="s">
        <v>615</v>
      </c>
      <c r="H3011" s="3" t="s">
        <v>27</v>
      </c>
      <c r="I3011" t="str">
        <f>VLOOKUP(C3011,CodBabyPromo!$B$1:$I$198,8,0)</f>
        <v>x2000060</v>
      </c>
    </row>
    <row r="3012" spans="1:9" ht="13.2">
      <c r="A3012" s="3">
        <v>2019423</v>
      </c>
      <c r="B3012" s="3" t="s">
        <v>377</v>
      </c>
      <c r="C3012" s="3">
        <v>575775004</v>
      </c>
      <c r="D3012" s="3" t="s">
        <v>50</v>
      </c>
      <c r="E3012" s="9" t="s">
        <v>579</v>
      </c>
      <c r="F3012" s="3" t="s">
        <v>157</v>
      </c>
      <c r="G3012" s="3" t="s">
        <v>615</v>
      </c>
      <c r="H3012" s="3" t="s">
        <v>27</v>
      </c>
      <c r="I3012" t="str">
        <f>VLOOKUP(C3012,CodBabyPromo!$B$1:$I$198,8,0)</f>
        <v>x2000061</v>
      </c>
    </row>
    <row r="3013" spans="1:9" ht="13.2">
      <c r="A3013" s="3">
        <v>2019423</v>
      </c>
      <c r="B3013" s="3" t="s">
        <v>379</v>
      </c>
      <c r="C3013" s="3">
        <v>702188001</v>
      </c>
      <c r="D3013" s="3" t="s">
        <v>380</v>
      </c>
      <c r="E3013" s="3" t="s">
        <v>580</v>
      </c>
      <c r="F3013" s="3" t="s">
        <v>207</v>
      </c>
      <c r="G3013" s="3" t="s">
        <v>622</v>
      </c>
      <c r="H3013" s="3" t="s">
        <v>27</v>
      </c>
      <c r="I3013" t="str">
        <f>VLOOKUP(C3013,CodBabyPromo!$B$1:$I$198,8,0)</f>
        <v>x2000063</v>
      </c>
    </row>
    <row r="3014" spans="1:9" ht="13.2">
      <c r="A3014" s="3">
        <v>2019423</v>
      </c>
      <c r="B3014" s="3" t="s">
        <v>382</v>
      </c>
      <c r="C3014" s="3">
        <v>702188002</v>
      </c>
      <c r="D3014" s="3" t="s">
        <v>380</v>
      </c>
      <c r="E3014" s="3" t="s">
        <v>581</v>
      </c>
      <c r="F3014" s="3" t="s">
        <v>207</v>
      </c>
      <c r="G3014" s="3" t="s">
        <v>622</v>
      </c>
      <c r="H3014" s="3" t="s">
        <v>27</v>
      </c>
      <c r="I3014" t="str">
        <f>VLOOKUP(C3014,CodBabyPromo!$B$1:$I$198,8,0)</f>
        <v>x2000064</v>
      </c>
    </row>
    <row r="3015" spans="1:9" ht="13.2">
      <c r="A3015" s="3">
        <v>2019423</v>
      </c>
      <c r="B3015" s="3" t="s">
        <v>384</v>
      </c>
      <c r="C3015" s="3">
        <v>702188003</v>
      </c>
      <c r="D3015" s="3" t="s">
        <v>380</v>
      </c>
      <c r="E3015" s="3" t="s">
        <v>582</v>
      </c>
      <c r="F3015" s="3" t="s">
        <v>207</v>
      </c>
      <c r="G3015" s="3" t="s">
        <v>622</v>
      </c>
      <c r="H3015" s="3" t="s">
        <v>27</v>
      </c>
      <c r="I3015" t="str">
        <f>VLOOKUP(C3015,CodBabyPromo!$B$1:$I$198,8,0)</f>
        <v>x2000065</v>
      </c>
    </row>
    <row r="3016" spans="1:9" ht="13.2">
      <c r="A3016" s="3">
        <v>2019423</v>
      </c>
      <c r="B3016" s="3" t="s">
        <v>387</v>
      </c>
      <c r="C3016" s="3">
        <v>717431001</v>
      </c>
      <c r="D3016" s="3" t="s">
        <v>135</v>
      </c>
      <c r="E3016" s="9" t="s">
        <v>583</v>
      </c>
      <c r="F3016" s="3" t="s">
        <v>714</v>
      </c>
      <c r="G3016" s="3" t="s">
        <v>584</v>
      </c>
      <c r="H3016" s="3" t="s">
        <v>27</v>
      </c>
      <c r="I3016" t="str">
        <f>VLOOKUP(C3016,CodBabyPromo!$B$1:$I$198,8,0)</f>
        <v>x2000068</v>
      </c>
    </row>
    <row r="3017" spans="1:9" ht="13.2">
      <c r="A3017" s="3">
        <v>2019423</v>
      </c>
      <c r="B3017" s="3" t="s">
        <v>389</v>
      </c>
      <c r="C3017" s="3">
        <v>717431002</v>
      </c>
      <c r="D3017" s="3" t="s">
        <v>135</v>
      </c>
      <c r="E3017" s="9" t="s">
        <v>585</v>
      </c>
      <c r="F3017" s="3" t="s">
        <v>714</v>
      </c>
      <c r="G3017" s="3" t="s">
        <v>584</v>
      </c>
      <c r="H3017" s="3" t="s">
        <v>27</v>
      </c>
      <c r="I3017" t="str">
        <f>VLOOKUP(C3017,CodBabyPromo!$B$1:$I$198,8,0)</f>
        <v>x2000069</v>
      </c>
    </row>
    <row r="3018" spans="1:9" ht="13.2">
      <c r="A3018" s="3">
        <v>2019423</v>
      </c>
      <c r="B3018" s="3" t="s">
        <v>220</v>
      </c>
      <c r="C3018" s="3">
        <v>717431003</v>
      </c>
      <c r="D3018" s="3" t="s">
        <v>135</v>
      </c>
      <c r="E3018" s="9" t="s">
        <v>222</v>
      </c>
      <c r="F3018" s="3" t="s">
        <v>714</v>
      </c>
      <c r="G3018" s="3" t="s">
        <v>584</v>
      </c>
      <c r="H3018" s="3" t="s">
        <v>27</v>
      </c>
      <c r="I3018" t="str">
        <f>VLOOKUP(C3018,CodBabyPromo!$B$1:$I$198,8,0)</f>
        <v>x2000070</v>
      </c>
    </row>
    <row r="3019" spans="1:9" ht="13.2">
      <c r="A3019" s="3">
        <v>2019423</v>
      </c>
      <c r="B3019" s="3" t="s">
        <v>393</v>
      </c>
      <c r="C3019" s="3">
        <v>717431004</v>
      </c>
      <c r="D3019" s="3" t="s">
        <v>135</v>
      </c>
      <c r="E3019" s="9" t="s">
        <v>586</v>
      </c>
      <c r="F3019" s="3" t="s">
        <v>714</v>
      </c>
      <c r="G3019" s="3" t="s">
        <v>584</v>
      </c>
      <c r="H3019" s="3" t="s">
        <v>27</v>
      </c>
      <c r="I3019" t="str">
        <f>VLOOKUP(C3019,CodBabyPromo!$B$1:$I$198,8,0)</f>
        <v>x2000071</v>
      </c>
    </row>
    <row r="3020" spans="1:9" ht="13.2">
      <c r="A3020" s="3">
        <v>2019423</v>
      </c>
      <c r="B3020" s="3" t="s">
        <v>255</v>
      </c>
      <c r="C3020" s="3">
        <v>727565002</v>
      </c>
      <c r="D3020" s="3" t="s">
        <v>135</v>
      </c>
      <c r="E3020" s="3" t="s">
        <v>256</v>
      </c>
      <c r="F3020" s="3" t="s">
        <v>137</v>
      </c>
      <c r="G3020" s="3" t="s">
        <v>615</v>
      </c>
      <c r="H3020" s="3" t="s">
        <v>27</v>
      </c>
      <c r="I3020" t="str">
        <f>VLOOKUP(C3020,CodBabyPromo!$B$1:$I$198,8,0)</f>
        <v>x2000073</v>
      </c>
    </row>
    <row r="3021" spans="1:9" ht="13.2">
      <c r="A3021" s="3">
        <v>2019423</v>
      </c>
      <c r="B3021" s="3" t="s">
        <v>396</v>
      </c>
      <c r="C3021" s="3">
        <v>727567002</v>
      </c>
      <c r="D3021" s="3" t="s">
        <v>135</v>
      </c>
      <c r="E3021" s="3" t="s">
        <v>587</v>
      </c>
      <c r="F3021" s="3" t="s">
        <v>81</v>
      </c>
      <c r="G3021" s="3" t="s">
        <v>264</v>
      </c>
      <c r="H3021" s="3" t="s">
        <v>27</v>
      </c>
      <c r="I3021" t="str">
        <f>VLOOKUP(C3021,CodBabyPromo!$B$1:$I$198,8,0)</f>
        <v>x2000076</v>
      </c>
    </row>
    <row r="3022" spans="1:9" ht="13.2">
      <c r="A3022" s="3">
        <v>2019423</v>
      </c>
      <c r="B3022" s="3" t="s">
        <v>403</v>
      </c>
      <c r="C3022" s="3">
        <v>732128002</v>
      </c>
      <c r="D3022" s="3" t="s">
        <v>135</v>
      </c>
      <c r="E3022" s="9" t="s">
        <v>588</v>
      </c>
      <c r="F3022" s="3" t="s">
        <v>151</v>
      </c>
      <c r="G3022" s="3" t="s">
        <v>710</v>
      </c>
      <c r="H3022" s="3" t="s">
        <v>27</v>
      </c>
      <c r="I3022" t="str">
        <f>VLOOKUP(C3022,CodBabyPromo!$B$1:$I$198,8,0)</f>
        <v>x2000080</v>
      </c>
    </row>
    <row r="3023" spans="1:9" ht="13.2">
      <c r="A3023" s="3">
        <v>2019423</v>
      </c>
      <c r="B3023" s="3" t="s">
        <v>267</v>
      </c>
      <c r="C3023" s="3">
        <v>732128003</v>
      </c>
      <c r="D3023" s="3" t="s">
        <v>135</v>
      </c>
      <c r="E3023" s="9" t="s">
        <v>269</v>
      </c>
      <c r="F3023" s="3" t="s">
        <v>151</v>
      </c>
      <c r="G3023" s="3" t="s">
        <v>710</v>
      </c>
      <c r="H3023" s="3" t="s">
        <v>27</v>
      </c>
      <c r="I3023" t="str">
        <f>VLOOKUP(C3023,CodBabyPromo!$B$1:$I$198,8,0)</f>
        <v>x2000081</v>
      </c>
    </row>
    <row r="3024" spans="1:9" ht="13.2">
      <c r="A3024" s="3">
        <v>2019423</v>
      </c>
      <c r="B3024" s="3" t="s">
        <v>408</v>
      </c>
      <c r="C3024" s="3">
        <v>752967001</v>
      </c>
      <c r="D3024" s="3" t="s">
        <v>135</v>
      </c>
      <c r="E3024" s="3" t="s">
        <v>589</v>
      </c>
      <c r="F3024" s="3" t="s">
        <v>81</v>
      </c>
      <c r="G3024" s="3" t="s">
        <v>137</v>
      </c>
      <c r="H3024" s="3" t="s">
        <v>27</v>
      </c>
      <c r="I3024" t="str">
        <f>VLOOKUP(C3024,CodBabyPromo!$B$1:$I$198,8,0)</f>
        <v>x2000083</v>
      </c>
    </row>
    <row r="3025" spans="1:9" ht="13.2">
      <c r="A3025" s="3">
        <v>2019423</v>
      </c>
      <c r="B3025" s="3" t="s">
        <v>412</v>
      </c>
      <c r="C3025" s="3">
        <v>752967002</v>
      </c>
      <c r="D3025" s="3" t="s">
        <v>135</v>
      </c>
      <c r="E3025" s="3" t="s">
        <v>590</v>
      </c>
      <c r="F3025" s="3" t="s">
        <v>81</v>
      </c>
      <c r="G3025" s="3" t="s">
        <v>137</v>
      </c>
      <c r="H3025" s="3" t="s">
        <v>27</v>
      </c>
      <c r="I3025" t="str">
        <f>VLOOKUP(C3025,CodBabyPromo!$B$1:$I$198,8,0)</f>
        <v>x2000084</v>
      </c>
    </row>
    <row r="3026" spans="1:9" ht="13.2">
      <c r="A3026" s="3">
        <v>2019423</v>
      </c>
      <c r="B3026" s="3" t="s">
        <v>416</v>
      </c>
      <c r="C3026" s="3">
        <v>752967003</v>
      </c>
      <c r="D3026" s="3" t="s">
        <v>135</v>
      </c>
      <c r="E3026" s="3" t="s">
        <v>591</v>
      </c>
      <c r="F3026" s="3" t="s">
        <v>81</v>
      </c>
      <c r="G3026" s="3" t="s">
        <v>137</v>
      </c>
      <c r="H3026" s="3" t="s">
        <v>27</v>
      </c>
      <c r="I3026" t="str">
        <f>VLOOKUP(C3026,CodBabyPromo!$B$1:$I$198,8,0)</f>
        <v>x2000085</v>
      </c>
    </row>
    <row r="3027" spans="1:9" ht="13.2">
      <c r="A3027" s="3">
        <v>2019423</v>
      </c>
      <c r="B3027" s="3" t="s">
        <v>592</v>
      </c>
      <c r="C3027" s="3">
        <v>752967004</v>
      </c>
      <c r="D3027" s="3" t="s">
        <v>135</v>
      </c>
      <c r="E3027" s="3" t="s">
        <v>593</v>
      </c>
      <c r="F3027" s="3" t="s">
        <v>81</v>
      </c>
      <c r="G3027" s="3" t="s">
        <v>137</v>
      </c>
      <c r="H3027" s="3" t="s">
        <v>27</v>
      </c>
      <c r="I3027" t="str">
        <f>VLOOKUP(C3027,CodBabyPromo!$B$1:$I$198,8,0)</f>
        <v>x2000086</v>
      </c>
    </row>
    <row r="3028" spans="1:9" ht="13.2">
      <c r="A3028" s="3">
        <v>2019423</v>
      </c>
      <c r="B3028" s="3" t="s">
        <v>435</v>
      </c>
      <c r="C3028" s="3">
        <v>535138001</v>
      </c>
      <c r="D3028" s="3" t="s">
        <v>135</v>
      </c>
      <c r="E3028" s="9" t="s">
        <v>708</v>
      </c>
      <c r="F3028" s="3" t="s">
        <v>137</v>
      </c>
      <c r="G3028" s="3" t="s">
        <v>615</v>
      </c>
      <c r="H3028" s="3" t="s">
        <v>27</v>
      </c>
      <c r="I3028" t="str">
        <f>VLOOKUP(C3028,CodBabyPromo!$B$1:$I$198,8,0)</f>
        <v>x2000088</v>
      </c>
    </row>
    <row r="3029" spans="1:9" ht="13.2">
      <c r="A3029" s="3">
        <v>2019423</v>
      </c>
      <c r="B3029" s="3" t="s">
        <v>441</v>
      </c>
      <c r="C3029" s="3">
        <v>20129413</v>
      </c>
      <c r="D3029" s="3" t="s">
        <v>43</v>
      </c>
      <c r="E3029" s="9" t="s">
        <v>709</v>
      </c>
      <c r="F3029" s="3" t="s">
        <v>522</v>
      </c>
      <c r="G3029" s="3" t="s">
        <v>535</v>
      </c>
      <c r="H3029" s="3" t="s">
        <v>188</v>
      </c>
      <c r="I3029" t="str">
        <f>VLOOKUP(C3029,CodBabyPromo!$B$1:$I$198,8,0)</f>
        <v>x2000089</v>
      </c>
    </row>
    <row r="3030" spans="1:9" ht="13.2">
      <c r="A3030" s="3">
        <v>2019423</v>
      </c>
      <c r="B3030" s="3" t="s">
        <v>439</v>
      </c>
      <c r="C3030" s="3">
        <v>570586002</v>
      </c>
      <c r="D3030" s="3" t="s">
        <v>23</v>
      </c>
      <c r="E3030" s="9" t="s">
        <v>715</v>
      </c>
      <c r="F3030" s="3" t="s">
        <v>112</v>
      </c>
      <c r="G3030" s="3" t="s">
        <v>570</v>
      </c>
      <c r="H3030" s="3" t="s">
        <v>27</v>
      </c>
      <c r="I3030" t="str">
        <f>VLOOKUP(C3030,CodBabyPromo!$B$1:$I$198,8,0)</f>
        <v>x2000089</v>
      </c>
    </row>
    <row r="3031" spans="1:9" ht="13.2">
      <c r="A3031" s="3">
        <v>2019423</v>
      </c>
      <c r="B3031" s="3" t="s">
        <v>446</v>
      </c>
      <c r="C3031" s="3">
        <v>20110694</v>
      </c>
      <c r="D3031" s="3" t="s">
        <v>42</v>
      </c>
      <c r="E3031" s="9" t="s">
        <v>597</v>
      </c>
      <c r="F3031" s="3" t="s">
        <v>528</v>
      </c>
      <c r="G3031" s="3" t="s">
        <v>609</v>
      </c>
      <c r="H3031" s="3" t="s">
        <v>188</v>
      </c>
      <c r="I3031" t="str">
        <f>VLOOKUP(C3031,CodBabyPromo!$B$1:$I$198,8,0)</f>
        <v>x2000091</v>
      </c>
    </row>
    <row r="3032" spans="1:9" ht="13.2">
      <c r="A3032" s="3">
        <v>2019423</v>
      </c>
      <c r="B3032" s="3" t="s">
        <v>448</v>
      </c>
      <c r="C3032" s="3">
        <v>20144828</v>
      </c>
      <c r="D3032" s="3" t="s">
        <v>45</v>
      </c>
      <c r="E3032" s="9" t="s">
        <v>598</v>
      </c>
      <c r="F3032" s="3" t="s">
        <v>522</v>
      </c>
      <c r="G3032" s="3" t="s">
        <v>599</v>
      </c>
      <c r="H3032" s="3" t="s">
        <v>188</v>
      </c>
      <c r="I3032" t="str">
        <f>VLOOKUP(C3032,CodBabyPromo!$B$1:$I$198,8,0)</f>
        <v>x2000092</v>
      </c>
    </row>
    <row r="3033" spans="1:9" ht="13.2">
      <c r="A3033" s="3">
        <v>2019423</v>
      </c>
      <c r="B3033" s="3" t="s">
        <v>454</v>
      </c>
      <c r="C3033" s="3">
        <v>534671</v>
      </c>
      <c r="D3033" s="3" t="s">
        <v>135</v>
      </c>
      <c r="E3033" s="9" t="s">
        <v>636</v>
      </c>
      <c r="F3033" s="3" t="s">
        <v>637</v>
      </c>
      <c r="G3033" s="3" t="s">
        <v>638</v>
      </c>
      <c r="H3033" s="3" t="s">
        <v>27</v>
      </c>
      <c r="I3033" t="str">
        <f>VLOOKUP(C3033,CodBabyPromo!$B$1:$I$198,8,0)</f>
        <v>x2000095</v>
      </c>
    </row>
    <row r="3034" spans="1:9" ht="13.2">
      <c r="A3034" s="3">
        <v>2019424</v>
      </c>
      <c r="B3034" s="3" t="s">
        <v>179</v>
      </c>
      <c r="C3034" s="3">
        <v>570583</v>
      </c>
      <c r="D3034" s="3" t="s">
        <v>23</v>
      </c>
      <c r="E3034" s="9" t="s">
        <v>515</v>
      </c>
      <c r="F3034" s="3" t="s">
        <v>81</v>
      </c>
      <c r="G3034" s="3" t="s">
        <v>207</v>
      </c>
      <c r="H3034" s="3" t="s">
        <v>27</v>
      </c>
      <c r="I3034" t="str">
        <f>VLOOKUP(C3034,CodBabyPromo!$B$1:$I$198,8,0)</f>
        <v>x2000006</v>
      </c>
    </row>
    <row r="3035" spans="1:9" ht="13.2">
      <c r="A3035" s="3">
        <v>2019424</v>
      </c>
      <c r="B3035" s="3" t="s">
        <v>182</v>
      </c>
      <c r="C3035" s="3">
        <v>570584</v>
      </c>
      <c r="D3035" s="3" t="s">
        <v>23</v>
      </c>
      <c r="E3035" s="9" t="s">
        <v>478</v>
      </c>
      <c r="F3035" s="3" t="s">
        <v>479</v>
      </c>
      <c r="G3035" s="3" t="s">
        <v>480</v>
      </c>
      <c r="H3035" s="3" t="s">
        <v>27</v>
      </c>
      <c r="I3035" t="str">
        <f>VLOOKUP(C3035,CodBabyPromo!$B$1:$I$198,8,0)</f>
        <v>x2000007</v>
      </c>
    </row>
    <row r="3036" spans="1:9" ht="13.2">
      <c r="A3036" s="3">
        <v>2019422</v>
      </c>
      <c r="B3036" s="3" t="s">
        <v>189</v>
      </c>
      <c r="C3036" s="3">
        <v>716173</v>
      </c>
      <c r="D3036" s="3" t="s">
        <v>190</v>
      </c>
      <c r="E3036" s="3" t="s">
        <v>516</v>
      </c>
      <c r="F3036" s="3" t="s">
        <v>81</v>
      </c>
      <c r="G3036" s="3" t="s">
        <v>138</v>
      </c>
      <c r="H3036" s="3" t="s">
        <v>27</v>
      </c>
      <c r="I3036" t="str">
        <f>VLOOKUP(C3036,CodBabyPromo!$B$1:$I$198,8,0)</f>
        <v>x2000008</v>
      </c>
    </row>
    <row r="3037" spans="1:9" ht="13.2">
      <c r="A3037" s="3">
        <v>2019424</v>
      </c>
      <c r="B3037" s="3" t="s">
        <v>193</v>
      </c>
      <c r="C3037" s="3">
        <v>716174</v>
      </c>
      <c r="D3037" s="3" t="s">
        <v>190</v>
      </c>
      <c r="E3037" s="3" t="s">
        <v>517</v>
      </c>
      <c r="F3037" s="3" t="s">
        <v>81</v>
      </c>
      <c r="G3037" s="3" t="s">
        <v>138</v>
      </c>
      <c r="H3037" s="3" t="s">
        <v>27</v>
      </c>
      <c r="I3037" t="str">
        <f>VLOOKUP(C3037,CodBabyPromo!$B$1:$I$198,8,0)</f>
        <v>x2000009</v>
      </c>
    </row>
    <row r="3038" spans="1:9" ht="13.2">
      <c r="A3038" s="3">
        <v>2019424</v>
      </c>
      <c r="B3038" s="3" t="s">
        <v>195</v>
      </c>
      <c r="C3038" s="3">
        <v>716175</v>
      </c>
      <c r="D3038" s="3" t="s">
        <v>190</v>
      </c>
      <c r="E3038" s="3" t="s">
        <v>518</v>
      </c>
      <c r="F3038" s="3" t="s">
        <v>81</v>
      </c>
      <c r="G3038" s="3" t="s">
        <v>138</v>
      </c>
      <c r="H3038" s="3" t="s">
        <v>27</v>
      </c>
      <c r="I3038" t="str">
        <f>VLOOKUP(C3038,CodBabyPromo!$B$1:$I$198,8,0)</f>
        <v>x2000010</v>
      </c>
    </row>
    <row r="3039" spans="1:9" ht="13.2">
      <c r="A3039" s="3">
        <v>2019424</v>
      </c>
      <c r="B3039" s="3" t="s">
        <v>200</v>
      </c>
      <c r="C3039" s="3">
        <v>727568</v>
      </c>
      <c r="D3039" s="3" t="s">
        <v>135</v>
      </c>
      <c r="E3039" s="9" t="s">
        <v>519</v>
      </c>
      <c r="F3039" s="3" t="s">
        <v>81</v>
      </c>
      <c r="G3039" s="3" t="s">
        <v>264</v>
      </c>
      <c r="H3039" s="3" t="s">
        <v>27</v>
      </c>
      <c r="I3039" t="str">
        <f>VLOOKUP(C3039,CodBabyPromo!$B$1:$I$198,8,0)</f>
        <v>x2000012</v>
      </c>
    </row>
    <row r="3040" spans="1:9" ht="13.2">
      <c r="A3040" s="3">
        <v>2019424</v>
      </c>
      <c r="B3040" s="3" t="s">
        <v>204</v>
      </c>
      <c r="C3040" s="3">
        <v>735461</v>
      </c>
      <c r="D3040" s="3" t="s">
        <v>23</v>
      </c>
      <c r="E3040" s="3" t="s">
        <v>520</v>
      </c>
      <c r="F3040" s="3" t="s">
        <v>81</v>
      </c>
      <c r="G3040" s="3" t="s">
        <v>207</v>
      </c>
      <c r="H3040" s="3" t="s">
        <v>27</v>
      </c>
      <c r="I3040" t="str">
        <f>VLOOKUP(C3040,CodBabyPromo!$B$1:$I$198,8,0)</f>
        <v>x2000013</v>
      </c>
    </row>
    <row r="3041" spans="1:9" ht="13.2">
      <c r="A3041" s="3">
        <v>2019424</v>
      </c>
      <c r="B3041" s="3" t="s">
        <v>22</v>
      </c>
      <c r="C3041" s="3">
        <v>735462</v>
      </c>
      <c r="D3041" s="3" t="s">
        <v>23</v>
      </c>
      <c r="E3041" s="3" t="s">
        <v>720</v>
      </c>
      <c r="F3041" s="3" t="s">
        <v>25</v>
      </c>
      <c r="G3041" s="3" t="s">
        <v>26</v>
      </c>
      <c r="H3041" s="3" t="s">
        <v>27</v>
      </c>
      <c r="I3041" t="str">
        <f>VLOOKUP(C3041,CodBabyPromo!$B$1:$I$198,8,0)</f>
        <v>x2000014</v>
      </c>
    </row>
    <row r="3042" spans="1:9" ht="13.2">
      <c r="A3042" s="3">
        <v>2019424</v>
      </c>
      <c r="B3042" s="3" t="s">
        <v>49</v>
      </c>
      <c r="C3042" s="3">
        <v>738808</v>
      </c>
      <c r="D3042" s="3" t="s">
        <v>50</v>
      </c>
      <c r="E3042" s="9" t="s">
        <v>618</v>
      </c>
      <c r="F3042" s="3" t="s">
        <v>81</v>
      </c>
      <c r="G3042" s="3" t="s">
        <v>52</v>
      </c>
      <c r="H3042" s="3" t="s">
        <v>27</v>
      </c>
      <c r="I3042" t="str">
        <f>VLOOKUP(C3042,CodBabyPromo!$B$1:$I$198,8,0)</f>
        <v>x2000015</v>
      </c>
    </row>
    <row r="3043" spans="1:9" ht="13.2">
      <c r="A3043" s="3">
        <v>2019424</v>
      </c>
      <c r="B3043" s="3" t="s">
        <v>72</v>
      </c>
      <c r="C3043" s="3">
        <v>738809</v>
      </c>
      <c r="D3043" s="3" t="s">
        <v>50</v>
      </c>
      <c r="E3043" s="9" t="s">
        <v>603</v>
      </c>
      <c r="F3043" s="3" t="s">
        <v>81</v>
      </c>
      <c r="G3043" s="3" t="s">
        <v>52</v>
      </c>
      <c r="H3043" s="3" t="s">
        <v>27</v>
      </c>
      <c r="I3043" t="str">
        <f>VLOOKUP(C3043,CodBabyPromo!$B$1:$I$198,8,0)</f>
        <v>x2000016</v>
      </c>
    </row>
    <row r="3044" spans="1:9" ht="13.2">
      <c r="A3044" s="3">
        <v>2019424</v>
      </c>
      <c r="B3044" s="3" t="s">
        <v>718</v>
      </c>
      <c r="C3044" s="3">
        <v>740985</v>
      </c>
      <c r="D3044" s="3" t="s">
        <v>50</v>
      </c>
      <c r="E3044" s="9" t="s">
        <v>719</v>
      </c>
      <c r="F3044" s="3" t="s">
        <v>81</v>
      </c>
      <c r="G3044" s="3" t="s">
        <v>25</v>
      </c>
      <c r="H3044" s="3" t="s">
        <v>27</v>
      </c>
      <c r="I3044" t="str">
        <f>VLOOKUP(C3044,CodBabyPromo!$B$1:$I$198,8,0)</f>
        <v>x2000017</v>
      </c>
    </row>
    <row r="3045" spans="1:9" ht="13.2">
      <c r="A3045" s="3">
        <v>2019424</v>
      </c>
      <c r="B3045" s="3" t="s">
        <v>526</v>
      </c>
      <c r="C3045" s="3">
        <v>20110696</v>
      </c>
      <c r="D3045" s="3" t="s">
        <v>42</v>
      </c>
      <c r="E3045" s="9" t="s">
        <v>527</v>
      </c>
      <c r="F3045" s="3" t="s">
        <v>528</v>
      </c>
      <c r="G3045" s="3" t="s">
        <v>609</v>
      </c>
      <c r="H3045" s="3" t="s">
        <v>188</v>
      </c>
      <c r="I3045" t="str">
        <f>VLOOKUP(C3045,CodBabyPromo!$B$1:$I$198,8,0)</f>
        <v>x2000020</v>
      </c>
    </row>
    <row r="3046" spans="1:9" ht="13.2">
      <c r="A3046" s="3">
        <v>2019424</v>
      </c>
      <c r="B3046" s="3" t="s">
        <v>530</v>
      </c>
      <c r="C3046" s="3">
        <v>20110702</v>
      </c>
      <c r="D3046" s="3" t="s">
        <v>42</v>
      </c>
      <c r="E3046" s="9" t="s">
        <v>531</v>
      </c>
      <c r="F3046" s="3" t="s">
        <v>528</v>
      </c>
      <c r="G3046" s="3" t="s">
        <v>609</v>
      </c>
      <c r="H3046" s="3" t="s">
        <v>188</v>
      </c>
      <c r="I3046" t="str">
        <f>VLOOKUP(C3046,CodBabyPromo!$B$1:$I$198,8,0)</f>
        <v>x2000021</v>
      </c>
    </row>
    <row r="3047" spans="1:9" ht="13.2">
      <c r="A3047" s="3">
        <v>2019424</v>
      </c>
      <c r="B3047" s="3" t="s">
        <v>532</v>
      </c>
      <c r="C3047" s="3">
        <v>20110704</v>
      </c>
      <c r="D3047" s="3" t="s">
        <v>42</v>
      </c>
      <c r="E3047" s="9" t="s">
        <v>533</v>
      </c>
      <c r="F3047" s="3" t="s">
        <v>528</v>
      </c>
      <c r="G3047" s="3" t="s">
        <v>609</v>
      </c>
      <c r="H3047" s="3" t="s">
        <v>188</v>
      </c>
      <c r="I3047" t="str">
        <f>VLOOKUP(C3047,CodBabyPromo!$B$1:$I$198,8,0)</f>
        <v>x2000022</v>
      </c>
    </row>
    <row r="3048" spans="1:9" ht="13.2">
      <c r="A3048" s="3">
        <v>2019424</v>
      </c>
      <c r="B3048" s="3" t="s">
        <v>90</v>
      </c>
      <c r="C3048" s="3">
        <v>570586005</v>
      </c>
      <c r="D3048" s="3" t="s">
        <v>23</v>
      </c>
      <c r="E3048" s="9" t="s">
        <v>711</v>
      </c>
      <c r="F3048" s="3" t="s">
        <v>112</v>
      </c>
      <c r="G3048" s="3" t="s">
        <v>570</v>
      </c>
      <c r="H3048" s="3" t="s">
        <v>27</v>
      </c>
      <c r="I3048" t="str">
        <f>VLOOKUP(C3048,CodBabyPromo!$B$1:$I$198,8,0)</f>
        <v>x2000024</v>
      </c>
    </row>
    <row r="3049" spans="1:9" ht="13.2">
      <c r="A3049" s="3">
        <v>2019424</v>
      </c>
      <c r="B3049" s="3" t="s">
        <v>249</v>
      </c>
      <c r="C3049" s="3">
        <v>20129416</v>
      </c>
      <c r="D3049" s="3" t="s">
        <v>43</v>
      </c>
      <c r="E3049" s="9" t="s">
        <v>534</v>
      </c>
      <c r="F3049" s="3" t="s">
        <v>522</v>
      </c>
      <c r="G3049" s="3" t="s">
        <v>535</v>
      </c>
      <c r="H3049" s="3" t="s">
        <v>188</v>
      </c>
      <c r="I3049" t="str">
        <f>VLOOKUP(C3049,CodBabyPromo!$B$1:$I$198,8,0)</f>
        <v>x2000024</v>
      </c>
    </row>
    <row r="3050" spans="1:9" ht="13.2">
      <c r="A3050" s="3">
        <v>2019424</v>
      </c>
      <c r="B3050" s="3" t="s">
        <v>252</v>
      </c>
      <c r="C3050" s="3">
        <v>20130647</v>
      </c>
      <c r="D3050" s="3" t="s">
        <v>42</v>
      </c>
      <c r="E3050" s="9" t="s">
        <v>536</v>
      </c>
      <c r="F3050" s="3" t="s">
        <v>614</v>
      </c>
      <c r="G3050" s="3" t="s">
        <v>619</v>
      </c>
      <c r="H3050" s="3" t="s">
        <v>188</v>
      </c>
      <c r="I3050" t="str">
        <f>VLOOKUP(C3050,CodBabyPromo!$B$1:$I$198,8,0)</f>
        <v>x2000025</v>
      </c>
    </row>
    <row r="3051" spans="1:9" ht="13.2">
      <c r="A3051" s="3">
        <v>2019424</v>
      </c>
      <c r="B3051" s="3" t="s">
        <v>257</v>
      </c>
      <c r="C3051" s="3">
        <v>20138539</v>
      </c>
      <c r="D3051" s="3" t="s">
        <v>43</v>
      </c>
      <c r="E3051" s="9" t="s">
        <v>620</v>
      </c>
      <c r="F3051" s="3" t="s">
        <v>522</v>
      </c>
      <c r="G3051" s="3" t="s">
        <v>539</v>
      </c>
      <c r="H3051" s="3" t="s">
        <v>188</v>
      </c>
      <c r="I3051" t="str">
        <f>VLOOKUP(C3051,CodBabyPromo!$B$1:$I$198,8,0)</f>
        <v>x2000026</v>
      </c>
    </row>
    <row r="3052" spans="1:9" ht="13.2">
      <c r="A3052" s="3">
        <v>2019424</v>
      </c>
      <c r="B3052" s="3" t="s">
        <v>259</v>
      </c>
      <c r="C3052" s="3">
        <v>20138540</v>
      </c>
      <c r="D3052" s="3" t="s">
        <v>43</v>
      </c>
      <c r="E3052" s="9" t="s">
        <v>538</v>
      </c>
      <c r="F3052" s="3" t="s">
        <v>522</v>
      </c>
      <c r="G3052" s="3" t="s">
        <v>539</v>
      </c>
      <c r="H3052" s="3" t="s">
        <v>188</v>
      </c>
      <c r="I3052" t="str">
        <f>VLOOKUP(C3052,CodBabyPromo!$B$1:$I$198,8,0)</f>
        <v>x2000027</v>
      </c>
    </row>
    <row r="3053" spans="1:9" ht="13.2">
      <c r="A3053" s="3">
        <v>2019424</v>
      </c>
      <c r="B3053" s="3" t="s">
        <v>268</v>
      </c>
      <c r="C3053" s="3">
        <v>717209001</v>
      </c>
      <c r="D3053" s="3" t="s">
        <v>50</v>
      </c>
      <c r="E3053" s="9" t="s">
        <v>540</v>
      </c>
      <c r="F3053" s="3" t="s">
        <v>81</v>
      </c>
      <c r="G3053" s="3" t="s">
        <v>52</v>
      </c>
      <c r="H3053" s="3" t="s">
        <v>27</v>
      </c>
      <c r="I3053" t="str">
        <f>VLOOKUP(C3053,CodBabyPromo!$B$1:$I$198,8,0)</f>
        <v>x2000028</v>
      </c>
    </row>
    <row r="3054" spans="1:9" ht="13.2">
      <c r="A3054" s="3">
        <v>2019424</v>
      </c>
      <c r="B3054" s="3" t="s">
        <v>262</v>
      </c>
      <c r="C3054" s="3">
        <v>20141310</v>
      </c>
      <c r="D3054" s="3" t="s">
        <v>45</v>
      </c>
      <c r="E3054" s="9" t="s">
        <v>541</v>
      </c>
      <c r="F3054" s="3" t="s">
        <v>522</v>
      </c>
      <c r="G3054" s="3" t="s">
        <v>542</v>
      </c>
      <c r="H3054" s="3" t="s">
        <v>188</v>
      </c>
      <c r="I3054" t="str">
        <f>VLOOKUP(C3054,CodBabyPromo!$B$1:$I$198,8,0)</f>
        <v>x2000028</v>
      </c>
    </row>
    <row r="3055" spans="1:9" ht="13.2">
      <c r="A3055" s="3">
        <v>2019424</v>
      </c>
      <c r="B3055" s="3" t="s">
        <v>123</v>
      </c>
      <c r="C3055" s="3">
        <v>717209002</v>
      </c>
      <c r="D3055" s="3" t="s">
        <v>50</v>
      </c>
      <c r="E3055" s="9" t="s">
        <v>544</v>
      </c>
      <c r="F3055" s="3" t="s">
        <v>81</v>
      </c>
      <c r="G3055" s="3" t="s">
        <v>52</v>
      </c>
      <c r="H3055" s="3" t="s">
        <v>27</v>
      </c>
      <c r="I3055" t="str">
        <f>VLOOKUP(C3055,CodBabyPromo!$B$1:$I$198,8,0)</f>
        <v>x2000029</v>
      </c>
    </row>
    <row r="3056" spans="1:9" ht="13.2">
      <c r="A3056" s="3">
        <v>2019424</v>
      </c>
      <c r="B3056" s="3" t="s">
        <v>270</v>
      </c>
      <c r="C3056" s="3">
        <v>20141311</v>
      </c>
      <c r="D3056" s="3" t="s">
        <v>45</v>
      </c>
      <c r="E3056" s="9" t="s">
        <v>545</v>
      </c>
      <c r="F3056" s="3" t="s">
        <v>522</v>
      </c>
      <c r="G3056" s="3" t="s">
        <v>542</v>
      </c>
      <c r="H3056" s="3" t="s">
        <v>188</v>
      </c>
      <c r="I3056" t="str">
        <f>VLOOKUP(C3056,CodBabyPromo!$B$1:$I$198,8,0)</f>
        <v>x2000029</v>
      </c>
    </row>
    <row r="3057" spans="1:9" ht="13.2">
      <c r="A3057" s="3">
        <v>2019424</v>
      </c>
      <c r="B3057" s="3" t="s">
        <v>277</v>
      </c>
      <c r="C3057" s="3">
        <v>575775002</v>
      </c>
      <c r="D3057" s="3" t="s">
        <v>50</v>
      </c>
      <c r="E3057" s="9" t="s">
        <v>546</v>
      </c>
      <c r="F3057" s="3" t="s">
        <v>157</v>
      </c>
      <c r="G3057" s="3" t="s">
        <v>615</v>
      </c>
      <c r="H3057" s="3" t="s">
        <v>27</v>
      </c>
      <c r="I3057" t="str">
        <f>VLOOKUP(C3057,CodBabyPromo!$B$1:$I$198,8,0)</f>
        <v>x2000030</v>
      </c>
    </row>
    <row r="3058" spans="1:9" ht="13.2">
      <c r="A3058" s="3">
        <v>2019424</v>
      </c>
      <c r="B3058" s="3" t="s">
        <v>548</v>
      </c>
      <c r="C3058" s="3">
        <v>20144827</v>
      </c>
      <c r="D3058" s="3" t="s">
        <v>45</v>
      </c>
      <c r="E3058" s="9" t="s">
        <v>549</v>
      </c>
      <c r="F3058" s="3" t="s">
        <v>522</v>
      </c>
      <c r="G3058" s="3" t="s">
        <v>550</v>
      </c>
      <c r="H3058" s="3" t="s">
        <v>188</v>
      </c>
      <c r="I3058" t="str">
        <f>VLOOKUP(C3058,CodBabyPromo!$B$1:$I$198,8,0)</f>
        <v>x2000030</v>
      </c>
    </row>
    <row r="3059" spans="1:9" ht="13.2">
      <c r="A3059" s="3">
        <v>2019424</v>
      </c>
      <c r="B3059" s="3" t="s">
        <v>281</v>
      </c>
      <c r="C3059" s="3">
        <v>575775005</v>
      </c>
      <c r="D3059" s="3" t="s">
        <v>50</v>
      </c>
      <c r="E3059" s="9" t="s">
        <v>551</v>
      </c>
      <c r="F3059" s="3" t="s">
        <v>157</v>
      </c>
      <c r="G3059" s="3" t="s">
        <v>615</v>
      </c>
      <c r="H3059" s="3" t="s">
        <v>27</v>
      </c>
      <c r="I3059" t="str">
        <f>VLOOKUP(C3059,CodBabyPromo!$B$1:$I$198,8,0)</f>
        <v>x2000031</v>
      </c>
    </row>
    <row r="3060" spans="1:9" ht="13.2">
      <c r="A3060" s="3">
        <v>2019424</v>
      </c>
      <c r="B3060" s="3" t="s">
        <v>285</v>
      </c>
      <c r="C3060" s="3">
        <v>477748001</v>
      </c>
      <c r="D3060" s="3" t="s">
        <v>50</v>
      </c>
      <c r="E3060" s="9" t="s">
        <v>610</v>
      </c>
      <c r="F3060" s="3" t="s">
        <v>157</v>
      </c>
      <c r="G3060" s="3" t="s">
        <v>615</v>
      </c>
      <c r="H3060" s="3" t="s">
        <v>27</v>
      </c>
      <c r="I3060" t="str">
        <f>VLOOKUP(C3060,CodBabyPromo!$B$1:$I$198,8,0)</f>
        <v>x2000032</v>
      </c>
    </row>
    <row r="3061" spans="1:9" ht="13.2">
      <c r="A3061" s="3">
        <v>2019424</v>
      </c>
      <c r="B3061" s="3" t="s">
        <v>554</v>
      </c>
      <c r="C3061" s="3">
        <v>20145310</v>
      </c>
      <c r="D3061" s="3" t="s">
        <v>45</v>
      </c>
      <c r="E3061" s="9" t="s">
        <v>555</v>
      </c>
      <c r="F3061" s="3" t="s">
        <v>522</v>
      </c>
      <c r="G3061" s="3" t="s">
        <v>550</v>
      </c>
      <c r="H3061" s="3" t="s">
        <v>188</v>
      </c>
      <c r="I3061" t="str">
        <f>VLOOKUP(C3061,CodBabyPromo!$B$1:$I$198,8,0)</f>
        <v>x2000032</v>
      </c>
    </row>
    <row r="3062" spans="1:9" ht="13.2">
      <c r="A3062" s="3">
        <v>2019424</v>
      </c>
      <c r="B3062" s="3" t="s">
        <v>289</v>
      </c>
      <c r="C3062" s="3">
        <v>477748002</v>
      </c>
      <c r="D3062" s="3" t="s">
        <v>50</v>
      </c>
      <c r="E3062" s="9" t="s">
        <v>705</v>
      </c>
      <c r="F3062" s="3" t="s">
        <v>157</v>
      </c>
      <c r="G3062" s="3" t="s">
        <v>615</v>
      </c>
      <c r="H3062" s="3" t="s">
        <v>27</v>
      </c>
      <c r="I3062" t="str">
        <f>VLOOKUP(C3062,CodBabyPromo!$B$1:$I$198,8,0)</f>
        <v>x2000033</v>
      </c>
    </row>
    <row r="3063" spans="1:9" ht="13.2">
      <c r="A3063" s="3">
        <v>2019424</v>
      </c>
      <c r="B3063" s="3" t="s">
        <v>556</v>
      </c>
      <c r="C3063" s="3">
        <v>20145311</v>
      </c>
      <c r="D3063" s="3" t="s">
        <v>45</v>
      </c>
      <c r="E3063" s="9" t="s">
        <v>557</v>
      </c>
      <c r="F3063" s="3" t="s">
        <v>522</v>
      </c>
      <c r="G3063" s="3" t="s">
        <v>529</v>
      </c>
      <c r="H3063" s="3" t="s">
        <v>188</v>
      </c>
      <c r="I3063" t="str">
        <f>VLOOKUP(C3063,CodBabyPromo!$B$1:$I$198,8,0)</f>
        <v>x2000033</v>
      </c>
    </row>
    <row r="3064" spans="1:9" ht="13.2">
      <c r="A3064" s="3">
        <v>2019424</v>
      </c>
      <c r="B3064" s="3" t="s">
        <v>291</v>
      </c>
      <c r="C3064" s="3">
        <v>20148264</v>
      </c>
      <c r="D3064" s="3" t="s">
        <v>42</v>
      </c>
      <c r="E3064" s="9" t="s">
        <v>632</v>
      </c>
      <c r="F3064" s="3" t="s">
        <v>528</v>
      </c>
      <c r="G3064" s="3" t="s">
        <v>609</v>
      </c>
      <c r="H3064" s="3" t="s">
        <v>188</v>
      </c>
      <c r="I3064" t="str">
        <f>VLOOKUP(C3064,CodBabyPromo!$B$1:$I$198,8,0)</f>
        <v>x2000034</v>
      </c>
    </row>
    <row r="3065" spans="1:9" ht="13.2">
      <c r="A3065" s="3">
        <v>2019424</v>
      </c>
      <c r="B3065" s="3" t="s">
        <v>143</v>
      </c>
      <c r="C3065" s="3">
        <v>727565001</v>
      </c>
      <c r="D3065" s="3" t="s">
        <v>135</v>
      </c>
      <c r="E3065" s="3" t="s">
        <v>144</v>
      </c>
      <c r="F3065" s="3" t="s">
        <v>137</v>
      </c>
      <c r="G3065" s="3" t="s">
        <v>615</v>
      </c>
      <c r="H3065" s="3" t="s">
        <v>27</v>
      </c>
      <c r="I3065" t="str">
        <f>VLOOKUP(C3065,CodBabyPromo!$B$1:$I$198,8,0)</f>
        <v>x2000036</v>
      </c>
    </row>
    <row r="3066" spans="1:9" ht="13.2">
      <c r="A3066" s="3">
        <v>2019424</v>
      </c>
      <c r="B3066" s="3" t="s">
        <v>146</v>
      </c>
      <c r="C3066" s="3">
        <v>732128001</v>
      </c>
      <c r="D3066" s="3" t="s">
        <v>135</v>
      </c>
      <c r="E3066" s="9" t="s">
        <v>147</v>
      </c>
      <c r="F3066" s="3" t="s">
        <v>151</v>
      </c>
      <c r="G3066" s="3" t="s">
        <v>152</v>
      </c>
      <c r="H3066" s="3" t="s">
        <v>27</v>
      </c>
      <c r="I3066" t="str">
        <f>VLOOKUP(C3066,CodBabyPromo!$B$1:$I$198,8,0)</f>
        <v>x2000037</v>
      </c>
    </row>
    <row r="3067" spans="1:9" ht="13.2">
      <c r="A3067" s="3">
        <v>2019424</v>
      </c>
      <c r="B3067" s="3" t="s">
        <v>322</v>
      </c>
      <c r="C3067" s="3">
        <v>732128004</v>
      </c>
      <c r="D3067" s="3" t="s">
        <v>135</v>
      </c>
      <c r="E3067" s="9" t="s">
        <v>560</v>
      </c>
      <c r="F3067" s="3" t="s">
        <v>151</v>
      </c>
      <c r="G3067" s="3" t="s">
        <v>152</v>
      </c>
      <c r="H3067" s="3" t="s">
        <v>27</v>
      </c>
      <c r="I3067" t="str">
        <f>VLOOKUP(C3067,CodBabyPromo!$B$1:$I$198,8,0)</f>
        <v>x2000038</v>
      </c>
    </row>
    <row r="3068" spans="1:9" ht="13.2">
      <c r="A3068" s="3">
        <v>2019424</v>
      </c>
      <c r="B3068" s="3" t="s">
        <v>318</v>
      </c>
      <c r="C3068" s="3">
        <v>20159742</v>
      </c>
      <c r="D3068" s="3" t="s">
        <v>42</v>
      </c>
      <c r="E3068" s="9" t="s">
        <v>561</v>
      </c>
      <c r="F3068" s="3" t="s">
        <v>562</v>
      </c>
      <c r="G3068" s="3" t="s">
        <v>621</v>
      </c>
      <c r="H3068" s="3" t="s">
        <v>188</v>
      </c>
      <c r="I3068" t="str">
        <f>VLOOKUP(C3068,CodBabyPromo!$B$1:$I$198,8,0)</f>
        <v>x2000038</v>
      </c>
    </row>
    <row r="3069" spans="1:9" ht="13.2">
      <c r="A3069" s="3">
        <v>2019424</v>
      </c>
      <c r="B3069" s="3" t="s">
        <v>154</v>
      </c>
      <c r="C3069" s="3">
        <v>477748004</v>
      </c>
      <c r="D3069" s="3" t="s">
        <v>50</v>
      </c>
      <c r="E3069" s="9" t="s">
        <v>706</v>
      </c>
      <c r="F3069" s="3" t="s">
        <v>157</v>
      </c>
      <c r="G3069" s="3" t="s">
        <v>615</v>
      </c>
      <c r="H3069" s="3" t="s">
        <v>27</v>
      </c>
      <c r="I3069" t="str">
        <f>VLOOKUP(C3069,CodBabyPromo!$B$1:$I$198,8,0)</f>
        <v>x2000041</v>
      </c>
    </row>
    <row r="3070" spans="1:9" ht="13.2">
      <c r="A3070" s="3">
        <v>2019424</v>
      </c>
      <c r="B3070" s="3" t="s">
        <v>335</v>
      </c>
      <c r="C3070" s="3">
        <v>20145312</v>
      </c>
      <c r="D3070" s="3" t="s">
        <v>45</v>
      </c>
      <c r="E3070" s="9" t="s">
        <v>606</v>
      </c>
      <c r="F3070" s="3" t="s">
        <v>522</v>
      </c>
      <c r="G3070" s="3" t="s">
        <v>529</v>
      </c>
      <c r="H3070" s="3" t="s">
        <v>188</v>
      </c>
      <c r="I3070" t="str">
        <f>VLOOKUP(C3070,CodBabyPromo!$B$1:$I$198,8,0)</f>
        <v>x2000041</v>
      </c>
    </row>
    <row r="3071" spans="1:9" ht="13.2">
      <c r="A3071" s="3">
        <v>2019424</v>
      </c>
      <c r="B3071" s="3" t="s">
        <v>348</v>
      </c>
      <c r="C3071" s="3">
        <v>568094001</v>
      </c>
      <c r="D3071" s="3" t="s">
        <v>23</v>
      </c>
      <c r="E3071" s="3" t="s">
        <v>565</v>
      </c>
      <c r="F3071" s="3" t="s">
        <v>81</v>
      </c>
      <c r="G3071" s="3" t="s">
        <v>566</v>
      </c>
      <c r="H3071" s="3" t="s">
        <v>27</v>
      </c>
      <c r="I3071" t="str">
        <f>VLOOKUP(C3071,CodBabyPromo!$B$1:$I$198,8,0)</f>
        <v>x2000047</v>
      </c>
    </row>
    <row r="3072" spans="1:9" ht="13.2">
      <c r="A3072" s="3">
        <v>2019424</v>
      </c>
      <c r="B3072" s="3" t="s">
        <v>354</v>
      </c>
      <c r="C3072" s="3">
        <v>570586003</v>
      </c>
      <c r="D3072" s="3" t="s">
        <v>23</v>
      </c>
      <c r="E3072" s="9" t="s">
        <v>712</v>
      </c>
      <c r="F3072" s="3" t="s">
        <v>112</v>
      </c>
      <c r="G3072" s="3" t="s">
        <v>570</v>
      </c>
      <c r="H3072" s="3" t="s">
        <v>27</v>
      </c>
      <c r="I3072" t="str">
        <f>VLOOKUP(C3072,CodBabyPromo!$B$1:$I$198,8,0)</f>
        <v>x2000050</v>
      </c>
    </row>
    <row r="3073" spans="1:9" ht="13.2">
      <c r="A3073" s="3">
        <v>2019424</v>
      </c>
      <c r="B3073" s="3" t="s">
        <v>357</v>
      </c>
      <c r="C3073" s="3">
        <v>570586004</v>
      </c>
      <c r="D3073" s="3" t="s">
        <v>23</v>
      </c>
      <c r="E3073" s="9" t="s">
        <v>713</v>
      </c>
      <c r="F3073" s="3" t="s">
        <v>112</v>
      </c>
      <c r="G3073" s="3" t="s">
        <v>570</v>
      </c>
      <c r="H3073" s="3" t="s">
        <v>27</v>
      </c>
      <c r="I3073" t="str">
        <f>VLOOKUP(C3073,CodBabyPromo!$B$1:$I$198,8,0)</f>
        <v>x2000051</v>
      </c>
    </row>
    <row r="3074" spans="1:9" ht="13.2">
      <c r="A3074" s="3">
        <v>2019424</v>
      </c>
      <c r="B3074" s="3" t="s">
        <v>359</v>
      </c>
      <c r="C3074" s="3">
        <v>570587002</v>
      </c>
      <c r="D3074" s="3" t="s">
        <v>23</v>
      </c>
      <c r="E3074" s="3" t="s">
        <v>569</v>
      </c>
      <c r="F3074" s="3" t="s">
        <v>81</v>
      </c>
      <c r="G3074" s="3" t="s">
        <v>570</v>
      </c>
      <c r="H3074" s="3" t="s">
        <v>27</v>
      </c>
      <c r="I3074" t="str">
        <f>VLOOKUP(C3074,CodBabyPromo!$B$1:$I$198,8,0)</f>
        <v>x2000053</v>
      </c>
    </row>
    <row r="3075" spans="1:9" ht="13.2">
      <c r="A3075" s="3">
        <v>2019424</v>
      </c>
      <c r="B3075" s="3" t="s">
        <v>361</v>
      </c>
      <c r="C3075" s="3">
        <v>570587003</v>
      </c>
      <c r="D3075" s="3" t="s">
        <v>23</v>
      </c>
      <c r="E3075" s="3" t="s">
        <v>571</v>
      </c>
      <c r="F3075" s="3" t="s">
        <v>81</v>
      </c>
      <c r="G3075" s="3" t="s">
        <v>570</v>
      </c>
      <c r="H3075" s="3" t="s">
        <v>27</v>
      </c>
      <c r="I3075" t="str">
        <f>VLOOKUP(C3075,CodBabyPromo!$B$1:$I$198,8,0)</f>
        <v>x2000054</v>
      </c>
    </row>
    <row r="3076" spans="1:9" ht="13.2">
      <c r="A3076" s="3">
        <v>2019424</v>
      </c>
      <c r="B3076" s="3" t="s">
        <v>363</v>
      </c>
      <c r="C3076" s="3">
        <v>570587004</v>
      </c>
      <c r="D3076" s="3" t="s">
        <v>23</v>
      </c>
      <c r="E3076" s="3" t="s">
        <v>572</v>
      </c>
      <c r="F3076" s="3" t="s">
        <v>81</v>
      </c>
      <c r="G3076" s="3" t="s">
        <v>570</v>
      </c>
      <c r="H3076" s="3" t="s">
        <v>27</v>
      </c>
      <c r="I3076" t="str">
        <f>VLOOKUP(C3076,CodBabyPromo!$B$1:$I$198,8,0)</f>
        <v>x2000055</v>
      </c>
    </row>
    <row r="3077" spans="1:9" ht="13.2">
      <c r="A3077" s="3">
        <v>2019424</v>
      </c>
      <c r="B3077" s="3" t="s">
        <v>365</v>
      </c>
      <c r="C3077" s="3">
        <v>570588001</v>
      </c>
      <c r="D3077" s="3" t="s">
        <v>23</v>
      </c>
      <c r="E3077" s="9" t="s">
        <v>573</v>
      </c>
      <c r="F3077" s="3" t="s">
        <v>81</v>
      </c>
      <c r="G3077" s="3" t="s">
        <v>207</v>
      </c>
      <c r="H3077" s="3" t="s">
        <v>27</v>
      </c>
      <c r="I3077" t="str">
        <f>VLOOKUP(C3077,CodBabyPromo!$B$1:$I$198,8,0)</f>
        <v>x2000056</v>
      </c>
    </row>
    <row r="3078" spans="1:9" ht="13.2">
      <c r="A3078" s="3">
        <v>2019424</v>
      </c>
      <c r="B3078" s="3" t="s">
        <v>368</v>
      </c>
      <c r="C3078" s="3">
        <v>570588002</v>
      </c>
      <c r="D3078" s="3" t="s">
        <v>23</v>
      </c>
      <c r="E3078" s="9" t="s">
        <v>576</v>
      </c>
      <c r="F3078" s="3" t="s">
        <v>81</v>
      </c>
      <c r="G3078" s="3" t="s">
        <v>207</v>
      </c>
      <c r="H3078" s="3" t="s">
        <v>27</v>
      </c>
      <c r="I3078" t="str">
        <f>VLOOKUP(C3078,CodBabyPromo!$B$1:$I$198,8,0)</f>
        <v>x2000057</v>
      </c>
    </row>
    <row r="3079" spans="1:9" ht="13.2">
      <c r="A3079" s="3">
        <v>2019424</v>
      </c>
      <c r="B3079" s="3" t="s">
        <v>370</v>
      </c>
      <c r="C3079" s="3">
        <v>20129429</v>
      </c>
      <c r="D3079" s="3" t="s">
        <v>43</v>
      </c>
      <c r="E3079" s="9" t="s">
        <v>616</v>
      </c>
      <c r="F3079" s="3" t="s">
        <v>522</v>
      </c>
      <c r="G3079" s="3" t="s">
        <v>575</v>
      </c>
      <c r="H3079" s="3" t="s">
        <v>188</v>
      </c>
      <c r="I3079" t="str">
        <f>VLOOKUP(C3079,CodBabyPromo!$B$1:$I$198,8,0)</f>
        <v>x2000057</v>
      </c>
    </row>
    <row r="3080" spans="1:9" ht="13.2">
      <c r="A3080" s="3">
        <v>2019424</v>
      </c>
      <c r="B3080" s="3" t="s">
        <v>371</v>
      </c>
      <c r="C3080" s="3">
        <v>575775001</v>
      </c>
      <c r="D3080" s="3" t="s">
        <v>50</v>
      </c>
      <c r="E3080" s="9" t="s">
        <v>577</v>
      </c>
      <c r="F3080" s="3" t="s">
        <v>157</v>
      </c>
      <c r="G3080" s="3" t="s">
        <v>615</v>
      </c>
      <c r="H3080" s="3" t="s">
        <v>27</v>
      </c>
      <c r="I3080" t="str">
        <f>VLOOKUP(C3080,CodBabyPromo!$B$1:$I$198,8,0)</f>
        <v>x2000058</v>
      </c>
    </row>
    <row r="3081" spans="1:9" ht="13.2">
      <c r="A3081" s="3">
        <v>2019424</v>
      </c>
      <c r="B3081" s="3" t="s">
        <v>374</v>
      </c>
      <c r="C3081" s="3">
        <v>575775003</v>
      </c>
      <c r="D3081" s="3" t="s">
        <v>50</v>
      </c>
      <c r="E3081" s="9" t="s">
        <v>578</v>
      </c>
      <c r="F3081" s="3" t="s">
        <v>157</v>
      </c>
      <c r="G3081" s="3" t="s">
        <v>615</v>
      </c>
      <c r="H3081" s="3" t="s">
        <v>27</v>
      </c>
      <c r="I3081" t="str">
        <f>VLOOKUP(C3081,CodBabyPromo!$B$1:$I$198,8,0)</f>
        <v>x2000060</v>
      </c>
    </row>
    <row r="3082" spans="1:9" ht="13.2">
      <c r="A3082" s="3">
        <v>2019424</v>
      </c>
      <c r="B3082" s="3" t="s">
        <v>377</v>
      </c>
      <c r="C3082" s="3">
        <v>575775004</v>
      </c>
      <c r="D3082" s="3" t="s">
        <v>50</v>
      </c>
      <c r="E3082" s="9" t="s">
        <v>579</v>
      </c>
      <c r="F3082" s="3" t="s">
        <v>157</v>
      </c>
      <c r="G3082" s="3" t="s">
        <v>615</v>
      </c>
      <c r="H3082" s="3" t="s">
        <v>27</v>
      </c>
      <c r="I3082" t="str">
        <f>VLOOKUP(C3082,CodBabyPromo!$B$1:$I$198,8,0)</f>
        <v>x2000061</v>
      </c>
    </row>
    <row r="3083" spans="1:9" ht="13.2">
      <c r="A3083" s="3">
        <v>2019424</v>
      </c>
      <c r="B3083" s="3" t="s">
        <v>379</v>
      </c>
      <c r="C3083" s="3">
        <v>702188001</v>
      </c>
      <c r="D3083" s="3" t="s">
        <v>380</v>
      </c>
      <c r="E3083" s="3" t="s">
        <v>580</v>
      </c>
      <c r="F3083" s="3" t="s">
        <v>207</v>
      </c>
      <c r="G3083" s="3" t="s">
        <v>622</v>
      </c>
      <c r="H3083" s="3" t="s">
        <v>27</v>
      </c>
      <c r="I3083" t="str">
        <f>VLOOKUP(C3083,CodBabyPromo!$B$1:$I$198,8,0)</f>
        <v>x2000063</v>
      </c>
    </row>
    <row r="3084" spans="1:9" ht="13.2">
      <c r="A3084" s="3">
        <v>2019424</v>
      </c>
      <c r="B3084" s="3" t="s">
        <v>382</v>
      </c>
      <c r="C3084" s="3">
        <v>702188002</v>
      </c>
      <c r="D3084" s="3" t="s">
        <v>380</v>
      </c>
      <c r="E3084" s="3" t="s">
        <v>581</v>
      </c>
      <c r="F3084" s="3" t="s">
        <v>207</v>
      </c>
      <c r="G3084" s="3" t="s">
        <v>622</v>
      </c>
      <c r="H3084" s="3" t="s">
        <v>27</v>
      </c>
      <c r="I3084" t="str">
        <f>VLOOKUP(C3084,CodBabyPromo!$B$1:$I$198,8,0)</f>
        <v>x2000064</v>
      </c>
    </row>
    <row r="3085" spans="1:9" ht="13.2">
      <c r="A3085" s="3">
        <v>2019424</v>
      </c>
      <c r="B3085" s="3" t="s">
        <v>384</v>
      </c>
      <c r="C3085" s="3">
        <v>702188003</v>
      </c>
      <c r="D3085" s="3" t="s">
        <v>380</v>
      </c>
      <c r="E3085" s="3" t="s">
        <v>582</v>
      </c>
      <c r="F3085" s="3" t="s">
        <v>207</v>
      </c>
      <c r="G3085" s="3" t="s">
        <v>622</v>
      </c>
      <c r="H3085" s="3" t="s">
        <v>27</v>
      </c>
      <c r="I3085" t="str">
        <f>VLOOKUP(C3085,CodBabyPromo!$B$1:$I$198,8,0)</f>
        <v>x2000065</v>
      </c>
    </row>
    <row r="3086" spans="1:9" ht="13.2">
      <c r="A3086" s="3">
        <v>2019424</v>
      </c>
      <c r="B3086" s="3" t="s">
        <v>387</v>
      </c>
      <c r="C3086" s="3">
        <v>717431001</v>
      </c>
      <c r="D3086" s="3" t="s">
        <v>135</v>
      </c>
      <c r="E3086" s="9" t="s">
        <v>583</v>
      </c>
      <c r="F3086" s="3" t="s">
        <v>714</v>
      </c>
      <c r="G3086" s="3" t="s">
        <v>584</v>
      </c>
      <c r="H3086" s="3" t="s">
        <v>27</v>
      </c>
      <c r="I3086" t="str">
        <f>VLOOKUP(C3086,CodBabyPromo!$B$1:$I$198,8,0)</f>
        <v>x2000068</v>
      </c>
    </row>
    <row r="3087" spans="1:9" ht="13.2">
      <c r="A3087" s="3">
        <v>2019424</v>
      </c>
      <c r="B3087" s="3" t="s">
        <v>389</v>
      </c>
      <c r="C3087" s="3">
        <v>717431002</v>
      </c>
      <c r="D3087" s="3" t="s">
        <v>135</v>
      </c>
      <c r="E3087" s="9" t="s">
        <v>585</v>
      </c>
      <c r="F3087" s="3" t="s">
        <v>714</v>
      </c>
      <c r="G3087" s="3" t="s">
        <v>584</v>
      </c>
      <c r="H3087" s="3" t="s">
        <v>27</v>
      </c>
      <c r="I3087" t="str">
        <f>VLOOKUP(C3087,CodBabyPromo!$B$1:$I$198,8,0)</f>
        <v>x2000069</v>
      </c>
    </row>
    <row r="3088" spans="1:9" ht="13.2">
      <c r="A3088" s="3">
        <v>2019424</v>
      </c>
      <c r="B3088" s="3" t="s">
        <v>220</v>
      </c>
      <c r="C3088" s="3">
        <v>717431003</v>
      </c>
      <c r="D3088" s="3" t="s">
        <v>135</v>
      </c>
      <c r="E3088" s="9" t="s">
        <v>222</v>
      </c>
      <c r="F3088" s="3" t="s">
        <v>714</v>
      </c>
      <c r="G3088" s="3" t="s">
        <v>584</v>
      </c>
      <c r="H3088" s="3" t="s">
        <v>27</v>
      </c>
      <c r="I3088" t="str">
        <f>VLOOKUP(C3088,CodBabyPromo!$B$1:$I$198,8,0)</f>
        <v>x2000070</v>
      </c>
    </row>
    <row r="3089" spans="1:9" ht="13.2">
      <c r="A3089" s="3">
        <v>2019424</v>
      </c>
      <c r="B3089" s="3" t="s">
        <v>393</v>
      </c>
      <c r="C3089" s="3">
        <v>717431004</v>
      </c>
      <c r="D3089" s="3" t="s">
        <v>135</v>
      </c>
      <c r="E3089" s="9" t="s">
        <v>586</v>
      </c>
      <c r="F3089" s="3" t="s">
        <v>714</v>
      </c>
      <c r="G3089" s="3" t="s">
        <v>584</v>
      </c>
      <c r="H3089" s="3" t="s">
        <v>27</v>
      </c>
      <c r="I3089" t="str">
        <f>VLOOKUP(C3089,CodBabyPromo!$B$1:$I$198,8,0)</f>
        <v>x2000071</v>
      </c>
    </row>
    <row r="3090" spans="1:9" ht="13.2">
      <c r="A3090" s="3">
        <v>2019424</v>
      </c>
      <c r="B3090" s="3" t="s">
        <v>255</v>
      </c>
      <c r="C3090" s="3">
        <v>727565002</v>
      </c>
      <c r="D3090" s="3" t="s">
        <v>135</v>
      </c>
      <c r="E3090" s="3" t="s">
        <v>256</v>
      </c>
      <c r="F3090" s="3" t="s">
        <v>137</v>
      </c>
      <c r="G3090" s="3" t="s">
        <v>615</v>
      </c>
      <c r="H3090" s="3" t="s">
        <v>27</v>
      </c>
      <c r="I3090" t="str">
        <f>VLOOKUP(C3090,CodBabyPromo!$B$1:$I$198,8,0)</f>
        <v>x2000073</v>
      </c>
    </row>
    <row r="3091" spans="1:9" ht="13.2">
      <c r="A3091" s="3">
        <v>2019424</v>
      </c>
      <c r="B3091" s="3" t="s">
        <v>396</v>
      </c>
      <c r="C3091" s="3">
        <v>727567002</v>
      </c>
      <c r="D3091" s="3" t="s">
        <v>135</v>
      </c>
      <c r="E3091" s="3" t="s">
        <v>587</v>
      </c>
      <c r="F3091" s="3" t="s">
        <v>81</v>
      </c>
      <c r="G3091" s="3" t="s">
        <v>264</v>
      </c>
      <c r="H3091" s="3" t="s">
        <v>27</v>
      </c>
      <c r="I3091" t="str">
        <f>VLOOKUP(C3091,CodBabyPromo!$B$1:$I$198,8,0)</f>
        <v>x2000076</v>
      </c>
    </row>
    <row r="3092" spans="1:9" ht="13.2">
      <c r="A3092" s="3">
        <v>2019424</v>
      </c>
      <c r="B3092" s="3" t="s">
        <v>403</v>
      </c>
      <c r="C3092" s="3">
        <v>732128002</v>
      </c>
      <c r="D3092" s="3" t="s">
        <v>135</v>
      </c>
      <c r="E3092" s="9" t="s">
        <v>588</v>
      </c>
      <c r="F3092" s="3" t="s">
        <v>151</v>
      </c>
      <c r="G3092" s="3" t="s">
        <v>152</v>
      </c>
      <c r="H3092" s="3" t="s">
        <v>27</v>
      </c>
      <c r="I3092" t="str">
        <f>VLOOKUP(C3092,CodBabyPromo!$B$1:$I$198,8,0)</f>
        <v>x2000080</v>
      </c>
    </row>
    <row r="3093" spans="1:9" ht="13.2">
      <c r="A3093" s="3">
        <v>2019424</v>
      </c>
      <c r="B3093" s="3" t="s">
        <v>267</v>
      </c>
      <c r="C3093" s="3">
        <v>732128003</v>
      </c>
      <c r="D3093" s="3" t="s">
        <v>135</v>
      </c>
      <c r="E3093" s="9" t="s">
        <v>269</v>
      </c>
      <c r="F3093" s="3" t="s">
        <v>151</v>
      </c>
      <c r="G3093" s="3" t="s">
        <v>152</v>
      </c>
      <c r="H3093" s="3" t="s">
        <v>27</v>
      </c>
      <c r="I3093" t="str">
        <f>VLOOKUP(C3093,CodBabyPromo!$B$1:$I$198,8,0)</f>
        <v>x2000081</v>
      </c>
    </row>
    <row r="3094" spans="1:9" ht="13.2">
      <c r="A3094" s="3">
        <v>2019424</v>
      </c>
      <c r="B3094" s="3" t="s">
        <v>412</v>
      </c>
      <c r="C3094" s="3">
        <v>752967002</v>
      </c>
      <c r="D3094" s="3" t="s">
        <v>135</v>
      </c>
      <c r="E3094" s="3" t="s">
        <v>590</v>
      </c>
      <c r="F3094" s="3" t="s">
        <v>81</v>
      </c>
      <c r="G3094" s="3" t="s">
        <v>137</v>
      </c>
      <c r="H3094" s="3" t="s">
        <v>27</v>
      </c>
      <c r="I3094" t="str">
        <f>VLOOKUP(C3094,CodBabyPromo!$B$1:$I$198,8,0)</f>
        <v>x2000084</v>
      </c>
    </row>
    <row r="3095" spans="1:9" ht="13.2">
      <c r="A3095" s="3">
        <v>2019424</v>
      </c>
      <c r="B3095" s="3" t="s">
        <v>416</v>
      </c>
      <c r="C3095" s="3">
        <v>752967003</v>
      </c>
      <c r="D3095" s="3" t="s">
        <v>135</v>
      </c>
      <c r="E3095" s="3" t="s">
        <v>591</v>
      </c>
      <c r="F3095" s="3" t="s">
        <v>81</v>
      </c>
      <c r="G3095" s="3" t="s">
        <v>137</v>
      </c>
      <c r="H3095" s="3" t="s">
        <v>27</v>
      </c>
      <c r="I3095" t="str">
        <f>VLOOKUP(C3095,CodBabyPromo!$B$1:$I$198,8,0)</f>
        <v>x2000085</v>
      </c>
    </row>
    <row r="3096" spans="1:9" ht="13.2">
      <c r="A3096" s="3">
        <v>2019424</v>
      </c>
      <c r="B3096" s="3" t="s">
        <v>592</v>
      </c>
      <c r="C3096" s="3">
        <v>752967004</v>
      </c>
      <c r="D3096" s="3" t="s">
        <v>135</v>
      </c>
      <c r="E3096" s="3" t="s">
        <v>593</v>
      </c>
      <c r="F3096" s="3" t="s">
        <v>81</v>
      </c>
      <c r="G3096" s="3" t="s">
        <v>137</v>
      </c>
      <c r="H3096" s="3" t="s">
        <v>27</v>
      </c>
      <c r="I3096" t="str">
        <f>VLOOKUP(C3096,CodBabyPromo!$B$1:$I$198,8,0)</f>
        <v>x2000086</v>
      </c>
    </row>
    <row r="3097" spans="1:9" ht="13.2">
      <c r="A3097" s="3">
        <v>2019424</v>
      </c>
      <c r="B3097" s="3" t="s">
        <v>435</v>
      </c>
      <c r="C3097" s="3">
        <v>535138001</v>
      </c>
      <c r="D3097" s="3" t="s">
        <v>135</v>
      </c>
      <c r="E3097" s="9" t="s">
        <v>708</v>
      </c>
      <c r="F3097" s="3" t="s">
        <v>137</v>
      </c>
      <c r="G3097" s="3" t="s">
        <v>615</v>
      </c>
      <c r="H3097" s="3" t="s">
        <v>27</v>
      </c>
      <c r="I3097" t="str">
        <f>VLOOKUP(C3097,CodBabyPromo!$B$1:$I$198,8,0)</f>
        <v>x2000088</v>
      </c>
    </row>
    <row r="3098" spans="1:9" ht="13.2">
      <c r="A3098" s="3">
        <v>2019424</v>
      </c>
      <c r="B3098" s="3" t="s">
        <v>441</v>
      </c>
      <c r="C3098" s="3">
        <v>20129413</v>
      </c>
      <c r="D3098" s="3" t="s">
        <v>43</v>
      </c>
      <c r="E3098" s="9" t="s">
        <v>709</v>
      </c>
      <c r="F3098" s="3" t="s">
        <v>522</v>
      </c>
      <c r="G3098" s="3" t="s">
        <v>535</v>
      </c>
      <c r="H3098" s="3" t="s">
        <v>188</v>
      </c>
      <c r="I3098" t="str">
        <f>VLOOKUP(C3098,CodBabyPromo!$B$1:$I$198,8,0)</f>
        <v>x2000089</v>
      </c>
    </row>
    <row r="3099" spans="1:9" ht="13.2">
      <c r="A3099" s="3">
        <v>2019424</v>
      </c>
      <c r="B3099" s="3" t="s">
        <v>439</v>
      </c>
      <c r="C3099" s="3">
        <v>570586002</v>
      </c>
      <c r="D3099" s="3" t="s">
        <v>23</v>
      </c>
      <c r="E3099" s="9" t="s">
        <v>715</v>
      </c>
      <c r="F3099" s="3" t="s">
        <v>112</v>
      </c>
      <c r="G3099" s="3" t="s">
        <v>570</v>
      </c>
      <c r="H3099" s="3" t="s">
        <v>27</v>
      </c>
      <c r="I3099" t="str">
        <f>VLOOKUP(C3099,CodBabyPromo!$B$1:$I$198,8,0)</f>
        <v>x2000089</v>
      </c>
    </row>
    <row r="3100" spans="1:9" ht="13.2">
      <c r="A3100" s="3">
        <v>2019424</v>
      </c>
      <c r="B3100" s="3" t="s">
        <v>446</v>
      </c>
      <c r="C3100" s="3">
        <v>20110694</v>
      </c>
      <c r="D3100" s="3" t="s">
        <v>42</v>
      </c>
      <c r="E3100" s="9" t="s">
        <v>597</v>
      </c>
      <c r="F3100" s="3" t="s">
        <v>528</v>
      </c>
      <c r="G3100" s="3" t="s">
        <v>609</v>
      </c>
      <c r="H3100" s="3" t="s">
        <v>188</v>
      </c>
      <c r="I3100" t="str">
        <f>VLOOKUP(C3100,CodBabyPromo!$B$1:$I$198,8,0)</f>
        <v>x2000091</v>
      </c>
    </row>
    <row r="3101" spans="1:9" ht="13.2">
      <c r="A3101" s="3">
        <v>2019424</v>
      </c>
      <c r="B3101" s="3" t="s">
        <v>448</v>
      </c>
      <c r="C3101" s="3">
        <v>20144828</v>
      </c>
      <c r="D3101" s="3" t="s">
        <v>45</v>
      </c>
      <c r="E3101" s="9" t="s">
        <v>598</v>
      </c>
      <c r="F3101" s="3" t="s">
        <v>522</v>
      </c>
      <c r="G3101" s="3" t="s">
        <v>599</v>
      </c>
      <c r="H3101" s="3" t="s">
        <v>188</v>
      </c>
      <c r="I3101" t="str">
        <f>VLOOKUP(C3101,CodBabyPromo!$B$1:$I$198,8,0)</f>
        <v>x2000092</v>
      </c>
    </row>
    <row r="3102" spans="1:9" ht="13.2">
      <c r="A3102" s="3">
        <v>2019424</v>
      </c>
      <c r="B3102" s="3" t="s">
        <v>454</v>
      </c>
      <c r="C3102" s="3">
        <v>534671</v>
      </c>
      <c r="D3102" s="3" t="s">
        <v>135</v>
      </c>
      <c r="E3102" s="9" t="s">
        <v>636</v>
      </c>
      <c r="F3102" s="3" t="s">
        <v>637</v>
      </c>
      <c r="G3102" s="3" t="s">
        <v>638</v>
      </c>
      <c r="H3102" s="3" t="s">
        <v>27</v>
      </c>
      <c r="I3102" t="str">
        <f>VLOOKUP(C3102,CodBabyPromo!$B$1:$I$198,8,0)</f>
        <v>x2000095</v>
      </c>
    </row>
    <row r="3103" spans="1:9" ht="13.2">
      <c r="A3103" s="3">
        <v>2019425</v>
      </c>
      <c r="B3103" s="3" t="s">
        <v>172</v>
      </c>
      <c r="C3103" s="3">
        <v>546460</v>
      </c>
      <c r="D3103" s="3" t="s">
        <v>135</v>
      </c>
      <c r="E3103" s="3" t="s">
        <v>512</v>
      </c>
      <c r="F3103" s="3" t="s">
        <v>81</v>
      </c>
      <c r="G3103" s="3" t="s">
        <v>112</v>
      </c>
      <c r="H3103" s="3" t="s">
        <v>27</v>
      </c>
      <c r="I3103" t="str">
        <f>VLOOKUP(C3103,CodBabyPromo!$B$1:$I$198,8,0)</f>
        <v>x2000004</v>
      </c>
    </row>
    <row r="3104" spans="1:9" ht="13.2">
      <c r="A3104" s="3">
        <v>2019425</v>
      </c>
      <c r="B3104" s="3" t="s">
        <v>182</v>
      </c>
      <c r="C3104" s="3">
        <v>570584</v>
      </c>
      <c r="D3104" s="3" t="s">
        <v>23</v>
      </c>
      <c r="E3104" s="9" t="s">
        <v>478</v>
      </c>
      <c r="F3104" s="3" t="s">
        <v>479</v>
      </c>
      <c r="G3104" s="3" t="s">
        <v>480</v>
      </c>
      <c r="H3104" s="3" t="s">
        <v>27</v>
      </c>
      <c r="I3104" t="str">
        <f>VLOOKUP(C3104,CodBabyPromo!$B$1:$I$198,8,0)</f>
        <v>x2000007</v>
      </c>
    </row>
    <row r="3105" spans="1:9" ht="13.2">
      <c r="A3105" s="3">
        <v>2019423</v>
      </c>
      <c r="B3105" s="3" t="s">
        <v>189</v>
      </c>
      <c r="C3105" s="3">
        <v>716173</v>
      </c>
      <c r="D3105" s="3" t="s">
        <v>190</v>
      </c>
      <c r="E3105" s="3" t="s">
        <v>516</v>
      </c>
      <c r="F3105" s="3" t="s">
        <v>81</v>
      </c>
      <c r="G3105" s="3" t="s">
        <v>138</v>
      </c>
      <c r="H3105" s="3" t="s">
        <v>27</v>
      </c>
      <c r="I3105" t="str">
        <f>VLOOKUP(C3105,CodBabyPromo!$B$1:$I$198,8,0)</f>
        <v>x2000008</v>
      </c>
    </row>
    <row r="3106" spans="1:9" ht="13.2">
      <c r="A3106" s="3">
        <v>2019425</v>
      </c>
      <c r="B3106" s="3" t="s">
        <v>193</v>
      </c>
      <c r="C3106" s="3">
        <v>716174</v>
      </c>
      <c r="D3106" s="3" t="s">
        <v>190</v>
      </c>
      <c r="E3106" s="3" t="s">
        <v>517</v>
      </c>
      <c r="F3106" s="3" t="s">
        <v>81</v>
      </c>
      <c r="G3106" s="3" t="s">
        <v>138</v>
      </c>
      <c r="H3106" s="3" t="s">
        <v>27</v>
      </c>
      <c r="I3106" t="str">
        <f>VLOOKUP(C3106,CodBabyPromo!$B$1:$I$198,8,0)</f>
        <v>x2000009</v>
      </c>
    </row>
    <row r="3107" spans="1:9" ht="13.2">
      <c r="A3107" s="3">
        <v>2019425</v>
      </c>
      <c r="B3107" s="3" t="s">
        <v>195</v>
      </c>
      <c r="C3107" s="3">
        <v>716175</v>
      </c>
      <c r="D3107" s="3" t="s">
        <v>190</v>
      </c>
      <c r="E3107" s="3" t="s">
        <v>518</v>
      </c>
      <c r="F3107" s="3" t="s">
        <v>81</v>
      </c>
      <c r="G3107" s="3" t="s">
        <v>138</v>
      </c>
      <c r="H3107" s="3" t="s">
        <v>27</v>
      </c>
      <c r="I3107" t="str">
        <f>VLOOKUP(C3107,CodBabyPromo!$B$1:$I$198,8,0)</f>
        <v>x2000010</v>
      </c>
    </row>
    <row r="3108" spans="1:9" ht="13.2">
      <c r="A3108" s="3">
        <v>2019425</v>
      </c>
      <c r="B3108" s="3" t="s">
        <v>200</v>
      </c>
      <c r="C3108" s="3">
        <v>727568</v>
      </c>
      <c r="D3108" s="3" t="s">
        <v>135</v>
      </c>
      <c r="E3108" s="9" t="s">
        <v>519</v>
      </c>
      <c r="F3108" s="3" t="s">
        <v>81</v>
      </c>
      <c r="G3108" s="3" t="s">
        <v>264</v>
      </c>
      <c r="H3108" s="3" t="s">
        <v>27</v>
      </c>
      <c r="I3108" t="str">
        <f>VLOOKUP(C3108,CodBabyPromo!$B$1:$I$198,8,0)</f>
        <v>x2000012</v>
      </c>
    </row>
    <row r="3109" spans="1:9" ht="13.2">
      <c r="A3109" s="3">
        <v>2019425</v>
      </c>
      <c r="B3109" s="3" t="s">
        <v>204</v>
      </c>
      <c r="C3109" s="3">
        <v>735461</v>
      </c>
      <c r="D3109" s="3" t="s">
        <v>23</v>
      </c>
      <c r="E3109" s="3" t="s">
        <v>520</v>
      </c>
      <c r="F3109" s="3" t="s">
        <v>81</v>
      </c>
      <c r="G3109" s="3" t="s">
        <v>207</v>
      </c>
      <c r="H3109" s="3" t="s">
        <v>27</v>
      </c>
      <c r="I3109" t="str">
        <f>VLOOKUP(C3109,CodBabyPromo!$B$1:$I$198,8,0)</f>
        <v>x2000013</v>
      </c>
    </row>
    <row r="3110" spans="1:9" ht="13.2">
      <c r="A3110" s="3">
        <v>2019425</v>
      </c>
      <c r="B3110" s="3" t="s">
        <v>22</v>
      </c>
      <c r="C3110" s="3">
        <v>735462</v>
      </c>
      <c r="D3110" s="3" t="s">
        <v>23</v>
      </c>
      <c r="E3110" s="3" t="s">
        <v>720</v>
      </c>
      <c r="F3110" s="3" t="s">
        <v>25</v>
      </c>
      <c r="G3110" s="3" t="s">
        <v>26</v>
      </c>
      <c r="H3110" s="3" t="s">
        <v>27</v>
      </c>
      <c r="I3110" t="str">
        <f>VLOOKUP(C3110,CodBabyPromo!$B$1:$I$198,8,0)</f>
        <v>x2000014</v>
      </c>
    </row>
    <row r="3111" spans="1:9" ht="13.2">
      <c r="A3111" s="3">
        <v>2019425</v>
      </c>
      <c r="B3111" s="3" t="s">
        <v>49</v>
      </c>
      <c r="C3111" s="3">
        <v>738808</v>
      </c>
      <c r="D3111" s="3" t="s">
        <v>50</v>
      </c>
      <c r="E3111" s="9" t="s">
        <v>618</v>
      </c>
      <c r="F3111" s="3" t="s">
        <v>81</v>
      </c>
      <c r="G3111" s="3" t="s">
        <v>52</v>
      </c>
      <c r="H3111" s="3" t="s">
        <v>27</v>
      </c>
      <c r="I3111" t="str">
        <f>VLOOKUP(C3111,CodBabyPromo!$B$1:$I$198,8,0)</f>
        <v>x2000015</v>
      </c>
    </row>
    <row r="3112" spans="1:9" ht="13.2">
      <c r="A3112" s="3">
        <v>2019425</v>
      </c>
      <c r="B3112" s="3" t="s">
        <v>72</v>
      </c>
      <c r="C3112" s="3">
        <v>738809</v>
      </c>
      <c r="D3112" s="3" t="s">
        <v>50</v>
      </c>
      <c r="E3112" s="9" t="s">
        <v>603</v>
      </c>
      <c r="F3112" s="3" t="s">
        <v>81</v>
      </c>
      <c r="G3112" s="3" t="s">
        <v>52</v>
      </c>
      <c r="H3112" s="3" t="s">
        <v>27</v>
      </c>
      <c r="I3112" t="str">
        <f>VLOOKUP(C3112,CodBabyPromo!$B$1:$I$198,8,0)</f>
        <v>x2000016</v>
      </c>
    </row>
    <row r="3113" spans="1:9" ht="13.2">
      <c r="A3113" s="3">
        <v>2019425</v>
      </c>
      <c r="B3113" s="3" t="s">
        <v>718</v>
      </c>
      <c r="C3113" s="3">
        <v>740985</v>
      </c>
      <c r="D3113" s="3" t="s">
        <v>50</v>
      </c>
      <c r="E3113" s="9" t="s">
        <v>719</v>
      </c>
      <c r="F3113" s="3" t="s">
        <v>81</v>
      </c>
      <c r="G3113" s="3" t="s">
        <v>25</v>
      </c>
      <c r="H3113" s="3" t="s">
        <v>27</v>
      </c>
      <c r="I3113" t="str">
        <f>VLOOKUP(C3113,CodBabyPromo!$B$1:$I$198,8,0)</f>
        <v>x2000017</v>
      </c>
    </row>
    <row r="3114" spans="1:9" ht="13.2">
      <c r="A3114" s="3">
        <v>2019425</v>
      </c>
      <c r="B3114" s="3" t="s">
        <v>526</v>
      </c>
      <c r="C3114" s="3">
        <v>20110696</v>
      </c>
      <c r="D3114" s="3" t="s">
        <v>42</v>
      </c>
      <c r="E3114" s="9" t="s">
        <v>527</v>
      </c>
      <c r="F3114" s="3" t="s">
        <v>528</v>
      </c>
      <c r="G3114" s="3" t="s">
        <v>609</v>
      </c>
      <c r="H3114" s="3" t="s">
        <v>188</v>
      </c>
      <c r="I3114" t="str">
        <f>VLOOKUP(C3114,CodBabyPromo!$B$1:$I$198,8,0)</f>
        <v>x2000020</v>
      </c>
    </row>
    <row r="3115" spans="1:9" ht="13.2">
      <c r="A3115" s="3">
        <v>2019425</v>
      </c>
      <c r="B3115" s="3" t="s">
        <v>530</v>
      </c>
      <c r="C3115" s="3">
        <v>20110702</v>
      </c>
      <c r="D3115" s="3" t="s">
        <v>42</v>
      </c>
      <c r="E3115" s="9" t="s">
        <v>531</v>
      </c>
      <c r="F3115" s="3" t="s">
        <v>528</v>
      </c>
      <c r="G3115" s="3" t="s">
        <v>609</v>
      </c>
      <c r="H3115" s="3" t="s">
        <v>188</v>
      </c>
      <c r="I3115" t="str">
        <f>VLOOKUP(C3115,CodBabyPromo!$B$1:$I$198,8,0)</f>
        <v>x2000021</v>
      </c>
    </row>
    <row r="3116" spans="1:9" ht="13.2">
      <c r="A3116" s="3">
        <v>2019425</v>
      </c>
      <c r="B3116" s="3" t="s">
        <v>532</v>
      </c>
      <c r="C3116" s="3">
        <v>20110704</v>
      </c>
      <c r="D3116" s="3" t="s">
        <v>42</v>
      </c>
      <c r="E3116" s="9" t="s">
        <v>533</v>
      </c>
      <c r="F3116" s="3" t="s">
        <v>528</v>
      </c>
      <c r="G3116" s="3" t="s">
        <v>609</v>
      </c>
      <c r="H3116" s="3" t="s">
        <v>188</v>
      </c>
      <c r="I3116" t="str">
        <f>VLOOKUP(C3116,CodBabyPromo!$B$1:$I$198,8,0)</f>
        <v>x2000022</v>
      </c>
    </row>
    <row r="3117" spans="1:9" ht="13.2">
      <c r="A3117" s="3">
        <v>2019425</v>
      </c>
      <c r="B3117" s="3" t="s">
        <v>248</v>
      </c>
      <c r="C3117" s="3">
        <v>20126865</v>
      </c>
      <c r="D3117" s="3" t="s">
        <v>42</v>
      </c>
      <c r="E3117" s="9" t="s">
        <v>707</v>
      </c>
      <c r="F3117" s="3" t="s">
        <v>614</v>
      </c>
      <c r="G3117" s="3" t="s">
        <v>619</v>
      </c>
      <c r="H3117" s="3" t="s">
        <v>188</v>
      </c>
      <c r="I3117" t="str">
        <f>VLOOKUP(C3117,CodBabyPromo!$B$1:$I$198,8,0)</f>
        <v>x2000023</v>
      </c>
    </row>
    <row r="3118" spans="1:9" ht="13.2">
      <c r="A3118" s="3">
        <v>2019425</v>
      </c>
      <c r="B3118" s="3" t="s">
        <v>249</v>
      </c>
      <c r="C3118" s="3">
        <v>20129416</v>
      </c>
      <c r="D3118" s="3" t="s">
        <v>43</v>
      </c>
      <c r="E3118" s="9" t="s">
        <v>534</v>
      </c>
      <c r="F3118" s="3" t="s">
        <v>522</v>
      </c>
      <c r="G3118" s="3" t="s">
        <v>535</v>
      </c>
      <c r="H3118" s="3" t="s">
        <v>188</v>
      </c>
      <c r="I3118" t="str">
        <f>VLOOKUP(C3118,CodBabyPromo!$B$1:$I$198,8,0)</f>
        <v>x2000024</v>
      </c>
    </row>
    <row r="3119" spans="1:9" ht="13.2">
      <c r="A3119" s="3">
        <v>2019425</v>
      </c>
      <c r="B3119" s="3" t="s">
        <v>90</v>
      </c>
      <c r="C3119" s="3">
        <v>570586005</v>
      </c>
      <c r="D3119" s="3" t="s">
        <v>23</v>
      </c>
      <c r="E3119" s="9" t="s">
        <v>711</v>
      </c>
      <c r="F3119" s="3" t="s">
        <v>112</v>
      </c>
      <c r="G3119" s="3" t="s">
        <v>570</v>
      </c>
      <c r="H3119" s="3" t="s">
        <v>27</v>
      </c>
      <c r="I3119" t="str">
        <f>VLOOKUP(C3119,CodBabyPromo!$B$1:$I$198,8,0)</f>
        <v>x2000024</v>
      </c>
    </row>
    <row r="3120" spans="1:9" ht="13.2">
      <c r="A3120" s="3">
        <v>2019425</v>
      </c>
      <c r="B3120" s="3" t="s">
        <v>252</v>
      </c>
      <c r="C3120" s="3">
        <v>20130647</v>
      </c>
      <c r="D3120" s="3" t="s">
        <v>42</v>
      </c>
      <c r="E3120" s="9" t="s">
        <v>536</v>
      </c>
      <c r="F3120" s="3" t="s">
        <v>614</v>
      </c>
      <c r="G3120" s="3" t="s">
        <v>619</v>
      </c>
      <c r="H3120" s="3" t="s">
        <v>188</v>
      </c>
      <c r="I3120" t="str">
        <f>VLOOKUP(C3120,CodBabyPromo!$B$1:$I$198,8,0)</f>
        <v>x2000025</v>
      </c>
    </row>
    <row r="3121" spans="1:9" ht="13.2">
      <c r="A3121" s="3">
        <v>2019425</v>
      </c>
      <c r="B3121" s="3" t="s">
        <v>257</v>
      </c>
      <c r="C3121" s="3">
        <v>20138539</v>
      </c>
      <c r="D3121" s="3" t="s">
        <v>43</v>
      </c>
      <c r="E3121" s="9" t="s">
        <v>620</v>
      </c>
      <c r="F3121" s="3" t="s">
        <v>522</v>
      </c>
      <c r="G3121" s="3" t="s">
        <v>539</v>
      </c>
      <c r="H3121" s="3" t="s">
        <v>188</v>
      </c>
      <c r="I3121" t="str">
        <f>VLOOKUP(C3121,CodBabyPromo!$B$1:$I$198,8,0)</f>
        <v>x2000026</v>
      </c>
    </row>
    <row r="3122" spans="1:9" ht="13.2">
      <c r="A3122" s="3">
        <v>2019425</v>
      </c>
      <c r="B3122" s="3" t="s">
        <v>259</v>
      </c>
      <c r="C3122" s="3">
        <v>20138540</v>
      </c>
      <c r="D3122" s="3" t="s">
        <v>43</v>
      </c>
      <c r="E3122" s="9" t="s">
        <v>538</v>
      </c>
      <c r="F3122" s="3" t="s">
        <v>522</v>
      </c>
      <c r="G3122" s="3" t="s">
        <v>539</v>
      </c>
      <c r="H3122" s="3" t="s">
        <v>188</v>
      </c>
      <c r="I3122" t="str">
        <f>VLOOKUP(C3122,CodBabyPromo!$B$1:$I$198,8,0)</f>
        <v>x2000027</v>
      </c>
    </row>
    <row r="3123" spans="1:9" ht="13.2">
      <c r="A3123" s="3">
        <v>2019425</v>
      </c>
      <c r="B3123" s="3" t="s">
        <v>262</v>
      </c>
      <c r="C3123" s="3">
        <v>20141310</v>
      </c>
      <c r="D3123" s="3" t="s">
        <v>45</v>
      </c>
      <c r="E3123" s="9" t="s">
        <v>541</v>
      </c>
      <c r="F3123" s="3" t="s">
        <v>522</v>
      </c>
      <c r="G3123" s="3" t="s">
        <v>542</v>
      </c>
      <c r="H3123" s="3" t="s">
        <v>188</v>
      </c>
      <c r="I3123" t="str">
        <f>VLOOKUP(C3123,CodBabyPromo!$B$1:$I$198,8,0)</f>
        <v>x2000028</v>
      </c>
    </row>
    <row r="3124" spans="1:9" ht="13.2">
      <c r="A3124" s="3">
        <v>2019425</v>
      </c>
      <c r="B3124" s="3" t="s">
        <v>268</v>
      </c>
      <c r="C3124" s="3">
        <v>717209001</v>
      </c>
      <c r="D3124" s="3" t="s">
        <v>50</v>
      </c>
      <c r="E3124" s="9" t="s">
        <v>540</v>
      </c>
      <c r="F3124" s="3" t="s">
        <v>81</v>
      </c>
      <c r="G3124" s="3" t="s">
        <v>52</v>
      </c>
      <c r="H3124" s="3" t="s">
        <v>27</v>
      </c>
      <c r="I3124" t="str">
        <f>VLOOKUP(C3124,CodBabyPromo!$B$1:$I$198,8,0)</f>
        <v>x2000028</v>
      </c>
    </row>
    <row r="3125" spans="1:9" ht="13.2">
      <c r="A3125" s="3">
        <v>2019425</v>
      </c>
      <c r="B3125" s="3" t="s">
        <v>270</v>
      </c>
      <c r="C3125" s="3">
        <v>20141311</v>
      </c>
      <c r="D3125" s="3" t="s">
        <v>45</v>
      </c>
      <c r="E3125" s="9" t="s">
        <v>545</v>
      </c>
      <c r="F3125" s="3" t="s">
        <v>522</v>
      </c>
      <c r="G3125" s="3" t="s">
        <v>542</v>
      </c>
      <c r="H3125" s="3" t="s">
        <v>188</v>
      </c>
      <c r="I3125" t="str">
        <f>VLOOKUP(C3125,CodBabyPromo!$B$1:$I$198,8,0)</f>
        <v>x2000029</v>
      </c>
    </row>
    <row r="3126" spans="1:9" ht="13.2">
      <c r="A3126" s="3">
        <v>2019425</v>
      </c>
      <c r="B3126" s="3" t="s">
        <v>123</v>
      </c>
      <c r="C3126" s="3">
        <v>717209002</v>
      </c>
      <c r="D3126" s="3" t="s">
        <v>50</v>
      </c>
      <c r="E3126" s="9" t="s">
        <v>544</v>
      </c>
      <c r="F3126" s="3" t="s">
        <v>81</v>
      </c>
      <c r="G3126" s="3" t="s">
        <v>52</v>
      </c>
      <c r="H3126" s="3" t="s">
        <v>27</v>
      </c>
      <c r="I3126" t="str">
        <f>VLOOKUP(C3126,CodBabyPromo!$B$1:$I$198,8,0)</f>
        <v>x2000029</v>
      </c>
    </row>
    <row r="3127" spans="1:9" ht="13.2">
      <c r="A3127" s="3">
        <v>2019425</v>
      </c>
      <c r="B3127" s="3" t="s">
        <v>548</v>
      </c>
      <c r="C3127" s="3">
        <v>20144827</v>
      </c>
      <c r="D3127" s="3" t="s">
        <v>45</v>
      </c>
      <c r="E3127" s="9" t="s">
        <v>549</v>
      </c>
      <c r="F3127" s="3" t="s">
        <v>522</v>
      </c>
      <c r="G3127" s="3" t="s">
        <v>550</v>
      </c>
      <c r="H3127" s="3" t="s">
        <v>188</v>
      </c>
      <c r="I3127" t="str">
        <f>VLOOKUP(C3127,CodBabyPromo!$B$1:$I$198,8,0)</f>
        <v>x2000030</v>
      </c>
    </row>
    <row r="3128" spans="1:9" ht="13.2">
      <c r="A3128" s="3">
        <v>2019425</v>
      </c>
      <c r="B3128" s="3" t="s">
        <v>277</v>
      </c>
      <c r="C3128" s="3">
        <v>575775002</v>
      </c>
      <c r="D3128" s="3" t="s">
        <v>50</v>
      </c>
      <c r="E3128" s="9" t="s">
        <v>546</v>
      </c>
      <c r="F3128" s="3" t="s">
        <v>157</v>
      </c>
      <c r="G3128" s="3" t="s">
        <v>615</v>
      </c>
      <c r="H3128" s="3" t="s">
        <v>27</v>
      </c>
      <c r="I3128" t="str">
        <f>VLOOKUP(C3128,CodBabyPromo!$B$1:$I$198,8,0)</f>
        <v>x2000030</v>
      </c>
    </row>
    <row r="3129" spans="1:9" ht="13.2">
      <c r="A3129" s="3">
        <v>2019425</v>
      </c>
      <c r="B3129" s="3" t="s">
        <v>281</v>
      </c>
      <c r="C3129" s="3">
        <v>575775005</v>
      </c>
      <c r="D3129" s="3" t="s">
        <v>50</v>
      </c>
      <c r="E3129" s="9" t="s">
        <v>551</v>
      </c>
      <c r="F3129" s="3" t="s">
        <v>157</v>
      </c>
      <c r="G3129" s="3" t="s">
        <v>615</v>
      </c>
      <c r="H3129" s="3" t="s">
        <v>27</v>
      </c>
      <c r="I3129" t="str">
        <f>VLOOKUP(C3129,CodBabyPromo!$B$1:$I$198,8,0)</f>
        <v>x2000031</v>
      </c>
    </row>
    <row r="3130" spans="1:9" ht="13.2">
      <c r="A3130" s="3">
        <v>2019425</v>
      </c>
      <c r="B3130" s="3" t="s">
        <v>554</v>
      </c>
      <c r="C3130" s="3">
        <v>20145310</v>
      </c>
      <c r="D3130" s="3" t="s">
        <v>45</v>
      </c>
      <c r="E3130" s="9" t="s">
        <v>555</v>
      </c>
      <c r="F3130" s="3" t="s">
        <v>522</v>
      </c>
      <c r="G3130" s="3" t="s">
        <v>550</v>
      </c>
      <c r="H3130" s="3" t="s">
        <v>188</v>
      </c>
      <c r="I3130" t="str">
        <f>VLOOKUP(C3130,CodBabyPromo!$B$1:$I$198,8,0)</f>
        <v>x2000032</v>
      </c>
    </row>
    <row r="3131" spans="1:9" ht="13.2">
      <c r="A3131" s="3">
        <v>2019425</v>
      </c>
      <c r="B3131" s="3" t="s">
        <v>285</v>
      </c>
      <c r="C3131" s="3">
        <v>477748001</v>
      </c>
      <c r="D3131" s="3" t="s">
        <v>50</v>
      </c>
      <c r="E3131" s="9" t="s">
        <v>610</v>
      </c>
      <c r="F3131" s="3" t="s">
        <v>157</v>
      </c>
      <c r="G3131" s="3" t="s">
        <v>615</v>
      </c>
      <c r="H3131" s="3" t="s">
        <v>27</v>
      </c>
      <c r="I3131" t="str">
        <f>VLOOKUP(C3131,CodBabyPromo!$B$1:$I$198,8,0)</f>
        <v>x2000032</v>
      </c>
    </row>
    <row r="3132" spans="1:9" ht="13.2">
      <c r="A3132" s="3">
        <v>2019425</v>
      </c>
      <c r="B3132" s="3" t="s">
        <v>556</v>
      </c>
      <c r="C3132" s="3">
        <v>20145311</v>
      </c>
      <c r="D3132" s="3" t="s">
        <v>45</v>
      </c>
      <c r="E3132" s="9" t="s">
        <v>557</v>
      </c>
      <c r="F3132" s="3" t="s">
        <v>522</v>
      </c>
      <c r="G3132" s="3" t="s">
        <v>529</v>
      </c>
      <c r="H3132" s="3" t="s">
        <v>188</v>
      </c>
      <c r="I3132" t="str">
        <f>VLOOKUP(C3132,CodBabyPromo!$B$1:$I$198,8,0)</f>
        <v>x2000033</v>
      </c>
    </row>
    <row r="3133" spans="1:9" ht="13.2">
      <c r="A3133" s="3">
        <v>2019425</v>
      </c>
      <c r="B3133" s="3" t="s">
        <v>289</v>
      </c>
      <c r="C3133" s="3">
        <v>477748002</v>
      </c>
      <c r="D3133" s="3" t="s">
        <v>50</v>
      </c>
      <c r="E3133" s="9" t="s">
        <v>705</v>
      </c>
      <c r="F3133" s="3" t="s">
        <v>157</v>
      </c>
      <c r="G3133" s="3" t="s">
        <v>615</v>
      </c>
      <c r="H3133" s="3" t="s">
        <v>27</v>
      </c>
      <c r="I3133" t="str">
        <f>VLOOKUP(C3133,CodBabyPromo!$B$1:$I$198,8,0)</f>
        <v>x2000033</v>
      </c>
    </row>
    <row r="3134" spans="1:9" ht="13.2">
      <c r="A3134" s="3">
        <v>2019425</v>
      </c>
      <c r="B3134" s="3" t="s">
        <v>291</v>
      </c>
      <c r="C3134" s="3">
        <v>20148264</v>
      </c>
      <c r="D3134" s="3" t="s">
        <v>42</v>
      </c>
      <c r="E3134" s="9" t="s">
        <v>632</v>
      </c>
      <c r="F3134" s="3" t="s">
        <v>528</v>
      </c>
      <c r="G3134" s="3" t="s">
        <v>609</v>
      </c>
      <c r="H3134" s="3" t="s">
        <v>188</v>
      </c>
      <c r="I3134" t="str">
        <f>VLOOKUP(C3134,CodBabyPromo!$B$1:$I$198,8,0)</f>
        <v>x2000034</v>
      </c>
    </row>
    <row r="3135" spans="1:9" ht="13.2">
      <c r="A3135" s="3">
        <v>2019425</v>
      </c>
      <c r="B3135" s="3" t="s">
        <v>143</v>
      </c>
      <c r="C3135" s="3">
        <v>727565001</v>
      </c>
      <c r="D3135" s="3" t="s">
        <v>135</v>
      </c>
      <c r="E3135" s="3" t="s">
        <v>144</v>
      </c>
      <c r="F3135" s="3" t="s">
        <v>137</v>
      </c>
      <c r="G3135" s="3" t="s">
        <v>615</v>
      </c>
      <c r="H3135" s="3" t="s">
        <v>27</v>
      </c>
      <c r="I3135" t="str">
        <f>VLOOKUP(C3135,CodBabyPromo!$B$1:$I$198,8,0)</f>
        <v>x2000036</v>
      </c>
    </row>
    <row r="3136" spans="1:9" ht="13.2">
      <c r="A3136" s="3">
        <v>2019425</v>
      </c>
      <c r="B3136" s="3" t="s">
        <v>146</v>
      </c>
      <c r="C3136" s="3">
        <v>732128001</v>
      </c>
      <c r="D3136" s="3" t="s">
        <v>135</v>
      </c>
      <c r="E3136" s="9" t="s">
        <v>147</v>
      </c>
      <c r="F3136" s="3" t="s">
        <v>151</v>
      </c>
      <c r="G3136" s="3" t="s">
        <v>152</v>
      </c>
      <c r="H3136" s="3" t="s">
        <v>27</v>
      </c>
      <c r="I3136" t="str">
        <f>VLOOKUP(C3136,CodBabyPromo!$B$1:$I$198,8,0)</f>
        <v>x2000037</v>
      </c>
    </row>
    <row r="3137" spans="1:9" ht="13.2">
      <c r="A3137" s="3">
        <v>2019425</v>
      </c>
      <c r="B3137" s="3" t="s">
        <v>318</v>
      </c>
      <c r="C3137" s="3">
        <v>20159742</v>
      </c>
      <c r="D3137" s="3" t="s">
        <v>42</v>
      </c>
      <c r="E3137" s="9" t="s">
        <v>561</v>
      </c>
      <c r="F3137" s="3" t="s">
        <v>562</v>
      </c>
      <c r="G3137" s="3" t="s">
        <v>621</v>
      </c>
      <c r="H3137" s="3" t="s">
        <v>188</v>
      </c>
      <c r="I3137" t="str">
        <f>VLOOKUP(C3137,CodBabyPromo!$B$1:$I$198,8,0)</f>
        <v>x2000038</v>
      </c>
    </row>
    <row r="3138" spans="1:9" ht="13.2">
      <c r="A3138" s="3">
        <v>2019425</v>
      </c>
      <c r="B3138" s="3" t="s">
        <v>322</v>
      </c>
      <c r="C3138" s="3">
        <v>732128004</v>
      </c>
      <c r="D3138" s="3" t="s">
        <v>135</v>
      </c>
      <c r="E3138" s="9" t="s">
        <v>560</v>
      </c>
      <c r="F3138" s="3" t="s">
        <v>151</v>
      </c>
      <c r="G3138" s="3" t="s">
        <v>152</v>
      </c>
      <c r="H3138" s="3" t="s">
        <v>27</v>
      </c>
      <c r="I3138" t="str">
        <f>VLOOKUP(C3138,CodBabyPromo!$B$1:$I$198,8,0)</f>
        <v>x2000038</v>
      </c>
    </row>
    <row r="3139" spans="1:9" ht="13.2">
      <c r="A3139" s="3">
        <v>2019425</v>
      </c>
      <c r="B3139" s="3" t="s">
        <v>335</v>
      </c>
      <c r="C3139" s="3">
        <v>20145312</v>
      </c>
      <c r="D3139" s="3" t="s">
        <v>45</v>
      </c>
      <c r="E3139" s="9" t="s">
        <v>606</v>
      </c>
      <c r="F3139" s="3" t="s">
        <v>522</v>
      </c>
      <c r="G3139" s="3" t="s">
        <v>529</v>
      </c>
      <c r="H3139" s="3" t="s">
        <v>188</v>
      </c>
      <c r="I3139" t="str">
        <f>VLOOKUP(C3139,CodBabyPromo!$B$1:$I$198,8,0)</f>
        <v>x2000041</v>
      </c>
    </row>
    <row r="3140" spans="1:9" ht="13.2">
      <c r="A3140" s="3">
        <v>2019425</v>
      </c>
      <c r="B3140" s="3" t="s">
        <v>154</v>
      </c>
      <c r="C3140" s="3">
        <v>477748004</v>
      </c>
      <c r="D3140" s="3" t="s">
        <v>50</v>
      </c>
      <c r="E3140" s="9" t="s">
        <v>706</v>
      </c>
      <c r="F3140" s="3" t="s">
        <v>157</v>
      </c>
      <c r="G3140" s="3" t="s">
        <v>615</v>
      </c>
      <c r="H3140" s="3" t="s">
        <v>27</v>
      </c>
      <c r="I3140" t="str">
        <f>VLOOKUP(C3140,CodBabyPromo!$B$1:$I$198,8,0)</f>
        <v>x2000041</v>
      </c>
    </row>
    <row r="3141" spans="1:9" ht="13.2">
      <c r="A3141" s="3">
        <v>2019425</v>
      </c>
      <c r="B3141" s="3" t="s">
        <v>348</v>
      </c>
      <c r="C3141" s="3">
        <v>568094001</v>
      </c>
      <c r="D3141" s="3" t="s">
        <v>23</v>
      </c>
      <c r="E3141" s="3" t="s">
        <v>565</v>
      </c>
      <c r="F3141" s="3" t="s">
        <v>81</v>
      </c>
      <c r="G3141" s="3" t="s">
        <v>566</v>
      </c>
      <c r="H3141" s="3" t="s">
        <v>27</v>
      </c>
      <c r="I3141" t="str">
        <f>VLOOKUP(C3141,CodBabyPromo!$B$1:$I$198,8,0)</f>
        <v>x2000047</v>
      </c>
    </row>
    <row r="3142" spans="1:9" ht="13.2">
      <c r="A3142" s="3">
        <v>2019425</v>
      </c>
      <c r="B3142" s="3" t="s">
        <v>354</v>
      </c>
      <c r="C3142" s="3">
        <v>570586003</v>
      </c>
      <c r="D3142" s="3" t="s">
        <v>23</v>
      </c>
      <c r="E3142" s="9" t="s">
        <v>712</v>
      </c>
      <c r="F3142" s="3" t="s">
        <v>112</v>
      </c>
      <c r="G3142" s="3" t="s">
        <v>570</v>
      </c>
      <c r="H3142" s="3" t="s">
        <v>27</v>
      </c>
      <c r="I3142" t="str">
        <f>VLOOKUP(C3142,CodBabyPromo!$B$1:$I$198,8,0)</f>
        <v>x2000050</v>
      </c>
    </row>
    <row r="3143" spans="1:9" ht="13.2">
      <c r="A3143" s="3">
        <v>2019425</v>
      </c>
      <c r="B3143" s="3" t="s">
        <v>357</v>
      </c>
      <c r="C3143" s="3">
        <v>570586004</v>
      </c>
      <c r="D3143" s="3" t="s">
        <v>23</v>
      </c>
      <c r="E3143" s="9" t="s">
        <v>713</v>
      </c>
      <c r="F3143" s="3" t="s">
        <v>112</v>
      </c>
      <c r="G3143" s="3" t="s">
        <v>570</v>
      </c>
      <c r="H3143" s="3" t="s">
        <v>27</v>
      </c>
      <c r="I3143" t="str">
        <f>VLOOKUP(C3143,CodBabyPromo!$B$1:$I$198,8,0)</f>
        <v>x2000051</v>
      </c>
    </row>
    <row r="3144" spans="1:9" ht="13.2">
      <c r="A3144" s="3">
        <v>2019425</v>
      </c>
      <c r="B3144" s="3" t="s">
        <v>359</v>
      </c>
      <c r="C3144" s="3">
        <v>570587002</v>
      </c>
      <c r="D3144" s="3" t="s">
        <v>23</v>
      </c>
      <c r="E3144" s="3" t="s">
        <v>569</v>
      </c>
      <c r="F3144" s="3" t="s">
        <v>81</v>
      </c>
      <c r="G3144" s="3" t="s">
        <v>570</v>
      </c>
      <c r="H3144" s="3" t="s">
        <v>27</v>
      </c>
      <c r="I3144" t="str">
        <f>VLOOKUP(C3144,CodBabyPromo!$B$1:$I$198,8,0)</f>
        <v>x2000053</v>
      </c>
    </row>
    <row r="3145" spans="1:9" ht="13.2">
      <c r="A3145" s="3">
        <v>2019425</v>
      </c>
      <c r="B3145" s="3" t="s">
        <v>361</v>
      </c>
      <c r="C3145" s="3">
        <v>570587003</v>
      </c>
      <c r="D3145" s="3" t="s">
        <v>23</v>
      </c>
      <c r="E3145" s="3" t="s">
        <v>571</v>
      </c>
      <c r="F3145" s="3" t="s">
        <v>81</v>
      </c>
      <c r="G3145" s="3" t="s">
        <v>570</v>
      </c>
      <c r="H3145" s="3" t="s">
        <v>27</v>
      </c>
      <c r="I3145" t="str">
        <f>VLOOKUP(C3145,CodBabyPromo!$B$1:$I$198,8,0)</f>
        <v>x2000054</v>
      </c>
    </row>
    <row r="3146" spans="1:9" ht="13.2">
      <c r="A3146" s="3">
        <v>2019425</v>
      </c>
      <c r="B3146" s="3" t="s">
        <v>363</v>
      </c>
      <c r="C3146" s="3">
        <v>570587004</v>
      </c>
      <c r="D3146" s="3" t="s">
        <v>23</v>
      </c>
      <c r="E3146" s="3" t="s">
        <v>572</v>
      </c>
      <c r="F3146" s="3" t="s">
        <v>81</v>
      </c>
      <c r="G3146" s="3" t="s">
        <v>570</v>
      </c>
      <c r="H3146" s="3" t="s">
        <v>27</v>
      </c>
      <c r="I3146" t="str">
        <f>VLOOKUP(C3146,CodBabyPromo!$B$1:$I$198,8,0)</f>
        <v>x2000055</v>
      </c>
    </row>
    <row r="3147" spans="1:9" ht="13.2">
      <c r="A3147" s="3">
        <v>2019425</v>
      </c>
      <c r="B3147" s="3" t="s">
        <v>365</v>
      </c>
      <c r="C3147" s="3">
        <v>570588001</v>
      </c>
      <c r="D3147" s="3" t="s">
        <v>23</v>
      </c>
      <c r="E3147" s="9" t="s">
        <v>573</v>
      </c>
      <c r="F3147" s="3" t="s">
        <v>81</v>
      </c>
      <c r="G3147" s="3" t="s">
        <v>207</v>
      </c>
      <c r="H3147" s="3" t="s">
        <v>27</v>
      </c>
      <c r="I3147" t="str">
        <f>VLOOKUP(C3147,CodBabyPromo!$B$1:$I$198,8,0)</f>
        <v>x2000056</v>
      </c>
    </row>
    <row r="3148" spans="1:9" ht="13.2">
      <c r="A3148" s="3">
        <v>2019425</v>
      </c>
      <c r="B3148" s="3" t="s">
        <v>370</v>
      </c>
      <c r="C3148" s="3">
        <v>20129429</v>
      </c>
      <c r="D3148" s="3" t="s">
        <v>43</v>
      </c>
      <c r="E3148" s="9" t="s">
        <v>616</v>
      </c>
      <c r="F3148" s="3" t="s">
        <v>522</v>
      </c>
      <c r="G3148" s="3" t="s">
        <v>575</v>
      </c>
      <c r="H3148" s="3" t="s">
        <v>188</v>
      </c>
      <c r="I3148" t="str">
        <f>VLOOKUP(C3148,CodBabyPromo!$B$1:$I$198,8,0)</f>
        <v>x2000057</v>
      </c>
    </row>
    <row r="3149" spans="1:9" ht="13.2">
      <c r="A3149" s="3">
        <v>2019425</v>
      </c>
      <c r="B3149" s="3" t="s">
        <v>368</v>
      </c>
      <c r="C3149" s="3">
        <v>570588002</v>
      </c>
      <c r="D3149" s="3" t="s">
        <v>23</v>
      </c>
      <c r="E3149" s="9" t="s">
        <v>576</v>
      </c>
      <c r="F3149" s="3" t="s">
        <v>81</v>
      </c>
      <c r="G3149" s="3" t="s">
        <v>207</v>
      </c>
      <c r="H3149" s="3" t="s">
        <v>27</v>
      </c>
      <c r="I3149" t="str">
        <f>VLOOKUP(C3149,CodBabyPromo!$B$1:$I$198,8,0)</f>
        <v>x2000057</v>
      </c>
    </row>
    <row r="3150" spans="1:9" ht="13.2">
      <c r="A3150" s="3">
        <v>2019425</v>
      </c>
      <c r="B3150" s="3" t="s">
        <v>371</v>
      </c>
      <c r="C3150" s="3">
        <v>575775001</v>
      </c>
      <c r="D3150" s="3" t="s">
        <v>50</v>
      </c>
      <c r="E3150" s="9" t="s">
        <v>577</v>
      </c>
      <c r="F3150" s="3" t="s">
        <v>157</v>
      </c>
      <c r="G3150" s="3" t="s">
        <v>615</v>
      </c>
      <c r="H3150" s="3" t="s">
        <v>27</v>
      </c>
      <c r="I3150" t="str">
        <f>VLOOKUP(C3150,CodBabyPromo!$B$1:$I$198,8,0)</f>
        <v>x2000058</v>
      </c>
    </row>
    <row r="3151" spans="1:9" ht="13.2">
      <c r="A3151" s="3">
        <v>2019425</v>
      </c>
      <c r="B3151" s="3" t="s">
        <v>374</v>
      </c>
      <c r="C3151" s="3">
        <v>575775003</v>
      </c>
      <c r="D3151" s="3" t="s">
        <v>50</v>
      </c>
      <c r="E3151" s="9" t="s">
        <v>578</v>
      </c>
      <c r="F3151" s="3" t="s">
        <v>157</v>
      </c>
      <c r="G3151" s="3" t="s">
        <v>615</v>
      </c>
      <c r="H3151" s="3" t="s">
        <v>27</v>
      </c>
      <c r="I3151" t="str">
        <f>VLOOKUP(C3151,CodBabyPromo!$B$1:$I$198,8,0)</f>
        <v>x2000060</v>
      </c>
    </row>
    <row r="3152" spans="1:9" ht="13.2">
      <c r="A3152" s="3">
        <v>2019425</v>
      </c>
      <c r="B3152" s="3" t="s">
        <v>377</v>
      </c>
      <c r="C3152" s="3">
        <v>575775004</v>
      </c>
      <c r="D3152" s="3" t="s">
        <v>50</v>
      </c>
      <c r="E3152" s="9" t="s">
        <v>579</v>
      </c>
      <c r="F3152" s="3" t="s">
        <v>157</v>
      </c>
      <c r="G3152" s="3" t="s">
        <v>615</v>
      </c>
      <c r="H3152" s="3" t="s">
        <v>27</v>
      </c>
      <c r="I3152" t="str">
        <f>VLOOKUP(C3152,CodBabyPromo!$B$1:$I$198,8,0)</f>
        <v>x2000061</v>
      </c>
    </row>
    <row r="3153" spans="1:9" ht="13.2">
      <c r="A3153" s="3">
        <v>2019425</v>
      </c>
      <c r="B3153" s="3" t="s">
        <v>379</v>
      </c>
      <c r="C3153" s="3">
        <v>702188001</v>
      </c>
      <c r="D3153" s="3" t="s">
        <v>380</v>
      </c>
      <c r="E3153" s="3" t="s">
        <v>580</v>
      </c>
      <c r="F3153" s="3" t="s">
        <v>207</v>
      </c>
      <c r="G3153" s="3" t="s">
        <v>622</v>
      </c>
      <c r="H3153" s="3" t="s">
        <v>27</v>
      </c>
      <c r="I3153" t="str">
        <f>VLOOKUP(C3153,CodBabyPromo!$B$1:$I$198,8,0)</f>
        <v>x2000063</v>
      </c>
    </row>
    <row r="3154" spans="1:9" ht="13.2">
      <c r="A3154" s="3">
        <v>2019425</v>
      </c>
      <c r="B3154" s="3" t="s">
        <v>382</v>
      </c>
      <c r="C3154" s="3">
        <v>702188002</v>
      </c>
      <c r="D3154" s="3" t="s">
        <v>380</v>
      </c>
      <c r="E3154" s="3" t="s">
        <v>581</v>
      </c>
      <c r="F3154" s="3" t="s">
        <v>207</v>
      </c>
      <c r="G3154" s="3" t="s">
        <v>622</v>
      </c>
      <c r="H3154" s="3" t="s">
        <v>27</v>
      </c>
      <c r="I3154" t="str">
        <f>VLOOKUP(C3154,CodBabyPromo!$B$1:$I$198,8,0)</f>
        <v>x2000064</v>
      </c>
    </row>
    <row r="3155" spans="1:9" ht="13.2">
      <c r="A3155" s="3">
        <v>2019425</v>
      </c>
      <c r="B3155" s="3" t="s">
        <v>384</v>
      </c>
      <c r="C3155" s="3">
        <v>702188003</v>
      </c>
      <c r="D3155" s="3" t="s">
        <v>380</v>
      </c>
      <c r="E3155" s="3" t="s">
        <v>582</v>
      </c>
      <c r="F3155" s="3" t="s">
        <v>207</v>
      </c>
      <c r="G3155" s="3" t="s">
        <v>622</v>
      </c>
      <c r="H3155" s="3" t="s">
        <v>27</v>
      </c>
      <c r="I3155" t="str">
        <f>VLOOKUP(C3155,CodBabyPromo!$B$1:$I$198,8,0)</f>
        <v>x2000065</v>
      </c>
    </row>
    <row r="3156" spans="1:9" ht="13.2">
      <c r="A3156" s="3">
        <v>2019425</v>
      </c>
      <c r="B3156" s="3" t="s">
        <v>387</v>
      </c>
      <c r="C3156" s="3">
        <v>717431001</v>
      </c>
      <c r="D3156" s="3" t="s">
        <v>135</v>
      </c>
      <c r="E3156" s="9" t="s">
        <v>583</v>
      </c>
      <c r="F3156" s="3" t="s">
        <v>714</v>
      </c>
      <c r="G3156" s="3" t="s">
        <v>584</v>
      </c>
      <c r="H3156" s="3" t="s">
        <v>27</v>
      </c>
      <c r="I3156" t="str">
        <f>VLOOKUP(C3156,CodBabyPromo!$B$1:$I$198,8,0)</f>
        <v>x2000068</v>
      </c>
    </row>
    <row r="3157" spans="1:9" ht="13.2">
      <c r="A3157" s="3">
        <v>2019425</v>
      </c>
      <c r="B3157" s="3" t="s">
        <v>389</v>
      </c>
      <c r="C3157" s="3">
        <v>717431002</v>
      </c>
      <c r="D3157" s="3" t="s">
        <v>135</v>
      </c>
      <c r="E3157" s="9" t="s">
        <v>585</v>
      </c>
      <c r="F3157" s="3" t="s">
        <v>714</v>
      </c>
      <c r="G3157" s="3" t="s">
        <v>584</v>
      </c>
      <c r="H3157" s="3" t="s">
        <v>27</v>
      </c>
      <c r="I3157" t="str">
        <f>VLOOKUP(C3157,CodBabyPromo!$B$1:$I$198,8,0)</f>
        <v>x2000069</v>
      </c>
    </row>
    <row r="3158" spans="1:9" ht="13.2">
      <c r="A3158" s="3">
        <v>2019425</v>
      </c>
      <c r="B3158" s="3" t="s">
        <v>220</v>
      </c>
      <c r="C3158" s="3">
        <v>717431003</v>
      </c>
      <c r="D3158" s="3" t="s">
        <v>135</v>
      </c>
      <c r="E3158" s="9" t="s">
        <v>222</v>
      </c>
      <c r="F3158" s="3" t="s">
        <v>714</v>
      </c>
      <c r="G3158" s="3" t="s">
        <v>584</v>
      </c>
      <c r="H3158" s="3" t="s">
        <v>27</v>
      </c>
      <c r="I3158" t="str">
        <f>VLOOKUP(C3158,CodBabyPromo!$B$1:$I$198,8,0)</f>
        <v>x2000070</v>
      </c>
    </row>
    <row r="3159" spans="1:9" ht="13.2">
      <c r="A3159" s="3">
        <v>2019425</v>
      </c>
      <c r="B3159" s="3" t="s">
        <v>393</v>
      </c>
      <c r="C3159" s="3">
        <v>717431004</v>
      </c>
      <c r="D3159" s="3" t="s">
        <v>135</v>
      </c>
      <c r="E3159" s="9" t="s">
        <v>586</v>
      </c>
      <c r="F3159" s="3" t="s">
        <v>714</v>
      </c>
      <c r="G3159" s="3" t="s">
        <v>584</v>
      </c>
      <c r="H3159" s="3" t="s">
        <v>27</v>
      </c>
      <c r="I3159" t="str">
        <f>VLOOKUP(C3159,CodBabyPromo!$B$1:$I$198,8,0)</f>
        <v>x2000071</v>
      </c>
    </row>
    <row r="3160" spans="1:9" ht="13.2">
      <c r="A3160" s="3">
        <v>2019425</v>
      </c>
      <c r="B3160" s="3" t="s">
        <v>255</v>
      </c>
      <c r="C3160" s="3">
        <v>727565002</v>
      </c>
      <c r="D3160" s="3" t="s">
        <v>135</v>
      </c>
      <c r="E3160" s="3" t="s">
        <v>256</v>
      </c>
      <c r="F3160" s="3" t="s">
        <v>137</v>
      </c>
      <c r="G3160" s="3" t="s">
        <v>615</v>
      </c>
      <c r="H3160" s="3" t="s">
        <v>27</v>
      </c>
      <c r="I3160" t="str">
        <f>VLOOKUP(C3160,CodBabyPromo!$B$1:$I$198,8,0)</f>
        <v>x2000073</v>
      </c>
    </row>
    <row r="3161" spans="1:9" ht="13.2">
      <c r="A3161" s="3">
        <v>2019425</v>
      </c>
      <c r="B3161" s="3" t="s">
        <v>396</v>
      </c>
      <c r="C3161" s="3">
        <v>727567002</v>
      </c>
      <c r="D3161" s="3" t="s">
        <v>135</v>
      </c>
      <c r="E3161" s="3" t="s">
        <v>587</v>
      </c>
      <c r="F3161" s="3" t="s">
        <v>81</v>
      </c>
      <c r="G3161" s="3" t="s">
        <v>264</v>
      </c>
      <c r="H3161" s="3" t="s">
        <v>27</v>
      </c>
      <c r="I3161" t="str">
        <f>VLOOKUP(C3161,CodBabyPromo!$B$1:$I$198,8,0)</f>
        <v>x2000076</v>
      </c>
    </row>
    <row r="3162" spans="1:9" ht="13.2">
      <c r="A3162" s="3">
        <v>2019425</v>
      </c>
      <c r="B3162" s="3" t="s">
        <v>403</v>
      </c>
      <c r="C3162" s="3">
        <v>732128002</v>
      </c>
      <c r="D3162" s="3" t="s">
        <v>135</v>
      </c>
      <c r="E3162" s="9" t="s">
        <v>588</v>
      </c>
      <c r="F3162" s="3" t="s">
        <v>151</v>
      </c>
      <c r="G3162" s="3" t="s">
        <v>152</v>
      </c>
      <c r="H3162" s="3" t="s">
        <v>27</v>
      </c>
      <c r="I3162" t="str">
        <f>VLOOKUP(C3162,CodBabyPromo!$B$1:$I$198,8,0)</f>
        <v>x2000080</v>
      </c>
    </row>
    <row r="3163" spans="1:9" ht="13.2">
      <c r="A3163" s="3">
        <v>2019425</v>
      </c>
      <c r="B3163" s="3" t="s">
        <v>267</v>
      </c>
      <c r="C3163" s="3">
        <v>732128003</v>
      </c>
      <c r="D3163" s="3" t="s">
        <v>135</v>
      </c>
      <c r="E3163" s="9" t="s">
        <v>269</v>
      </c>
      <c r="F3163" s="3" t="s">
        <v>151</v>
      </c>
      <c r="G3163" s="3" t="s">
        <v>152</v>
      </c>
      <c r="H3163" s="3" t="s">
        <v>27</v>
      </c>
      <c r="I3163" t="str">
        <f>VLOOKUP(C3163,CodBabyPromo!$B$1:$I$198,8,0)</f>
        <v>x2000081</v>
      </c>
    </row>
    <row r="3164" spans="1:9" ht="13.2">
      <c r="A3164" s="3">
        <v>2019425</v>
      </c>
      <c r="B3164" s="3" t="s">
        <v>412</v>
      </c>
      <c r="C3164" s="3">
        <v>752967002</v>
      </c>
      <c r="D3164" s="3" t="s">
        <v>135</v>
      </c>
      <c r="E3164" s="3" t="s">
        <v>590</v>
      </c>
      <c r="F3164" s="3" t="s">
        <v>81</v>
      </c>
      <c r="G3164" s="3" t="s">
        <v>137</v>
      </c>
      <c r="H3164" s="3" t="s">
        <v>27</v>
      </c>
      <c r="I3164" t="str">
        <f>VLOOKUP(C3164,CodBabyPromo!$B$1:$I$198,8,0)</f>
        <v>x2000084</v>
      </c>
    </row>
    <row r="3165" spans="1:9" ht="13.2">
      <c r="A3165" s="3">
        <v>2019425</v>
      </c>
      <c r="B3165" s="3" t="s">
        <v>416</v>
      </c>
      <c r="C3165" s="3">
        <v>752967003</v>
      </c>
      <c r="D3165" s="3" t="s">
        <v>135</v>
      </c>
      <c r="E3165" s="3" t="s">
        <v>591</v>
      </c>
      <c r="F3165" s="3" t="s">
        <v>81</v>
      </c>
      <c r="G3165" s="3" t="s">
        <v>137</v>
      </c>
      <c r="H3165" s="3" t="s">
        <v>27</v>
      </c>
      <c r="I3165" t="str">
        <f>VLOOKUP(C3165,CodBabyPromo!$B$1:$I$198,8,0)</f>
        <v>x2000085</v>
      </c>
    </row>
    <row r="3166" spans="1:9" ht="13.2">
      <c r="A3166" s="3">
        <v>2019425</v>
      </c>
      <c r="B3166" s="3" t="s">
        <v>592</v>
      </c>
      <c r="C3166" s="3">
        <v>752967004</v>
      </c>
      <c r="D3166" s="3" t="s">
        <v>135</v>
      </c>
      <c r="E3166" s="3" t="s">
        <v>593</v>
      </c>
      <c r="F3166" s="3" t="s">
        <v>81</v>
      </c>
      <c r="G3166" s="3" t="s">
        <v>137</v>
      </c>
      <c r="H3166" s="3" t="s">
        <v>27</v>
      </c>
      <c r="I3166" t="str">
        <f>VLOOKUP(C3166,CodBabyPromo!$B$1:$I$198,8,0)</f>
        <v>x2000086</v>
      </c>
    </row>
    <row r="3167" spans="1:9" ht="13.2">
      <c r="A3167" s="3">
        <v>2019425</v>
      </c>
      <c r="B3167" s="3" t="s">
        <v>435</v>
      </c>
      <c r="C3167" s="3">
        <v>535138001</v>
      </c>
      <c r="D3167" s="3" t="s">
        <v>135</v>
      </c>
      <c r="E3167" s="9" t="s">
        <v>708</v>
      </c>
      <c r="F3167" s="3" t="s">
        <v>137</v>
      </c>
      <c r="G3167" s="3" t="s">
        <v>615</v>
      </c>
      <c r="H3167" s="3" t="s">
        <v>27</v>
      </c>
      <c r="I3167" t="str">
        <f>VLOOKUP(C3167,CodBabyPromo!$B$1:$I$198,8,0)</f>
        <v>x2000088</v>
      </c>
    </row>
    <row r="3168" spans="1:9" ht="13.2">
      <c r="A3168" s="3">
        <v>2019425</v>
      </c>
      <c r="B3168" s="3" t="s">
        <v>441</v>
      </c>
      <c r="C3168" s="3">
        <v>20129413</v>
      </c>
      <c r="D3168" s="3" t="s">
        <v>43</v>
      </c>
      <c r="E3168" s="9" t="s">
        <v>709</v>
      </c>
      <c r="F3168" s="3" t="s">
        <v>522</v>
      </c>
      <c r="G3168" s="3" t="s">
        <v>535</v>
      </c>
      <c r="H3168" s="3" t="s">
        <v>188</v>
      </c>
      <c r="I3168" t="str">
        <f>VLOOKUP(C3168,CodBabyPromo!$B$1:$I$198,8,0)</f>
        <v>x2000089</v>
      </c>
    </row>
    <row r="3169" spans="1:9" ht="13.2">
      <c r="A3169" s="3">
        <v>2019425</v>
      </c>
      <c r="B3169" s="3" t="s">
        <v>439</v>
      </c>
      <c r="C3169" s="3">
        <v>570586002</v>
      </c>
      <c r="D3169" s="3" t="s">
        <v>23</v>
      </c>
      <c r="E3169" s="9" t="s">
        <v>715</v>
      </c>
      <c r="F3169" s="3" t="s">
        <v>112</v>
      </c>
      <c r="G3169" s="3" t="s">
        <v>570</v>
      </c>
      <c r="H3169" s="3" t="s">
        <v>27</v>
      </c>
      <c r="I3169" t="str">
        <f>VLOOKUP(C3169,CodBabyPromo!$B$1:$I$198,8,0)</f>
        <v>x2000089</v>
      </c>
    </row>
    <row r="3170" spans="1:9" ht="13.2">
      <c r="A3170" s="3">
        <v>2019425</v>
      </c>
      <c r="B3170" s="3" t="s">
        <v>446</v>
      </c>
      <c r="C3170" s="3">
        <v>20110694</v>
      </c>
      <c r="D3170" s="3" t="s">
        <v>42</v>
      </c>
      <c r="E3170" s="9" t="s">
        <v>597</v>
      </c>
      <c r="F3170" s="3" t="s">
        <v>528</v>
      </c>
      <c r="G3170" s="3" t="s">
        <v>609</v>
      </c>
      <c r="H3170" s="3" t="s">
        <v>188</v>
      </c>
      <c r="I3170" t="str">
        <f>VLOOKUP(C3170,CodBabyPromo!$B$1:$I$198,8,0)</f>
        <v>x2000091</v>
      </c>
    </row>
    <row r="3171" spans="1:9" ht="13.2">
      <c r="A3171" s="3">
        <v>2019425</v>
      </c>
      <c r="B3171" s="3" t="s">
        <v>448</v>
      </c>
      <c r="C3171" s="3">
        <v>20144828</v>
      </c>
      <c r="D3171" s="3" t="s">
        <v>45</v>
      </c>
      <c r="E3171" s="9" t="s">
        <v>598</v>
      </c>
      <c r="F3171" s="3" t="s">
        <v>522</v>
      </c>
      <c r="G3171" s="3" t="s">
        <v>599</v>
      </c>
      <c r="H3171" s="3" t="s">
        <v>188</v>
      </c>
      <c r="I3171" t="str">
        <f>VLOOKUP(C3171,CodBabyPromo!$B$1:$I$198,8,0)</f>
        <v>x2000092</v>
      </c>
    </row>
    <row r="3172" spans="1:9" ht="13.2">
      <c r="A3172" s="3">
        <v>2019425</v>
      </c>
      <c r="B3172" s="3" t="s">
        <v>454</v>
      </c>
      <c r="C3172" s="3">
        <v>534671</v>
      </c>
      <c r="D3172" s="3" t="s">
        <v>135</v>
      </c>
      <c r="E3172" s="9" t="s">
        <v>636</v>
      </c>
      <c r="F3172" s="3" t="s">
        <v>637</v>
      </c>
      <c r="G3172" s="3" t="s">
        <v>638</v>
      </c>
      <c r="H3172" s="3" t="s">
        <v>27</v>
      </c>
      <c r="I3172" t="str">
        <f>VLOOKUP(C3172,CodBabyPromo!$B$1:$I$198,8,0)</f>
        <v>x2000095</v>
      </c>
    </row>
    <row r="3173" spans="1:9" ht="13.2">
      <c r="A3173" s="3">
        <v>2019426</v>
      </c>
      <c r="B3173" s="3" t="s">
        <v>299</v>
      </c>
      <c r="C3173" s="3">
        <v>20148267</v>
      </c>
      <c r="D3173" s="3" t="s">
        <v>42</v>
      </c>
      <c r="E3173" s="9" t="s">
        <v>559</v>
      </c>
      <c r="F3173" s="3" t="s">
        <v>528</v>
      </c>
      <c r="G3173" s="3" t="s">
        <v>609</v>
      </c>
      <c r="H3173" s="3" t="s">
        <v>188</v>
      </c>
      <c r="I3173" t="str">
        <f>VLOOKUP(C3173,CodBabyPromo!$B$1:$I$198,8,0)</f>
        <v>x2000036</v>
      </c>
    </row>
    <row r="3174" spans="1:9" ht="13.2">
      <c r="A3174" s="3">
        <v>2019426</v>
      </c>
      <c r="B3174" s="3" t="s">
        <v>532</v>
      </c>
      <c r="C3174" s="3">
        <v>20110704</v>
      </c>
      <c r="D3174" s="3" t="s">
        <v>42</v>
      </c>
      <c r="E3174" s="9" t="s">
        <v>533</v>
      </c>
      <c r="F3174" s="3" t="s">
        <v>528</v>
      </c>
      <c r="G3174" s="3" t="s">
        <v>609</v>
      </c>
      <c r="H3174" s="3" t="s">
        <v>188</v>
      </c>
      <c r="I3174" t="str">
        <f>VLOOKUP(C3174,CodBabyPromo!$B$1:$I$198,8,0)</f>
        <v>x2000022</v>
      </c>
    </row>
    <row r="3175" spans="1:9" ht="13.2">
      <c r="A3175" s="3">
        <v>2019426</v>
      </c>
      <c r="B3175" s="3" t="s">
        <v>291</v>
      </c>
      <c r="C3175" s="3">
        <v>20148264</v>
      </c>
      <c r="D3175" s="3" t="s">
        <v>42</v>
      </c>
      <c r="E3175" s="9" t="s">
        <v>632</v>
      </c>
      <c r="F3175" s="3" t="s">
        <v>528</v>
      </c>
      <c r="G3175" s="3" t="s">
        <v>609</v>
      </c>
      <c r="H3175" s="3" t="s">
        <v>188</v>
      </c>
      <c r="I3175" t="str">
        <f>VLOOKUP(C3175,CodBabyPromo!$B$1:$I$198,8,0)</f>
        <v>x2000034</v>
      </c>
    </row>
    <row r="3176" spans="1:9" ht="13.2">
      <c r="A3176" s="3">
        <v>2019426</v>
      </c>
      <c r="B3176" s="3" t="s">
        <v>259</v>
      </c>
      <c r="C3176" s="3">
        <v>20138540</v>
      </c>
      <c r="D3176" s="3" t="s">
        <v>43</v>
      </c>
      <c r="E3176" s="9" t="s">
        <v>538</v>
      </c>
      <c r="F3176" s="3" t="s">
        <v>522</v>
      </c>
      <c r="G3176" s="3" t="s">
        <v>539</v>
      </c>
      <c r="H3176" s="3" t="s">
        <v>188</v>
      </c>
      <c r="I3176" t="str">
        <f>VLOOKUP(C3176,CodBabyPromo!$B$1:$I$198,8,0)</f>
        <v>x2000027</v>
      </c>
    </row>
    <row r="3177" spans="1:9" ht="13.2">
      <c r="A3177" s="3">
        <v>2019426</v>
      </c>
      <c r="B3177" s="3" t="s">
        <v>252</v>
      </c>
      <c r="C3177" s="3">
        <v>20130647</v>
      </c>
      <c r="D3177" s="3" t="s">
        <v>42</v>
      </c>
      <c r="E3177" s="9" t="s">
        <v>536</v>
      </c>
      <c r="F3177" s="3" t="s">
        <v>614</v>
      </c>
      <c r="G3177" s="3" t="s">
        <v>619</v>
      </c>
      <c r="H3177" s="3" t="s">
        <v>188</v>
      </c>
      <c r="I3177" t="str">
        <f>VLOOKUP(C3177,CodBabyPromo!$B$1:$I$198,8,0)</f>
        <v>x2000025</v>
      </c>
    </row>
    <row r="3178" spans="1:9" ht="13.2">
      <c r="A3178" s="3">
        <v>2019426</v>
      </c>
      <c r="B3178" s="3" t="s">
        <v>249</v>
      </c>
      <c r="C3178" s="3">
        <v>20129416</v>
      </c>
      <c r="D3178" s="3" t="s">
        <v>43</v>
      </c>
      <c r="E3178" s="9" t="s">
        <v>534</v>
      </c>
      <c r="F3178" s="3" t="s">
        <v>522</v>
      </c>
      <c r="G3178" s="3" t="s">
        <v>535</v>
      </c>
      <c r="H3178" s="3" t="s">
        <v>188</v>
      </c>
      <c r="I3178" t="str">
        <f>VLOOKUP(C3178,CodBabyPromo!$B$1:$I$198,8,0)</f>
        <v>x2000024</v>
      </c>
    </row>
    <row r="3179" spans="1:9" ht="13.2">
      <c r="A3179" s="3">
        <v>2019426</v>
      </c>
      <c r="B3179" s="3" t="s">
        <v>446</v>
      </c>
      <c r="C3179" s="3">
        <v>20110694</v>
      </c>
      <c r="D3179" s="3" t="s">
        <v>42</v>
      </c>
      <c r="E3179" s="9" t="s">
        <v>597</v>
      </c>
      <c r="F3179" s="3" t="s">
        <v>528</v>
      </c>
      <c r="G3179" s="3" t="s">
        <v>609</v>
      </c>
      <c r="H3179" s="3" t="s">
        <v>188</v>
      </c>
      <c r="I3179" t="str">
        <f>VLOOKUP(C3179,CodBabyPromo!$B$1:$I$198,8,0)</f>
        <v>x2000091</v>
      </c>
    </row>
    <row r="3180" spans="1:9" ht="13.2">
      <c r="A3180" s="3">
        <v>2019426</v>
      </c>
      <c r="B3180" s="3" t="s">
        <v>563</v>
      </c>
      <c r="C3180" s="3">
        <v>20110698</v>
      </c>
      <c r="D3180" s="3" t="s">
        <v>42</v>
      </c>
      <c r="E3180" s="9" t="s">
        <v>564</v>
      </c>
      <c r="F3180" s="3" t="s">
        <v>528</v>
      </c>
      <c r="G3180" s="3" t="s">
        <v>609</v>
      </c>
      <c r="H3180" s="3" t="s">
        <v>188</v>
      </c>
      <c r="I3180" t="str">
        <f>VLOOKUP(C3180,CodBabyPromo!$B$1:$I$198,8,0)</f>
        <v>x2000044</v>
      </c>
    </row>
    <row r="3181" spans="1:9" ht="13.2">
      <c r="A3181" s="3">
        <v>2019426</v>
      </c>
      <c r="B3181" s="3" t="s">
        <v>318</v>
      </c>
      <c r="C3181" s="3">
        <v>20159742</v>
      </c>
      <c r="D3181" s="3" t="s">
        <v>42</v>
      </c>
      <c r="E3181" s="9" t="s">
        <v>561</v>
      </c>
      <c r="F3181" s="3" t="s">
        <v>562</v>
      </c>
      <c r="G3181" s="3" t="s">
        <v>621</v>
      </c>
      <c r="H3181" s="3" t="s">
        <v>188</v>
      </c>
      <c r="I3181" t="str">
        <f>VLOOKUP(C3181,CodBabyPromo!$B$1:$I$198,8,0)</f>
        <v>x2000038</v>
      </c>
    </row>
    <row r="3182" spans="1:9" ht="13.2">
      <c r="A3182" s="3">
        <v>2019426</v>
      </c>
      <c r="B3182" s="3" t="s">
        <v>556</v>
      </c>
      <c r="C3182" s="3">
        <v>20145311</v>
      </c>
      <c r="D3182" s="3" t="s">
        <v>45</v>
      </c>
      <c r="E3182" s="9" t="s">
        <v>557</v>
      </c>
      <c r="F3182" s="3" t="s">
        <v>522</v>
      </c>
      <c r="G3182" s="3" t="s">
        <v>529</v>
      </c>
      <c r="H3182" s="3" t="s">
        <v>188</v>
      </c>
      <c r="I3182" t="str">
        <f>VLOOKUP(C3182,CodBabyPromo!$B$1:$I$198,8,0)</f>
        <v>x2000033</v>
      </c>
    </row>
    <row r="3183" spans="1:9" ht="13.2">
      <c r="A3183" s="3">
        <v>2019426</v>
      </c>
      <c r="B3183" s="3" t="s">
        <v>554</v>
      </c>
      <c r="C3183" s="3">
        <v>20145310</v>
      </c>
      <c r="D3183" s="3" t="s">
        <v>45</v>
      </c>
      <c r="E3183" s="9" t="s">
        <v>555</v>
      </c>
      <c r="F3183" s="3" t="s">
        <v>522</v>
      </c>
      <c r="G3183" s="3" t="s">
        <v>550</v>
      </c>
      <c r="H3183" s="3" t="s">
        <v>188</v>
      </c>
      <c r="I3183" t="str">
        <f>VLOOKUP(C3183,CodBabyPromo!$B$1:$I$198,8,0)</f>
        <v>x2000032</v>
      </c>
    </row>
    <row r="3184" spans="1:9" ht="13.2">
      <c r="A3184" s="3">
        <v>2019426</v>
      </c>
      <c r="B3184" s="3" t="s">
        <v>335</v>
      </c>
      <c r="C3184" s="3">
        <v>20145312</v>
      </c>
      <c r="D3184" s="3" t="s">
        <v>45</v>
      </c>
      <c r="E3184" s="9" t="s">
        <v>606</v>
      </c>
      <c r="F3184" s="3" t="s">
        <v>522</v>
      </c>
      <c r="G3184" s="3" t="s">
        <v>529</v>
      </c>
      <c r="H3184" s="3" t="s">
        <v>188</v>
      </c>
      <c r="I3184" t="str">
        <f>VLOOKUP(C3184,CodBabyPromo!$B$1:$I$198,8,0)</f>
        <v>x2000041</v>
      </c>
    </row>
    <row r="3185" spans="1:9" ht="13.2">
      <c r="A3185" s="3">
        <v>2019426</v>
      </c>
      <c r="B3185" s="3" t="s">
        <v>548</v>
      </c>
      <c r="C3185" s="3">
        <v>20144827</v>
      </c>
      <c r="D3185" s="3" t="s">
        <v>45</v>
      </c>
      <c r="E3185" s="9" t="s">
        <v>549</v>
      </c>
      <c r="F3185" s="3" t="s">
        <v>522</v>
      </c>
      <c r="G3185" s="3" t="s">
        <v>550</v>
      </c>
      <c r="H3185" s="3" t="s">
        <v>188</v>
      </c>
      <c r="I3185" t="str">
        <f>VLOOKUP(C3185,CodBabyPromo!$B$1:$I$198,8,0)</f>
        <v>x2000030</v>
      </c>
    </row>
    <row r="3186" spans="1:9" ht="13.2">
      <c r="A3186" s="3">
        <v>2019426</v>
      </c>
      <c r="B3186" s="3" t="s">
        <v>448</v>
      </c>
      <c r="C3186" s="3">
        <v>20144828</v>
      </c>
      <c r="D3186" s="3" t="s">
        <v>45</v>
      </c>
      <c r="E3186" s="9" t="s">
        <v>598</v>
      </c>
      <c r="F3186" s="3" t="s">
        <v>522</v>
      </c>
      <c r="G3186" s="3" t="s">
        <v>599</v>
      </c>
      <c r="H3186" s="3" t="s">
        <v>188</v>
      </c>
      <c r="I3186" t="str">
        <f>VLOOKUP(C3186,CodBabyPromo!$B$1:$I$198,8,0)</f>
        <v>x2000092</v>
      </c>
    </row>
    <row r="3187" spans="1:9" ht="13.2">
      <c r="A3187" s="3">
        <v>2019426</v>
      </c>
      <c r="B3187" s="3" t="s">
        <v>270</v>
      </c>
      <c r="C3187" s="3">
        <v>20141311</v>
      </c>
      <c r="D3187" s="3" t="s">
        <v>45</v>
      </c>
      <c r="E3187" s="9" t="s">
        <v>545</v>
      </c>
      <c r="F3187" s="3" t="s">
        <v>522</v>
      </c>
      <c r="G3187" s="3" t="s">
        <v>542</v>
      </c>
      <c r="H3187" s="3" t="s">
        <v>188</v>
      </c>
      <c r="I3187" t="str">
        <f>VLOOKUP(C3187,CodBabyPromo!$B$1:$I$198,8,0)</f>
        <v>x2000029</v>
      </c>
    </row>
    <row r="3188" spans="1:9" ht="13.2">
      <c r="A3188" s="3">
        <v>2019426</v>
      </c>
      <c r="B3188" s="3" t="s">
        <v>262</v>
      </c>
      <c r="C3188" s="3">
        <v>20141310</v>
      </c>
      <c r="D3188" s="3" t="s">
        <v>45</v>
      </c>
      <c r="E3188" s="9" t="s">
        <v>541</v>
      </c>
      <c r="F3188" s="3" t="s">
        <v>522</v>
      </c>
      <c r="G3188" s="3" t="s">
        <v>542</v>
      </c>
      <c r="H3188" s="3" t="s">
        <v>188</v>
      </c>
      <c r="I3188" t="str">
        <f>VLOOKUP(C3188,CodBabyPromo!$B$1:$I$198,8,0)</f>
        <v>x2000028</v>
      </c>
    </row>
    <row r="3189" spans="1:9" ht="13.2">
      <c r="A3189" s="3">
        <v>2019426</v>
      </c>
      <c r="B3189" s="3" t="s">
        <v>257</v>
      </c>
      <c r="C3189" s="3">
        <v>20138539</v>
      </c>
      <c r="D3189" s="3" t="s">
        <v>43</v>
      </c>
      <c r="E3189" s="9" t="s">
        <v>620</v>
      </c>
      <c r="F3189" s="3" t="s">
        <v>522</v>
      </c>
      <c r="G3189" s="3" t="s">
        <v>539</v>
      </c>
      <c r="H3189" s="3" t="s">
        <v>188</v>
      </c>
      <c r="I3189" t="str">
        <f>VLOOKUP(C3189,CodBabyPromo!$B$1:$I$198,8,0)</f>
        <v>x2000026</v>
      </c>
    </row>
    <row r="3190" spans="1:9" ht="13.2">
      <c r="A3190" s="3">
        <v>2019426</v>
      </c>
      <c r="B3190" s="3" t="s">
        <v>441</v>
      </c>
      <c r="C3190" s="3">
        <v>20129413</v>
      </c>
      <c r="D3190" s="3" t="s">
        <v>43</v>
      </c>
      <c r="E3190" s="9" t="s">
        <v>709</v>
      </c>
      <c r="F3190" s="3" t="s">
        <v>522</v>
      </c>
      <c r="G3190" s="3" t="s">
        <v>535</v>
      </c>
      <c r="H3190" s="3" t="s">
        <v>188</v>
      </c>
      <c r="I3190" t="str">
        <f>VLOOKUP(C3190,CodBabyPromo!$B$1:$I$198,8,0)</f>
        <v>x2000089</v>
      </c>
    </row>
    <row r="3191" spans="1:9" ht="13.2">
      <c r="A3191" s="3">
        <v>2019426</v>
      </c>
      <c r="B3191" s="3" t="s">
        <v>370</v>
      </c>
      <c r="C3191" s="3">
        <v>20129429</v>
      </c>
      <c r="D3191" s="3" t="s">
        <v>43</v>
      </c>
      <c r="E3191" s="9" t="s">
        <v>616</v>
      </c>
      <c r="F3191" s="3" t="s">
        <v>522</v>
      </c>
      <c r="G3191" s="3" t="s">
        <v>575</v>
      </c>
      <c r="H3191" s="3" t="s">
        <v>188</v>
      </c>
      <c r="I3191" t="str">
        <f>VLOOKUP(C3191,CodBabyPromo!$B$1:$I$198,8,0)</f>
        <v>x2000057</v>
      </c>
    </row>
    <row r="3192" spans="1:9" ht="13.2">
      <c r="A3192" s="3">
        <v>2019426</v>
      </c>
      <c r="B3192" s="3" t="s">
        <v>248</v>
      </c>
      <c r="C3192" s="3">
        <v>20126865</v>
      </c>
      <c r="D3192" s="3" t="s">
        <v>42</v>
      </c>
      <c r="E3192" s="9" t="s">
        <v>707</v>
      </c>
      <c r="F3192" s="3" t="s">
        <v>614</v>
      </c>
      <c r="G3192" s="3" t="s">
        <v>619</v>
      </c>
      <c r="H3192" s="3" t="s">
        <v>188</v>
      </c>
      <c r="I3192" t="str">
        <f>VLOOKUP(C3192,CodBabyPromo!$B$1:$I$198,8,0)</f>
        <v>x2000023</v>
      </c>
    </row>
    <row r="3193" spans="1:9" ht="13.2">
      <c r="A3193" s="3">
        <v>2019426</v>
      </c>
      <c r="B3193" s="3" t="s">
        <v>530</v>
      </c>
      <c r="C3193" s="3">
        <v>20110702</v>
      </c>
      <c r="D3193" s="3" t="s">
        <v>42</v>
      </c>
      <c r="E3193" s="9" t="s">
        <v>531</v>
      </c>
      <c r="F3193" s="3" t="s">
        <v>528</v>
      </c>
      <c r="G3193" s="3" t="s">
        <v>609</v>
      </c>
      <c r="H3193" s="3" t="s">
        <v>188</v>
      </c>
      <c r="I3193" t="str">
        <f>VLOOKUP(C3193,CodBabyPromo!$B$1:$I$198,8,0)</f>
        <v>x2000021</v>
      </c>
    </row>
    <row r="3194" spans="1:9" ht="13.2">
      <c r="A3194" s="3">
        <v>2019426</v>
      </c>
      <c r="B3194" s="3" t="s">
        <v>255</v>
      </c>
      <c r="C3194" s="3">
        <v>727565002</v>
      </c>
      <c r="D3194" s="3" t="s">
        <v>135</v>
      </c>
      <c r="E3194" s="3" t="s">
        <v>256</v>
      </c>
      <c r="F3194" s="3" t="s">
        <v>137</v>
      </c>
      <c r="G3194" s="3" t="s">
        <v>615</v>
      </c>
      <c r="H3194" s="3" t="s">
        <v>27</v>
      </c>
      <c r="I3194" t="str">
        <f>VLOOKUP(C3194,CodBabyPromo!$B$1:$I$198,8,0)</f>
        <v>x2000073</v>
      </c>
    </row>
    <row r="3195" spans="1:9" ht="13.2">
      <c r="A3195" s="3">
        <v>2019426</v>
      </c>
      <c r="B3195" s="3" t="s">
        <v>454</v>
      </c>
      <c r="C3195" s="3">
        <v>534671</v>
      </c>
      <c r="D3195" s="3" t="s">
        <v>135</v>
      </c>
      <c r="E3195" s="9" t="s">
        <v>636</v>
      </c>
      <c r="F3195" s="3" t="s">
        <v>637</v>
      </c>
      <c r="G3195" s="3" t="s">
        <v>638</v>
      </c>
      <c r="H3195" s="3" t="s">
        <v>27</v>
      </c>
      <c r="I3195" t="str">
        <f>VLOOKUP(C3195,CodBabyPromo!$B$1:$I$198,8,0)</f>
        <v>x2000095</v>
      </c>
    </row>
    <row r="3196" spans="1:9" ht="13.2">
      <c r="A3196" s="3">
        <v>2019426</v>
      </c>
      <c r="B3196" s="3" t="s">
        <v>289</v>
      </c>
      <c r="C3196" s="3">
        <v>477748002</v>
      </c>
      <c r="D3196" s="3" t="s">
        <v>50</v>
      </c>
      <c r="E3196" s="9" t="s">
        <v>705</v>
      </c>
      <c r="F3196" s="3" t="s">
        <v>157</v>
      </c>
      <c r="G3196" s="3" t="s">
        <v>615</v>
      </c>
      <c r="H3196" s="3" t="s">
        <v>27</v>
      </c>
      <c r="I3196" t="str">
        <f>VLOOKUP(C3196,CodBabyPromo!$B$1:$I$198,8,0)</f>
        <v>x2000033</v>
      </c>
    </row>
    <row r="3197" spans="1:9" ht="13.2">
      <c r="A3197" s="3">
        <v>2019426</v>
      </c>
      <c r="B3197" s="3" t="s">
        <v>204</v>
      </c>
      <c r="C3197" s="3">
        <v>735461</v>
      </c>
      <c r="D3197" s="3" t="s">
        <v>23</v>
      </c>
      <c r="E3197" s="3" t="s">
        <v>520</v>
      </c>
      <c r="F3197" s="3" t="s">
        <v>81</v>
      </c>
      <c r="G3197" s="3" t="s">
        <v>207</v>
      </c>
      <c r="H3197" s="3" t="s">
        <v>27</v>
      </c>
      <c r="I3197" t="str">
        <f>VLOOKUP(C3197,CodBabyPromo!$B$1:$I$198,8,0)</f>
        <v>x2000013</v>
      </c>
    </row>
    <row r="3198" spans="1:9" ht="13.2">
      <c r="A3198" s="3">
        <v>2019426</v>
      </c>
      <c r="B3198" s="3" t="s">
        <v>267</v>
      </c>
      <c r="C3198" s="3">
        <v>732128003</v>
      </c>
      <c r="D3198" s="3" t="s">
        <v>135</v>
      </c>
      <c r="E3198" s="9" t="s">
        <v>269</v>
      </c>
      <c r="F3198" s="3" t="s">
        <v>151</v>
      </c>
      <c r="G3198" s="3" t="s">
        <v>152</v>
      </c>
      <c r="H3198" s="3" t="s">
        <v>27</v>
      </c>
      <c r="I3198" t="str">
        <f>VLOOKUP(C3198,CodBabyPromo!$B$1:$I$198,8,0)</f>
        <v>x2000081</v>
      </c>
    </row>
    <row r="3199" spans="1:9" ht="13.2">
      <c r="A3199" s="3">
        <v>2019426</v>
      </c>
      <c r="B3199" s="3" t="s">
        <v>172</v>
      </c>
      <c r="C3199" s="3">
        <v>546460</v>
      </c>
      <c r="D3199" s="3" t="s">
        <v>135</v>
      </c>
      <c r="E3199" s="3" t="s">
        <v>512</v>
      </c>
      <c r="F3199" s="3" t="s">
        <v>81</v>
      </c>
      <c r="G3199" s="3" t="s">
        <v>112</v>
      </c>
      <c r="H3199" s="3" t="s">
        <v>27</v>
      </c>
      <c r="I3199" t="str">
        <f>VLOOKUP(C3199,CodBabyPromo!$B$1:$I$198,8,0)</f>
        <v>x2000004</v>
      </c>
    </row>
    <row r="3200" spans="1:9" ht="13.2">
      <c r="A3200" s="3">
        <v>2019426</v>
      </c>
      <c r="B3200" s="3" t="s">
        <v>220</v>
      </c>
      <c r="C3200" s="3">
        <v>717431003</v>
      </c>
      <c r="D3200" s="3" t="s">
        <v>135</v>
      </c>
      <c r="E3200" s="9" t="s">
        <v>222</v>
      </c>
      <c r="F3200" s="3" t="s">
        <v>714</v>
      </c>
      <c r="G3200" s="3" t="s">
        <v>584</v>
      </c>
      <c r="H3200" s="3" t="s">
        <v>27</v>
      </c>
      <c r="I3200" t="str">
        <f>VLOOKUP(C3200,CodBabyPromo!$B$1:$I$198,8,0)</f>
        <v>x2000070</v>
      </c>
    </row>
    <row r="3201" spans="1:9" ht="13.2">
      <c r="A3201" s="3">
        <v>2019426</v>
      </c>
      <c r="B3201" s="3" t="s">
        <v>389</v>
      </c>
      <c r="C3201" s="3">
        <v>717431002</v>
      </c>
      <c r="D3201" s="3" t="s">
        <v>135</v>
      </c>
      <c r="E3201" s="9" t="s">
        <v>585</v>
      </c>
      <c r="F3201" s="3" t="s">
        <v>714</v>
      </c>
      <c r="G3201" s="3" t="s">
        <v>584</v>
      </c>
      <c r="H3201" s="3" t="s">
        <v>27</v>
      </c>
      <c r="I3201" t="str">
        <f>VLOOKUP(C3201,CodBabyPromo!$B$1:$I$198,8,0)</f>
        <v>x2000069</v>
      </c>
    </row>
    <row r="3202" spans="1:9" ht="13.2">
      <c r="A3202" s="3">
        <v>2019426</v>
      </c>
      <c r="B3202" s="3" t="s">
        <v>281</v>
      </c>
      <c r="C3202" s="3">
        <v>575775005</v>
      </c>
      <c r="D3202" s="3" t="s">
        <v>50</v>
      </c>
      <c r="E3202" s="9" t="s">
        <v>551</v>
      </c>
      <c r="F3202" s="3" t="s">
        <v>157</v>
      </c>
      <c r="G3202" s="3" t="s">
        <v>615</v>
      </c>
      <c r="H3202" s="3" t="s">
        <v>27</v>
      </c>
      <c r="I3202" t="str">
        <f>VLOOKUP(C3202,CodBabyPromo!$B$1:$I$198,8,0)</f>
        <v>x2000031</v>
      </c>
    </row>
    <row r="3203" spans="1:9" ht="13.2">
      <c r="A3203" s="3">
        <v>2019426</v>
      </c>
      <c r="B3203" s="3" t="s">
        <v>374</v>
      </c>
      <c r="C3203" s="3">
        <v>575775003</v>
      </c>
      <c r="D3203" s="3" t="s">
        <v>50</v>
      </c>
      <c r="E3203" s="9" t="s">
        <v>578</v>
      </c>
      <c r="F3203" s="3" t="s">
        <v>157</v>
      </c>
      <c r="G3203" s="3" t="s">
        <v>615</v>
      </c>
      <c r="H3203" s="3" t="s">
        <v>27</v>
      </c>
      <c r="I3203" t="str">
        <f>VLOOKUP(C3203,CodBabyPromo!$B$1:$I$198,8,0)</f>
        <v>x2000060</v>
      </c>
    </row>
    <row r="3204" spans="1:9" ht="13.2">
      <c r="A3204" s="3">
        <v>2019426</v>
      </c>
      <c r="B3204" s="3" t="s">
        <v>435</v>
      </c>
      <c r="C3204" s="3">
        <v>535138001</v>
      </c>
      <c r="D3204" s="3" t="s">
        <v>135</v>
      </c>
      <c r="E3204" s="9" t="s">
        <v>708</v>
      </c>
      <c r="F3204" s="3" t="s">
        <v>137</v>
      </c>
      <c r="G3204" s="3" t="s">
        <v>615</v>
      </c>
      <c r="H3204" s="3" t="s">
        <v>27</v>
      </c>
      <c r="I3204" t="str">
        <f>VLOOKUP(C3204,CodBabyPromo!$B$1:$I$198,8,0)</f>
        <v>x2000088</v>
      </c>
    </row>
    <row r="3205" spans="1:9" ht="13.2">
      <c r="A3205" s="3">
        <v>2019426</v>
      </c>
      <c r="B3205" s="3" t="s">
        <v>154</v>
      </c>
      <c r="C3205" s="3">
        <v>477748004</v>
      </c>
      <c r="D3205" s="3" t="s">
        <v>50</v>
      </c>
      <c r="E3205" s="9" t="s">
        <v>706</v>
      </c>
      <c r="F3205" s="3" t="s">
        <v>157</v>
      </c>
      <c r="G3205" s="3" t="s">
        <v>615</v>
      </c>
      <c r="H3205" s="3" t="s">
        <v>27</v>
      </c>
      <c r="I3205" t="str">
        <f>VLOOKUP(C3205,CodBabyPromo!$B$1:$I$198,8,0)</f>
        <v>x2000041</v>
      </c>
    </row>
    <row r="3206" spans="1:9" ht="13.2">
      <c r="A3206" s="3">
        <v>2019426</v>
      </c>
      <c r="B3206" s="3" t="s">
        <v>322</v>
      </c>
      <c r="C3206" s="3">
        <v>732128004</v>
      </c>
      <c r="D3206" s="3" t="s">
        <v>135</v>
      </c>
      <c r="E3206" s="9" t="s">
        <v>560</v>
      </c>
      <c r="F3206" s="3" t="s">
        <v>151</v>
      </c>
      <c r="G3206" s="3" t="s">
        <v>152</v>
      </c>
      <c r="H3206" s="3" t="s">
        <v>27</v>
      </c>
      <c r="I3206" t="str">
        <f>VLOOKUP(C3206,CodBabyPromo!$B$1:$I$198,8,0)</f>
        <v>x2000038</v>
      </c>
    </row>
    <row r="3207" spans="1:9" ht="13.2">
      <c r="A3207" s="3">
        <v>2019426</v>
      </c>
      <c r="B3207" s="3" t="s">
        <v>146</v>
      </c>
      <c r="C3207" s="3">
        <v>732128001</v>
      </c>
      <c r="D3207" s="3" t="s">
        <v>135</v>
      </c>
      <c r="E3207" s="9" t="s">
        <v>147</v>
      </c>
      <c r="F3207" s="3" t="s">
        <v>151</v>
      </c>
      <c r="G3207" s="3" t="s">
        <v>152</v>
      </c>
      <c r="H3207" s="3" t="s">
        <v>27</v>
      </c>
      <c r="I3207" t="str">
        <f>VLOOKUP(C3207,CodBabyPromo!$B$1:$I$198,8,0)</f>
        <v>x2000037</v>
      </c>
    </row>
    <row r="3208" spans="1:9" ht="13.2">
      <c r="A3208" s="3">
        <v>2019426</v>
      </c>
      <c r="B3208" s="3" t="s">
        <v>123</v>
      </c>
      <c r="C3208" s="3">
        <v>717209002</v>
      </c>
      <c r="D3208" s="3" t="s">
        <v>50</v>
      </c>
      <c r="E3208" s="9" t="s">
        <v>544</v>
      </c>
      <c r="F3208" s="3" t="s">
        <v>81</v>
      </c>
      <c r="G3208" s="3" t="s">
        <v>52</v>
      </c>
      <c r="H3208" s="3" t="s">
        <v>27</v>
      </c>
      <c r="I3208" t="str">
        <f>VLOOKUP(C3208,CodBabyPromo!$B$1:$I$198,8,0)</f>
        <v>x2000029</v>
      </c>
    </row>
    <row r="3209" spans="1:9" ht="13.2">
      <c r="A3209" s="3">
        <v>2019426</v>
      </c>
      <c r="B3209" s="3" t="s">
        <v>285</v>
      </c>
      <c r="C3209" s="3">
        <v>477748001</v>
      </c>
      <c r="D3209" s="3" t="s">
        <v>50</v>
      </c>
      <c r="E3209" s="9" t="s">
        <v>610</v>
      </c>
      <c r="F3209" s="3" t="s">
        <v>157</v>
      </c>
      <c r="G3209" s="3" t="s">
        <v>615</v>
      </c>
      <c r="H3209" s="3" t="s">
        <v>27</v>
      </c>
      <c r="I3209" t="str">
        <f>VLOOKUP(C3209,CodBabyPromo!$B$1:$I$198,8,0)</f>
        <v>x2000032</v>
      </c>
    </row>
    <row r="3210" spans="1:9" ht="13.2">
      <c r="A3210" s="3">
        <v>2019426</v>
      </c>
      <c r="B3210" s="3" t="s">
        <v>592</v>
      </c>
      <c r="C3210" s="3">
        <v>752967004</v>
      </c>
      <c r="D3210" s="3" t="s">
        <v>135</v>
      </c>
      <c r="E3210" s="3" t="s">
        <v>593</v>
      </c>
      <c r="F3210" s="3" t="s">
        <v>81</v>
      </c>
      <c r="G3210" s="3" t="s">
        <v>137</v>
      </c>
      <c r="H3210" s="3" t="s">
        <v>27</v>
      </c>
      <c r="I3210" t="str">
        <f>VLOOKUP(C3210,CodBabyPromo!$B$1:$I$198,8,0)</f>
        <v>x2000086</v>
      </c>
    </row>
    <row r="3211" spans="1:9" ht="13.2">
      <c r="A3211" s="3">
        <v>2019426</v>
      </c>
      <c r="B3211" s="3" t="s">
        <v>416</v>
      </c>
      <c r="C3211" s="3">
        <v>752967003</v>
      </c>
      <c r="D3211" s="3" t="s">
        <v>135</v>
      </c>
      <c r="E3211" s="3" t="s">
        <v>591</v>
      </c>
      <c r="F3211" s="3" t="s">
        <v>81</v>
      </c>
      <c r="G3211" s="3" t="s">
        <v>137</v>
      </c>
      <c r="H3211" s="3" t="s">
        <v>27</v>
      </c>
      <c r="I3211" t="str">
        <f>VLOOKUP(C3211,CodBabyPromo!$B$1:$I$198,8,0)</f>
        <v>x2000085</v>
      </c>
    </row>
    <row r="3212" spans="1:9" ht="13.2">
      <c r="A3212" s="3">
        <v>2019426</v>
      </c>
      <c r="B3212" s="3" t="s">
        <v>412</v>
      </c>
      <c r="C3212" s="3">
        <v>752967002</v>
      </c>
      <c r="D3212" s="3" t="s">
        <v>135</v>
      </c>
      <c r="E3212" s="3" t="s">
        <v>590</v>
      </c>
      <c r="F3212" s="3" t="s">
        <v>81</v>
      </c>
      <c r="G3212" s="3" t="s">
        <v>137</v>
      </c>
      <c r="H3212" s="3" t="s">
        <v>27</v>
      </c>
      <c r="I3212" t="str">
        <f>VLOOKUP(C3212,CodBabyPromo!$B$1:$I$198,8,0)</f>
        <v>x2000084</v>
      </c>
    </row>
    <row r="3213" spans="1:9" ht="13.2">
      <c r="A3213" s="3">
        <v>2019426</v>
      </c>
      <c r="B3213" s="3" t="s">
        <v>718</v>
      </c>
      <c r="C3213" s="3">
        <v>740985</v>
      </c>
      <c r="D3213" s="3" t="s">
        <v>50</v>
      </c>
      <c r="E3213" s="9" t="s">
        <v>719</v>
      </c>
      <c r="F3213" s="3" t="s">
        <v>81</v>
      </c>
      <c r="G3213" s="3" t="s">
        <v>25</v>
      </c>
      <c r="H3213" s="3" t="s">
        <v>27</v>
      </c>
      <c r="I3213" t="str">
        <f>VLOOKUP(C3213,CodBabyPromo!$B$1:$I$198,8,0)</f>
        <v>x2000017</v>
      </c>
    </row>
    <row r="3214" spans="1:9" ht="13.2">
      <c r="A3214" s="3">
        <v>2019426</v>
      </c>
      <c r="B3214" s="3" t="s">
        <v>72</v>
      </c>
      <c r="C3214" s="3">
        <v>738809</v>
      </c>
      <c r="D3214" s="3" t="s">
        <v>50</v>
      </c>
      <c r="E3214" s="9" t="s">
        <v>603</v>
      </c>
      <c r="F3214" s="3" t="s">
        <v>81</v>
      </c>
      <c r="G3214" s="3" t="s">
        <v>52</v>
      </c>
      <c r="H3214" s="3" t="s">
        <v>27</v>
      </c>
      <c r="I3214" t="str">
        <f>VLOOKUP(C3214,CodBabyPromo!$B$1:$I$198,8,0)</f>
        <v>x2000016</v>
      </c>
    </row>
    <row r="3215" spans="1:9" ht="13.2">
      <c r="A3215" s="3">
        <v>2019426</v>
      </c>
      <c r="B3215" s="3" t="s">
        <v>49</v>
      </c>
      <c r="C3215" s="3">
        <v>738808</v>
      </c>
      <c r="D3215" s="3" t="s">
        <v>50</v>
      </c>
      <c r="E3215" s="9" t="s">
        <v>618</v>
      </c>
      <c r="F3215" s="3" t="s">
        <v>81</v>
      </c>
      <c r="G3215" s="3" t="s">
        <v>52</v>
      </c>
      <c r="H3215" s="3" t="s">
        <v>27</v>
      </c>
      <c r="I3215" t="str">
        <f>VLOOKUP(C3215,CodBabyPromo!$B$1:$I$198,8,0)</f>
        <v>x2000015</v>
      </c>
    </row>
    <row r="3216" spans="1:9" ht="13.2">
      <c r="A3216" s="3">
        <v>2019426</v>
      </c>
      <c r="B3216" s="3" t="s">
        <v>22</v>
      </c>
      <c r="C3216" s="3">
        <v>735462</v>
      </c>
      <c r="D3216" s="3" t="s">
        <v>23</v>
      </c>
      <c r="E3216" s="3" t="s">
        <v>720</v>
      </c>
      <c r="F3216" s="3" t="s">
        <v>25</v>
      </c>
      <c r="G3216" s="3" t="s">
        <v>26</v>
      </c>
      <c r="H3216" s="3" t="s">
        <v>27</v>
      </c>
      <c r="I3216" t="str">
        <f>VLOOKUP(C3216,CodBabyPromo!$B$1:$I$198,8,0)</f>
        <v>x2000014</v>
      </c>
    </row>
    <row r="3217" spans="1:9" ht="13.2">
      <c r="A3217" s="3">
        <v>2019426</v>
      </c>
      <c r="B3217" s="3" t="s">
        <v>200</v>
      </c>
      <c r="C3217" s="3">
        <v>727568</v>
      </c>
      <c r="D3217" s="3" t="s">
        <v>135</v>
      </c>
      <c r="E3217" s="9" t="s">
        <v>519</v>
      </c>
      <c r="F3217" s="3" t="s">
        <v>81</v>
      </c>
      <c r="G3217" s="3" t="s">
        <v>264</v>
      </c>
      <c r="H3217" s="3" t="s">
        <v>27</v>
      </c>
      <c r="I3217" t="str">
        <f>VLOOKUP(C3217,CodBabyPromo!$B$1:$I$198,8,0)</f>
        <v>x2000012</v>
      </c>
    </row>
    <row r="3218" spans="1:9" ht="13.2">
      <c r="A3218" s="3">
        <v>2019426</v>
      </c>
      <c r="B3218" s="3" t="s">
        <v>403</v>
      </c>
      <c r="C3218" s="3">
        <v>732128002</v>
      </c>
      <c r="D3218" s="3" t="s">
        <v>135</v>
      </c>
      <c r="E3218" s="9" t="s">
        <v>588</v>
      </c>
      <c r="F3218" s="3" t="s">
        <v>151</v>
      </c>
      <c r="G3218" s="3" t="s">
        <v>152</v>
      </c>
      <c r="H3218" s="3" t="s">
        <v>27</v>
      </c>
      <c r="I3218" t="str">
        <f>VLOOKUP(C3218,CodBabyPromo!$B$1:$I$198,8,0)</f>
        <v>x2000080</v>
      </c>
    </row>
    <row r="3219" spans="1:9" ht="13.2">
      <c r="A3219" s="3">
        <v>2019426</v>
      </c>
      <c r="B3219" s="3" t="s">
        <v>396</v>
      </c>
      <c r="C3219" s="3">
        <v>727567002</v>
      </c>
      <c r="D3219" s="3" t="s">
        <v>135</v>
      </c>
      <c r="E3219" s="3" t="s">
        <v>587</v>
      </c>
      <c r="F3219" s="3" t="s">
        <v>81</v>
      </c>
      <c r="G3219" s="3" t="s">
        <v>264</v>
      </c>
      <c r="H3219" s="3" t="s">
        <v>27</v>
      </c>
      <c r="I3219" t="str">
        <f>VLOOKUP(C3219,CodBabyPromo!$B$1:$I$198,8,0)</f>
        <v>x2000076</v>
      </c>
    </row>
    <row r="3220" spans="1:9" ht="13.2">
      <c r="A3220" s="3">
        <v>2019426</v>
      </c>
      <c r="B3220" s="3" t="s">
        <v>143</v>
      </c>
      <c r="C3220" s="3">
        <v>727565001</v>
      </c>
      <c r="D3220" s="3" t="s">
        <v>135</v>
      </c>
      <c r="E3220" s="3" t="s">
        <v>144</v>
      </c>
      <c r="F3220" s="3" t="s">
        <v>137</v>
      </c>
      <c r="G3220" s="3" t="s">
        <v>615</v>
      </c>
      <c r="H3220" s="3" t="s">
        <v>27</v>
      </c>
      <c r="I3220" t="str">
        <f>VLOOKUP(C3220,CodBabyPromo!$B$1:$I$198,8,0)</f>
        <v>x2000036</v>
      </c>
    </row>
    <row r="3221" spans="1:9" ht="13.2">
      <c r="A3221" s="3">
        <v>2019426</v>
      </c>
      <c r="B3221" s="3" t="s">
        <v>384</v>
      </c>
      <c r="C3221" s="3">
        <v>702188003</v>
      </c>
      <c r="D3221" s="3" t="s">
        <v>380</v>
      </c>
      <c r="E3221" s="3" t="s">
        <v>582</v>
      </c>
      <c r="F3221" s="3" t="s">
        <v>207</v>
      </c>
      <c r="G3221" s="3" t="s">
        <v>622</v>
      </c>
      <c r="H3221" s="3" t="s">
        <v>27</v>
      </c>
      <c r="I3221" t="str">
        <f>VLOOKUP(C3221,CodBabyPromo!$B$1:$I$198,8,0)</f>
        <v>x2000065</v>
      </c>
    </row>
    <row r="3222" spans="1:9" ht="13.2">
      <c r="A3222" s="3">
        <v>2019426</v>
      </c>
      <c r="B3222" s="3" t="s">
        <v>382</v>
      </c>
      <c r="C3222" s="3">
        <v>702188002</v>
      </c>
      <c r="D3222" s="3" t="s">
        <v>380</v>
      </c>
      <c r="E3222" s="3" t="s">
        <v>581</v>
      </c>
      <c r="F3222" s="3" t="s">
        <v>207</v>
      </c>
      <c r="G3222" s="3" t="s">
        <v>622</v>
      </c>
      <c r="H3222" s="3" t="s">
        <v>27</v>
      </c>
      <c r="I3222" t="str">
        <f>VLOOKUP(C3222,CodBabyPromo!$B$1:$I$198,8,0)</f>
        <v>x2000064</v>
      </c>
    </row>
    <row r="3223" spans="1:9" ht="13.2">
      <c r="A3223" s="3">
        <v>2019426</v>
      </c>
      <c r="B3223" s="3" t="s">
        <v>379</v>
      </c>
      <c r="C3223" s="3">
        <v>702188001</v>
      </c>
      <c r="D3223" s="3" t="s">
        <v>380</v>
      </c>
      <c r="E3223" s="3" t="s">
        <v>580</v>
      </c>
      <c r="F3223" s="3" t="s">
        <v>207</v>
      </c>
      <c r="G3223" s="3" t="s">
        <v>622</v>
      </c>
      <c r="H3223" s="3" t="s">
        <v>27</v>
      </c>
      <c r="I3223" t="str">
        <f>VLOOKUP(C3223,CodBabyPromo!$B$1:$I$198,8,0)</f>
        <v>x2000063</v>
      </c>
    </row>
    <row r="3224" spans="1:9" ht="13.2">
      <c r="A3224" s="3">
        <v>2019426</v>
      </c>
      <c r="B3224" s="3" t="s">
        <v>268</v>
      </c>
      <c r="C3224" s="3">
        <v>717209001</v>
      </c>
      <c r="D3224" s="3" t="s">
        <v>50</v>
      </c>
      <c r="E3224" s="9" t="s">
        <v>540</v>
      </c>
      <c r="F3224" s="3" t="s">
        <v>81</v>
      </c>
      <c r="G3224" s="3" t="s">
        <v>52</v>
      </c>
      <c r="H3224" s="3" t="s">
        <v>27</v>
      </c>
      <c r="I3224" t="str">
        <f>VLOOKUP(C3224,CodBabyPromo!$B$1:$I$198,8,0)</f>
        <v>x2000028</v>
      </c>
    </row>
    <row r="3225" spans="1:9" ht="13.2">
      <c r="A3225" s="3">
        <v>2019426</v>
      </c>
      <c r="B3225" s="3" t="s">
        <v>363</v>
      </c>
      <c r="C3225" s="3">
        <v>570587004</v>
      </c>
      <c r="D3225" s="3" t="s">
        <v>23</v>
      </c>
      <c r="E3225" s="3" t="s">
        <v>572</v>
      </c>
      <c r="F3225" s="3" t="s">
        <v>81</v>
      </c>
      <c r="G3225" s="3" t="s">
        <v>570</v>
      </c>
      <c r="H3225" s="3" t="s">
        <v>27</v>
      </c>
      <c r="I3225" t="str">
        <f>VLOOKUP(C3225,CodBabyPromo!$B$1:$I$198,8,0)</f>
        <v>x2000055</v>
      </c>
    </row>
    <row r="3226" spans="1:9" ht="13.2">
      <c r="A3226" s="3">
        <v>2019426</v>
      </c>
      <c r="B3226" s="3" t="s">
        <v>361</v>
      </c>
      <c r="C3226" s="3">
        <v>570587003</v>
      </c>
      <c r="D3226" s="3" t="s">
        <v>23</v>
      </c>
      <c r="E3226" s="3" t="s">
        <v>571</v>
      </c>
      <c r="F3226" s="3" t="s">
        <v>81</v>
      </c>
      <c r="G3226" s="3" t="s">
        <v>570</v>
      </c>
      <c r="H3226" s="3" t="s">
        <v>27</v>
      </c>
      <c r="I3226" t="str">
        <f>VLOOKUP(C3226,CodBabyPromo!$B$1:$I$198,8,0)</f>
        <v>x2000054</v>
      </c>
    </row>
    <row r="3227" spans="1:9" ht="13.2">
      <c r="A3227" s="3">
        <v>2019426</v>
      </c>
      <c r="B3227" s="3" t="s">
        <v>359</v>
      </c>
      <c r="C3227" s="3">
        <v>570587002</v>
      </c>
      <c r="D3227" s="3" t="s">
        <v>23</v>
      </c>
      <c r="E3227" s="3" t="s">
        <v>569</v>
      </c>
      <c r="F3227" s="3" t="s">
        <v>81</v>
      </c>
      <c r="G3227" s="3" t="s">
        <v>570</v>
      </c>
      <c r="H3227" s="3" t="s">
        <v>27</v>
      </c>
      <c r="I3227" t="str">
        <f>VLOOKUP(C3227,CodBabyPromo!$B$1:$I$198,8,0)</f>
        <v>x2000053</v>
      </c>
    </row>
    <row r="3228" spans="1:9" ht="13.2">
      <c r="A3228" s="3">
        <v>2019426</v>
      </c>
      <c r="B3228" s="3" t="s">
        <v>195</v>
      </c>
      <c r="C3228" s="3">
        <v>716175</v>
      </c>
      <c r="D3228" s="3" t="s">
        <v>190</v>
      </c>
      <c r="E3228" s="3" t="s">
        <v>518</v>
      </c>
      <c r="F3228" s="3" t="s">
        <v>81</v>
      </c>
      <c r="G3228" s="3" t="s">
        <v>138</v>
      </c>
      <c r="H3228" s="3" t="s">
        <v>27</v>
      </c>
      <c r="I3228" t="str">
        <f>VLOOKUP(C3228,CodBabyPromo!$B$1:$I$198,8,0)</f>
        <v>x2000010</v>
      </c>
    </row>
    <row r="3229" spans="1:9" ht="13.2">
      <c r="A3229" s="3">
        <v>2019426</v>
      </c>
      <c r="B3229" s="3" t="s">
        <v>193</v>
      </c>
      <c r="C3229" s="3">
        <v>716174</v>
      </c>
      <c r="D3229" s="3" t="s">
        <v>190</v>
      </c>
      <c r="E3229" s="3" t="s">
        <v>517</v>
      </c>
      <c r="F3229" s="3" t="s">
        <v>81</v>
      </c>
      <c r="G3229" s="3" t="s">
        <v>138</v>
      </c>
      <c r="H3229" s="3" t="s">
        <v>27</v>
      </c>
      <c r="I3229" t="str">
        <f>VLOOKUP(C3229,CodBabyPromo!$B$1:$I$198,8,0)</f>
        <v>x2000009</v>
      </c>
    </row>
    <row r="3230" spans="1:9" ht="13.2">
      <c r="A3230" s="3">
        <v>2019424</v>
      </c>
      <c r="B3230" s="3" t="s">
        <v>189</v>
      </c>
      <c r="C3230" s="3">
        <v>716173</v>
      </c>
      <c r="D3230" s="3" t="s">
        <v>190</v>
      </c>
      <c r="E3230" s="3" t="s">
        <v>516</v>
      </c>
      <c r="F3230" s="3" t="s">
        <v>81</v>
      </c>
      <c r="G3230" s="3" t="s">
        <v>138</v>
      </c>
      <c r="H3230" s="3" t="s">
        <v>27</v>
      </c>
      <c r="I3230" t="str">
        <f>VLOOKUP(C3230,CodBabyPromo!$B$1:$I$198,8,0)</f>
        <v>x2000008</v>
      </c>
    </row>
    <row r="3231" spans="1:9" ht="13.2">
      <c r="A3231" s="3">
        <v>2019426</v>
      </c>
      <c r="B3231" s="3" t="s">
        <v>393</v>
      </c>
      <c r="C3231" s="3">
        <v>717431004</v>
      </c>
      <c r="D3231" s="3" t="s">
        <v>135</v>
      </c>
      <c r="E3231" s="9" t="s">
        <v>586</v>
      </c>
      <c r="F3231" s="3" t="s">
        <v>714</v>
      </c>
      <c r="G3231" s="3" t="s">
        <v>584</v>
      </c>
      <c r="H3231" s="3" t="s">
        <v>27</v>
      </c>
      <c r="I3231" t="str">
        <f>VLOOKUP(C3231,CodBabyPromo!$B$1:$I$198,8,0)</f>
        <v>x2000071</v>
      </c>
    </row>
    <row r="3232" spans="1:9" ht="13.2">
      <c r="A3232" s="3">
        <v>2019426</v>
      </c>
      <c r="B3232" s="3" t="s">
        <v>387</v>
      </c>
      <c r="C3232" s="3">
        <v>717431001</v>
      </c>
      <c r="D3232" s="3" t="s">
        <v>135</v>
      </c>
      <c r="E3232" s="9" t="s">
        <v>583</v>
      </c>
      <c r="F3232" s="3" t="s">
        <v>714</v>
      </c>
      <c r="G3232" s="3" t="s">
        <v>584</v>
      </c>
      <c r="H3232" s="3" t="s">
        <v>27</v>
      </c>
      <c r="I3232" t="str">
        <f>VLOOKUP(C3232,CodBabyPromo!$B$1:$I$198,8,0)</f>
        <v>x2000068</v>
      </c>
    </row>
    <row r="3233" spans="1:9" ht="13.2">
      <c r="A3233" s="3">
        <v>2019426</v>
      </c>
      <c r="B3233" s="3" t="s">
        <v>348</v>
      </c>
      <c r="C3233" s="3">
        <v>568094001</v>
      </c>
      <c r="D3233" s="3" t="s">
        <v>23</v>
      </c>
      <c r="E3233" s="3" t="s">
        <v>565</v>
      </c>
      <c r="F3233" s="3" t="s">
        <v>81</v>
      </c>
      <c r="G3233" s="3" t="s">
        <v>566</v>
      </c>
      <c r="H3233" s="3" t="s">
        <v>27</v>
      </c>
      <c r="I3233" t="str">
        <f>VLOOKUP(C3233,CodBabyPromo!$B$1:$I$198,8,0)</f>
        <v>x2000047</v>
      </c>
    </row>
    <row r="3234" spans="1:9" ht="13.2">
      <c r="A3234" s="3">
        <v>2019426</v>
      </c>
      <c r="B3234" s="3" t="s">
        <v>377</v>
      </c>
      <c r="C3234" s="3">
        <v>575775004</v>
      </c>
      <c r="D3234" s="3" t="s">
        <v>50</v>
      </c>
      <c r="E3234" s="9" t="s">
        <v>579</v>
      </c>
      <c r="F3234" s="3" t="s">
        <v>157</v>
      </c>
      <c r="G3234" s="3" t="s">
        <v>615</v>
      </c>
      <c r="H3234" s="3" t="s">
        <v>27</v>
      </c>
      <c r="I3234" t="str">
        <f>VLOOKUP(C3234,CodBabyPromo!$B$1:$I$198,8,0)</f>
        <v>x2000061</v>
      </c>
    </row>
    <row r="3235" spans="1:9" ht="13.2">
      <c r="A3235" s="3">
        <v>2019426</v>
      </c>
      <c r="B3235" s="3" t="s">
        <v>277</v>
      </c>
      <c r="C3235" s="3">
        <v>575775002</v>
      </c>
      <c r="D3235" s="3" t="s">
        <v>50</v>
      </c>
      <c r="E3235" s="9" t="s">
        <v>546</v>
      </c>
      <c r="F3235" s="3" t="s">
        <v>157</v>
      </c>
      <c r="G3235" s="3" t="s">
        <v>615</v>
      </c>
      <c r="H3235" s="3" t="s">
        <v>27</v>
      </c>
      <c r="I3235" t="str">
        <f>VLOOKUP(C3235,CodBabyPromo!$B$1:$I$198,8,0)</f>
        <v>x2000030</v>
      </c>
    </row>
    <row r="3236" spans="1:9" ht="13.2">
      <c r="A3236" s="3">
        <v>2019426</v>
      </c>
      <c r="B3236" s="3" t="s">
        <v>371</v>
      </c>
      <c r="C3236" s="3">
        <v>575775001</v>
      </c>
      <c r="D3236" s="3" t="s">
        <v>50</v>
      </c>
      <c r="E3236" s="9" t="s">
        <v>577</v>
      </c>
      <c r="F3236" s="3" t="s">
        <v>157</v>
      </c>
      <c r="G3236" s="3" t="s">
        <v>615</v>
      </c>
      <c r="H3236" s="3" t="s">
        <v>27</v>
      </c>
      <c r="I3236" t="str">
        <f>VLOOKUP(C3236,CodBabyPromo!$B$1:$I$198,8,0)</f>
        <v>x2000058</v>
      </c>
    </row>
    <row r="3237" spans="1:9" ht="13.2">
      <c r="A3237" s="3">
        <v>2019426</v>
      </c>
      <c r="B3237" s="3" t="s">
        <v>90</v>
      </c>
      <c r="C3237" s="3">
        <v>570586005</v>
      </c>
      <c r="D3237" s="3" t="s">
        <v>23</v>
      </c>
      <c r="E3237" s="9" t="s">
        <v>711</v>
      </c>
      <c r="F3237" s="3" t="s">
        <v>112</v>
      </c>
      <c r="G3237" s="3" t="s">
        <v>570</v>
      </c>
      <c r="H3237" s="3" t="s">
        <v>27</v>
      </c>
      <c r="I3237" t="str">
        <f>VLOOKUP(C3237,CodBabyPromo!$B$1:$I$198,8,0)</f>
        <v>x2000024</v>
      </c>
    </row>
    <row r="3238" spans="1:9" ht="13.2">
      <c r="A3238" s="3">
        <v>2019426</v>
      </c>
      <c r="B3238" s="3" t="s">
        <v>357</v>
      </c>
      <c r="C3238" s="3">
        <v>570586004</v>
      </c>
      <c r="D3238" s="3" t="s">
        <v>23</v>
      </c>
      <c r="E3238" s="9" t="s">
        <v>713</v>
      </c>
      <c r="F3238" s="3" t="s">
        <v>112</v>
      </c>
      <c r="G3238" s="3" t="s">
        <v>570</v>
      </c>
      <c r="H3238" s="3" t="s">
        <v>27</v>
      </c>
      <c r="I3238" t="str">
        <f>VLOOKUP(C3238,CodBabyPromo!$B$1:$I$198,8,0)</f>
        <v>x2000051</v>
      </c>
    </row>
    <row r="3239" spans="1:9" ht="13.2">
      <c r="A3239" s="3">
        <v>2019426</v>
      </c>
      <c r="B3239" s="3" t="s">
        <v>354</v>
      </c>
      <c r="C3239" s="3">
        <v>570586003</v>
      </c>
      <c r="D3239" s="3" t="s">
        <v>23</v>
      </c>
      <c r="E3239" s="9" t="s">
        <v>712</v>
      </c>
      <c r="F3239" s="3" t="s">
        <v>112</v>
      </c>
      <c r="G3239" s="3" t="s">
        <v>570</v>
      </c>
      <c r="H3239" s="3" t="s">
        <v>27</v>
      </c>
      <c r="I3239" t="str">
        <f>VLOOKUP(C3239,CodBabyPromo!$B$1:$I$198,8,0)</f>
        <v>x2000050</v>
      </c>
    </row>
    <row r="3240" spans="1:9" ht="13.2">
      <c r="A3240" s="3">
        <v>2019426</v>
      </c>
      <c r="B3240" s="3" t="s">
        <v>439</v>
      </c>
      <c r="C3240" s="3">
        <v>570586002</v>
      </c>
      <c r="D3240" s="3" t="s">
        <v>23</v>
      </c>
      <c r="E3240" s="9" t="s">
        <v>715</v>
      </c>
      <c r="F3240" s="3" t="s">
        <v>112</v>
      </c>
      <c r="G3240" s="3" t="s">
        <v>570</v>
      </c>
      <c r="H3240" s="3" t="s">
        <v>27</v>
      </c>
      <c r="I3240" t="str">
        <f>VLOOKUP(C3240,CodBabyPromo!$B$1:$I$198,8,0)</f>
        <v>x2000089</v>
      </c>
    </row>
    <row r="3241" spans="1:9" ht="13.2">
      <c r="A3241" s="3">
        <v>2019426</v>
      </c>
      <c r="B3241" s="3" t="s">
        <v>368</v>
      </c>
      <c r="C3241" s="3">
        <v>570588002</v>
      </c>
      <c r="D3241" s="3" t="s">
        <v>23</v>
      </c>
      <c r="E3241" s="9" t="s">
        <v>576</v>
      </c>
      <c r="F3241" s="3" t="s">
        <v>81</v>
      </c>
      <c r="G3241" s="3" t="s">
        <v>207</v>
      </c>
      <c r="H3241" s="3" t="s">
        <v>27</v>
      </c>
      <c r="I3241" t="str">
        <f>VLOOKUP(C3241,CodBabyPromo!$B$1:$I$198,8,0)</f>
        <v>x2000057</v>
      </c>
    </row>
    <row r="3242" spans="1:9" ht="13.2">
      <c r="A3242" s="3">
        <v>2019426</v>
      </c>
      <c r="B3242" s="3" t="s">
        <v>365</v>
      </c>
      <c r="C3242" s="3">
        <v>570588001</v>
      </c>
      <c r="D3242" s="3" t="s">
        <v>23</v>
      </c>
      <c r="E3242" s="9" t="s">
        <v>573</v>
      </c>
      <c r="F3242" s="3" t="s">
        <v>81</v>
      </c>
      <c r="G3242" s="3" t="s">
        <v>207</v>
      </c>
      <c r="H3242" s="3" t="s">
        <v>27</v>
      </c>
      <c r="I3242" t="str">
        <f>VLOOKUP(C3242,CodBabyPromo!$B$1:$I$198,8,0)</f>
        <v>x2000056</v>
      </c>
    </row>
    <row r="3243" spans="1:9" ht="13.2">
      <c r="A3243" s="3">
        <v>2019426</v>
      </c>
      <c r="B3243" s="3" t="s">
        <v>182</v>
      </c>
      <c r="C3243" s="3">
        <v>570584</v>
      </c>
      <c r="D3243" s="3" t="s">
        <v>23</v>
      </c>
      <c r="E3243" s="9" t="s">
        <v>478</v>
      </c>
      <c r="F3243" s="3" t="s">
        <v>479</v>
      </c>
      <c r="G3243" s="3" t="s">
        <v>480</v>
      </c>
      <c r="H3243" s="3" t="s">
        <v>27</v>
      </c>
      <c r="I3243" t="str">
        <f>VLOOKUP(C3243,CodBabyPromo!$B$1:$I$198,8,0)</f>
        <v>x2000007</v>
      </c>
    </row>
    <row r="3244" spans="1:9" ht="13.2">
      <c r="A3244" s="3">
        <v>2019427</v>
      </c>
      <c r="B3244" s="3" t="s">
        <v>532</v>
      </c>
      <c r="C3244" s="3">
        <v>20110704</v>
      </c>
      <c r="D3244" s="3" t="s">
        <v>42</v>
      </c>
      <c r="E3244" s="9" t="s">
        <v>533</v>
      </c>
      <c r="F3244" s="3" t="s">
        <v>528</v>
      </c>
      <c r="G3244" s="3" t="s">
        <v>609</v>
      </c>
      <c r="H3244" s="3" t="s">
        <v>188</v>
      </c>
      <c r="I3244" t="str">
        <f>VLOOKUP(C3244,CodBabyPromo!$B$1:$I$198,8,0)</f>
        <v>x2000022</v>
      </c>
    </row>
    <row r="3245" spans="1:9" ht="13.2">
      <c r="A3245" s="3">
        <v>2019427</v>
      </c>
      <c r="B3245" s="3" t="s">
        <v>291</v>
      </c>
      <c r="C3245" s="3">
        <v>20148264</v>
      </c>
      <c r="D3245" s="3" t="s">
        <v>42</v>
      </c>
      <c r="E3245" s="9" t="s">
        <v>632</v>
      </c>
      <c r="F3245" s="3" t="s">
        <v>528</v>
      </c>
      <c r="G3245" s="3" t="s">
        <v>609</v>
      </c>
      <c r="H3245" s="3" t="s">
        <v>188</v>
      </c>
      <c r="I3245" t="str">
        <f>VLOOKUP(C3245,CodBabyPromo!$B$1:$I$198,8,0)</f>
        <v>x2000034</v>
      </c>
    </row>
    <row r="3246" spans="1:9" ht="13.2">
      <c r="A3246" s="3">
        <v>2019427</v>
      </c>
      <c r="B3246" s="3" t="s">
        <v>259</v>
      </c>
      <c r="C3246" s="3">
        <v>20138540</v>
      </c>
      <c r="D3246" s="3" t="s">
        <v>43</v>
      </c>
      <c r="E3246" s="9" t="s">
        <v>538</v>
      </c>
      <c r="F3246" s="3" t="s">
        <v>522</v>
      </c>
      <c r="G3246" s="3" t="s">
        <v>539</v>
      </c>
      <c r="H3246" s="3" t="s">
        <v>188</v>
      </c>
      <c r="I3246" t="str">
        <f>VLOOKUP(C3246,CodBabyPromo!$B$1:$I$198,8,0)</f>
        <v>x2000027</v>
      </c>
    </row>
    <row r="3247" spans="1:9" ht="13.2">
      <c r="A3247" s="3">
        <v>2019427</v>
      </c>
      <c r="B3247" s="3" t="s">
        <v>252</v>
      </c>
      <c r="C3247" s="3">
        <v>20130647</v>
      </c>
      <c r="D3247" s="3" t="s">
        <v>42</v>
      </c>
      <c r="E3247" s="9" t="s">
        <v>536</v>
      </c>
      <c r="F3247" s="3" t="s">
        <v>614</v>
      </c>
      <c r="G3247" s="3" t="s">
        <v>619</v>
      </c>
      <c r="H3247" s="3" t="s">
        <v>188</v>
      </c>
      <c r="I3247" t="str">
        <f>VLOOKUP(C3247,CodBabyPromo!$B$1:$I$198,8,0)</f>
        <v>x2000025</v>
      </c>
    </row>
    <row r="3248" spans="1:9" ht="13.2">
      <c r="A3248" s="3">
        <v>2019427</v>
      </c>
      <c r="B3248" s="3" t="s">
        <v>249</v>
      </c>
      <c r="C3248" s="3">
        <v>20129416</v>
      </c>
      <c r="D3248" s="3" t="s">
        <v>43</v>
      </c>
      <c r="E3248" s="9" t="s">
        <v>534</v>
      </c>
      <c r="F3248" s="3" t="s">
        <v>522</v>
      </c>
      <c r="G3248" s="3" t="s">
        <v>535</v>
      </c>
      <c r="H3248" s="3" t="s">
        <v>188</v>
      </c>
      <c r="I3248" t="str">
        <f>VLOOKUP(C3248,CodBabyPromo!$B$1:$I$198,8,0)</f>
        <v>x2000024</v>
      </c>
    </row>
    <row r="3249" spans="1:9" ht="13.2">
      <c r="A3249" s="3">
        <v>2019427</v>
      </c>
      <c r="B3249" s="3" t="s">
        <v>446</v>
      </c>
      <c r="C3249" s="3">
        <v>20110694</v>
      </c>
      <c r="D3249" s="3" t="s">
        <v>42</v>
      </c>
      <c r="E3249" s="9" t="s">
        <v>597</v>
      </c>
      <c r="F3249" s="3" t="s">
        <v>528</v>
      </c>
      <c r="G3249" s="3" t="s">
        <v>609</v>
      </c>
      <c r="H3249" s="3" t="s">
        <v>188</v>
      </c>
      <c r="I3249" t="str">
        <f>VLOOKUP(C3249,CodBabyPromo!$B$1:$I$198,8,0)</f>
        <v>x2000091</v>
      </c>
    </row>
    <row r="3250" spans="1:9" ht="13.2">
      <c r="A3250" s="3">
        <v>2019427</v>
      </c>
      <c r="B3250" s="3" t="s">
        <v>563</v>
      </c>
      <c r="C3250" s="3">
        <v>20110698</v>
      </c>
      <c r="D3250" s="3" t="s">
        <v>42</v>
      </c>
      <c r="E3250" s="9" t="s">
        <v>564</v>
      </c>
      <c r="F3250" s="3" t="s">
        <v>528</v>
      </c>
      <c r="G3250" s="3" t="s">
        <v>609</v>
      </c>
      <c r="H3250" s="3" t="s">
        <v>188</v>
      </c>
      <c r="I3250" t="str">
        <f>VLOOKUP(C3250,CodBabyPromo!$B$1:$I$198,8,0)</f>
        <v>x2000044</v>
      </c>
    </row>
    <row r="3251" spans="1:9" ht="13.2">
      <c r="A3251" s="3">
        <v>2019427</v>
      </c>
      <c r="B3251" s="3" t="s">
        <v>318</v>
      </c>
      <c r="C3251" s="3">
        <v>20159742</v>
      </c>
      <c r="D3251" s="3" t="s">
        <v>42</v>
      </c>
      <c r="E3251" s="9" t="s">
        <v>561</v>
      </c>
      <c r="F3251" s="3" t="s">
        <v>562</v>
      </c>
      <c r="G3251" s="3" t="s">
        <v>621</v>
      </c>
      <c r="H3251" s="3" t="s">
        <v>188</v>
      </c>
      <c r="I3251" t="str">
        <f>VLOOKUP(C3251,CodBabyPromo!$B$1:$I$198,8,0)</f>
        <v>x2000038</v>
      </c>
    </row>
    <row r="3252" spans="1:9" ht="13.2">
      <c r="A3252" s="3">
        <v>2019427</v>
      </c>
      <c r="B3252" s="3" t="s">
        <v>556</v>
      </c>
      <c r="C3252" s="3">
        <v>20145311</v>
      </c>
      <c r="D3252" s="3" t="s">
        <v>45</v>
      </c>
      <c r="E3252" s="9" t="s">
        <v>557</v>
      </c>
      <c r="F3252" s="3" t="s">
        <v>522</v>
      </c>
      <c r="G3252" s="3" t="s">
        <v>529</v>
      </c>
      <c r="H3252" s="3" t="s">
        <v>188</v>
      </c>
      <c r="I3252" t="str">
        <f>VLOOKUP(C3252,CodBabyPromo!$B$1:$I$198,8,0)</f>
        <v>x2000033</v>
      </c>
    </row>
    <row r="3253" spans="1:9" ht="13.2">
      <c r="A3253" s="3">
        <v>2019427</v>
      </c>
      <c r="B3253" s="3" t="s">
        <v>554</v>
      </c>
      <c r="C3253" s="3">
        <v>20145310</v>
      </c>
      <c r="D3253" s="3" t="s">
        <v>45</v>
      </c>
      <c r="E3253" s="9" t="s">
        <v>555</v>
      </c>
      <c r="F3253" s="3" t="s">
        <v>522</v>
      </c>
      <c r="G3253" s="3" t="s">
        <v>550</v>
      </c>
      <c r="H3253" s="3" t="s">
        <v>188</v>
      </c>
      <c r="I3253" t="str">
        <f>VLOOKUP(C3253,CodBabyPromo!$B$1:$I$198,8,0)</f>
        <v>x2000032</v>
      </c>
    </row>
    <row r="3254" spans="1:9" ht="13.2">
      <c r="A3254" s="3">
        <v>2019427</v>
      </c>
      <c r="B3254" s="3" t="s">
        <v>335</v>
      </c>
      <c r="C3254" s="3">
        <v>20145312</v>
      </c>
      <c r="D3254" s="3" t="s">
        <v>45</v>
      </c>
      <c r="E3254" s="9" t="s">
        <v>606</v>
      </c>
      <c r="F3254" s="3" t="s">
        <v>522</v>
      </c>
      <c r="G3254" s="3" t="s">
        <v>529</v>
      </c>
      <c r="H3254" s="3" t="s">
        <v>188</v>
      </c>
      <c r="I3254" t="str">
        <f>VLOOKUP(C3254,CodBabyPromo!$B$1:$I$198,8,0)</f>
        <v>x2000041</v>
      </c>
    </row>
    <row r="3255" spans="1:9" ht="13.2">
      <c r="A3255" s="3">
        <v>2019427</v>
      </c>
      <c r="B3255" s="3" t="s">
        <v>548</v>
      </c>
      <c r="C3255" s="3">
        <v>20144827</v>
      </c>
      <c r="D3255" s="3" t="s">
        <v>45</v>
      </c>
      <c r="E3255" s="9" t="s">
        <v>549</v>
      </c>
      <c r="F3255" s="3" t="s">
        <v>522</v>
      </c>
      <c r="G3255" s="3" t="s">
        <v>550</v>
      </c>
      <c r="H3255" s="3" t="s">
        <v>188</v>
      </c>
      <c r="I3255" t="str">
        <f>VLOOKUP(C3255,CodBabyPromo!$B$1:$I$198,8,0)</f>
        <v>x2000030</v>
      </c>
    </row>
    <row r="3256" spans="1:9" ht="13.2">
      <c r="A3256" s="3">
        <v>2019427</v>
      </c>
      <c r="B3256" s="3" t="s">
        <v>448</v>
      </c>
      <c r="C3256" s="3">
        <v>20144828</v>
      </c>
      <c r="D3256" s="3" t="s">
        <v>45</v>
      </c>
      <c r="E3256" s="9" t="s">
        <v>598</v>
      </c>
      <c r="F3256" s="3" t="s">
        <v>522</v>
      </c>
      <c r="G3256" s="3" t="s">
        <v>599</v>
      </c>
      <c r="H3256" s="3" t="s">
        <v>188</v>
      </c>
      <c r="I3256" t="str">
        <f>VLOOKUP(C3256,CodBabyPromo!$B$1:$I$198,8,0)</f>
        <v>x2000092</v>
      </c>
    </row>
    <row r="3257" spans="1:9" ht="13.2">
      <c r="A3257" s="3">
        <v>2019427</v>
      </c>
      <c r="B3257" s="3" t="s">
        <v>270</v>
      </c>
      <c r="C3257" s="3">
        <v>20141311</v>
      </c>
      <c r="D3257" s="3" t="s">
        <v>45</v>
      </c>
      <c r="E3257" s="9" t="s">
        <v>545</v>
      </c>
      <c r="F3257" s="3" t="s">
        <v>522</v>
      </c>
      <c r="G3257" s="3" t="s">
        <v>542</v>
      </c>
      <c r="H3257" s="3" t="s">
        <v>188</v>
      </c>
      <c r="I3257" t="str">
        <f>VLOOKUP(C3257,CodBabyPromo!$B$1:$I$198,8,0)</f>
        <v>x2000029</v>
      </c>
    </row>
    <row r="3258" spans="1:9" ht="13.2">
      <c r="A3258" s="3">
        <v>2019427</v>
      </c>
      <c r="B3258" s="3" t="s">
        <v>262</v>
      </c>
      <c r="C3258" s="3">
        <v>20141310</v>
      </c>
      <c r="D3258" s="3" t="s">
        <v>45</v>
      </c>
      <c r="E3258" s="9" t="s">
        <v>541</v>
      </c>
      <c r="F3258" s="3" t="s">
        <v>522</v>
      </c>
      <c r="G3258" s="3" t="s">
        <v>542</v>
      </c>
      <c r="H3258" s="3" t="s">
        <v>188</v>
      </c>
      <c r="I3258" t="str">
        <f>VLOOKUP(C3258,CodBabyPromo!$B$1:$I$198,8,0)</f>
        <v>x2000028</v>
      </c>
    </row>
    <row r="3259" spans="1:9" ht="13.2">
      <c r="A3259" s="3">
        <v>2019427</v>
      </c>
      <c r="B3259" s="3" t="s">
        <v>257</v>
      </c>
      <c r="C3259" s="3">
        <v>20138539</v>
      </c>
      <c r="D3259" s="3" t="s">
        <v>43</v>
      </c>
      <c r="E3259" s="9" t="s">
        <v>620</v>
      </c>
      <c r="F3259" s="3" t="s">
        <v>522</v>
      </c>
      <c r="G3259" s="3" t="s">
        <v>539</v>
      </c>
      <c r="H3259" s="3" t="s">
        <v>188</v>
      </c>
      <c r="I3259" t="str">
        <f>VLOOKUP(C3259,CodBabyPromo!$B$1:$I$198,8,0)</f>
        <v>x2000026</v>
      </c>
    </row>
    <row r="3260" spans="1:9" ht="13.2">
      <c r="A3260" s="3">
        <v>2019427</v>
      </c>
      <c r="B3260" s="3" t="s">
        <v>441</v>
      </c>
      <c r="C3260" s="3">
        <v>20129413</v>
      </c>
      <c r="D3260" s="3" t="s">
        <v>43</v>
      </c>
      <c r="E3260" s="9" t="s">
        <v>709</v>
      </c>
      <c r="F3260" s="3" t="s">
        <v>522</v>
      </c>
      <c r="G3260" s="3" t="s">
        <v>535</v>
      </c>
      <c r="H3260" s="3" t="s">
        <v>188</v>
      </c>
      <c r="I3260" t="str">
        <f>VLOOKUP(C3260,CodBabyPromo!$B$1:$I$198,8,0)</f>
        <v>x2000089</v>
      </c>
    </row>
    <row r="3261" spans="1:9" ht="13.2">
      <c r="A3261" s="3">
        <v>2019427</v>
      </c>
      <c r="B3261" s="3" t="s">
        <v>370</v>
      </c>
      <c r="C3261" s="3">
        <v>20129429</v>
      </c>
      <c r="D3261" s="3" t="s">
        <v>43</v>
      </c>
      <c r="E3261" s="9" t="s">
        <v>616</v>
      </c>
      <c r="F3261" s="3" t="s">
        <v>522</v>
      </c>
      <c r="G3261" s="3" t="s">
        <v>575</v>
      </c>
      <c r="H3261" s="3" t="s">
        <v>188</v>
      </c>
      <c r="I3261" t="str">
        <f>VLOOKUP(C3261,CodBabyPromo!$B$1:$I$198,8,0)</f>
        <v>x2000057</v>
      </c>
    </row>
    <row r="3262" spans="1:9" ht="13.2">
      <c r="A3262" s="3">
        <v>2019427</v>
      </c>
      <c r="B3262" s="3" t="s">
        <v>248</v>
      </c>
      <c r="C3262" s="3">
        <v>20126865</v>
      </c>
      <c r="D3262" s="3" t="s">
        <v>42</v>
      </c>
      <c r="E3262" s="9" t="s">
        <v>707</v>
      </c>
      <c r="F3262" s="3" t="s">
        <v>614</v>
      </c>
      <c r="G3262" s="3" t="s">
        <v>619</v>
      </c>
      <c r="H3262" s="3" t="s">
        <v>188</v>
      </c>
      <c r="I3262" t="str">
        <f>VLOOKUP(C3262,CodBabyPromo!$B$1:$I$198,8,0)</f>
        <v>x2000023</v>
      </c>
    </row>
    <row r="3263" spans="1:9" ht="13.2">
      <c r="A3263" s="3">
        <v>2019427</v>
      </c>
      <c r="B3263" s="3" t="s">
        <v>530</v>
      </c>
      <c r="C3263" s="3">
        <v>20110702</v>
      </c>
      <c r="D3263" s="3" t="s">
        <v>42</v>
      </c>
      <c r="E3263" s="9" t="s">
        <v>531</v>
      </c>
      <c r="F3263" s="3" t="s">
        <v>528</v>
      </c>
      <c r="G3263" s="3" t="s">
        <v>609</v>
      </c>
      <c r="H3263" s="3" t="s">
        <v>188</v>
      </c>
      <c r="I3263" t="str">
        <f>VLOOKUP(C3263,CodBabyPromo!$B$1:$I$198,8,0)</f>
        <v>x2000021</v>
      </c>
    </row>
    <row r="3264" spans="1:9" ht="13.2">
      <c r="A3264" s="3">
        <v>2019427</v>
      </c>
      <c r="B3264" s="3" t="s">
        <v>526</v>
      </c>
      <c r="C3264" s="3">
        <v>20110696</v>
      </c>
      <c r="D3264" s="3" t="s">
        <v>42</v>
      </c>
      <c r="E3264" s="9" t="s">
        <v>527</v>
      </c>
      <c r="F3264" s="3" t="s">
        <v>528</v>
      </c>
      <c r="G3264" s="3" t="s">
        <v>609</v>
      </c>
      <c r="H3264" s="3" t="s">
        <v>188</v>
      </c>
      <c r="I3264" t="str">
        <f>VLOOKUP(C3264,CodBabyPromo!$B$1:$I$198,8,0)</f>
        <v>x2000020</v>
      </c>
    </row>
    <row r="3265" spans="1:9" ht="13.2">
      <c r="A3265" s="3">
        <v>2019427</v>
      </c>
      <c r="B3265" s="3" t="s">
        <v>374</v>
      </c>
      <c r="C3265" s="3">
        <v>575775003</v>
      </c>
      <c r="D3265" s="3" t="s">
        <v>50</v>
      </c>
      <c r="E3265" s="9" t="s">
        <v>578</v>
      </c>
      <c r="F3265" s="3" t="s">
        <v>157</v>
      </c>
      <c r="G3265" s="3" t="s">
        <v>615</v>
      </c>
      <c r="H3265" s="3" t="s">
        <v>27</v>
      </c>
      <c r="I3265" t="str">
        <f>VLOOKUP(C3265,CodBabyPromo!$B$1:$I$198,8,0)</f>
        <v>x2000060</v>
      </c>
    </row>
    <row r="3266" spans="1:9" ht="13.2">
      <c r="A3266" s="3">
        <v>2019427</v>
      </c>
      <c r="B3266" s="3" t="s">
        <v>454</v>
      </c>
      <c r="C3266" s="3">
        <v>534671</v>
      </c>
      <c r="D3266" s="3" t="s">
        <v>135</v>
      </c>
      <c r="E3266" s="9" t="s">
        <v>636</v>
      </c>
      <c r="F3266" s="3" t="s">
        <v>637</v>
      </c>
      <c r="G3266" s="3" t="s">
        <v>638</v>
      </c>
      <c r="H3266" s="3" t="s">
        <v>27</v>
      </c>
      <c r="I3266" t="str">
        <f>VLOOKUP(C3266,CodBabyPromo!$B$1:$I$198,8,0)</f>
        <v>x2000095</v>
      </c>
    </row>
    <row r="3267" spans="1:9" ht="13.2">
      <c r="A3267" s="3">
        <v>2019427</v>
      </c>
      <c r="B3267" s="3" t="s">
        <v>289</v>
      </c>
      <c r="C3267" s="3">
        <v>477748002</v>
      </c>
      <c r="D3267" s="3" t="s">
        <v>50</v>
      </c>
      <c r="E3267" s="9" t="s">
        <v>705</v>
      </c>
      <c r="F3267" s="3" t="s">
        <v>157</v>
      </c>
      <c r="G3267" s="3" t="s">
        <v>615</v>
      </c>
      <c r="H3267" s="3" t="s">
        <v>27</v>
      </c>
      <c r="I3267" t="str">
        <f>VLOOKUP(C3267,CodBabyPromo!$B$1:$I$198,8,0)</f>
        <v>x2000033</v>
      </c>
    </row>
    <row r="3268" spans="1:9" ht="13.2">
      <c r="A3268" s="3">
        <v>2019427</v>
      </c>
      <c r="B3268" s="3" t="s">
        <v>204</v>
      </c>
      <c r="C3268" s="3">
        <v>735461</v>
      </c>
      <c r="D3268" s="3" t="s">
        <v>23</v>
      </c>
      <c r="E3268" s="3" t="s">
        <v>520</v>
      </c>
      <c r="F3268" s="3" t="s">
        <v>81</v>
      </c>
      <c r="G3268" s="3" t="s">
        <v>207</v>
      </c>
      <c r="H3268" s="3" t="s">
        <v>27</v>
      </c>
      <c r="I3268" t="str">
        <f>VLOOKUP(C3268,CodBabyPromo!$B$1:$I$198,8,0)</f>
        <v>x2000013</v>
      </c>
    </row>
    <row r="3269" spans="1:9" ht="13.2">
      <c r="A3269" s="3">
        <v>2019427</v>
      </c>
      <c r="B3269" s="3" t="s">
        <v>172</v>
      </c>
      <c r="C3269" s="3">
        <v>546460</v>
      </c>
      <c r="D3269" s="3" t="s">
        <v>135</v>
      </c>
      <c r="E3269" s="3" t="s">
        <v>512</v>
      </c>
      <c r="F3269" s="3" t="s">
        <v>81</v>
      </c>
      <c r="G3269" s="3" t="s">
        <v>112</v>
      </c>
      <c r="H3269" s="3" t="s">
        <v>27</v>
      </c>
      <c r="I3269" t="str">
        <f>VLOOKUP(C3269,CodBabyPromo!$B$1:$I$198,8,0)</f>
        <v>x2000004</v>
      </c>
    </row>
    <row r="3270" spans="1:9" ht="13.2">
      <c r="A3270" s="3">
        <v>2019427</v>
      </c>
      <c r="B3270" s="3" t="s">
        <v>220</v>
      </c>
      <c r="C3270" s="3">
        <v>717431003</v>
      </c>
      <c r="D3270" s="3" t="s">
        <v>135</v>
      </c>
      <c r="E3270" s="9" t="s">
        <v>222</v>
      </c>
      <c r="F3270" s="3" t="s">
        <v>714</v>
      </c>
      <c r="G3270" s="3" t="s">
        <v>607</v>
      </c>
      <c r="H3270" s="3" t="s">
        <v>27</v>
      </c>
      <c r="I3270" t="str">
        <f>VLOOKUP(C3270,CodBabyPromo!$B$1:$I$198,8,0)</f>
        <v>x2000070</v>
      </c>
    </row>
    <row r="3271" spans="1:9" ht="13.2">
      <c r="A3271" s="3">
        <v>2019427</v>
      </c>
      <c r="B3271" s="3" t="s">
        <v>389</v>
      </c>
      <c r="C3271" s="3">
        <v>717431002</v>
      </c>
      <c r="D3271" s="3" t="s">
        <v>135</v>
      </c>
      <c r="E3271" s="9" t="s">
        <v>585</v>
      </c>
      <c r="F3271" s="3" t="s">
        <v>714</v>
      </c>
      <c r="G3271" s="3" t="s">
        <v>607</v>
      </c>
      <c r="H3271" s="3" t="s">
        <v>27</v>
      </c>
      <c r="I3271" t="str">
        <f>VLOOKUP(C3271,CodBabyPromo!$B$1:$I$198,8,0)</f>
        <v>x2000069</v>
      </c>
    </row>
    <row r="3272" spans="1:9" ht="13.2">
      <c r="A3272" s="3">
        <v>2019427</v>
      </c>
      <c r="B3272" s="3" t="s">
        <v>281</v>
      </c>
      <c r="C3272" s="3">
        <v>575775005</v>
      </c>
      <c r="D3272" s="3" t="s">
        <v>50</v>
      </c>
      <c r="E3272" s="9" t="s">
        <v>551</v>
      </c>
      <c r="F3272" s="3" t="s">
        <v>157</v>
      </c>
      <c r="G3272" s="3" t="s">
        <v>615</v>
      </c>
      <c r="H3272" s="3" t="s">
        <v>27</v>
      </c>
      <c r="I3272" t="str">
        <f>VLOOKUP(C3272,CodBabyPromo!$B$1:$I$198,8,0)</f>
        <v>x2000031</v>
      </c>
    </row>
    <row r="3273" spans="1:9" ht="13.2">
      <c r="A3273" s="3">
        <v>2019427</v>
      </c>
      <c r="B3273" s="3" t="s">
        <v>435</v>
      </c>
      <c r="C3273" s="3">
        <v>535138001</v>
      </c>
      <c r="D3273" s="3" t="s">
        <v>135</v>
      </c>
      <c r="E3273" s="9" t="s">
        <v>708</v>
      </c>
      <c r="F3273" s="3" t="s">
        <v>137</v>
      </c>
      <c r="G3273" s="3" t="s">
        <v>615</v>
      </c>
      <c r="H3273" s="3" t="s">
        <v>27</v>
      </c>
      <c r="I3273" t="str">
        <f>VLOOKUP(C3273,CodBabyPromo!$B$1:$I$198,8,0)</f>
        <v>x2000088</v>
      </c>
    </row>
    <row r="3274" spans="1:9" ht="13.2">
      <c r="A3274" s="3">
        <v>2019427</v>
      </c>
      <c r="B3274" s="3" t="s">
        <v>154</v>
      </c>
      <c r="C3274" s="3">
        <v>477748004</v>
      </c>
      <c r="D3274" s="3" t="s">
        <v>50</v>
      </c>
      <c r="E3274" s="9" t="s">
        <v>706</v>
      </c>
      <c r="F3274" s="3" t="s">
        <v>157</v>
      </c>
      <c r="G3274" s="3" t="s">
        <v>615</v>
      </c>
      <c r="H3274" s="3" t="s">
        <v>27</v>
      </c>
      <c r="I3274" t="str">
        <f>VLOOKUP(C3274,CodBabyPromo!$B$1:$I$198,8,0)</f>
        <v>x2000041</v>
      </c>
    </row>
    <row r="3275" spans="1:9" ht="13.2">
      <c r="A3275" s="3">
        <v>2019427</v>
      </c>
      <c r="B3275" s="3" t="s">
        <v>322</v>
      </c>
      <c r="C3275" s="3">
        <v>732128004</v>
      </c>
      <c r="D3275" s="3" t="s">
        <v>135</v>
      </c>
      <c r="E3275" s="9" t="s">
        <v>560</v>
      </c>
      <c r="F3275" s="3" t="s">
        <v>151</v>
      </c>
      <c r="G3275" s="3" t="s">
        <v>152</v>
      </c>
      <c r="H3275" s="3" t="s">
        <v>27</v>
      </c>
      <c r="I3275" t="str">
        <f>VLOOKUP(C3275,CodBabyPromo!$B$1:$I$198,8,0)</f>
        <v>x2000038</v>
      </c>
    </row>
    <row r="3276" spans="1:9" ht="13.2">
      <c r="A3276" s="3">
        <v>2019427</v>
      </c>
      <c r="B3276" s="3" t="s">
        <v>267</v>
      </c>
      <c r="C3276" s="3">
        <v>732128003</v>
      </c>
      <c r="D3276" s="3" t="s">
        <v>135</v>
      </c>
      <c r="E3276" s="9" t="s">
        <v>269</v>
      </c>
      <c r="F3276" s="3" t="s">
        <v>151</v>
      </c>
      <c r="G3276" s="3" t="s">
        <v>152</v>
      </c>
      <c r="H3276" s="3" t="s">
        <v>27</v>
      </c>
      <c r="I3276" t="str">
        <f>VLOOKUP(C3276,CodBabyPromo!$B$1:$I$198,8,0)</f>
        <v>x2000081</v>
      </c>
    </row>
    <row r="3277" spans="1:9" ht="13.2">
      <c r="A3277" s="3">
        <v>2019427</v>
      </c>
      <c r="B3277" s="3" t="s">
        <v>123</v>
      </c>
      <c r="C3277" s="3">
        <v>717209002</v>
      </c>
      <c r="D3277" s="3" t="s">
        <v>50</v>
      </c>
      <c r="E3277" s="9" t="s">
        <v>544</v>
      </c>
      <c r="F3277" s="3" t="s">
        <v>81</v>
      </c>
      <c r="G3277" s="3" t="s">
        <v>52</v>
      </c>
      <c r="H3277" s="3" t="s">
        <v>27</v>
      </c>
      <c r="I3277" t="str">
        <f>VLOOKUP(C3277,CodBabyPromo!$B$1:$I$198,8,0)</f>
        <v>x2000029</v>
      </c>
    </row>
    <row r="3278" spans="1:9" ht="13.2">
      <c r="A3278" s="3">
        <v>2019427</v>
      </c>
      <c r="B3278" s="3" t="s">
        <v>285</v>
      </c>
      <c r="C3278" s="3">
        <v>477748001</v>
      </c>
      <c r="D3278" s="3" t="s">
        <v>50</v>
      </c>
      <c r="E3278" s="9" t="s">
        <v>610</v>
      </c>
      <c r="F3278" s="3" t="s">
        <v>157</v>
      </c>
      <c r="G3278" s="3" t="s">
        <v>615</v>
      </c>
      <c r="H3278" s="3" t="s">
        <v>27</v>
      </c>
      <c r="I3278" t="str">
        <f>VLOOKUP(C3278,CodBabyPromo!$B$1:$I$198,8,0)</f>
        <v>x2000032</v>
      </c>
    </row>
    <row r="3279" spans="1:9" ht="13.2">
      <c r="A3279" s="3">
        <v>2019427</v>
      </c>
      <c r="B3279" s="3" t="s">
        <v>592</v>
      </c>
      <c r="C3279" s="3">
        <v>752967004</v>
      </c>
      <c r="D3279" s="3" t="s">
        <v>135</v>
      </c>
      <c r="E3279" s="3" t="s">
        <v>593</v>
      </c>
      <c r="F3279" s="3" t="s">
        <v>81</v>
      </c>
      <c r="G3279" s="3" t="s">
        <v>137</v>
      </c>
      <c r="H3279" s="3" t="s">
        <v>27</v>
      </c>
      <c r="I3279" t="str">
        <f>VLOOKUP(C3279,CodBabyPromo!$B$1:$I$198,8,0)</f>
        <v>x2000086</v>
      </c>
    </row>
    <row r="3280" spans="1:9" ht="13.2">
      <c r="A3280" s="3">
        <v>2019427</v>
      </c>
      <c r="B3280" s="3" t="s">
        <v>416</v>
      </c>
      <c r="C3280" s="3">
        <v>752967003</v>
      </c>
      <c r="D3280" s="3" t="s">
        <v>135</v>
      </c>
      <c r="E3280" s="3" t="s">
        <v>591</v>
      </c>
      <c r="F3280" s="3" t="s">
        <v>81</v>
      </c>
      <c r="G3280" s="3" t="s">
        <v>137</v>
      </c>
      <c r="H3280" s="3" t="s">
        <v>27</v>
      </c>
      <c r="I3280" t="str">
        <f>VLOOKUP(C3280,CodBabyPromo!$B$1:$I$198,8,0)</f>
        <v>x2000085</v>
      </c>
    </row>
    <row r="3281" spans="1:9" ht="13.2">
      <c r="A3281" s="3">
        <v>2019427</v>
      </c>
      <c r="B3281" s="3" t="s">
        <v>412</v>
      </c>
      <c r="C3281" s="3">
        <v>752967002</v>
      </c>
      <c r="D3281" s="3" t="s">
        <v>135</v>
      </c>
      <c r="E3281" s="3" t="s">
        <v>590</v>
      </c>
      <c r="F3281" s="3" t="s">
        <v>81</v>
      </c>
      <c r="G3281" s="3" t="s">
        <v>137</v>
      </c>
      <c r="H3281" s="3" t="s">
        <v>27</v>
      </c>
      <c r="I3281" t="str">
        <f>VLOOKUP(C3281,CodBabyPromo!$B$1:$I$198,8,0)</f>
        <v>x2000084</v>
      </c>
    </row>
    <row r="3282" spans="1:9" ht="13.2">
      <c r="A3282" s="3">
        <v>2019427</v>
      </c>
      <c r="B3282" s="3" t="s">
        <v>718</v>
      </c>
      <c r="C3282" s="3">
        <v>740985</v>
      </c>
      <c r="D3282" s="3" t="s">
        <v>50</v>
      </c>
      <c r="E3282" s="9" t="s">
        <v>719</v>
      </c>
      <c r="F3282" s="3" t="s">
        <v>81</v>
      </c>
      <c r="G3282" s="3" t="s">
        <v>25</v>
      </c>
      <c r="H3282" s="3" t="s">
        <v>27</v>
      </c>
      <c r="I3282" t="str">
        <f>VLOOKUP(C3282,CodBabyPromo!$B$1:$I$198,8,0)</f>
        <v>x2000017</v>
      </c>
    </row>
    <row r="3283" spans="1:9" ht="13.2">
      <c r="A3283" s="3">
        <v>2019427</v>
      </c>
      <c r="B3283" s="3" t="s">
        <v>72</v>
      </c>
      <c r="C3283" s="3">
        <v>738809</v>
      </c>
      <c r="D3283" s="3" t="s">
        <v>50</v>
      </c>
      <c r="E3283" s="9" t="s">
        <v>603</v>
      </c>
      <c r="F3283" s="3" t="s">
        <v>81</v>
      </c>
      <c r="G3283" s="3" t="s">
        <v>52</v>
      </c>
      <c r="H3283" s="3" t="s">
        <v>27</v>
      </c>
      <c r="I3283" t="str">
        <f>VLOOKUP(C3283,CodBabyPromo!$B$1:$I$198,8,0)</f>
        <v>x2000016</v>
      </c>
    </row>
    <row r="3284" spans="1:9" ht="13.2">
      <c r="A3284" s="3">
        <v>2019427</v>
      </c>
      <c r="B3284" s="3" t="s">
        <v>49</v>
      </c>
      <c r="C3284" s="3">
        <v>738808</v>
      </c>
      <c r="D3284" s="3" t="s">
        <v>50</v>
      </c>
      <c r="E3284" s="9" t="s">
        <v>618</v>
      </c>
      <c r="F3284" s="3" t="s">
        <v>81</v>
      </c>
      <c r="G3284" s="3" t="s">
        <v>52</v>
      </c>
      <c r="H3284" s="3" t="s">
        <v>27</v>
      </c>
      <c r="I3284" t="str">
        <f>VLOOKUP(C3284,CodBabyPromo!$B$1:$I$198,8,0)</f>
        <v>x2000015</v>
      </c>
    </row>
    <row r="3285" spans="1:9" ht="13.2">
      <c r="A3285" s="3">
        <v>2019427</v>
      </c>
      <c r="B3285" s="3" t="s">
        <v>22</v>
      </c>
      <c r="C3285" s="3">
        <v>735462</v>
      </c>
      <c r="D3285" s="3" t="s">
        <v>23</v>
      </c>
      <c r="E3285" s="3" t="s">
        <v>720</v>
      </c>
      <c r="F3285" s="3" t="s">
        <v>25</v>
      </c>
      <c r="G3285" s="3" t="s">
        <v>26</v>
      </c>
      <c r="H3285" s="3" t="s">
        <v>27</v>
      </c>
      <c r="I3285" t="str">
        <f>VLOOKUP(C3285,CodBabyPromo!$B$1:$I$198,8,0)</f>
        <v>x2000014</v>
      </c>
    </row>
    <row r="3286" spans="1:9" ht="13.2">
      <c r="A3286" s="3">
        <v>2019427</v>
      </c>
      <c r="B3286" s="3" t="s">
        <v>200</v>
      </c>
      <c r="C3286" s="3">
        <v>727568</v>
      </c>
      <c r="D3286" s="3" t="s">
        <v>135</v>
      </c>
      <c r="E3286" s="9" t="s">
        <v>519</v>
      </c>
      <c r="F3286" s="3" t="s">
        <v>81</v>
      </c>
      <c r="G3286" s="3" t="s">
        <v>264</v>
      </c>
      <c r="H3286" s="3" t="s">
        <v>27</v>
      </c>
      <c r="I3286" t="str">
        <f>VLOOKUP(C3286,CodBabyPromo!$B$1:$I$198,8,0)</f>
        <v>x2000012</v>
      </c>
    </row>
    <row r="3287" spans="1:9" ht="13.2">
      <c r="A3287" s="3">
        <v>2019427</v>
      </c>
      <c r="B3287" s="3" t="s">
        <v>403</v>
      </c>
      <c r="C3287" s="3">
        <v>732128002</v>
      </c>
      <c r="D3287" s="3" t="s">
        <v>135</v>
      </c>
      <c r="E3287" s="9" t="s">
        <v>588</v>
      </c>
      <c r="F3287" s="3" t="s">
        <v>151</v>
      </c>
      <c r="G3287" s="3" t="s">
        <v>152</v>
      </c>
      <c r="H3287" s="3" t="s">
        <v>27</v>
      </c>
      <c r="I3287" t="str">
        <f>VLOOKUP(C3287,CodBabyPromo!$B$1:$I$198,8,0)</f>
        <v>x2000080</v>
      </c>
    </row>
    <row r="3288" spans="1:9" ht="13.2">
      <c r="A3288" s="3">
        <v>2019427</v>
      </c>
      <c r="B3288" s="3" t="s">
        <v>146</v>
      </c>
      <c r="C3288" s="3">
        <v>732128001</v>
      </c>
      <c r="D3288" s="3" t="s">
        <v>135</v>
      </c>
      <c r="E3288" s="9" t="s">
        <v>147</v>
      </c>
      <c r="F3288" s="3" t="s">
        <v>151</v>
      </c>
      <c r="G3288" s="3" t="s">
        <v>152</v>
      </c>
      <c r="H3288" s="3" t="s">
        <v>27</v>
      </c>
      <c r="I3288" t="str">
        <f>VLOOKUP(C3288,CodBabyPromo!$B$1:$I$198,8,0)</f>
        <v>x2000037</v>
      </c>
    </row>
    <row r="3289" spans="1:9" ht="13.2">
      <c r="A3289" s="3">
        <v>2019427</v>
      </c>
      <c r="B3289" s="3" t="s">
        <v>396</v>
      </c>
      <c r="C3289" s="3">
        <v>727567002</v>
      </c>
      <c r="D3289" s="3" t="s">
        <v>135</v>
      </c>
      <c r="E3289" s="3" t="s">
        <v>587</v>
      </c>
      <c r="F3289" s="3" t="s">
        <v>81</v>
      </c>
      <c r="G3289" s="3" t="s">
        <v>264</v>
      </c>
      <c r="H3289" s="3" t="s">
        <v>27</v>
      </c>
      <c r="I3289" t="str">
        <f>VLOOKUP(C3289,CodBabyPromo!$B$1:$I$198,8,0)</f>
        <v>x2000076</v>
      </c>
    </row>
    <row r="3290" spans="1:9" ht="13.2">
      <c r="A3290" s="3">
        <v>2019427</v>
      </c>
      <c r="B3290" s="3" t="s">
        <v>384</v>
      </c>
      <c r="C3290" s="3">
        <v>702188003</v>
      </c>
      <c r="D3290" s="3" t="s">
        <v>380</v>
      </c>
      <c r="E3290" s="3" t="s">
        <v>582</v>
      </c>
      <c r="F3290" s="3" t="s">
        <v>207</v>
      </c>
      <c r="G3290" s="3" t="s">
        <v>622</v>
      </c>
      <c r="H3290" s="3" t="s">
        <v>27</v>
      </c>
      <c r="I3290" t="str">
        <f>VLOOKUP(C3290,CodBabyPromo!$B$1:$I$198,8,0)</f>
        <v>x2000065</v>
      </c>
    </row>
    <row r="3291" spans="1:9" ht="13.2">
      <c r="A3291" s="3">
        <v>2019427</v>
      </c>
      <c r="B3291" s="3" t="s">
        <v>382</v>
      </c>
      <c r="C3291" s="3">
        <v>702188002</v>
      </c>
      <c r="D3291" s="3" t="s">
        <v>380</v>
      </c>
      <c r="E3291" s="3" t="s">
        <v>581</v>
      </c>
      <c r="F3291" s="3" t="s">
        <v>207</v>
      </c>
      <c r="G3291" s="3" t="s">
        <v>622</v>
      </c>
      <c r="H3291" s="3" t="s">
        <v>27</v>
      </c>
      <c r="I3291" t="str">
        <f>VLOOKUP(C3291,CodBabyPromo!$B$1:$I$198,8,0)</f>
        <v>x2000064</v>
      </c>
    </row>
    <row r="3292" spans="1:9" ht="13.2">
      <c r="A3292" s="3">
        <v>2019427</v>
      </c>
      <c r="B3292" s="3" t="s">
        <v>379</v>
      </c>
      <c r="C3292" s="3">
        <v>702188001</v>
      </c>
      <c r="D3292" s="3" t="s">
        <v>380</v>
      </c>
      <c r="E3292" s="3" t="s">
        <v>580</v>
      </c>
      <c r="F3292" s="3" t="s">
        <v>207</v>
      </c>
      <c r="G3292" s="3" t="s">
        <v>622</v>
      </c>
      <c r="H3292" s="3" t="s">
        <v>27</v>
      </c>
      <c r="I3292" t="str">
        <f>VLOOKUP(C3292,CodBabyPromo!$B$1:$I$198,8,0)</f>
        <v>x2000063</v>
      </c>
    </row>
    <row r="3293" spans="1:9" ht="13.2">
      <c r="A3293" s="3">
        <v>2019427</v>
      </c>
      <c r="B3293" s="3" t="s">
        <v>268</v>
      </c>
      <c r="C3293" s="3">
        <v>717209001</v>
      </c>
      <c r="D3293" s="3" t="s">
        <v>50</v>
      </c>
      <c r="E3293" s="9" t="s">
        <v>540</v>
      </c>
      <c r="F3293" s="3" t="s">
        <v>81</v>
      </c>
      <c r="G3293" s="3" t="s">
        <v>52</v>
      </c>
      <c r="H3293" s="3" t="s">
        <v>27</v>
      </c>
      <c r="I3293" t="str">
        <f>VLOOKUP(C3293,CodBabyPromo!$B$1:$I$198,8,0)</f>
        <v>x2000028</v>
      </c>
    </row>
    <row r="3294" spans="1:9" ht="13.2">
      <c r="A3294" s="3">
        <v>2019427</v>
      </c>
      <c r="B3294" s="3" t="s">
        <v>363</v>
      </c>
      <c r="C3294" s="3">
        <v>570587004</v>
      </c>
      <c r="D3294" s="3" t="s">
        <v>23</v>
      </c>
      <c r="E3294" s="3" t="s">
        <v>572</v>
      </c>
      <c r="F3294" s="3" t="s">
        <v>81</v>
      </c>
      <c r="G3294" s="3" t="s">
        <v>570</v>
      </c>
      <c r="H3294" s="3" t="s">
        <v>27</v>
      </c>
      <c r="I3294" t="str">
        <f>VLOOKUP(C3294,CodBabyPromo!$B$1:$I$198,8,0)</f>
        <v>x2000055</v>
      </c>
    </row>
    <row r="3295" spans="1:9" ht="13.2">
      <c r="A3295" s="3">
        <v>2019427</v>
      </c>
      <c r="B3295" s="3" t="s">
        <v>361</v>
      </c>
      <c r="C3295" s="3">
        <v>570587003</v>
      </c>
      <c r="D3295" s="3" t="s">
        <v>23</v>
      </c>
      <c r="E3295" s="3" t="s">
        <v>571</v>
      </c>
      <c r="F3295" s="3" t="s">
        <v>81</v>
      </c>
      <c r="G3295" s="3" t="s">
        <v>570</v>
      </c>
      <c r="H3295" s="3" t="s">
        <v>27</v>
      </c>
      <c r="I3295" t="str">
        <f>VLOOKUP(C3295,CodBabyPromo!$B$1:$I$198,8,0)</f>
        <v>x2000054</v>
      </c>
    </row>
    <row r="3296" spans="1:9" ht="13.2">
      <c r="A3296" s="3">
        <v>2019427</v>
      </c>
      <c r="B3296" s="3" t="s">
        <v>359</v>
      </c>
      <c r="C3296" s="3">
        <v>570587002</v>
      </c>
      <c r="D3296" s="3" t="s">
        <v>23</v>
      </c>
      <c r="E3296" s="3" t="s">
        <v>569</v>
      </c>
      <c r="F3296" s="3" t="s">
        <v>81</v>
      </c>
      <c r="G3296" s="3" t="s">
        <v>570</v>
      </c>
      <c r="H3296" s="3" t="s">
        <v>27</v>
      </c>
      <c r="I3296" t="str">
        <f>VLOOKUP(C3296,CodBabyPromo!$B$1:$I$198,8,0)</f>
        <v>x2000053</v>
      </c>
    </row>
    <row r="3297" spans="1:9" ht="13.2">
      <c r="A3297" s="3">
        <v>2019427</v>
      </c>
      <c r="B3297" s="3" t="s">
        <v>195</v>
      </c>
      <c r="C3297" s="3">
        <v>716175</v>
      </c>
      <c r="D3297" s="3" t="s">
        <v>190</v>
      </c>
      <c r="E3297" s="3" t="s">
        <v>518</v>
      </c>
      <c r="F3297" s="3" t="s">
        <v>81</v>
      </c>
      <c r="G3297" s="3" t="s">
        <v>138</v>
      </c>
      <c r="H3297" s="3" t="s">
        <v>27</v>
      </c>
      <c r="I3297" t="str">
        <f>VLOOKUP(C3297,CodBabyPromo!$B$1:$I$198,8,0)</f>
        <v>x2000010</v>
      </c>
    </row>
    <row r="3298" spans="1:9" ht="13.2">
      <c r="A3298" s="3">
        <v>2019427</v>
      </c>
      <c r="B3298" s="3" t="s">
        <v>193</v>
      </c>
      <c r="C3298" s="3">
        <v>716174</v>
      </c>
      <c r="D3298" s="3" t="s">
        <v>190</v>
      </c>
      <c r="E3298" s="3" t="s">
        <v>517</v>
      </c>
      <c r="F3298" s="3" t="s">
        <v>81</v>
      </c>
      <c r="G3298" s="3" t="s">
        <v>138</v>
      </c>
      <c r="H3298" s="3" t="s">
        <v>27</v>
      </c>
      <c r="I3298" t="str">
        <f>VLOOKUP(C3298,CodBabyPromo!$B$1:$I$198,8,0)</f>
        <v>x2000009</v>
      </c>
    </row>
    <row r="3299" spans="1:9" ht="13.2">
      <c r="A3299" s="3">
        <v>2019425</v>
      </c>
      <c r="B3299" s="3" t="s">
        <v>189</v>
      </c>
      <c r="C3299" s="3">
        <v>716173</v>
      </c>
      <c r="D3299" s="3" t="s">
        <v>190</v>
      </c>
      <c r="E3299" s="3" t="s">
        <v>516</v>
      </c>
      <c r="F3299" s="3" t="s">
        <v>81</v>
      </c>
      <c r="G3299" s="3" t="s">
        <v>138</v>
      </c>
      <c r="H3299" s="3" t="s">
        <v>27</v>
      </c>
      <c r="I3299" t="str">
        <f>VLOOKUP(C3299,CodBabyPromo!$B$1:$I$198,8,0)</f>
        <v>x2000008</v>
      </c>
    </row>
    <row r="3300" spans="1:9" ht="13.2">
      <c r="A3300" s="3">
        <v>2019427</v>
      </c>
      <c r="B3300" s="3" t="s">
        <v>393</v>
      </c>
      <c r="C3300" s="3">
        <v>717431004</v>
      </c>
      <c r="D3300" s="3" t="s">
        <v>135</v>
      </c>
      <c r="E3300" s="9" t="s">
        <v>586</v>
      </c>
      <c r="F3300" s="3" t="s">
        <v>714</v>
      </c>
      <c r="G3300" s="3" t="s">
        <v>607</v>
      </c>
      <c r="H3300" s="3" t="s">
        <v>27</v>
      </c>
      <c r="I3300" t="str">
        <f>VLOOKUP(C3300,CodBabyPromo!$B$1:$I$198,8,0)</f>
        <v>x2000071</v>
      </c>
    </row>
    <row r="3301" spans="1:9" ht="13.2">
      <c r="A3301" s="3">
        <v>2019427</v>
      </c>
      <c r="B3301" s="3" t="s">
        <v>387</v>
      </c>
      <c r="C3301" s="3">
        <v>717431001</v>
      </c>
      <c r="D3301" s="3" t="s">
        <v>135</v>
      </c>
      <c r="E3301" s="9" t="s">
        <v>583</v>
      </c>
      <c r="F3301" s="3" t="s">
        <v>714</v>
      </c>
      <c r="G3301" s="3" t="s">
        <v>607</v>
      </c>
      <c r="H3301" s="3" t="s">
        <v>27</v>
      </c>
      <c r="I3301" t="str">
        <f>VLOOKUP(C3301,CodBabyPromo!$B$1:$I$198,8,0)</f>
        <v>x2000068</v>
      </c>
    </row>
    <row r="3302" spans="1:9" ht="13.2">
      <c r="A3302" s="3">
        <v>2019427</v>
      </c>
      <c r="B3302" s="3" t="s">
        <v>348</v>
      </c>
      <c r="C3302" s="3">
        <v>568094001</v>
      </c>
      <c r="D3302" s="3" t="s">
        <v>23</v>
      </c>
      <c r="E3302" s="3" t="s">
        <v>565</v>
      </c>
      <c r="F3302" s="3" t="s">
        <v>81</v>
      </c>
      <c r="G3302" s="3" t="s">
        <v>566</v>
      </c>
      <c r="H3302" s="3" t="s">
        <v>27</v>
      </c>
      <c r="I3302" t="str">
        <f>VLOOKUP(C3302,CodBabyPromo!$B$1:$I$198,8,0)</f>
        <v>x2000047</v>
      </c>
    </row>
    <row r="3303" spans="1:9" ht="13.2">
      <c r="A3303" s="3">
        <v>2019427</v>
      </c>
      <c r="B3303" s="3" t="s">
        <v>377</v>
      </c>
      <c r="C3303" s="3">
        <v>575775004</v>
      </c>
      <c r="D3303" s="3" t="s">
        <v>50</v>
      </c>
      <c r="E3303" s="9" t="s">
        <v>579</v>
      </c>
      <c r="F3303" s="3" t="s">
        <v>157</v>
      </c>
      <c r="G3303" s="3" t="s">
        <v>615</v>
      </c>
      <c r="H3303" s="3" t="s">
        <v>27</v>
      </c>
      <c r="I3303" t="str">
        <f>VLOOKUP(C3303,CodBabyPromo!$B$1:$I$198,8,0)</f>
        <v>x2000061</v>
      </c>
    </row>
    <row r="3304" spans="1:9" ht="13.2">
      <c r="A3304" s="3">
        <v>2019427</v>
      </c>
      <c r="B3304" s="3" t="s">
        <v>277</v>
      </c>
      <c r="C3304" s="3">
        <v>575775002</v>
      </c>
      <c r="D3304" s="3" t="s">
        <v>50</v>
      </c>
      <c r="E3304" s="9" t="s">
        <v>546</v>
      </c>
      <c r="F3304" s="3" t="s">
        <v>157</v>
      </c>
      <c r="G3304" s="3" t="s">
        <v>615</v>
      </c>
      <c r="H3304" s="3" t="s">
        <v>27</v>
      </c>
      <c r="I3304" t="str">
        <f>VLOOKUP(C3304,CodBabyPromo!$B$1:$I$198,8,0)</f>
        <v>x2000030</v>
      </c>
    </row>
    <row r="3305" spans="1:9" ht="13.2">
      <c r="A3305" s="3">
        <v>2019427</v>
      </c>
      <c r="B3305" s="3" t="s">
        <v>371</v>
      </c>
      <c r="C3305" s="3">
        <v>575775001</v>
      </c>
      <c r="D3305" s="3" t="s">
        <v>50</v>
      </c>
      <c r="E3305" s="9" t="s">
        <v>577</v>
      </c>
      <c r="F3305" s="3" t="s">
        <v>157</v>
      </c>
      <c r="G3305" s="3" t="s">
        <v>615</v>
      </c>
      <c r="H3305" s="3" t="s">
        <v>27</v>
      </c>
      <c r="I3305" t="str">
        <f>VLOOKUP(C3305,CodBabyPromo!$B$1:$I$198,8,0)</f>
        <v>x2000058</v>
      </c>
    </row>
    <row r="3306" spans="1:9" ht="13.2">
      <c r="A3306" s="3">
        <v>2019427</v>
      </c>
      <c r="B3306" s="3" t="s">
        <v>90</v>
      </c>
      <c r="C3306" s="3">
        <v>570586005</v>
      </c>
      <c r="D3306" s="3" t="s">
        <v>23</v>
      </c>
      <c r="E3306" s="9" t="s">
        <v>711</v>
      </c>
      <c r="F3306" s="3" t="s">
        <v>112</v>
      </c>
      <c r="G3306" s="3" t="s">
        <v>570</v>
      </c>
      <c r="H3306" s="3" t="s">
        <v>27</v>
      </c>
      <c r="I3306" t="str">
        <f>VLOOKUP(C3306,CodBabyPromo!$B$1:$I$198,8,0)</f>
        <v>x2000024</v>
      </c>
    </row>
    <row r="3307" spans="1:9" ht="13.2">
      <c r="A3307" s="3">
        <v>2019427</v>
      </c>
      <c r="B3307" s="3" t="s">
        <v>357</v>
      </c>
      <c r="C3307" s="3">
        <v>570586004</v>
      </c>
      <c r="D3307" s="3" t="s">
        <v>23</v>
      </c>
      <c r="E3307" s="9" t="s">
        <v>713</v>
      </c>
      <c r="F3307" s="3" t="s">
        <v>112</v>
      </c>
      <c r="G3307" s="3" t="s">
        <v>570</v>
      </c>
      <c r="H3307" s="3" t="s">
        <v>27</v>
      </c>
      <c r="I3307" t="str">
        <f>VLOOKUP(C3307,CodBabyPromo!$B$1:$I$198,8,0)</f>
        <v>x2000051</v>
      </c>
    </row>
    <row r="3308" spans="1:9" ht="13.2">
      <c r="A3308" s="3">
        <v>2019427</v>
      </c>
      <c r="B3308" s="3" t="s">
        <v>354</v>
      </c>
      <c r="C3308" s="3">
        <v>570586003</v>
      </c>
      <c r="D3308" s="3" t="s">
        <v>23</v>
      </c>
      <c r="E3308" s="9" t="s">
        <v>712</v>
      </c>
      <c r="F3308" s="3" t="s">
        <v>112</v>
      </c>
      <c r="G3308" s="3" t="s">
        <v>570</v>
      </c>
      <c r="H3308" s="3" t="s">
        <v>27</v>
      </c>
      <c r="I3308" t="str">
        <f>VLOOKUP(C3308,CodBabyPromo!$B$1:$I$198,8,0)</f>
        <v>x2000050</v>
      </c>
    </row>
    <row r="3309" spans="1:9" ht="13.2">
      <c r="A3309" s="3">
        <v>2019427</v>
      </c>
      <c r="B3309" s="3" t="s">
        <v>439</v>
      </c>
      <c r="C3309" s="3">
        <v>570586002</v>
      </c>
      <c r="D3309" s="3" t="s">
        <v>23</v>
      </c>
      <c r="E3309" s="9" t="s">
        <v>715</v>
      </c>
      <c r="F3309" s="3" t="s">
        <v>112</v>
      </c>
      <c r="G3309" s="3" t="s">
        <v>570</v>
      </c>
      <c r="H3309" s="3" t="s">
        <v>27</v>
      </c>
      <c r="I3309" t="str">
        <f>VLOOKUP(C3309,CodBabyPromo!$B$1:$I$198,8,0)</f>
        <v>x2000089</v>
      </c>
    </row>
    <row r="3310" spans="1:9" ht="13.2">
      <c r="A3310" s="3">
        <v>2019427</v>
      </c>
      <c r="B3310" s="3" t="s">
        <v>368</v>
      </c>
      <c r="C3310" s="3">
        <v>570588002</v>
      </c>
      <c r="D3310" s="3" t="s">
        <v>23</v>
      </c>
      <c r="E3310" s="9" t="s">
        <v>576</v>
      </c>
      <c r="F3310" s="3" t="s">
        <v>81</v>
      </c>
      <c r="G3310" s="3" t="s">
        <v>207</v>
      </c>
      <c r="H3310" s="3" t="s">
        <v>27</v>
      </c>
      <c r="I3310" t="str">
        <f>VLOOKUP(C3310,CodBabyPromo!$B$1:$I$198,8,0)</f>
        <v>x2000057</v>
      </c>
    </row>
    <row r="3311" spans="1:9" ht="13.2">
      <c r="A3311" s="3">
        <v>2019427</v>
      </c>
      <c r="B3311" s="3" t="s">
        <v>365</v>
      </c>
      <c r="C3311" s="3">
        <v>570588001</v>
      </c>
      <c r="D3311" s="3" t="s">
        <v>23</v>
      </c>
      <c r="E3311" s="9" t="s">
        <v>573</v>
      </c>
      <c r="F3311" s="3" t="s">
        <v>81</v>
      </c>
      <c r="G3311" s="3" t="s">
        <v>207</v>
      </c>
      <c r="H3311" s="3" t="s">
        <v>27</v>
      </c>
      <c r="I3311" t="str">
        <f>VLOOKUP(C3311,CodBabyPromo!$B$1:$I$198,8,0)</f>
        <v>x2000056</v>
      </c>
    </row>
    <row r="3312" spans="1:9" ht="13.2">
      <c r="A3312" s="3">
        <v>2019427</v>
      </c>
      <c r="B3312" s="3" t="s">
        <v>182</v>
      </c>
      <c r="C3312" s="3">
        <v>570584</v>
      </c>
      <c r="D3312" s="3" t="s">
        <v>23</v>
      </c>
      <c r="E3312" s="9" t="s">
        <v>478</v>
      </c>
      <c r="F3312" s="3" t="s">
        <v>479</v>
      </c>
      <c r="G3312" s="3" t="s">
        <v>480</v>
      </c>
      <c r="H3312" s="3" t="s">
        <v>27</v>
      </c>
      <c r="I3312" t="str">
        <f>VLOOKUP(C3312,CodBabyPromo!$B$1:$I$198,8,0)</f>
        <v>x2000007</v>
      </c>
    </row>
    <row r="3313" spans="1:9" ht="13.2">
      <c r="A3313" s="3">
        <v>2019427</v>
      </c>
      <c r="B3313" s="3" t="s">
        <v>179</v>
      </c>
      <c r="C3313" s="3">
        <v>570583</v>
      </c>
      <c r="D3313" s="3" t="s">
        <v>23</v>
      </c>
      <c r="E3313" s="9" t="s">
        <v>515</v>
      </c>
      <c r="F3313" s="3" t="s">
        <v>81</v>
      </c>
      <c r="G3313" s="3" t="s">
        <v>207</v>
      </c>
      <c r="H3313" s="3" t="s">
        <v>27</v>
      </c>
      <c r="I3313" t="str">
        <f>VLOOKUP(C3313,CodBabyPromo!$B$1:$I$198,8,0)</f>
        <v>x2000006</v>
      </c>
    </row>
    <row r="3314" spans="1:9" ht="13.2">
      <c r="A3314" s="3">
        <v>2019427</v>
      </c>
      <c r="B3314" s="3" t="s">
        <v>165</v>
      </c>
      <c r="C3314" s="3">
        <v>375804</v>
      </c>
      <c r="D3314" s="3" t="s">
        <v>135</v>
      </c>
      <c r="E3314" s="3" t="s">
        <v>509</v>
      </c>
      <c r="F3314" s="3" t="s">
        <v>510</v>
      </c>
      <c r="G3314" s="3" t="s">
        <v>602</v>
      </c>
      <c r="H3314" s="3" t="s">
        <v>27</v>
      </c>
      <c r="I3314" t="str">
        <f>VLOOKUP(C3314,CodBabyPromo!$B$1:$I$198,8,0)</f>
        <v>x2000001</v>
      </c>
    </row>
    <row r="3315" spans="1:9" ht="13.2">
      <c r="A3315" s="3">
        <v>2019428</v>
      </c>
      <c r="B3315" s="3" t="s">
        <v>532</v>
      </c>
      <c r="C3315" s="3">
        <v>20110704</v>
      </c>
      <c r="D3315" s="3" t="s">
        <v>42</v>
      </c>
      <c r="E3315" s="9" t="s">
        <v>533</v>
      </c>
      <c r="F3315" s="3" t="s">
        <v>528</v>
      </c>
      <c r="G3315" s="3" t="s">
        <v>609</v>
      </c>
      <c r="H3315" s="3" t="s">
        <v>188</v>
      </c>
      <c r="I3315" t="str">
        <f>VLOOKUP(C3315,CodBabyPromo!$B$1:$I$198,8,0)</f>
        <v>x2000022</v>
      </c>
    </row>
    <row r="3316" spans="1:9" ht="13.2">
      <c r="A3316" s="3">
        <v>2019428</v>
      </c>
      <c r="B3316" s="3" t="s">
        <v>291</v>
      </c>
      <c r="C3316" s="3">
        <v>20148264</v>
      </c>
      <c r="D3316" s="3" t="s">
        <v>42</v>
      </c>
      <c r="E3316" s="9" t="s">
        <v>632</v>
      </c>
      <c r="F3316" s="3" t="s">
        <v>528</v>
      </c>
      <c r="G3316" s="3" t="s">
        <v>609</v>
      </c>
      <c r="H3316" s="3" t="s">
        <v>188</v>
      </c>
      <c r="I3316" t="str">
        <f>VLOOKUP(C3316,CodBabyPromo!$B$1:$I$198,8,0)</f>
        <v>x2000034</v>
      </c>
    </row>
    <row r="3317" spans="1:9" ht="13.2">
      <c r="A3317" s="3">
        <v>2019428</v>
      </c>
      <c r="B3317" s="3" t="s">
        <v>259</v>
      </c>
      <c r="C3317" s="3">
        <v>20138540</v>
      </c>
      <c r="D3317" s="3" t="s">
        <v>43</v>
      </c>
      <c r="E3317" s="9" t="s">
        <v>538</v>
      </c>
      <c r="F3317" s="3" t="s">
        <v>522</v>
      </c>
      <c r="G3317" s="3" t="s">
        <v>539</v>
      </c>
      <c r="H3317" s="3" t="s">
        <v>188</v>
      </c>
      <c r="I3317" t="str">
        <f>VLOOKUP(C3317,CodBabyPromo!$B$1:$I$198,8,0)</f>
        <v>x2000027</v>
      </c>
    </row>
    <row r="3318" spans="1:9" ht="13.2">
      <c r="A3318" s="3">
        <v>2019428</v>
      </c>
      <c r="B3318" s="3" t="s">
        <v>252</v>
      </c>
      <c r="C3318" s="3">
        <v>20130647</v>
      </c>
      <c r="D3318" s="3" t="s">
        <v>42</v>
      </c>
      <c r="E3318" s="9" t="s">
        <v>536</v>
      </c>
      <c r="F3318" s="3" t="s">
        <v>614</v>
      </c>
      <c r="G3318" s="3" t="s">
        <v>619</v>
      </c>
      <c r="H3318" s="3" t="s">
        <v>188</v>
      </c>
      <c r="I3318" t="str">
        <f>VLOOKUP(C3318,CodBabyPromo!$B$1:$I$198,8,0)</f>
        <v>x2000025</v>
      </c>
    </row>
    <row r="3319" spans="1:9" ht="13.2">
      <c r="A3319" s="3">
        <v>2019428</v>
      </c>
      <c r="B3319" s="3" t="s">
        <v>249</v>
      </c>
      <c r="C3319" s="3">
        <v>20129416</v>
      </c>
      <c r="D3319" s="3" t="s">
        <v>43</v>
      </c>
      <c r="E3319" s="9" t="s">
        <v>534</v>
      </c>
      <c r="F3319" s="3" t="s">
        <v>522</v>
      </c>
      <c r="G3319" s="3" t="s">
        <v>535</v>
      </c>
      <c r="H3319" s="3" t="s">
        <v>188</v>
      </c>
      <c r="I3319" t="str">
        <f>VLOOKUP(C3319,CodBabyPromo!$B$1:$I$198,8,0)</f>
        <v>x2000024</v>
      </c>
    </row>
    <row r="3320" spans="1:9" ht="13.2">
      <c r="A3320" s="3">
        <v>2019428</v>
      </c>
      <c r="B3320" s="3" t="s">
        <v>563</v>
      </c>
      <c r="C3320" s="3">
        <v>20110698</v>
      </c>
      <c r="D3320" s="3" t="s">
        <v>42</v>
      </c>
      <c r="E3320" s="9" t="s">
        <v>564</v>
      </c>
      <c r="F3320" s="3" t="s">
        <v>528</v>
      </c>
      <c r="G3320" s="3" t="s">
        <v>609</v>
      </c>
      <c r="H3320" s="3" t="s">
        <v>188</v>
      </c>
      <c r="I3320" t="str">
        <f>VLOOKUP(C3320,CodBabyPromo!$B$1:$I$198,8,0)</f>
        <v>x2000044</v>
      </c>
    </row>
    <row r="3321" spans="1:9" ht="13.2">
      <c r="A3321" s="3">
        <v>2019428</v>
      </c>
      <c r="B3321" s="3" t="s">
        <v>318</v>
      </c>
      <c r="C3321" s="3">
        <v>20159742</v>
      </c>
      <c r="D3321" s="3" t="s">
        <v>42</v>
      </c>
      <c r="E3321" s="9" t="s">
        <v>561</v>
      </c>
      <c r="F3321" s="3" t="s">
        <v>562</v>
      </c>
      <c r="G3321" s="3" t="s">
        <v>695</v>
      </c>
      <c r="H3321" s="3" t="s">
        <v>188</v>
      </c>
      <c r="I3321" t="str">
        <f>VLOOKUP(C3321,CodBabyPromo!$B$1:$I$198,8,0)</f>
        <v>x2000038</v>
      </c>
    </row>
    <row r="3322" spans="1:9" ht="13.2">
      <c r="A3322" s="3">
        <v>2019428</v>
      </c>
      <c r="B3322" s="3" t="s">
        <v>556</v>
      </c>
      <c r="C3322" s="3">
        <v>20145311</v>
      </c>
      <c r="D3322" s="3" t="s">
        <v>45</v>
      </c>
      <c r="E3322" s="9" t="s">
        <v>557</v>
      </c>
      <c r="F3322" s="3" t="s">
        <v>529</v>
      </c>
      <c r="G3322" s="3" t="s">
        <v>609</v>
      </c>
      <c r="H3322" s="3" t="s">
        <v>188</v>
      </c>
      <c r="I3322" t="str">
        <f>VLOOKUP(C3322,CodBabyPromo!$B$1:$I$198,8,0)</f>
        <v>x2000033</v>
      </c>
    </row>
    <row r="3323" spans="1:9" ht="13.2">
      <c r="A3323" s="3">
        <v>2019428</v>
      </c>
      <c r="B3323" s="3" t="s">
        <v>554</v>
      </c>
      <c r="C3323" s="3">
        <v>20145310</v>
      </c>
      <c r="D3323" s="3" t="s">
        <v>45</v>
      </c>
      <c r="E3323" s="9" t="s">
        <v>555</v>
      </c>
      <c r="F3323" s="3" t="s">
        <v>550</v>
      </c>
      <c r="G3323" s="3" t="s">
        <v>609</v>
      </c>
      <c r="H3323" s="3" t="s">
        <v>188</v>
      </c>
      <c r="I3323" t="str">
        <f>VLOOKUP(C3323,CodBabyPromo!$B$1:$I$198,8,0)</f>
        <v>x2000032</v>
      </c>
    </row>
    <row r="3324" spans="1:9" ht="13.2">
      <c r="A3324" s="3">
        <v>2019428</v>
      </c>
      <c r="B3324" s="3" t="s">
        <v>335</v>
      </c>
      <c r="C3324" s="3">
        <v>20145312</v>
      </c>
      <c r="D3324" s="3" t="s">
        <v>45</v>
      </c>
      <c r="E3324" s="9" t="s">
        <v>606</v>
      </c>
      <c r="F3324" s="3" t="s">
        <v>529</v>
      </c>
      <c r="G3324" s="3" t="s">
        <v>609</v>
      </c>
      <c r="H3324" s="3" t="s">
        <v>188</v>
      </c>
      <c r="I3324" t="str">
        <f>VLOOKUP(C3324,CodBabyPromo!$B$1:$I$198,8,0)</f>
        <v>x2000041</v>
      </c>
    </row>
    <row r="3325" spans="1:9" ht="13.2">
      <c r="A3325" s="3">
        <v>2019428</v>
      </c>
      <c r="B3325" s="3" t="s">
        <v>548</v>
      </c>
      <c r="C3325" s="3">
        <v>20144827</v>
      </c>
      <c r="D3325" s="3" t="s">
        <v>45</v>
      </c>
      <c r="E3325" s="9" t="s">
        <v>549</v>
      </c>
      <c r="F3325" s="3" t="s">
        <v>550</v>
      </c>
      <c r="G3325" s="3" t="s">
        <v>609</v>
      </c>
      <c r="H3325" s="3" t="s">
        <v>188</v>
      </c>
      <c r="I3325" t="str">
        <f>VLOOKUP(C3325,CodBabyPromo!$B$1:$I$198,8,0)</f>
        <v>x2000030</v>
      </c>
    </row>
    <row r="3326" spans="1:9" ht="13.2">
      <c r="A3326" s="3">
        <v>2019428</v>
      </c>
      <c r="B3326" s="3" t="s">
        <v>448</v>
      </c>
      <c r="C3326" s="3">
        <v>20144828</v>
      </c>
      <c r="D3326" s="3" t="s">
        <v>45</v>
      </c>
      <c r="E3326" s="9" t="s">
        <v>598</v>
      </c>
      <c r="F3326" s="3" t="s">
        <v>599</v>
      </c>
      <c r="G3326" s="3" t="s">
        <v>609</v>
      </c>
      <c r="H3326" s="3" t="s">
        <v>188</v>
      </c>
      <c r="I3326" t="str">
        <f>VLOOKUP(C3326,CodBabyPromo!$B$1:$I$198,8,0)</f>
        <v>x2000092</v>
      </c>
    </row>
    <row r="3327" spans="1:9" ht="13.2">
      <c r="A3327" s="3">
        <v>2019428</v>
      </c>
      <c r="B3327" s="3" t="s">
        <v>270</v>
      </c>
      <c r="C3327" s="3">
        <v>20141311</v>
      </c>
      <c r="D3327" s="3" t="s">
        <v>45</v>
      </c>
      <c r="E3327" s="9" t="s">
        <v>545</v>
      </c>
      <c r="F3327" s="3" t="s">
        <v>542</v>
      </c>
      <c r="G3327" s="3" t="s">
        <v>703</v>
      </c>
      <c r="H3327" s="3" t="s">
        <v>188</v>
      </c>
      <c r="I3327" t="str">
        <f>VLOOKUP(C3327,CodBabyPromo!$B$1:$I$198,8,0)</f>
        <v>x2000029</v>
      </c>
    </row>
    <row r="3328" spans="1:9" ht="13.2">
      <c r="A3328" s="3">
        <v>2019428</v>
      </c>
      <c r="B3328" s="3" t="s">
        <v>262</v>
      </c>
      <c r="C3328" s="3">
        <v>20141310</v>
      </c>
      <c r="D3328" s="3" t="s">
        <v>45</v>
      </c>
      <c r="E3328" s="9" t="s">
        <v>541</v>
      </c>
      <c r="F3328" s="3" t="s">
        <v>542</v>
      </c>
      <c r="G3328" s="3" t="s">
        <v>703</v>
      </c>
      <c r="H3328" s="3" t="s">
        <v>188</v>
      </c>
      <c r="I3328" t="str">
        <f>VLOOKUP(C3328,CodBabyPromo!$B$1:$I$198,8,0)</f>
        <v>x2000028</v>
      </c>
    </row>
    <row r="3329" spans="1:9" ht="13.2">
      <c r="A3329" s="3">
        <v>2019428</v>
      </c>
      <c r="B3329" s="3" t="s">
        <v>257</v>
      </c>
      <c r="C3329" s="3">
        <v>20138539</v>
      </c>
      <c r="D3329" s="3" t="s">
        <v>43</v>
      </c>
      <c r="E3329" s="9" t="s">
        <v>620</v>
      </c>
      <c r="F3329" s="3" t="s">
        <v>522</v>
      </c>
      <c r="G3329" s="3" t="s">
        <v>539</v>
      </c>
      <c r="H3329" s="3" t="s">
        <v>188</v>
      </c>
      <c r="I3329" t="str">
        <f>VLOOKUP(C3329,CodBabyPromo!$B$1:$I$198,8,0)</f>
        <v>x2000026</v>
      </c>
    </row>
    <row r="3330" spans="1:9" ht="13.2">
      <c r="A3330" s="3">
        <v>2019428</v>
      </c>
      <c r="B3330" s="3" t="s">
        <v>441</v>
      </c>
      <c r="C3330" s="3">
        <v>20129413</v>
      </c>
      <c r="D3330" s="3" t="s">
        <v>43</v>
      </c>
      <c r="E3330" s="9" t="s">
        <v>709</v>
      </c>
      <c r="F3330" s="3" t="s">
        <v>522</v>
      </c>
      <c r="G3330" s="3" t="s">
        <v>535</v>
      </c>
      <c r="H3330" s="3" t="s">
        <v>188</v>
      </c>
      <c r="I3330" t="str">
        <f>VLOOKUP(C3330,CodBabyPromo!$B$1:$I$198,8,0)</f>
        <v>x2000089</v>
      </c>
    </row>
    <row r="3331" spans="1:9" ht="13.2">
      <c r="A3331" s="3">
        <v>2019428</v>
      </c>
      <c r="B3331" s="3" t="s">
        <v>248</v>
      </c>
      <c r="C3331" s="3">
        <v>20126865</v>
      </c>
      <c r="D3331" s="3" t="s">
        <v>42</v>
      </c>
      <c r="E3331" s="9" t="s">
        <v>707</v>
      </c>
      <c r="F3331" s="3" t="s">
        <v>614</v>
      </c>
      <c r="G3331" s="3" t="s">
        <v>619</v>
      </c>
      <c r="H3331" s="3" t="s">
        <v>188</v>
      </c>
      <c r="I3331" t="str">
        <f>VLOOKUP(C3331,CodBabyPromo!$B$1:$I$198,8,0)</f>
        <v>x2000023</v>
      </c>
    </row>
    <row r="3332" spans="1:9" ht="13.2">
      <c r="A3332" s="3">
        <v>2019428</v>
      </c>
      <c r="B3332" s="3" t="s">
        <v>530</v>
      </c>
      <c r="C3332" s="3">
        <v>20110702</v>
      </c>
      <c r="D3332" s="3" t="s">
        <v>42</v>
      </c>
      <c r="E3332" s="9" t="s">
        <v>531</v>
      </c>
      <c r="F3332" s="3" t="s">
        <v>528</v>
      </c>
      <c r="G3332" s="3" t="s">
        <v>609</v>
      </c>
      <c r="H3332" s="3" t="s">
        <v>188</v>
      </c>
      <c r="I3332" t="str">
        <f>VLOOKUP(C3332,CodBabyPromo!$B$1:$I$198,8,0)</f>
        <v>x2000021</v>
      </c>
    </row>
    <row r="3333" spans="1:9" ht="13.2">
      <c r="A3333" s="3">
        <v>2019428</v>
      </c>
      <c r="B3333" s="3" t="s">
        <v>446</v>
      </c>
      <c r="C3333" s="3">
        <v>20110694</v>
      </c>
      <c r="D3333" s="3" t="s">
        <v>42</v>
      </c>
      <c r="E3333" s="9" t="s">
        <v>597</v>
      </c>
      <c r="F3333" s="3" t="s">
        <v>528</v>
      </c>
      <c r="G3333" s="3" t="s">
        <v>609</v>
      </c>
      <c r="H3333" s="3" t="s">
        <v>188</v>
      </c>
      <c r="I3333" t="str">
        <f>VLOOKUP(C3333,CodBabyPromo!$B$1:$I$198,8,0)</f>
        <v>x2000091</v>
      </c>
    </row>
    <row r="3334" spans="1:9" ht="13.2">
      <c r="A3334" s="3">
        <v>2019428</v>
      </c>
      <c r="B3334" s="3" t="s">
        <v>526</v>
      </c>
      <c r="C3334" s="3">
        <v>20110696</v>
      </c>
      <c r="D3334" s="3" t="s">
        <v>42</v>
      </c>
      <c r="E3334" s="9" t="s">
        <v>527</v>
      </c>
      <c r="F3334" s="3" t="s">
        <v>528</v>
      </c>
      <c r="G3334" s="3" t="s">
        <v>609</v>
      </c>
      <c r="H3334" s="3" t="s">
        <v>188</v>
      </c>
      <c r="I3334" t="str">
        <f>VLOOKUP(C3334,CodBabyPromo!$B$1:$I$198,8,0)</f>
        <v>x2000020</v>
      </c>
    </row>
    <row r="3335" spans="1:9" ht="13.2">
      <c r="A3335" s="3">
        <v>2019428</v>
      </c>
      <c r="B3335" s="3" t="s">
        <v>374</v>
      </c>
      <c r="C3335" s="3">
        <v>575775003</v>
      </c>
      <c r="D3335" s="3" t="s">
        <v>50</v>
      </c>
      <c r="E3335" s="9" t="s">
        <v>578</v>
      </c>
      <c r="F3335" s="3" t="s">
        <v>157</v>
      </c>
      <c r="G3335" s="3" t="s">
        <v>615</v>
      </c>
      <c r="H3335" s="3" t="s">
        <v>27</v>
      </c>
      <c r="I3335" t="str">
        <f>VLOOKUP(C3335,CodBabyPromo!$B$1:$I$198,8,0)</f>
        <v>x2000060</v>
      </c>
    </row>
    <row r="3336" spans="1:9" ht="13.2">
      <c r="A3336" s="3">
        <v>2019428</v>
      </c>
      <c r="B3336" s="3" t="s">
        <v>454</v>
      </c>
      <c r="C3336" s="3">
        <v>534671</v>
      </c>
      <c r="D3336" s="3" t="s">
        <v>135</v>
      </c>
      <c r="E3336" s="9" t="s">
        <v>636</v>
      </c>
      <c r="F3336" s="3" t="s">
        <v>637</v>
      </c>
      <c r="G3336" s="3" t="s">
        <v>638</v>
      </c>
      <c r="H3336" s="3" t="s">
        <v>27</v>
      </c>
      <c r="I3336" t="str">
        <f>VLOOKUP(C3336,CodBabyPromo!$B$1:$I$198,8,0)</f>
        <v>x2000095</v>
      </c>
    </row>
    <row r="3337" spans="1:9" ht="13.2">
      <c r="A3337" s="3">
        <v>2019428</v>
      </c>
      <c r="B3337" s="3" t="s">
        <v>289</v>
      </c>
      <c r="C3337" s="3">
        <v>477748002</v>
      </c>
      <c r="D3337" s="3" t="s">
        <v>50</v>
      </c>
      <c r="E3337" s="9" t="s">
        <v>705</v>
      </c>
      <c r="F3337" s="3" t="s">
        <v>157</v>
      </c>
      <c r="G3337" s="3" t="s">
        <v>615</v>
      </c>
      <c r="H3337" s="3" t="s">
        <v>27</v>
      </c>
      <c r="I3337" t="str">
        <f>VLOOKUP(C3337,CodBabyPromo!$B$1:$I$198,8,0)</f>
        <v>x2000033</v>
      </c>
    </row>
    <row r="3338" spans="1:9" ht="13.2">
      <c r="A3338" s="3">
        <v>2019428</v>
      </c>
      <c r="B3338" s="3" t="s">
        <v>204</v>
      </c>
      <c r="C3338" s="3">
        <v>735461</v>
      </c>
      <c r="D3338" s="3" t="s">
        <v>23</v>
      </c>
      <c r="E3338" s="3" t="s">
        <v>520</v>
      </c>
      <c r="F3338" s="3" t="s">
        <v>81</v>
      </c>
      <c r="G3338" s="3" t="s">
        <v>207</v>
      </c>
      <c r="H3338" s="3" t="s">
        <v>27</v>
      </c>
      <c r="I3338" t="str">
        <f>VLOOKUP(C3338,CodBabyPromo!$B$1:$I$198,8,0)</f>
        <v>x2000013</v>
      </c>
    </row>
    <row r="3339" spans="1:9" ht="13.2">
      <c r="A3339" s="3">
        <v>2019428</v>
      </c>
      <c r="B3339" s="3" t="s">
        <v>172</v>
      </c>
      <c r="C3339" s="3">
        <v>546460</v>
      </c>
      <c r="D3339" s="3" t="s">
        <v>135</v>
      </c>
      <c r="E3339" s="3" t="s">
        <v>512</v>
      </c>
      <c r="F3339" s="3" t="s">
        <v>81</v>
      </c>
      <c r="G3339" s="3" t="s">
        <v>112</v>
      </c>
      <c r="H3339" s="3" t="s">
        <v>27</v>
      </c>
      <c r="I3339" t="str">
        <f>VLOOKUP(C3339,CodBabyPromo!$B$1:$I$198,8,0)</f>
        <v>x2000004</v>
      </c>
    </row>
    <row r="3340" spans="1:9" ht="13.2">
      <c r="A3340" s="3">
        <v>2019428</v>
      </c>
      <c r="B3340" s="3" t="s">
        <v>220</v>
      </c>
      <c r="C3340" s="3">
        <v>717431003</v>
      </c>
      <c r="D3340" s="3" t="s">
        <v>135</v>
      </c>
      <c r="E3340" s="9" t="s">
        <v>222</v>
      </c>
      <c r="F3340" s="3" t="s">
        <v>714</v>
      </c>
      <c r="G3340" s="3" t="s">
        <v>607</v>
      </c>
      <c r="H3340" s="3" t="s">
        <v>27</v>
      </c>
      <c r="I3340" t="str">
        <f>VLOOKUP(C3340,CodBabyPromo!$B$1:$I$198,8,0)</f>
        <v>x2000070</v>
      </c>
    </row>
    <row r="3341" spans="1:9" ht="13.2">
      <c r="A3341" s="3">
        <v>2019428</v>
      </c>
      <c r="B3341" s="3" t="s">
        <v>389</v>
      </c>
      <c r="C3341" s="3">
        <v>717431002</v>
      </c>
      <c r="D3341" s="3" t="s">
        <v>135</v>
      </c>
      <c r="E3341" s="9" t="s">
        <v>585</v>
      </c>
      <c r="F3341" s="3" t="s">
        <v>714</v>
      </c>
      <c r="G3341" s="3" t="s">
        <v>607</v>
      </c>
      <c r="H3341" s="3" t="s">
        <v>27</v>
      </c>
      <c r="I3341" t="str">
        <f>VLOOKUP(C3341,CodBabyPromo!$B$1:$I$198,8,0)</f>
        <v>x2000069</v>
      </c>
    </row>
    <row r="3342" spans="1:9" ht="13.2">
      <c r="A3342" s="3">
        <v>2019428</v>
      </c>
      <c r="B3342" s="3" t="s">
        <v>281</v>
      </c>
      <c r="C3342" s="3">
        <v>575775005</v>
      </c>
      <c r="D3342" s="3" t="s">
        <v>50</v>
      </c>
      <c r="E3342" s="9" t="s">
        <v>551</v>
      </c>
      <c r="F3342" s="3" t="s">
        <v>157</v>
      </c>
      <c r="G3342" s="3" t="s">
        <v>615</v>
      </c>
      <c r="H3342" s="3" t="s">
        <v>27</v>
      </c>
      <c r="I3342" t="str">
        <f>VLOOKUP(C3342,CodBabyPromo!$B$1:$I$198,8,0)</f>
        <v>x2000031</v>
      </c>
    </row>
    <row r="3343" spans="1:9" ht="13.2">
      <c r="A3343" s="3">
        <v>2019428</v>
      </c>
      <c r="B3343" s="3" t="s">
        <v>435</v>
      </c>
      <c r="C3343" s="3">
        <v>535138001</v>
      </c>
      <c r="D3343" s="3" t="s">
        <v>135</v>
      </c>
      <c r="E3343" s="9" t="s">
        <v>708</v>
      </c>
      <c r="F3343" s="3" t="s">
        <v>137</v>
      </c>
      <c r="G3343" s="3" t="s">
        <v>615</v>
      </c>
      <c r="H3343" s="3" t="s">
        <v>27</v>
      </c>
      <c r="I3343" t="str">
        <f>VLOOKUP(C3343,CodBabyPromo!$B$1:$I$198,8,0)</f>
        <v>x2000088</v>
      </c>
    </row>
    <row r="3344" spans="1:9" ht="13.2">
      <c r="A3344" s="3">
        <v>2019428</v>
      </c>
      <c r="B3344" s="3" t="s">
        <v>154</v>
      </c>
      <c r="C3344" s="3">
        <v>477748004</v>
      </c>
      <c r="D3344" s="3" t="s">
        <v>50</v>
      </c>
      <c r="E3344" s="9" t="s">
        <v>706</v>
      </c>
      <c r="F3344" s="3" t="s">
        <v>157</v>
      </c>
      <c r="G3344" s="3" t="s">
        <v>615</v>
      </c>
      <c r="H3344" s="3" t="s">
        <v>27</v>
      </c>
      <c r="I3344" t="str">
        <f>VLOOKUP(C3344,CodBabyPromo!$B$1:$I$198,8,0)</f>
        <v>x2000041</v>
      </c>
    </row>
    <row r="3345" spans="1:9" ht="13.2">
      <c r="A3345" s="3">
        <v>2019428</v>
      </c>
      <c r="B3345" s="3" t="s">
        <v>322</v>
      </c>
      <c r="C3345" s="3">
        <v>732128004</v>
      </c>
      <c r="D3345" s="3" t="s">
        <v>135</v>
      </c>
      <c r="E3345" s="9" t="s">
        <v>560</v>
      </c>
      <c r="F3345" s="3" t="s">
        <v>151</v>
      </c>
      <c r="G3345" s="3" t="s">
        <v>152</v>
      </c>
      <c r="H3345" s="3" t="s">
        <v>27</v>
      </c>
      <c r="I3345" t="str">
        <f>VLOOKUP(C3345,CodBabyPromo!$B$1:$I$198,8,0)</f>
        <v>x2000038</v>
      </c>
    </row>
    <row r="3346" spans="1:9" ht="13.2">
      <c r="A3346" s="3">
        <v>2019428</v>
      </c>
      <c r="B3346" s="3" t="s">
        <v>267</v>
      </c>
      <c r="C3346" s="3">
        <v>732128003</v>
      </c>
      <c r="D3346" s="3" t="s">
        <v>135</v>
      </c>
      <c r="E3346" s="9" t="s">
        <v>269</v>
      </c>
      <c r="F3346" s="3" t="s">
        <v>151</v>
      </c>
      <c r="G3346" s="3" t="s">
        <v>152</v>
      </c>
      <c r="H3346" s="3" t="s">
        <v>27</v>
      </c>
      <c r="I3346" t="str">
        <f>VLOOKUP(C3346,CodBabyPromo!$B$1:$I$198,8,0)</f>
        <v>x2000081</v>
      </c>
    </row>
    <row r="3347" spans="1:9" ht="13.2">
      <c r="A3347" s="3">
        <v>2019428</v>
      </c>
      <c r="B3347" s="3" t="s">
        <v>285</v>
      </c>
      <c r="C3347" s="3">
        <v>477748001</v>
      </c>
      <c r="D3347" s="3" t="s">
        <v>50</v>
      </c>
      <c r="E3347" s="9" t="s">
        <v>610</v>
      </c>
      <c r="F3347" s="3" t="s">
        <v>157</v>
      </c>
      <c r="G3347" s="3" t="s">
        <v>615</v>
      </c>
      <c r="H3347" s="3" t="s">
        <v>27</v>
      </c>
      <c r="I3347" t="str">
        <f>VLOOKUP(C3347,CodBabyPromo!$B$1:$I$198,8,0)</f>
        <v>x2000032</v>
      </c>
    </row>
    <row r="3348" spans="1:9" ht="13.2">
      <c r="A3348" s="3">
        <v>2019428</v>
      </c>
      <c r="B3348" s="3" t="s">
        <v>592</v>
      </c>
      <c r="C3348" s="3">
        <v>752967004</v>
      </c>
      <c r="D3348" s="3" t="s">
        <v>135</v>
      </c>
      <c r="E3348" s="3" t="s">
        <v>593</v>
      </c>
      <c r="F3348" s="3" t="s">
        <v>81</v>
      </c>
      <c r="G3348" s="3" t="s">
        <v>137</v>
      </c>
      <c r="H3348" s="3" t="s">
        <v>27</v>
      </c>
      <c r="I3348" t="str">
        <f>VLOOKUP(C3348,CodBabyPromo!$B$1:$I$198,8,0)</f>
        <v>x2000086</v>
      </c>
    </row>
    <row r="3349" spans="1:9" ht="13.2">
      <c r="A3349" s="3">
        <v>2019428</v>
      </c>
      <c r="B3349" s="3" t="s">
        <v>412</v>
      </c>
      <c r="C3349" s="3">
        <v>752967002</v>
      </c>
      <c r="D3349" s="3" t="s">
        <v>135</v>
      </c>
      <c r="E3349" s="3" t="s">
        <v>590</v>
      </c>
      <c r="F3349" s="3" t="s">
        <v>81</v>
      </c>
      <c r="G3349" s="3" t="s">
        <v>137</v>
      </c>
      <c r="H3349" s="3" t="s">
        <v>27</v>
      </c>
      <c r="I3349" t="str">
        <f>VLOOKUP(C3349,CodBabyPromo!$B$1:$I$198,8,0)</f>
        <v>x2000084</v>
      </c>
    </row>
    <row r="3350" spans="1:9" ht="13.2">
      <c r="A3350" s="3">
        <v>2019428</v>
      </c>
      <c r="B3350" s="3" t="s">
        <v>718</v>
      </c>
      <c r="C3350" s="3">
        <v>740985</v>
      </c>
      <c r="D3350" s="3" t="s">
        <v>50</v>
      </c>
      <c r="E3350" s="9" t="s">
        <v>719</v>
      </c>
      <c r="F3350" s="3" t="s">
        <v>81</v>
      </c>
      <c r="G3350" s="3" t="s">
        <v>25</v>
      </c>
      <c r="H3350" s="3" t="s">
        <v>27</v>
      </c>
      <c r="I3350" t="str">
        <f>VLOOKUP(C3350,CodBabyPromo!$B$1:$I$198,8,0)</f>
        <v>x2000017</v>
      </c>
    </row>
    <row r="3351" spans="1:9" ht="13.2">
      <c r="A3351" s="3">
        <v>2019428</v>
      </c>
      <c r="B3351" s="3" t="s">
        <v>72</v>
      </c>
      <c r="C3351" s="3">
        <v>738809</v>
      </c>
      <c r="D3351" s="3" t="s">
        <v>50</v>
      </c>
      <c r="E3351" s="9" t="s">
        <v>603</v>
      </c>
      <c r="F3351" s="3" t="s">
        <v>81</v>
      </c>
      <c r="G3351" s="3" t="s">
        <v>52</v>
      </c>
      <c r="H3351" s="3" t="s">
        <v>27</v>
      </c>
      <c r="I3351" t="str">
        <f>VLOOKUP(C3351,CodBabyPromo!$B$1:$I$198,8,0)</f>
        <v>x2000016</v>
      </c>
    </row>
    <row r="3352" spans="1:9" ht="13.2">
      <c r="A3352" s="3">
        <v>2019428</v>
      </c>
      <c r="B3352" s="3" t="s">
        <v>49</v>
      </c>
      <c r="C3352" s="3">
        <v>738808</v>
      </c>
      <c r="D3352" s="3" t="s">
        <v>50</v>
      </c>
      <c r="E3352" s="9" t="s">
        <v>618</v>
      </c>
      <c r="F3352" s="3" t="s">
        <v>81</v>
      </c>
      <c r="G3352" s="3" t="s">
        <v>52</v>
      </c>
      <c r="H3352" s="3" t="s">
        <v>27</v>
      </c>
      <c r="I3352" t="str">
        <f>VLOOKUP(C3352,CodBabyPromo!$B$1:$I$198,8,0)</f>
        <v>x2000015</v>
      </c>
    </row>
    <row r="3353" spans="1:9" ht="13.2">
      <c r="A3353" s="3">
        <v>2019428</v>
      </c>
      <c r="B3353" s="3" t="s">
        <v>22</v>
      </c>
      <c r="C3353" s="3">
        <v>735462</v>
      </c>
      <c r="D3353" s="3" t="s">
        <v>23</v>
      </c>
      <c r="E3353" s="3" t="s">
        <v>720</v>
      </c>
      <c r="F3353" s="3" t="s">
        <v>25</v>
      </c>
      <c r="G3353" s="3" t="s">
        <v>26</v>
      </c>
      <c r="H3353" s="3" t="s">
        <v>27</v>
      </c>
      <c r="I3353" t="str">
        <f>VLOOKUP(C3353,CodBabyPromo!$B$1:$I$198,8,0)</f>
        <v>x2000014</v>
      </c>
    </row>
    <row r="3354" spans="1:9" ht="13.2">
      <c r="A3354" s="3">
        <v>2019428</v>
      </c>
      <c r="B3354" s="3" t="s">
        <v>200</v>
      </c>
      <c r="C3354" s="3">
        <v>727568</v>
      </c>
      <c r="D3354" s="3" t="s">
        <v>135</v>
      </c>
      <c r="E3354" s="9" t="s">
        <v>519</v>
      </c>
      <c r="F3354" s="3" t="s">
        <v>81</v>
      </c>
      <c r="G3354" s="3" t="s">
        <v>264</v>
      </c>
      <c r="H3354" s="3" t="s">
        <v>27</v>
      </c>
      <c r="I3354" t="str">
        <f>VLOOKUP(C3354,CodBabyPromo!$B$1:$I$198,8,0)</f>
        <v>x2000012</v>
      </c>
    </row>
    <row r="3355" spans="1:9" ht="13.2">
      <c r="A3355" s="3">
        <v>2019428</v>
      </c>
      <c r="B3355" s="3" t="s">
        <v>403</v>
      </c>
      <c r="C3355" s="3">
        <v>732128002</v>
      </c>
      <c r="D3355" s="3" t="s">
        <v>135</v>
      </c>
      <c r="E3355" s="9" t="s">
        <v>588</v>
      </c>
      <c r="F3355" s="3" t="s">
        <v>151</v>
      </c>
      <c r="G3355" s="3" t="s">
        <v>152</v>
      </c>
      <c r="H3355" s="3" t="s">
        <v>27</v>
      </c>
      <c r="I3355" t="str">
        <f>VLOOKUP(C3355,CodBabyPromo!$B$1:$I$198,8,0)</f>
        <v>x2000080</v>
      </c>
    </row>
    <row r="3356" spans="1:9" ht="13.2">
      <c r="A3356" s="3">
        <v>2019428</v>
      </c>
      <c r="B3356" s="3" t="s">
        <v>146</v>
      </c>
      <c r="C3356" s="3">
        <v>732128001</v>
      </c>
      <c r="D3356" s="3" t="s">
        <v>135</v>
      </c>
      <c r="E3356" s="9" t="s">
        <v>147</v>
      </c>
      <c r="F3356" s="3" t="s">
        <v>151</v>
      </c>
      <c r="G3356" s="3" t="s">
        <v>152</v>
      </c>
      <c r="H3356" s="3" t="s">
        <v>27</v>
      </c>
      <c r="I3356" t="str">
        <f>VLOOKUP(C3356,CodBabyPromo!$B$1:$I$198,8,0)</f>
        <v>x2000037</v>
      </c>
    </row>
    <row r="3357" spans="1:9" ht="13.2">
      <c r="A3357" s="3">
        <v>2019428</v>
      </c>
      <c r="B3357" s="3" t="s">
        <v>396</v>
      </c>
      <c r="C3357" s="3">
        <v>727567002</v>
      </c>
      <c r="D3357" s="3" t="s">
        <v>135</v>
      </c>
      <c r="E3357" s="3" t="s">
        <v>587</v>
      </c>
      <c r="F3357" s="3" t="s">
        <v>81</v>
      </c>
      <c r="G3357" s="3" t="s">
        <v>264</v>
      </c>
      <c r="H3357" s="3" t="s">
        <v>27</v>
      </c>
      <c r="I3357" t="str">
        <f>VLOOKUP(C3357,CodBabyPromo!$B$1:$I$198,8,0)</f>
        <v>x2000076</v>
      </c>
    </row>
    <row r="3358" spans="1:9" ht="13.2">
      <c r="A3358" s="3">
        <v>2019428</v>
      </c>
      <c r="B3358" s="3" t="s">
        <v>384</v>
      </c>
      <c r="C3358" s="3">
        <v>702188003</v>
      </c>
      <c r="D3358" s="3" t="s">
        <v>380</v>
      </c>
      <c r="E3358" s="3" t="s">
        <v>582</v>
      </c>
      <c r="F3358" s="3" t="s">
        <v>207</v>
      </c>
      <c r="G3358" s="3" t="s">
        <v>622</v>
      </c>
      <c r="H3358" s="3" t="s">
        <v>27</v>
      </c>
      <c r="I3358" t="str">
        <f>VLOOKUP(C3358,CodBabyPromo!$B$1:$I$198,8,0)</f>
        <v>x2000065</v>
      </c>
    </row>
    <row r="3359" spans="1:9" ht="13.2">
      <c r="A3359" s="3">
        <v>2019428</v>
      </c>
      <c r="B3359" s="3" t="s">
        <v>382</v>
      </c>
      <c r="C3359" s="3">
        <v>702188002</v>
      </c>
      <c r="D3359" s="3" t="s">
        <v>380</v>
      </c>
      <c r="E3359" s="3" t="s">
        <v>581</v>
      </c>
      <c r="F3359" s="3" t="s">
        <v>207</v>
      </c>
      <c r="G3359" s="3" t="s">
        <v>622</v>
      </c>
      <c r="H3359" s="3" t="s">
        <v>27</v>
      </c>
      <c r="I3359" t="str">
        <f>VLOOKUP(C3359,CodBabyPromo!$B$1:$I$198,8,0)</f>
        <v>x2000064</v>
      </c>
    </row>
    <row r="3360" spans="1:9" ht="13.2">
      <c r="A3360" s="3">
        <v>2019428</v>
      </c>
      <c r="B3360" s="3" t="s">
        <v>379</v>
      </c>
      <c r="C3360" s="3">
        <v>702188001</v>
      </c>
      <c r="D3360" s="3" t="s">
        <v>380</v>
      </c>
      <c r="E3360" s="3" t="s">
        <v>580</v>
      </c>
      <c r="F3360" s="3" t="s">
        <v>207</v>
      </c>
      <c r="G3360" s="3" t="s">
        <v>622</v>
      </c>
      <c r="H3360" s="3" t="s">
        <v>27</v>
      </c>
      <c r="I3360" t="str">
        <f>VLOOKUP(C3360,CodBabyPromo!$B$1:$I$198,8,0)</f>
        <v>x2000063</v>
      </c>
    </row>
    <row r="3361" spans="1:9" ht="13.2">
      <c r="A3361" s="3">
        <v>2019428</v>
      </c>
      <c r="B3361" s="3" t="s">
        <v>123</v>
      </c>
      <c r="C3361" s="3">
        <v>717209002</v>
      </c>
      <c r="D3361" s="3" t="s">
        <v>50</v>
      </c>
      <c r="E3361" s="9" t="s">
        <v>544</v>
      </c>
      <c r="F3361" s="3" t="s">
        <v>81</v>
      </c>
      <c r="G3361" s="3" t="s">
        <v>52</v>
      </c>
      <c r="H3361" s="3" t="s">
        <v>27</v>
      </c>
      <c r="I3361" t="str">
        <f>VLOOKUP(C3361,CodBabyPromo!$B$1:$I$198,8,0)</f>
        <v>x2000029</v>
      </c>
    </row>
    <row r="3362" spans="1:9" ht="13.2">
      <c r="A3362" s="3">
        <v>2019428</v>
      </c>
      <c r="B3362" s="3" t="s">
        <v>268</v>
      </c>
      <c r="C3362" s="3">
        <v>717209001</v>
      </c>
      <c r="D3362" s="3" t="s">
        <v>50</v>
      </c>
      <c r="E3362" s="9" t="s">
        <v>540</v>
      </c>
      <c r="F3362" s="3" t="s">
        <v>81</v>
      </c>
      <c r="G3362" s="3" t="s">
        <v>52</v>
      </c>
      <c r="H3362" s="3" t="s">
        <v>27</v>
      </c>
      <c r="I3362" t="str">
        <f>VLOOKUP(C3362,CodBabyPromo!$B$1:$I$198,8,0)</f>
        <v>x2000028</v>
      </c>
    </row>
    <row r="3363" spans="1:9" ht="13.2">
      <c r="A3363" s="3">
        <v>2019428</v>
      </c>
      <c r="B3363" s="3" t="s">
        <v>363</v>
      </c>
      <c r="C3363" s="3">
        <v>570587004</v>
      </c>
      <c r="D3363" s="3" t="s">
        <v>23</v>
      </c>
      <c r="E3363" s="3" t="s">
        <v>572</v>
      </c>
      <c r="F3363" s="3" t="s">
        <v>81</v>
      </c>
      <c r="G3363" s="3" t="s">
        <v>570</v>
      </c>
      <c r="H3363" s="3" t="s">
        <v>27</v>
      </c>
      <c r="I3363" t="str">
        <f>VLOOKUP(C3363,CodBabyPromo!$B$1:$I$198,8,0)</f>
        <v>x2000055</v>
      </c>
    </row>
    <row r="3364" spans="1:9" ht="13.2">
      <c r="A3364" s="3">
        <v>2019428</v>
      </c>
      <c r="B3364" s="3" t="s">
        <v>361</v>
      </c>
      <c r="C3364" s="3">
        <v>570587003</v>
      </c>
      <c r="D3364" s="3" t="s">
        <v>23</v>
      </c>
      <c r="E3364" s="3" t="s">
        <v>571</v>
      </c>
      <c r="F3364" s="3" t="s">
        <v>81</v>
      </c>
      <c r="G3364" s="3" t="s">
        <v>570</v>
      </c>
      <c r="H3364" s="3" t="s">
        <v>27</v>
      </c>
      <c r="I3364" t="str">
        <f>VLOOKUP(C3364,CodBabyPromo!$B$1:$I$198,8,0)</f>
        <v>x2000054</v>
      </c>
    </row>
    <row r="3365" spans="1:9" ht="13.2">
      <c r="A3365" s="3">
        <v>2019428</v>
      </c>
      <c r="B3365" s="3" t="s">
        <v>359</v>
      </c>
      <c r="C3365" s="3">
        <v>570587002</v>
      </c>
      <c r="D3365" s="3" t="s">
        <v>23</v>
      </c>
      <c r="E3365" s="3" t="s">
        <v>569</v>
      </c>
      <c r="F3365" s="3" t="s">
        <v>81</v>
      </c>
      <c r="G3365" s="3" t="s">
        <v>570</v>
      </c>
      <c r="H3365" s="3" t="s">
        <v>27</v>
      </c>
      <c r="I3365" t="str">
        <f>VLOOKUP(C3365,CodBabyPromo!$B$1:$I$198,8,0)</f>
        <v>x2000053</v>
      </c>
    </row>
    <row r="3366" spans="1:9" ht="13.2">
      <c r="A3366" s="3">
        <v>2019428</v>
      </c>
      <c r="B3366" s="3" t="s">
        <v>195</v>
      </c>
      <c r="C3366" s="3">
        <v>716175</v>
      </c>
      <c r="D3366" s="3" t="s">
        <v>190</v>
      </c>
      <c r="E3366" s="3" t="s">
        <v>518</v>
      </c>
      <c r="F3366" s="3" t="s">
        <v>81</v>
      </c>
      <c r="G3366" s="3" t="s">
        <v>138</v>
      </c>
      <c r="H3366" s="3" t="s">
        <v>27</v>
      </c>
      <c r="I3366" t="str">
        <f>VLOOKUP(C3366,CodBabyPromo!$B$1:$I$198,8,0)</f>
        <v>x2000010</v>
      </c>
    </row>
    <row r="3367" spans="1:9" ht="13.2">
      <c r="A3367" s="3">
        <v>2019428</v>
      </c>
      <c r="B3367" s="3" t="s">
        <v>193</v>
      </c>
      <c r="C3367" s="3">
        <v>716174</v>
      </c>
      <c r="D3367" s="3" t="s">
        <v>190</v>
      </c>
      <c r="E3367" s="3" t="s">
        <v>517</v>
      </c>
      <c r="F3367" s="3" t="s">
        <v>81</v>
      </c>
      <c r="G3367" s="3" t="s">
        <v>138</v>
      </c>
      <c r="H3367" s="3" t="s">
        <v>27</v>
      </c>
      <c r="I3367" t="str">
        <f>VLOOKUP(C3367,CodBabyPromo!$B$1:$I$198,8,0)</f>
        <v>x2000009</v>
      </c>
    </row>
    <row r="3368" spans="1:9" ht="13.2">
      <c r="A3368" s="3">
        <v>2019426</v>
      </c>
      <c r="B3368" s="3" t="s">
        <v>189</v>
      </c>
      <c r="C3368" s="3">
        <v>716173</v>
      </c>
      <c r="D3368" s="3" t="s">
        <v>190</v>
      </c>
      <c r="E3368" s="3" t="s">
        <v>516</v>
      </c>
      <c r="F3368" s="3" t="s">
        <v>81</v>
      </c>
      <c r="G3368" s="3" t="s">
        <v>138</v>
      </c>
      <c r="H3368" s="3" t="s">
        <v>27</v>
      </c>
      <c r="I3368" t="str">
        <f>VLOOKUP(C3368,CodBabyPromo!$B$1:$I$198,8,0)</f>
        <v>x2000008</v>
      </c>
    </row>
    <row r="3369" spans="1:9" ht="13.2">
      <c r="A3369" s="3">
        <v>2019428</v>
      </c>
      <c r="B3369" s="3" t="s">
        <v>393</v>
      </c>
      <c r="C3369" s="3">
        <v>717431004</v>
      </c>
      <c r="D3369" s="3" t="s">
        <v>135</v>
      </c>
      <c r="E3369" s="9" t="s">
        <v>586</v>
      </c>
      <c r="F3369" s="3" t="s">
        <v>714</v>
      </c>
      <c r="G3369" s="3" t="s">
        <v>607</v>
      </c>
      <c r="H3369" s="3" t="s">
        <v>27</v>
      </c>
      <c r="I3369" t="str">
        <f>VLOOKUP(C3369,CodBabyPromo!$B$1:$I$198,8,0)</f>
        <v>x2000071</v>
      </c>
    </row>
    <row r="3370" spans="1:9" ht="13.2">
      <c r="A3370" s="3">
        <v>2019428</v>
      </c>
      <c r="B3370" s="3" t="s">
        <v>387</v>
      </c>
      <c r="C3370" s="3">
        <v>717431001</v>
      </c>
      <c r="D3370" s="3" t="s">
        <v>135</v>
      </c>
      <c r="E3370" s="9" t="s">
        <v>583</v>
      </c>
      <c r="F3370" s="3" t="s">
        <v>714</v>
      </c>
      <c r="G3370" s="3" t="s">
        <v>607</v>
      </c>
      <c r="H3370" s="3" t="s">
        <v>27</v>
      </c>
      <c r="I3370" t="str">
        <f>VLOOKUP(C3370,CodBabyPromo!$B$1:$I$198,8,0)</f>
        <v>x2000068</v>
      </c>
    </row>
    <row r="3371" spans="1:9" ht="13.2">
      <c r="A3371" s="3">
        <v>2019428</v>
      </c>
      <c r="B3371" s="3" t="s">
        <v>348</v>
      </c>
      <c r="C3371" s="3">
        <v>568094001</v>
      </c>
      <c r="D3371" s="3" t="s">
        <v>23</v>
      </c>
      <c r="E3371" s="3" t="s">
        <v>565</v>
      </c>
      <c r="F3371" s="3" t="s">
        <v>81</v>
      </c>
      <c r="G3371" s="3" t="s">
        <v>566</v>
      </c>
      <c r="H3371" s="3" t="s">
        <v>27</v>
      </c>
      <c r="I3371" t="str">
        <f>VLOOKUP(C3371,CodBabyPromo!$B$1:$I$198,8,0)</f>
        <v>x2000047</v>
      </c>
    </row>
    <row r="3372" spans="1:9" ht="13.2">
      <c r="A3372" s="3">
        <v>2019428</v>
      </c>
      <c r="B3372" s="3" t="s">
        <v>377</v>
      </c>
      <c r="C3372" s="3">
        <v>575775004</v>
      </c>
      <c r="D3372" s="3" t="s">
        <v>50</v>
      </c>
      <c r="E3372" s="9" t="s">
        <v>579</v>
      </c>
      <c r="F3372" s="3" t="s">
        <v>157</v>
      </c>
      <c r="G3372" s="3" t="s">
        <v>615</v>
      </c>
      <c r="H3372" s="3" t="s">
        <v>27</v>
      </c>
      <c r="I3372" t="str">
        <f>VLOOKUP(C3372,CodBabyPromo!$B$1:$I$198,8,0)</f>
        <v>x2000061</v>
      </c>
    </row>
    <row r="3373" spans="1:9" ht="13.2">
      <c r="A3373" s="3">
        <v>2019428</v>
      </c>
      <c r="B3373" s="3" t="s">
        <v>277</v>
      </c>
      <c r="C3373" s="3">
        <v>575775002</v>
      </c>
      <c r="D3373" s="3" t="s">
        <v>50</v>
      </c>
      <c r="E3373" s="9" t="s">
        <v>546</v>
      </c>
      <c r="F3373" s="3" t="s">
        <v>157</v>
      </c>
      <c r="G3373" s="3" t="s">
        <v>615</v>
      </c>
      <c r="H3373" s="3" t="s">
        <v>27</v>
      </c>
      <c r="I3373" t="str">
        <f>VLOOKUP(C3373,CodBabyPromo!$B$1:$I$198,8,0)</f>
        <v>x2000030</v>
      </c>
    </row>
    <row r="3374" spans="1:9" ht="13.2">
      <c r="A3374" s="3">
        <v>2019428</v>
      </c>
      <c r="B3374" s="3" t="s">
        <v>371</v>
      </c>
      <c r="C3374" s="3">
        <v>575775001</v>
      </c>
      <c r="D3374" s="3" t="s">
        <v>50</v>
      </c>
      <c r="E3374" s="9" t="s">
        <v>577</v>
      </c>
      <c r="F3374" s="3" t="s">
        <v>157</v>
      </c>
      <c r="G3374" s="3" t="s">
        <v>615</v>
      </c>
      <c r="H3374" s="3" t="s">
        <v>27</v>
      </c>
      <c r="I3374" t="str">
        <f>VLOOKUP(C3374,CodBabyPromo!$B$1:$I$198,8,0)</f>
        <v>x2000058</v>
      </c>
    </row>
    <row r="3375" spans="1:9" ht="13.2">
      <c r="A3375" s="3">
        <v>2019428</v>
      </c>
      <c r="B3375" s="3" t="s">
        <v>90</v>
      </c>
      <c r="C3375" s="3">
        <v>570586005</v>
      </c>
      <c r="D3375" s="3" t="s">
        <v>23</v>
      </c>
      <c r="E3375" s="9" t="s">
        <v>711</v>
      </c>
      <c r="F3375" s="3" t="s">
        <v>112</v>
      </c>
      <c r="G3375" s="3" t="s">
        <v>570</v>
      </c>
      <c r="H3375" s="3" t="s">
        <v>27</v>
      </c>
      <c r="I3375" t="str">
        <f>VLOOKUP(C3375,CodBabyPromo!$B$1:$I$198,8,0)</f>
        <v>x2000024</v>
      </c>
    </row>
    <row r="3376" spans="1:9" ht="13.2">
      <c r="A3376" s="3">
        <v>2019428</v>
      </c>
      <c r="B3376" s="3" t="s">
        <v>357</v>
      </c>
      <c r="C3376" s="3">
        <v>570586004</v>
      </c>
      <c r="D3376" s="3" t="s">
        <v>23</v>
      </c>
      <c r="E3376" s="9" t="s">
        <v>713</v>
      </c>
      <c r="F3376" s="3" t="s">
        <v>112</v>
      </c>
      <c r="G3376" s="3" t="s">
        <v>570</v>
      </c>
      <c r="H3376" s="3" t="s">
        <v>27</v>
      </c>
      <c r="I3376" t="str">
        <f>VLOOKUP(C3376,CodBabyPromo!$B$1:$I$198,8,0)</f>
        <v>x2000051</v>
      </c>
    </row>
    <row r="3377" spans="1:9" ht="13.2">
      <c r="A3377" s="3">
        <v>2019428</v>
      </c>
      <c r="B3377" s="3" t="s">
        <v>354</v>
      </c>
      <c r="C3377" s="3">
        <v>570586003</v>
      </c>
      <c r="D3377" s="3" t="s">
        <v>23</v>
      </c>
      <c r="E3377" s="9" t="s">
        <v>712</v>
      </c>
      <c r="F3377" s="3" t="s">
        <v>112</v>
      </c>
      <c r="G3377" s="3" t="s">
        <v>570</v>
      </c>
      <c r="H3377" s="3" t="s">
        <v>27</v>
      </c>
      <c r="I3377" t="str">
        <f>VLOOKUP(C3377,CodBabyPromo!$B$1:$I$198,8,0)</f>
        <v>x2000050</v>
      </c>
    </row>
    <row r="3378" spans="1:9" ht="13.2">
      <c r="A3378" s="3">
        <v>2019428</v>
      </c>
      <c r="B3378" s="3" t="s">
        <v>439</v>
      </c>
      <c r="C3378" s="3">
        <v>570586002</v>
      </c>
      <c r="D3378" s="3" t="s">
        <v>23</v>
      </c>
      <c r="E3378" s="9" t="s">
        <v>715</v>
      </c>
      <c r="F3378" s="3" t="s">
        <v>112</v>
      </c>
      <c r="G3378" s="3" t="s">
        <v>570</v>
      </c>
      <c r="H3378" s="3" t="s">
        <v>27</v>
      </c>
      <c r="I3378" t="str">
        <f>VLOOKUP(C3378,CodBabyPromo!$B$1:$I$198,8,0)</f>
        <v>x2000089</v>
      </c>
    </row>
    <row r="3379" spans="1:9" ht="13.2">
      <c r="A3379" s="3">
        <v>2019428</v>
      </c>
      <c r="B3379" s="3" t="s">
        <v>368</v>
      </c>
      <c r="C3379" s="3">
        <v>570588002</v>
      </c>
      <c r="D3379" s="3" t="s">
        <v>23</v>
      </c>
      <c r="E3379" s="9" t="s">
        <v>576</v>
      </c>
      <c r="F3379" s="3" t="s">
        <v>81</v>
      </c>
      <c r="G3379" s="3" t="s">
        <v>207</v>
      </c>
      <c r="H3379" s="3" t="s">
        <v>27</v>
      </c>
      <c r="I3379" t="str">
        <f>VLOOKUP(C3379,CodBabyPromo!$B$1:$I$198,8,0)</f>
        <v>x2000057</v>
      </c>
    </row>
    <row r="3380" spans="1:9" ht="13.2">
      <c r="A3380" s="3">
        <v>2019428</v>
      </c>
      <c r="B3380" s="3" t="s">
        <v>365</v>
      </c>
      <c r="C3380" s="3">
        <v>570588001</v>
      </c>
      <c r="D3380" s="3" t="s">
        <v>23</v>
      </c>
      <c r="E3380" s="9" t="s">
        <v>573</v>
      </c>
      <c r="F3380" s="3" t="s">
        <v>81</v>
      </c>
      <c r="G3380" s="3" t="s">
        <v>207</v>
      </c>
      <c r="H3380" s="3" t="s">
        <v>27</v>
      </c>
      <c r="I3380" t="str">
        <f>VLOOKUP(C3380,CodBabyPromo!$B$1:$I$198,8,0)</f>
        <v>x2000056</v>
      </c>
    </row>
    <row r="3381" spans="1:9" ht="13.2">
      <c r="A3381" s="3">
        <v>2019428</v>
      </c>
      <c r="B3381" s="3" t="s">
        <v>182</v>
      </c>
      <c r="C3381" s="3">
        <v>570584</v>
      </c>
      <c r="D3381" s="3" t="s">
        <v>23</v>
      </c>
      <c r="E3381" s="9" t="s">
        <v>478</v>
      </c>
      <c r="F3381" s="3" t="s">
        <v>479</v>
      </c>
      <c r="G3381" s="3" t="s">
        <v>480</v>
      </c>
      <c r="H3381" s="3" t="s">
        <v>27</v>
      </c>
      <c r="I3381" t="str">
        <f>VLOOKUP(C3381,CodBabyPromo!$B$1:$I$198,8,0)</f>
        <v>x2000007</v>
      </c>
    </row>
    <row r="3382" spans="1:9" ht="13.2">
      <c r="A3382" s="3">
        <v>2019428</v>
      </c>
      <c r="B3382" s="3" t="s">
        <v>179</v>
      </c>
      <c r="C3382" s="3">
        <v>570583</v>
      </c>
      <c r="D3382" s="3" t="s">
        <v>23</v>
      </c>
      <c r="E3382" s="9" t="s">
        <v>515</v>
      </c>
      <c r="F3382" s="3" t="s">
        <v>81</v>
      </c>
      <c r="G3382" s="3" t="s">
        <v>207</v>
      </c>
      <c r="H3382" s="3" t="s">
        <v>27</v>
      </c>
      <c r="I3382" t="str">
        <f>VLOOKUP(C3382,CodBabyPromo!$B$1:$I$198,8,0)</f>
        <v>x2000006</v>
      </c>
    </row>
    <row r="3383" spans="1:9" ht="13.2">
      <c r="A3383" s="3">
        <v>2019428</v>
      </c>
      <c r="B3383" s="3" t="s">
        <v>165</v>
      </c>
      <c r="C3383" s="3">
        <v>375804</v>
      </c>
      <c r="D3383" s="3" t="s">
        <v>135</v>
      </c>
      <c r="E3383" s="3" t="s">
        <v>509</v>
      </c>
      <c r="F3383" s="3" t="s">
        <v>510</v>
      </c>
      <c r="G3383" s="3" t="s">
        <v>602</v>
      </c>
      <c r="H3383" s="3" t="s">
        <v>27</v>
      </c>
      <c r="I3383" t="str">
        <f>VLOOKUP(C3383,CodBabyPromo!$B$1:$I$198,8,0)</f>
        <v>x2000001</v>
      </c>
    </row>
    <row r="3384" spans="1:9" ht="13.2">
      <c r="A3384" s="3">
        <v>2019428</v>
      </c>
      <c r="B3384" s="3" t="s">
        <v>450</v>
      </c>
      <c r="C3384" s="3">
        <v>402158</v>
      </c>
      <c r="D3384" s="3" t="s">
        <v>50</v>
      </c>
      <c r="E3384" s="9" t="s">
        <v>600</v>
      </c>
      <c r="F3384" s="3" t="s">
        <v>81</v>
      </c>
      <c r="G3384" s="3" t="s">
        <v>601</v>
      </c>
      <c r="H3384" s="3" t="s">
        <v>27</v>
      </c>
      <c r="I3384" t="str">
        <f>VLOOKUP(C3384,CodBabyPromo!$B$1:$I$198,8,0)</f>
        <v>x2000093</v>
      </c>
    </row>
    <row r="3385" spans="1:9" ht="13.2">
      <c r="A3385" s="3">
        <v>2019429</v>
      </c>
      <c r="B3385" s="3" t="s">
        <v>532</v>
      </c>
      <c r="C3385" s="3">
        <v>20110704</v>
      </c>
      <c r="D3385" s="3" t="s">
        <v>42</v>
      </c>
      <c r="E3385" s="9" t="s">
        <v>533</v>
      </c>
      <c r="F3385" s="3" t="s">
        <v>528</v>
      </c>
      <c r="G3385" s="3" t="s">
        <v>609</v>
      </c>
      <c r="H3385" s="3" t="s">
        <v>188</v>
      </c>
      <c r="I3385" t="str">
        <f>VLOOKUP(C3385,CodBabyPromo!$B$1:$I$198,8,0)</f>
        <v>x2000022</v>
      </c>
    </row>
    <row r="3386" spans="1:9" ht="13.2">
      <c r="A3386" s="3">
        <v>2019429</v>
      </c>
      <c r="B3386" s="3" t="s">
        <v>291</v>
      </c>
      <c r="C3386" s="3">
        <v>20148264</v>
      </c>
      <c r="D3386" s="3" t="s">
        <v>42</v>
      </c>
      <c r="E3386" s="9" t="s">
        <v>632</v>
      </c>
      <c r="F3386" s="3" t="s">
        <v>528</v>
      </c>
      <c r="G3386" s="3" t="s">
        <v>609</v>
      </c>
      <c r="H3386" s="3" t="s">
        <v>188</v>
      </c>
      <c r="I3386" t="str">
        <f>VLOOKUP(C3386,CodBabyPromo!$B$1:$I$198,8,0)</f>
        <v>x2000034</v>
      </c>
    </row>
    <row r="3387" spans="1:9" ht="13.2">
      <c r="A3387" s="3">
        <v>2019429</v>
      </c>
      <c r="B3387" s="3" t="s">
        <v>259</v>
      </c>
      <c r="C3387" s="3">
        <v>20138540</v>
      </c>
      <c r="D3387" s="3" t="s">
        <v>43</v>
      </c>
      <c r="E3387" s="9" t="s">
        <v>538</v>
      </c>
      <c r="F3387" s="3" t="s">
        <v>539</v>
      </c>
      <c r="G3387" s="3" t="s">
        <v>628</v>
      </c>
      <c r="H3387" s="3" t="s">
        <v>188</v>
      </c>
      <c r="I3387" t="str">
        <f>VLOOKUP(C3387,CodBabyPromo!$B$1:$I$198,8,0)</f>
        <v>x2000027</v>
      </c>
    </row>
    <row r="3388" spans="1:9" ht="13.2">
      <c r="A3388" s="3">
        <v>2019429</v>
      </c>
      <c r="B3388" s="3" t="s">
        <v>252</v>
      </c>
      <c r="C3388" s="3">
        <v>20130647</v>
      </c>
      <c r="D3388" s="3" t="s">
        <v>42</v>
      </c>
      <c r="E3388" s="9" t="s">
        <v>536</v>
      </c>
      <c r="F3388" s="3" t="s">
        <v>614</v>
      </c>
      <c r="G3388" s="3" t="s">
        <v>619</v>
      </c>
      <c r="H3388" s="3" t="s">
        <v>188</v>
      </c>
      <c r="I3388" t="str">
        <f>VLOOKUP(C3388,CodBabyPromo!$B$1:$I$198,8,0)</f>
        <v>x2000025</v>
      </c>
    </row>
    <row r="3389" spans="1:9" ht="13.2">
      <c r="A3389" s="3">
        <v>2019429</v>
      </c>
      <c r="B3389" s="3" t="s">
        <v>563</v>
      </c>
      <c r="C3389" s="3">
        <v>20110698</v>
      </c>
      <c r="D3389" s="3" t="s">
        <v>42</v>
      </c>
      <c r="E3389" s="9" t="s">
        <v>564</v>
      </c>
      <c r="F3389" s="3" t="s">
        <v>528</v>
      </c>
      <c r="G3389" s="3" t="s">
        <v>609</v>
      </c>
      <c r="H3389" s="3" t="s">
        <v>188</v>
      </c>
      <c r="I3389" t="str">
        <f>VLOOKUP(C3389,CodBabyPromo!$B$1:$I$198,8,0)</f>
        <v>x2000044</v>
      </c>
    </row>
    <row r="3390" spans="1:9" ht="13.2">
      <c r="A3390" s="3">
        <v>2019429</v>
      </c>
      <c r="B3390" s="3" t="s">
        <v>318</v>
      </c>
      <c r="C3390" s="3">
        <v>20159742</v>
      </c>
      <c r="D3390" s="3" t="s">
        <v>42</v>
      </c>
      <c r="E3390" s="9" t="s">
        <v>561</v>
      </c>
      <c r="F3390" s="3" t="s">
        <v>562</v>
      </c>
      <c r="G3390" s="3" t="s">
        <v>695</v>
      </c>
      <c r="H3390" s="3" t="s">
        <v>188</v>
      </c>
      <c r="I3390" t="str">
        <f>VLOOKUP(C3390,CodBabyPromo!$B$1:$I$198,8,0)</f>
        <v>x2000038</v>
      </c>
    </row>
    <row r="3391" spans="1:9" ht="13.2">
      <c r="A3391" s="3">
        <v>2019429</v>
      </c>
      <c r="B3391" s="3" t="s">
        <v>556</v>
      </c>
      <c r="C3391" s="3">
        <v>20145311</v>
      </c>
      <c r="D3391" s="3" t="s">
        <v>45</v>
      </c>
      <c r="E3391" s="9" t="s">
        <v>557</v>
      </c>
      <c r="F3391" s="3" t="s">
        <v>529</v>
      </c>
      <c r="G3391" s="3" t="s">
        <v>631</v>
      </c>
      <c r="H3391" s="3" t="s">
        <v>188</v>
      </c>
      <c r="I3391" t="str">
        <f>VLOOKUP(C3391,CodBabyPromo!$B$1:$I$198,8,0)</f>
        <v>x2000033</v>
      </c>
    </row>
    <row r="3392" spans="1:9" ht="13.2">
      <c r="A3392" s="3">
        <v>2019429</v>
      </c>
      <c r="B3392" s="3" t="s">
        <v>554</v>
      </c>
      <c r="C3392" s="3">
        <v>20145310</v>
      </c>
      <c r="D3392" s="3" t="s">
        <v>45</v>
      </c>
      <c r="E3392" s="9" t="s">
        <v>555</v>
      </c>
      <c r="F3392" s="3" t="s">
        <v>550</v>
      </c>
      <c r="G3392" s="3" t="s">
        <v>631</v>
      </c>
      <c r="H3392" s="3" t="s">
        <v>188</v>
      </c>
      <c r="I3392" t="str">
        <f>VLOOKUP(C3392,CodBabyPromo!$B$1:$I$198,8,0)</f>
        <v>x2000032</v>
      </c>
    </row>
    <row r="3393" spans="1:9" ht="13.2">
      <c r="A3393" s="3">
        <v>2019429</v>
      </c>
      <c r="B3393" s="3" t="s">
        <v>335</v>
      </c>
      <c r="C3393" s="3">
        <v>20145312</v>
      </c>
      <c r="D3393" s="3" t="s">
        <v>45</v>
      </c>
      <c r="E3393" s="9" t="s">
        <v>606</v>
      </c>
      <c r="F3393" s="3" t="s">
        <v>529</v>
      </c>
      <c r="G3393" s="3" t="s">
        <v>631</v>
      </c>
      <c r="H3393" s="3" t="s">
        <v>188</v>
      </c>
      <c r="I3393" t="str">
        <f>VLOOKUP(C3393,CodBabyPromo!$B$1:$I$198,8,0)</f>
        <v>x2000041</v>
      </c>
    </row>
    <row r="3394" spans="1:9" ht="13.2">
      <c r="A3394" s="3">
        <v>2019429</v>
      </c>
      <c r="B3394" s="3" t="s">
        <v>548</v>
      </c>
      <c r="C3394" s="3">
        <v>20144827</v>
      </c>
      <c r="D3394" s="3" t="s">
        <v>45</v>
      </c>
      <c r="E3394" s="9" t="s">
        <v>549</v>
      </c>
      <c r="F3394" s="3" t="s">
        <v>550</v>
      </c>
      <c r="G3394" s="3" t="s">
        <v>631</v>
      </c>
      <c r="H3394" s="3" t="s">
        <v>188</v>
      </c>
      <c r="I3394" t="str">
        <f>VLOOKUP(C3394,CodBabyPromo!$B$1:$I$198,8,0)</f>
        <v>x2000030</v>
      </c>
    </row>
    <row r="3395" spans="1:9" ht="13.2">
      <c r="A3395" s="3">
        <v>2019429</v>
      </c>
      <c r="B3395" s="3" t="s">
        <v>448</v>
      </c>
      <c r="C3395" s="3">
        <v>20144828</v>
      </c>
      <c r="D3395" s="3" t="s">
        <v>45</v>
      </c>
      <c r="E3395" s="9" t="s">
        <v>598</v>
      </c>
      <c r="F3395" s="3" t="s">
        <v>599</v>
      </c>
      <c r="G3395" s="3" t="s">
        <v>631</v>
      </c>
      <c r="H3395" s="3" t="s">
        <v>188</v>
      </c>
      <c r="I3395" t="str">
        <f>VLOOKUP(C3395,CodBabyPromo!$B$1:$I$198,8,0)</f>
        <v>x2000092</v>
      </c>
    </row>
    <row r="3396" spans="1:9" ht="13.2">
      <c r="A3396" s="3">
        <v>2019429</v>
      </c>
      <c r="B3396" s="3" t="s">
        <v>270</v>
      </c>
      <c r="C3396" s="3">
        <v>20141311</v>
      </c>
      <c r="D3396" s="3" t="s">
        <v>45</v>
      </c>
      <c r="E3396" s="9" t="s">
        <v>545</v>
      </c>
      <c r="F3396" s="3" t="s">
        <v>542</v>
      </c>
      <c r="G3396" s="3" t="s">
        <v>629</v>
      </c>
      <c r="H3396" s="3" t="s">
        <v>188</v>
      </c>
      <c r="I3396" t="str">
        <f>VLOOKUP(C3396,CodBabyPromo!$B$1:$I$198,8,0)</f>
        <v>x2000029</v>
      </c>
    </row>
    <row r="3397" spans="1:9" ht="13.2">
      <c r="A3397" s="3">
        <v>2019429</v>
      </c>
      <c r="B3397" s="3" t="s">
        <v>262</v>
      </c>
      <c r="C3397" s="3">
        <v>20141310</v>
      </c>
      <c r="D3397" s="3" t="s">
        <v>45</v>
      </c>
      <c r="E3397" s="9" t="s">
        <v>541</v>
      </c>
      <c r="F3397" s="3" t="s">
        <v>542</v>
      </c>
      <c r="G3397" s="3" t="s">
        <v>629</v>
      </c>
      <c r="H3397" s="3" t="s">
        <v>188</v>
      </c>
      <c r="I3397" t="str">
        <f>VLOOKUP(C3397,CodBabyPromo!$B$1:$I$198,8,0)</f>
        <v>x2000028</v>
      </c>
    </row>
    <row r="3398" spans="1:9" ht="13.2">
      <c r="A3398" s="3">
        <v>2019429</v>
      </c>
      <c r="B3398" s="3" t="s">
        <v>257</v>
      </c>
      <c r="C3398" s="3">
        <v>20138539</v>
      </c>
      <c r="D3398" s="3" t="s">
        <v>43</v>
      </c>
      <c r="E3398" s="9" t="s">
        <v>620</v>
      </c>
      <c r="F3398" s="3" t="s">
        <v>539</v>
      </c>
      <c r="G3398" s="3" t="s">
        <v>628</v>
      </c>
      <c r="H3398" s="3" t="s">
        <v>188</v>
      </c>
      <c r="I3398" t="str">
        <f>VLOOKUP(C3398,CodBabyPromo!$B$1:$I$198,8,0)</f>
        <v>x2000026</v>
      </c>
    </row>
    <row r="3399" spans="1:9" ht="13.2">
      <c r="A3399" s="3">
        <v>2019429</v>
      </c>
      <c r="B3399" s="3" t="s">
        <v>441</v>
      </c>
      <c r="C3399" s="3">
        <v>20129413</v>
      </c>
      <c r="D3399" s="3" t="s">
        <v>43</v>
      </c>
      <c r="E3399" s="9" t="s">
        <v>709</v>
      </c>
      <c r="F3399" s="3" t="s">
        <v>522</v>
      </c>
      <c r="G3399" s="3" t="s">
        <v>535</v>
      </c>
      <c r="H3399" s="3" t="s">
        <v>188</v>
      </c>
      <c r="I3399" t="str">
        <f>VLOOKUP(C3399,CodBabyPromo!$B$1:$I$198,8,0)</f>
        <v>x2000089</v>
      </c>
    </row>
    <row r="3400" spans="1:9" ht="13.2">
      <c r="A3400" s="3">
        <v>2019429</v>
      </c>
      <c r="B3400" s="3" t="s">
        <v>249</v>
      </c>
      <c r="C3400" s="3">
        <v>20129416</v>
      </c>
      <c r="D3400" s="3" t="s">
        <v>43</v>
      </c>
      <c r="E3400" s="9" t="s">
        <v>534</v>
      </c>
      <c r="F3400" s="3" t="s">
        <v>522</v>
      </c>
      <c r="G3400" s="3" t="s">
        <v>535</v>
      </c>
      <c r="H3400" s="3" t="s">
        <v>188</v>
      </c>
      <c r="I3400" t="str">
        <f>VLOOKUP(C3400,CodBabyPromo!$B$1:$I$198,8,0)</f>
        <v>x2000024</v>
      </c>
    </row>
    <row r="3401" spans="1:9" ht="13.2">
      <c r="A3401" s="3">
        <v>2019429</v>
      </c>
      <c r="B3401" s="3" t="s">
        <v>530</v>
      </c>
      <c r="C3401" s="3">
        <v>20110702</v>
      </c>
      <c r="D3401" s="3" t="s">
        <v>42</v>
      </c>
      <c r="E3401" s="9" t="s">
        <v>531</v>
      </c>
      <c r="F3401" s="3" t="s">
        <v>528</v>
      </c>
      <c r="G3401" s="3" t="s">
        <v>609</v>
      </c>
      <c r="H3401" s="3" t="s">
        <v>188</v>
      </c>
      <c r="I3401" t="str">
        <f>VLOOKUP(C3401,CodBabyPromo!$B$1:$I$198,8,0)</f>
        <v>x2000021</v>
      </c>
    </row>
    <row r="3402" spans="1:9" ht="13.2">
      <c r="A3402" s="3">
        <v>2019429</v>
      </c>
      <c r="B3402" s="3" t="s">
        <v>446</v>
      </c>
      <c r="C3402" s="3">
        <v>20110694</v>
      </c>
      <c r="D3402" s="3" t="s">
        <v>42</v>
      </c>
      <c r="E3402" s="9" t="s">
        <v>597</v>
      </c>
      <c r="F3402" s="3" t="s">
        <v>528</v>
      </c>
      <c r="G3402" s="3" t="s">
        <v>609</v>
      </c>
      <c r="H3402" s="3" t="s">
        <v>188</v>
      </c>
      <c r="I3402" t="str">
        <f>VLOOKUP(C3402,CodBabyPromo!$B$1:$I$198,8,0)</f>
        <v>x2000091</v>
      </c>
    </row>
    <row r="3403" spans="1:9" ht="13.2">
      <c r="A3403" s="3">
        <v>2019429</v>
      </c>
      <c r="B3403" s="3" t="s">
        <v>526</v>
      </c>
      <c r="C3403" s="3">
        <v>20110696</v>
      </c>
      <c r="D3403" s="3" t="s">
        <v>42</v>
      </c>
      <c r="E3403" s="9" t="s">
        <v>527</v>
      </c>
      <c r="F3403" s="3" t="s">
        <v>528</v>
      </c>
      <c r="G3403" s="3" t="s">
        <v>609</v>
      </c>
      <c r="H3403" s="3" t="s">
        <v>188</v>
      </c>
      <c r="I3403" t="str">
        <f>VLOOKUP(C3403,CodBabyPromo!$B$1:$I$198,8,0)</f>
        <v>x2000020</v>
      </c>
    </row>
    <row r="3404" spans="1:9" ht="13.2">
      <c r="A3404" s="3">
        <v>2019429</v>
      </c>
      <c r="B3404" s="3" t="s">
        <v>374</v>
      </c>
      <c r="C3404" s="3">
        <v>575775003</v>
      </c>
      <c r="D3404" s="3" t="s">
        <v>50</v>
      </c>
      <c r="E3404" s="9" t="s">
        <v>578</v>
      </c>
      <c r="F3404" s="3" t="s">
        <v>157</v>
      </c>
      <c r="G3404" s="3" t="s">
        <v>630</v>
      </c>
      <c r="H3404" s="3" t="s">
        <v>27</v>
      </c>
      <c r="I3404" t="str">
        <f>VLOOKUP(C3404,CodBabyPromo!$B$1:$I$198,8,0)</f>
        <v>x2000060</v>
      </c>
    </row>
    <row r="3405" spans="1:9" ht="13.2">
      <c r="A3405" s="3">
        <v>2019429</v>
      </c>
      <c r="B3405" s="3" t="s">
        <v>454</v>
      </c>
      <c r="C3405" s="3">
        <v>534671</v>
      </c>
      <c r="D3405" s="3" t="s">
        <v>135</v>
      </c>
      <c r="E3405" s="9" t="s">
        <v>636</v>
      </c>
      <c r="F3405" s="3" t="s">
        <v>637</v>
      </c>
      <c r="G3405" s="3" t="s">
        <v>638</v>
      </c>
      <c r="H3405" s="3" t="s">
        <v>27</v>
      </c>
      <c r="I3405" t="str">
        <f>VLOOKUP(C3405,CodBabyPromo!$B$1:$I$198,8,0)</f>
        <v>x2000095</v>
      </c>
    </row>
    <row r="3406" spans="1:9" ht="13.2">
      <c r="A3406" s="3">
        <v>2019429</v>
      </c>
      <c r="B3406" s="3" t="s">
        <v>289</v>
      </c>
      <c r="C3406" s="3">
        <v>477748002</v>
      </c>
      <c r="D3406" s="3" t="s">
        <v>50</v>
      </c>
      <c r="E3406" s="9" t="s">
        <v>705</v>
      </c>
      <c r="F3406" s="3" t="s">
        <v>157</v>
      </c>
      <c r="G3406" s="3" t="s">
        <v>630</v>
      </c>
      <c r="H3406" s="3" t="s">
        <v>27</v>
      </c>
      <c r="I3406" t="str">
        <f>VLOOKUP(C3406,CodBabyPromo!$B$1:$I$198,8,0)</f>
        <v>x2000033</v>
      </c>
    </row>
    <row r="3407" spans="1:9" ht="13.2">
      <c r="A3407" s="3">
        <v>2019429</v>
      </c>
      <c r="B3407" s="3" t="s">
        <v>204</v>
      </c>
      <c r="C3407" s="3">
        <v>735461</v>
      </c>
      <c r="D3407" s="3" t="s">
        <v>23</v>
      </c>
      <c r="E3407" s="3" t="s">
        <v>520</v>
      </c>
      <c r="F3407" s="3" t="s">
        <v>207</v>
      </c>
      <c r="G3407" s="3" t="s">
        <v>547</v>
      </c>
      <c r="H3407" s="3" t="s">
        <v>27</v>
      </c>
      <c r="I3407" t="str">
        <f>VLOOKUP(C3407,CodBabyPromo!$B$1:$I$198,8,0)</f>
        <v>x2000013</v>
      </c>
    </row>
    <row r="3408" spans="1:9" ht="13.2">
      <c r="A3408" s="3">
        <v>2019429</v>
      </c>
      <c r="B3408" s="3" t="s">
        <v>172</v>
      </c>
      <c r="C3408" s="3">
        <v>546460</v>
      </c>
      <c r="D3408" s="3" t="s">
        <v>135</v>
      </c>
      <c r="E3408" s="3" t="s">
        <v>512</v>
      </c>
      <c r="F3408" s="3" t="s">
        <v>81</v>
      </c>
      <c r="G3408" s="3" t="s">
        <v>112</v>
      </c>
      <c r="H3408" s="3" t="s">
        <v>27</v>
      </c>
      <c r="I3408" t="str">
        <f>VLOOKUP(C3408,CodBabyPromo!$B$1:$I$198,8,0)</f>
        <v>x2000004</v>
      </c>
    </row>
    <row r="3409" spans="1:9" ht="13.2">
      <c r="A3409" s="3">
        <v>2019429</v>
      </c>
      <c r="B3409" s="3" t="s">
        <v>220</v>
      </c>
      <c r="C3409" s="3">
        <v>717431003</v>
      </c>
      <c r="D3409" s="3" t="s">
        <v>135</v>
      </c>
      <c r="E3409" s="9" t="s">
        <v>222</v>
      </c>
      <c r="F3409" s="3" t="s">
        <v>714</v>
      </c>
      <c r="G3409" s="3" t="s">
        <v>137</v>
      </c>
      <c r="H3409" s="3" t="s">
        <v>27</v>
      </c>
      <c r="I3409" t="str">
        <f>VLOOKUP(C3409,CodBabyPromo!$B$1:$I$198,8,0)</f>
        <v>x2000070</v>
      </c>
    </row>
    <row r="3410" spans="1:9" ht="13.2">
      <c r="A3410" s="3">
        <v>2019429</v>
      </c>
      <c r="B3410" s="3" t="s">
        <v>389</v>
      </c>
      <c r="C3410" s="3">
        <v>717431002</v>
      </c>
      <c r="D3410" s="3" t="s">
        <v>135</v>
      </c>
      <c r="E3410" s="9" t="s">
        <v>585</v>
      </c>
      <c r="F3410" s="3" t="s">
        <v>714</v>
      </c>
      <c r="G3410" s="3" t="s">
        <v>137</v>
      </c>
      <c r="H3410" s="3" t="s">
        <v>27</v>
      </c>
      <c r="I3410" t="str">
        <f>VLOOKUP(C3410,CodBabyPromo!$B$1:$I$198,8,0)</f>
        <v>x2000069</v>
      </c>
    </row>
    <row r="3411" spans="1:9" ht="13.2">
      <c r="A3411" s="3">
        <v>2019429</v>
      </c>
      <c r="B3411" s="3" t="s">
        <v>281</v>
      </c>
      <c r="C3411" s="3">
        <v>575775005</v>
      </c>
      <c r="D3411" s="3" t="s">
        <v>50</v>
      </c>
      <c r="E3411" s="9" t="s">
        <v>551</v>
      </c>
      <c r="F3411" s="3" t="s">
        <v>157</v>
      </c>
      <c r="G3411" s="3" t="s">
        <v>630</v>
      </c>
      <c r="H3411" s="3" t="s">
        <v>27</v>
      </c>
      <c r="I3411" t="str">
        <f>VLOOKUP(C3411,CodBabyPromo!$B$1:$I$198,8,0)</f>
        <v>x2000031</v>
      </c>
    </row>
    <row r="3412" spans="1:9" ht="13.2">
      <c r="A3412" s="3">
        <v>2019429</v>
      </c>
      <c r="B3412" s="3" t="s">
        <v>435</v>
      </c>
      <c r="C3412" s="3">
        <v>535138001</v>
      </c>
      <c r="D3412" s="3" t="s">
        <v>135</v>
      </c>
      <c r="E3412" s="9" t="s">
        <v>708</v>
      </c>
      <c r="F3412" s="3" t="s">
        <v>137</v>
      </c>
      <c r="G3412" s="3" t="s">
        <v>615</v>
      </c>
      <c r="H3412" s="3" t="s">
        <v>27</v>
      </c>
      <c r="I3412" t="str">
        <f>VLOOKUP(C3412,CodBabyPromo!$B$1:$I$198,8,0)</f>
        <v>x2000088</v>
      </c>
    </row>
    <row r="3413" spans="1:9" ht="13.2">
      <c r="A3413" s="3">
        <v>2019429</v>
      </c>
      <c r="B3413" s="3" t="s">
        <v>154</v>
      </c>
      <c r="C3413" s="3">
        <v>477748004</v>
      </c>
      <c r="D3413" s="3" t="s">
        <v>50</v>
      </c>
      <c r="E3413" s="9" t="s">
        <v>706</v>
      </c>
      <c r="F3413" s="3" t="s">
        <v>157</v>
      </c>
      <c r="G3413" s="3" t="s">
        <v>630</v>
      </c>
      <c r="H3413" s="3" t="s">
        <v>27</v>
      </c>
      <c r="I3413" t="str">
        <f>VLOOKUP(C3413,CodBabyPromo!$B$1:$I$198,8,0)</f>
        <v>x2000041</v>
      </c>
    </row>
    <row r="3414" spans="1:9" ht="13.2">
      <c r="A3414" s="3">
        <v>2019429</v>
      </c>
      <c r="B3414" s="3" t="s">
        <v>322</v>
      </c>
      <c r="C3414" s="3">
        <v>732128004</v>
      </c>
      <c r="D3414" s="3" t="s">
        <v>135</v>
      </c>
      <c r="E3414" s="9" t="s">
        <v>560</v>
      </c>
      <c r="F3414" s="3" t="s">
        <v>151</v>
      </c>
      <c r="G3414" s="3" t="s">
        <v>152</v>
      </c>
      <c r="H3414" s="3" t="s">
        <v>27</v>
      </c>
      <c r="I3414" t="str">
        <f>VLOOKUP(C3414,CodBabyPromo!$B$1:$I$198,8,0)</f>
        <v>x2000038</v>
      </c>
    </row>
    <row r="3415" spans="1:9" ht="13.2">
      <c r="A3415" s="3">
        <v>2019429</v>
      </c>
      <c r="B3415" s="3" t="s">
        <v>267</v>
      </c>
      <c r="C3415" s="3">
        <v>732128003</v>
      </c>
      <c r="D3415" s="3" t="s">
        <v>135</v>
      </c>
      <c r="E3415" s="9" t="s">
        <v>269</v>
      </c>
      <c r="F3415" s="3" t="s">
        <v>151</v>
      </c>
      <c r="G3415" s="3" t="s">
        <v>152</v>
      </c>
      <c r="H3415" s="3" t="s">
        <v>27</v>
      </c>
      <c r="I3415" t="str">
        <f>VLOOKUP(C3415,CodBabyPromo!$B$1:$I$198,8,0)</f>
        <v>x2000081</v>
      </c>
    </row>
    <row r="3416" spans="1:9" ht="13.2">
      <c r="A3416" s="3">
        <v>2019429</v>
      </c>
      <c r="B3416" s="3" t="s">
        <v>285</v>
      </c>
      <c r="C3416" s="3">
        <v>477748001</v>
      </c>
      <c r="D3416" s="3" t="s">
        <v>50</v>
      </c>
      <c r="E3416" s="9" t="s">
        <v>610</v>
      </c>
      <c r="F3416" s="3" t="s">
        <v>157</v>
      </c>
      <c r="G3416" s="3" t="s">
        <v>630</v>
      </c>
      <c r="H3416" s="3" t="s">
        <v>27</v>
      </c>
      <c r="I3416" t="str">
        <f>VLOOKUP(C3416,CodBabyPromo!$B$1:$I$198,8,0)</f>
        <v>x2000032</v>
      </c>
    </row>
    <row r="3417" spans="1:9" ht="13.2">
      <c r="A3417" s="3">
        <v>2019429</v>
      </c>
      <c r="B3417" s="3" t="s">
        <v>592</v>
      </c>
      <c r="C3417" s="3">
        <v>752967004</v>
      </c>
      <c r="D3417" s="3" t="s">
        <v>135</v>
      </c>
      <c r="E3417" s="3" t="s">
        <v>593</v>
      </c>
      <c r="F3417" s="3" t="s">
        <v>81</v>
      </c>
      <c r="G3417" s="3" t="s">
        <v>137</v>
      </c>
      <c r="H3417" s="3" t="s">
        <v>27</v>
      </c>
      <c r="I3417" t="str">
        <f>VLOOKUP(C3417,CodBabyPromo!$B$1:$I$198,8,0)</f>
        <v>x2000086</v>
      </c>
    </row>
    <row r="3418" spans="1:9" ht="13.2">
      <c r="A3418" s="3">
        <v>2019429</v>
      </c>
      <c r="B3418" s="3" t="s">
        <v>416</v>
      </c>
      <c r="C3418" s="3">
        <v>752967003</v>
      </c>
      <c r="D3418" s="3" t="s">
        <v>135</v>
      </c>
      <c r="E3418" s="3" t="s">
        <v>591</v>
      </c>
      <c r="F3418" s="3" t="s">
        <v>81</v>
      </c>
      <c r="G3418" s="3" t="s">
        <v>137</v>
      </c>
      <c r="H3418" s="3" t="s">
        <v>27</v>
      </c>
      <c r="I3418" t="str">
        <f>VLOOKUP(C3418,CodBabyPromo!$B$1:$I$198,8,0)</f>
        <v>x2000085</v>
      </c>
    </row>
    <row r="3419" spans="1:9" ht="13.2">
      <c r="A3419" s="3">
        <v>2019429</v>
      </c>
      <c r="B3419" s="3" t="s">
        <v>412</v>
      </c>
      <c r="C3419" s="3">
        <v>752967002</v>
      </c>
      <c r="D3419" s="3" t="s">
        <v>135</v>
      </c>
      <c r="E3419" s="3" t="s">
        <v>590</v>
      </c>
      <c r="F3419" s="3" t="s">
        <v>81</v>
      </c>
      <c r="G3419" s="3" t="s">
        <v>137</v>
      </c>
      <c r="H3419" s="3" t="s">
        <v>27</v>
      </c>
      <c r="I3419" t="str">
        <f>VLOOKUP(C3419,CodBabyPromo!$B$1:$I$198,8,0)</f>
        <v>x2000084</v>
      </c>
    </row>
    <row r="3420" spans="1:9" ht="13.2">
      <c r="A3420" s="3">
        <v>2019429</v>
      </c>
      <c r="B3420" s="3" t="s">
        <v>718</v>
      </c>
      <c r="C3420" s="3">
        <v>740985</v>
      </c>
      <c r="D3420" s="3" t="s">
        <v>50</v>
      </c>
      <c r="E3420" s="9" t="s">
        <v>719</v>
      </c>
      <c r="F3420" s="3" t="s">
        <v>25</v>
      </c>
      <c r="G3420" s="3" t="s">
        <v>721</v>
      </c>
      <c r="H3420" s="3" t="s">
        <v>27</v>
      </c>
      <c r="I3420" t="str">
        <f>VLOOKUP(C3420,CodBabyPromo!$B$1:$I$198,8,0)</f>
        <v>x2000017</v>
      </c>
    </row>
    <row r="3421" spans="1:9" ht="13.2">
      <c r="A3421" s="3">
        <v>2019429</v>
      </c>
      <c r="B3421" s="3" t="s">
        <v>72</v>
      </c>
      <c r="C3421" s="3">
        <v>738809</v>
      </c>
      <c r="D3421" s="3" t="s">
        <v>50</v>
      </c>
      <c r="E3421" s="9" t="s">
        <v>603</v>
      </c>
      <c r="F3421" s="3" t="s">
        <v>81</v>
      </c>
      <c r="G3421" s="3" t="s">
        <v>52</v>
      </c>
      <c r="H3421" s="3" t="s">
        <v>27</v>
      </c>
      <c r="I3421" t="str">
        <f>VLOOKUP(C3421,CodBabyPromo!$B$1:$I$198,8,0)</f>
        <v>x2000016</v>
      </c>
    </row>
    <row r="3422" spans="1:9" ht="13.2">
      <c r="A3422" s="3">
        <v>2019429</v>
      </c>
      <c r="B3422" s="3" t="s">
        <v>49</v>
      </c>
      <c r="C3422" s="3">
        <v>738808</v>
      </c>
      <c r="D3422" s="3" t="s">
        <v>50</v>
      </c>
      <c r="E3422" s="9" t="s">
        <v>618</v>
      </c>
      <c r="F3422" s="3" t="s">
        <v>81</v>
      </c>
      <c r="G3422" s="3" t="s">
        <v>52</v>
      </c>
      <c r="H3422" s="3" t="s">
        <v>27</v>
      </c>
      <c r="I3422" t="str">
        <f>VLOOKUP(C3422,CodBabyPromo!$B$1:$I$198,8,0)</f>
        <v>x2000015</v>
      </c>
    </row>
    <row r="3423" spans="1:9" ht="13.2">
      <c r="A3423" s="3">
        <v>2019429</v>
      </c>
      <c r="B3423" s="3" t="s">
        <v>22</v>
      </c>
      <c r="C3423" s="3">
        <v>735462</v>
      </c>
      <c r="D3423" s="3" t="s">
        <v>23</v>
      </c>
      <c r="E3423" s="3" t="s">
        <v>720</v>
      </c>
      <c r="F3423" s="3" t="s">
        <v>25</v>
      </c>
      <c r="G3423" s="3" t="s">
        <v>722</v>
      </c>
      <c r="H3423" s="3" t="s">
        <v>27</v>
      </c>
      <c r="I3423" t="str">
        <f>VLOOKUP(C3423,CodBabyPromo!$B$1:$I$198,8,0)</f>
        <v>x2000014</v>
      </c>
    </row>
    <row r="3424" spans="1:9" ht="13.2">
      <c r="A3424" s="3">
        <v>2019429</v>
      </c>
      <c r="B3424" s="3" t="s">
        <v>200</v>
      </c>
      <c r="C3424" s="3">
        <v>727568</v>
      </c>
      <c r="D3424" s="3" t="s">
        <v>135</v>
      </c>
      <c r="E3424" s="9" t="s">
        <v>519</v>
      </c>
      <c r="F3424" s="3" t="s">
        <v>81</v>
      </c>
      <c r="G3424" s="3" t="s">
        <v>264</v>
      </c>
      <c r="H3424" s="3" t="s">
        <v>27</v>
      </c>
      <c r="I3424" t="str">
        <f>VLOOKUP(C3424,CodBabyPromo!$B$1:$I$198,8,0)</f>
        <v>x2000012</v>
      </c>
    </row>
    <row r="3425" spans="1:9" ht="13.2">
      <c r="A3425" s="3">
        <v>2019429</v>
      </c>
      <c r="B3425" s="3" t="s">
        <v>403</v>
      </c>
      <c r="C3425" s="3">
        <v>732128002</v>
      </c>
      <c r="D3425" s="3" t="s">
        <v>135</v>
      </c>
      <c r="E3425" s="9" t="s">
        <v>588</v>
      </c>
      <c r="F3425" s="3" t="s">
        <v>151</v>
      </c>
      <c r="G3425" s="3" t="s">
        <v>152</v>
      </c>
      <c r="H3425" s="3" t="s">
        <v>27</v>
      </c>
      <c r="I3425" t="str">
        <f>VLOOKUP(C3425,CodBabyPromo!$B$1:$I$198,8,0)</f>
        <v>x2000080</v>
      </c>
    </row>
    <row r="3426" spans="1:9" ht="13.2">
      <c r="A3426" s="3">
        <v>2019429</v>
      </c>
      <c r="B3426" s="3" t="s">
        <v>146</v>
      </c>
      <c r="C3426" s="3">
        <v>732128001</v>
      </c>
      <c r="D3426" s="3" t="s">
        <v>135</v>
      </c>
      <c r="E3426" s="9" t="s">
        <v>147</v>
      </c>
      <c r="F3426" s="3" t="s">
        <v>151</v>
      </c>
      <c r="G3426" s="3" t="s">
        <v>152</v>
      </c>
      <c r="H3426" s="3" t="s">
        <v>27</v>
      </c>
      <c r="I3426" t="str">
        <f>VLOOKUP(C3426,CodBabyPromo!$B$1:$I$198,8,0)</f>
        <v>x2000037</v>
      </c>
    </row>
    <row r="3427" spans="1:9" ht="13.2">
      <c r="A3427" s="3">
        <v>2019429</v>
      </c>
      <c r="B3427" s="3" t="s">
        <v>396</v>
      </c>
      <c r="C3427" s="3">
        <v>727567002</v>
      </c>
      <c r="D3427" s="3" t="s">
        <v>135</v>
      </c>
      <c r="E3427" s="3" t="s">
        <v>587</v>
      </c>
      <c r="F3427" s="3" t="s">
        <v>81</v>
      </c>
      <c r="G3427" s="3" t="s">
        <v>264</v>
      </c>
      <c r="H3427" s="3" t="s">
        <v>27</v>
      </c>
      <c r="I3427" t="str">
        <f>VLOOKUP(C3427,CodBabyPromo!$B$1:$I$198,8,0)</f>
        <v>x2000076</v>
      </c>
    </row>
    <row r="3428" spans="1:9" ht="13.2">
      <c r="A3428" s="3">
        <v>2019429</v>
      </c>
      <c r="B3428" s="3" t="s">
        <v>384</v>
      </c>
      <c r="C3428" s="3">
        <v>702188003</v>
      </c>
      <c r="D3428" s="3" t="s">
        <v>380</v>
      </c>
      <c r="E3428" s="3" t="s">
        <v>582</v>
      </c>
      <c r="F3428" s="3" t="s">
        <v>207</v>
      </c>
      <c r="G3428" s="3" t="s">
        <v>622</v>
      </c>
      <c r="H3428" s="3" t="s">
        <v>27</v>
      </c>
      <c r="I3428" t="str">
        <f>VLOOKUP(C3428,CodBabyPromo!$B$1:$I$198,8,0)</f>
        <v>x2000065</v>
      </c>
    </row>
    <row r="3429" spans="1:9" ht="13.2">
      <c r="A3429" s="3">
        <v>2019429</v>
      </c>
      <c r="B3429" s="3" t="s">
        <v>382</v>
      </c>
      <c r="C3429" s="3">
        <v>702188002</v>
      </c>
      <c r="D3429" s="3" t="s">
        <v>380</v>
      </c>
      <c r="E3429" s="3" t="s">
        <v>581</v>
      </c>
      <c r="F3429" s="3" t="s">
        <v>207</v>
      </c>
      <c r="G3429" s="3" t="s">
        <v>622</v>
      </c>
      <c r="H3429" s="3" t="s">
        <v>27</v>
      </c>
      <c r="I3429" t="str">
        <f>VLOOKUP(C3429,CodBabyPromo!$B$1:$I$198,8,0)</f>
        <v>x2000064</v>
      </c>
    </row>
    <row r="3430" spans="1:9" ht="13.2">
      <c r="A3430" s="3">
        <v>2019429</v>
      </c>
      <c r="B3430" s="3" t="s">
        <v>379</v>
      </c>
      <c r="C3430" s="3">
        <v>702188001</v>
      </c>
      <c r="D3430" s="3" t="s">
        <v>380</v>
      </c>
      <c r="E3430" s="3" t="s">
        <v>580</v>
      </c>
      <c r="F3430" s="3" t="s">
        <v>207</v>
      </c>
      <c r="G3430" s="3" t="s">
        <v>622</v>
      </c>
      <c r="H3430" s="3" t="s">
        <v>27</v>
      </c>
      <c r="I3430" t="str">
        <f>VLOOKUP(C3430,CodBabyPromo!$B$1:$I$198,8,0)</f>
        <v>x2000063</v>
      </c>
    </row>
    <row r="3431" spans="1:9" ht="13.2">
      <c r="A3431" s="3">
        <v>2019429</v>
      </c>
      <c r="B3431" s="3" t="s">
        <v>123</v>
      </c>
      <c r="C3431" s="3">
        <v>717209002</v>
      </c>
      <c r="D3431" s="3" t="s">
        <v>50</v>
      </c>
      <c r="E3431" s="9" t="s">
        <v>544</v>
      </c>
      <c r="F3431" s="3" t="s">
        <v>52</v>
      </c>
      <c r="G3431" s="3" t="s">
        <v>723</v>
      </c>
      <c r="H3431" s="3" t="s">
        <v>27</v>
      </c>
      <c r="I3431" t="str">
        <f>VLOOKUP(C3431,CodBabyPromo!$B$1:$I$198,8,0)</f>
        <v>x2000029</v>
      </c>
    </row>
    <row r="3432" spans="1:9" ht="13.2">
      <c r="A3432" s="3">
        <v>2019429</v>
      </c>
      <c r="B3432" s="3" t="s">
        <v>268</v>
      </c>
      <c r="C3432" s="3">
        <v>717209001</v>
      </c>
      <c r="D3432" s="3" t="s">
        <v>50</v>
      </c>
      <c r="E3432" s="9" t="s">
        <v>540</v>
      </c>
      <c r="F3432" s="3" t="s">
        <v>81</v>
      </c>
      <c r="G3432" s="3" t="s">
        <v>52</v>
      </c>
      <c r="H3432" s="3" t="s">
        <v>27</v>
      </c>
      <c r="I3432" t="str">
        <f>VLOOKUP(C3432,CodBabyPromo!$B$1:$I$198,8,0)</f>
        <v>x2000028</v>
      </c>
    </row>
    <row r="3433" spans="1:9" ht="13.2">
      <c r="A3433" s="3">
        <v>2019429</v>
      </c>
      <c r="B3433" s="3" t="s">
        <v>363</v>
      </c>
      <c r="C3433" s="3">
        <v>570587004</v>
      </c>
      <c r="D3433" s="3" t="s">
        <v>23</v>
      </c>
      <c r="E3433" s="3" t="s">
        <v>572</v>
      </c>
      <c r="F3433" s="3" t="s">
        <v>81</v>
      </c>
      <c r="G3433" s="3" t="s">
        <v>570</v>
      </c>
      <c r="H3433" s="3" t="s">
        <v>27</v>
      </c>
      <c r="I3433" t="str">
        <f>VLOOKUP(C3433,CodBabyPromo!$B$1:$I$198,8,0)</f>
        <v>x2000055</v>
      </c>
    </row>
    <row r="3434" spans="1:9" ht="13.2">
      <c r="A3434" s="3">
        <v>2019429</v>
      </c>
      <c r="B3434" s="3" t="s">
        <v>361</v>
      </c>
      <c r="C3434" s="3">
        <v>570587003</v>
      </c>
      <c r="D3434" s="3" t="s">
        <v>23</v>
      </c>
      <c r="E3434" s="3" t="s">
        <v>571</v>
      </c>
      <c r="F3434" s="3" t="s">
        <v>81</v>
      </c>
      <c r="G3434" s="3" t="s">
        <v>570</v>
      </c>
      <c r="H3434" s="3" t="s">
        <v>27</v>
      </c>
      <c r="I3434" t="str">
        <f>VLOOKUP(C3434,CodBabyPromo!$B$1:$I$198,8,0)</f>
        <v>x2000054</v>
      </c>
    </row>
    <row r="3435" spans="1:9" ht="13.2">
      <c r="A3435" s="3">
        <v>2019429</v>
      </c>
      <c r="B3435" s="3" t="s">
        <v>359</v>
      </c>
      <c r="C3435" s="3">
        <v>570587002</v>
      </c>
      <c r="D3435" s="3" t="s">
        <v>23</v>
      </c>
      <c r="E3435" s="3" t="s">
        <v>569</v>
      </c>
      <c r="F3435" s="3" t="s">
        <v>81</v>
      </c>
      <c r="G3435" s="3" t="s">
        <v>570</v>
      </c>
      <c r="H3435" s="3" t="s">
        <v>27</v>
      </c>
      <c r="I3435" t="str">
        <f>VLOOKUP(C3435,CodBabyPromo!$B$1:$I$198,8,0)</f>
        <v>x2000053</v>
      </c>
    </row>
    <row r="3436" spans="1:9" ht="13.2">
      <c r="A3436" s="3">
        <v>2019429</v>
      </c>
      <c r="B3436" s="3" t="s">
        <v>195</v>
      </c>
      <c r="C3436" s="3">
        <v>716175</v>
      </c>
      <c r="D3436" s="3" t="s">
        <v>190</v>
      </c>
      <c r="E3436" s="3" t="s">
        <v>518</v>
      </c>
      <c r="F3436" s="3" t="s">
        <v>81</v>
      </c>
      <c r="G3436" s="3" t="s">
        <v>138</v>
      </c>
      <c r="H3436" s="3" t="s">
        <v>27</v>
      </c>
      <c r="I3436" t="str">
        <f>VLOOKUP(C3436,CodBabyPromo!$B$1:$I$198,8,0)</f>
        <v>x2000010</v>
      </c>
    </row>
    <row r="3437" spans="1:9" ht="13.2">
      <c r="A3437" s="3">
        <v>2019429</v>
      </c>
      <c r="B3437" s="3" t="s">
        <v>193</v>
      </c>
      <c r="C3437" s="3">
        <v>716174</v>
      </c>
      <c r="D3437" s="3" t="s">
        <v>190</v>
      </c>
      <c r="E3437" s="3" t="s">
        <v>517</v>
      </c>
      <c r="F3437" s="3" t="s">
        <v>81</v>
      </c>
      <c r="G3437" s="3" t="s">
        <v>138</v>
      </c>
      <c r="H3437" s="3" t="s">
        <v>27</v>
      </c>
      <c r="I3437" t="str">
        <f>VLOOKUP(C3437,CodBabyPromo!$B$1:$I$198,8,0)</f>
        <v>x2000009</v>
      </c>
    </row>
    <row r="3438" spans="1:9" ht="13.2">
      <c r="A3438" s="3">
        <v>2019427</v>
      </c>
      <c r="B3438" s="3" t="s">
        <v>189</v>
      </c>
      <c r="C3438" s="3">
        <v>716173</v>
      </c>
      <c r="D3438" s="3" t="s">
        <v>190</v>
      </c>
      <c r="E3438" s="3" t="s">
        <v>516</v>
      </c>
      <c r="F3438" s="3" t="s">
        <v>81</v>
      </c>
      <c r="G3438" s="3" t="s">
        <v>138</v>
      </c>
      <c r="H3438" s="3" t="s">
        <v>27</v>
      </c>
      <c r="I3438" t="str">
        <f>VLOOKUP(C3438,CodBabyPromo!$B$1:$I$198,8,0)</f>
        <v>x2000008</v>
      </c>
    </row>
    <row r="3439" spans="1:9" ht="13.2">
      <c r="A3439" s="3">
        <v>2019429</v>
      </c>
      <c r="B3439" s="3" t="s">
        <v>393</v>
      </c>
      <c r="C3439" s="3">
        <v>717431004</v>
      </c>
      <c r="D3439" s="3" t="s">
        <v>135</v>
      </c>
      <c r="E3439" s="9" t="s">
        <v>586</v>
      </c>
      <c r="F3439" s="3" t="s">
        <v>714</v>
      </c>
      <c r="G3439" s="3" t="s">
        <v>137</v>
      </c>
      <c r="H3439" s="3" t="s">
        <v>27</v>
      </c>
      <c r="I3439" t="str">
        <f>VLOOKUP(C3439,CodBabyPromo!$B$1:$I$198,8,0)</f>
        <v>x2000071</v>
      </c>
    </row>
    <row r="3440" spans="1:9" ht="13.2">
      <c r="A3440" s="3">
        <v>2019429</v>
      </c>
      <c r="B3440" s="3" t="s">
        <v>387</v>
      </c>
      <c r="C3440" s="3">
        <v>717431001</v>
      </c>
      <c r="D3440" s="3" t="s">
        <v>135</v>
      </c>
      <c r="E3440" s="9" t="s">
        <v>583</v>
      </c>
      <c r="F3440" s="3" t="s">
        <v>714</v>
      </c>
      <c r="G3440" s="3" t="s">
        <v>137</v>
      </c>
      <c r="H3440" s="3" t="s">
        <v>27</v>
      </c>
      <c r="I3440" t="str">
        <f>VLOOKUP(C3440,CodBabyPromo!$B$1:$I$198,8,0)</f>
        <v>x2000068</v>
      </c>
    </row>
    <row r="3441" spans="1:9" ht="13.2">
      <c r="A3441" s="3">
        <v>2019429</v>
      </c>
      <c r="B3441" s="3" t="s">
        <v>348</v>
      </c>
      <c r="C3441" s="3">
        <v>568094001</v>
      </c>
      <c r="D3441" s="3" t="s">
        <v>23</v>
      </c>
      <c r="E3441" s="3" t="s">
        <v>565</v>
      </c>
      <c r="F3441" s="3" t="s">
        <v>81</v>
      </c>
      <c r="G3441" s="3" t="s">
        <v>566</v>
      </c>
      <c r="H3441" s="3" t="s">
        <v>27</v>
      </c>
      <c r="I3441" t="str">
        <f>VLOOKUP(C3441,CodBabyPromo!$B$1:$I$198,8,0)</f>
        <v>x2000047</v>
      </c>
    </row>
    <row r="3442" spans="1:9" ht="13.2">
      <c r="A3442" s="3">
        <v>2019429</v>
      </c>
      <c r="B3442" s="3" t="s">
        <v>377</v>
      </c>
      <c r="C3442" s="3">
        <v>575775004</v>
      </c>
      <c r="D3442" s="3" t="s">
        <v>50</v>
      </c>
      <c r="E3442" s="9" t="s">
        <v>579</v>
      </c>
      <c r="F3442" s="3" t="s">
        <v>157</v>
      </c>
      <c r="G3442" s="3" t="s">
        <v>630</v>
      </c>
      <c r="H3442" s="3" t="s">
        <v>27</v>
      </c>
      <c r="I3442" t="str">
        <f>VLOOKUP(C3442,CodBabyPromo!$B$1:$I$198,8,0)</f>
        <v>x2000061</v>
      </c>
    </row>
    <row r="3443" spans="1:9" ht="13.2">
      <c r="A3443" s="3">
        <v>2019429</v>
      </c>
      <c r="B3443" s="3" t="s">
        <v>277</v>
      </c>
      <c r="C3443" s="3">
        <v>575775002</v>
      </c>
      <c r="D3443" s="3" t="s">
        <v>50</v>
      </c>
      <c r="E3443" s="9" t="s">
        <v>546</v>
      </c>
      <c r="F3443" s="3" t="s">
        <v>157</v>
      </c>
      <c r="G3443" s="3" t="s">
        <v>630</v>
      </c>
      <c r="H3443" s="3" t="s">
        <v>27</v>
      </c>
      <c r="I3443" t="str">
        <f>VLOOKUP(C3443,CodBabyPromo!$B$1:$I$198,8,0)</f>
        <v>x2000030</v>
      </c>
    </row>
    <row r="3444" spans="1:9" ht="13.2">
      <c r="A3444" s="3">
        <v>2019429</v>
      </c>
      <c r="B3444" s="3" t="s">
        <v>371</v>
      </c>
      <c r="C3444" s="3">
        <v>575775001</v>
      </c>
      <c r="D3444" s="3" t="s">
        <v>50</v>
      </c>
      <c r="E3444" s="9" t="s">
        <v>577</v>
      </c>
      <c r="F3444" s="3" t="s">
        <v>157</v>
      </c>
      <c r="G3444" s="3" t="s">
        <v>630</v>
      </c>
      <c r="H3444" s="3" t="s">
        <v>27</v>
      </c>
      <c r="I3444" t="str">
        <f>VLOOKUP(C3444,CodBabyPromo!$B$1:$I$198,8,0)</f>
        <v>x2000058</v>
      </c>
    </row>
    <row r="3445" spans="1:9" ht="13.2">
      <c r="A3445" s="3">
        <v>2019429</v>
      </c>
      <c r="B3445" s="3" t="s">
        <v>90</v>
      </c>
      <c r="C3445" s="3">
        <v>570586005</v>
      </c>
      <c r="D3445" s="3" t="s">
        <v>23</v>
      </c>
      <c r="E3445" s="9" t="s">
        <v>711</v>
      </c>
      <c r="F3445" s="3" t="s">
        <v>112</v>
      </c>
      <c r="G3445" s="3" t="s">
        <v>113</v>
      </c>
      <c r="H3445" s="3" t="s">
        <v>27</v>
      </c>
      <c r="I3445" t="str">
        <f>VLOOKUP(C3445,CodBabyPromo!$B$1:$I$198,8,0)</f>
        <v>x2000024</v>
      </c>
    </row>
    <row r="3446" spans="1:9" ht="13.2">
      <c r="A3446" s="3">
        <v>2019429</v>
      </c>
      <c r="B3446" s="3" t="s">
        <v>357</v>
      </c>
      <c r="C3446" s="3">
        <v>570586004</v>
      </c>
      <c r="D3446" s="3" t="s">
        <v>23</v>
      </c>
      <c r="E3446" s="9" t="s">
        <v>713</v>
      </c>
      <c r="F3446" s="3" t="s">
        <v>112</v>
      </c>
      <c r="G3446" s="3" t="s">
        <v>113</v>
      </c>
      <c r="H3446" s="3" t="s">
        <v>27</v>
      </c>
      <c r="I3446" t="str">
        <f>VLOOKUP(C3446,CodBabyPromo!$B$1:$I$198,8,0)</f>
        <v>x2000051</v>
      </c>
    </row>
    <row r="3447" spans="1:9" ht="13.2">
      <c r="A3447" s="3">
        <v>2019429</v>
      </c>
      <c r="B3447" s="3" t="s">
        <v>354</v>
      </c>
      <c r="C3447" s="3">
        <v>570586003</v>
      </c>
      <c r="D3447" s="3" t="s">
        <v>23</v>
      </c>
      <c r="E3447" s="9" t="s">
        <v>712</v>
      </c>
      <c r="F3447" s="3" t="s">
        <v>112</v>
      </c>
      <c r="G3447" s="3" t="s">
        <v>113</v>
      </c>
      <c r="H3447" s="3" t="s">
        <v>27</v>
      </c>
      <c r="I3447" t="str">
        <f>VLOOKUP(C3447,CodBabyPromo!$B$1:$I$198,8,0)</f>
        <v>x2000050</v>
      </c>
    </row>
    <row r="3448" spans="1:9" ht="13.2">
      <c r="A3448" s="3">
        <v>2019429</v>
      </c>
      <c r="B3448" s="3" t="s">
        <v>439</v>
      </c>
      <c r="C3448" s="3">
        <v>570586002</v>
      </c>
      <c r="D3448" s="3" t="s">
        <v>23</v>
      </c>
      <c r="E3448" s="9" t="s">
        <v>715</v>
      </c>
      <c r="F3448" s="3" t="s">
        <v>112</v>
      </c>
      <c r="G3448" s="3" t="s">
        <v>113</v>
      </c>
      <c r="H3448" s="3" t="s">
        <v>27</v>
      </c>
      <c r="I3448" t="str">
        <f>VLOOKUP(C3448,CodBabyPromo!$B$1:$I$198,8,0)</f>
        <v>x2000089</v>
      </c>
    </row>
    <row r="3449" spans="1:9" ht="13.2">
      <c r="A3449" s="3">
        <v>2019429</v>
      </c>
      <c r="B3449" s="3" t="s">
        <v>368</v>
      </c>
      <c r="C3449" s="3">
        <v>570588002</v>
      </c>
      <c r="D3449" s="3" t="s">
        <v>23</v>
      </c>
      <c r="E3449" s="9" t="s">
        <v>576</v>
      </c>
      <c r="F3449" s="3" t="s">
        <v>207</v>
      </c>
      <c r="G3449" s="3" t="s">
        <v>547</v>
      </c>
      <c r="H3449" s="3" t="s">
        <v>27</v>
      </c>
      <c r="I3449" t="str">
        <f>VLOOKUP(C3449,CodBabyPromo!$B$1:$I$198,8,0)</f>
        <v>x2000057</v>
      </c>
    </row>
    <row r="3450" spans="1:9" ht="13.2">
      <c r="A3450" s="3">
        <v>2019429</v>
      </c>
      <c r="B3450" s="3" t="s">
        <v>365</v>
      </c>
      <c r="C3450" s="3">
        <v>570588001</v>
      </c>
      <c r="D3450" s="3" t="s">
        <v>23</v>
      </c>
      <c r="E3450" s="9" t="s">
        <v>573</v>
      </c>
      <c r="F3450" s="3" t="s">
        <v>207</v>
      </c>
      <c r="G3450" s="3" t="s">
        <v>547</v>
      </c>
      <c r="H3450" s="3" t="s">
        <v>27</v>
      </c>
      <c r="I3450" t="str">
        <f>VLOOKUP(C3450,CodBabyPromo!$B$1:$I$198,8,0)</f>
        <v>x2000056</v>
      </c>
    </row>
    <row r="3451" spans="1:9" ht="13.2">
      <c r="A3451" s="3">
        <v>2019429</v>
      </c>
      <c r="B3451" s="3" t="s">
        <v>182</v>
      </c>
      <c r="C3451" s="3">
        <v>570584</v>
      </c>
      <c r="D3451" s="3" t="s">
        <v>23</v>
      </c>
      <c r="E3451" s="9" t="s">
        <v>478</v>
      </c>
      <c r="F3451" s="3" t="s">
        <v>479</v>
      </c>
      <c r="G3451" s="3" t="s">
        <v>626</v>
      </c>
      <c r="H3451" s="3" t="s">
        <v>27</v>
      </c>
      <c r="I3451" t="str">
        <f>VLOOKUP(C3451,CodBabyPromo!$B$1:$I$198,8,0)</f>
        <v>x2000007</v>
      </c>
    </row>
    <row r="3452" spans="1:9" ht="13.2">
      <c r="A3452" s="3">
        <v>2019429</v>
      </c>
      <c r="B3452" s="3" t="s">
        <v>179</v>
      </c>
      <c r="C3452" s="3">
        <v>570583</v>
      </c>
      <c r="D3452" s="3" t="s">
        <v>23</v>
      </c>
      <c r="E3452" s="9" t="s">
        <v>515</v>
      </c>
      <c r="F3452" s="3" t="s">
        <v>207</v>
      </c>
      <c r="G3452" s="3" t="s">
        <v>547</v>
      </c>
      <c r="H3452" s="3" t="s">
        <v>27</v>
      </c>
      <c r="I3452" t="str">
        <f>VLOOKUP(C3452,CodBabyPromo!$B$1:$I$198,8,0)</f>
        <v>x2000006</v>
      </c>
    </row>
    <row r="3453" spans="1:9" ht="13.2">
      <c r="A3453" s="3">
        <v>2019429</v>
      </c>
      <c r="B3453" s="3" t="s">
        <v>165</v>
      </c>
      <c r="C3453" s="3">
        <v>375804</v>
      </c>
      <c r="D3453" s="3" t="s">
        <v>135</v>
      </c>
      <c r="E3453" s="3" t="s">
        <v>509</v>
      </c>
      <c r="F3453" s="3" t="s">
        <v>510</v>
      </c>
      <c r="G3453" s="3" t="s">
        <v>602</v>
      </c>
      <c r="H3453" s="3" t="s">
        <v>27</v>
      </c>
      <c r="I3453" t="str">
        <f>VLOOKUP(C3453,CodBabyPromo!$B$1:$I$198,8,0)</f>
        <v>x2000001</v>
      </c>
    </row>
    <row r="3454" spans="1:9" ht="13.2">
      <c r="A3454" s="3">
        <v>2019430</v>
      </c>
      <c r="B3454" s="3" t="s">
        <v>532</v>
      </c>
      <c r="C3454" s="3">
        <v>20110704</v>
      </c>
      <c r="D3454" s="3" t="s">
        <v>42</v>
      </c>
      <c r="E3454" s="9" t="s">
        <v>533</v>
      </c>
      <c r="F3454" s="3" t="s">
        <v>528</v>
      </c>
      <c r="G3454" s="3" t="s">
        <v>609</v>
      </c>
      <c r="H3454" s="3" t="s">
        <v>188</v>
      </c>
      <c r="I3454" t="str">
        <f>VLOOKUP(C3454,CodBabyPromo!$B$1:$I$198,8,0)</f>
        <v>x2000022</v>
      </c>
    </row>
    <row r="3455" spans="1:9" ht="13.2">
      <c r="A3455" s="3">
        <v>2019430</v>
      </c>
      <c r="B3455" s="3" t="s">
        <v>291</v>
      </c>
      <c r="C3455" s="3">
        <v>20148264</v>
      </c>
      <c r="D3455" s="3" t="s">
        <v>42</v>
      </c>
      <c r="E3455" s="9" t="s">
        <v>632</v>
      </c>
      <c r="F3455" s="3" t="s">
        <v>528</v>
      </c>
      <c r="G3455" s="3" t="s">
        <v>609</v>
      </c>
      <c r="H3455" s="3" t="s">
        <v>188</v>
      </c>
      <c r="I3455" t="str">
        <f>VLOOKUP(C3455,CodBabyPromo!$B$1:$I$198,8,0)</f>
        <v>x2000034</v>
      </c>
    </row>
    <row r="3456" spans="1:9" ht="13.2">
      <c r="A3456" s="3">
        <v>2019430</v>
      </c>
      <c r="B3456" s="3" t="s">
        <v>259</v>
      </c>
      <c r="C3456" s="3">
        <v>20138540</v>
      </c>
      <c r="D3456" s="3" t="s">
        <v>43</v>
      </c>
      <c r="E3456" s="9" t="s">
        <v>538</v>
      </c>
      <c r="F3456" s="3" t="s">
        <v>539</v>
      </c>
      <c r="G3456" s="3" t="s">
        <v>628</v>
      </c>
      <c r="H3456" s="3" t="s">
        <v>188</v>
      </c>
      <c r="I3456" t="str">
        <f>VLOOKUP(C3456,CodBabyPromo!$B$1:$I$198,8,0)</f>
        <v>x2000027</v>
      </c>
    </row>
    <row r="3457" spans="1:9" ht="13.2">
      <c r="A3457" s="3">
        <v>2019430</v>
      </c>
      <c r="B3457" s="3" t="s">
        <v>252</v>
      </c>
      <c r="C3457" s="3">
        <v>20130647</v>
      </c>
      <c r="D3457" s="3" t="s">
        <v>42</v>
      </c>
      <c r="E3457" s="9" t="s">
        <v>536</v>
      </c>
      <c r="F3457" s="3" t="s">
        <v>614</v>
      </c>
      <c r="G3457" s="3" t="s">
        <v>619</v>
      </c>
      <c r="H3457" s="3" t="s">
        <v>188</v>
      </c>
      <c r="I3457" t="str">
        <f>VLOOKUP(C3457,CodBabyPromo!$B$1:$I$198,8,0)</f>
        <v>x2000025</v>
      </c>
    </row>
    <row r="3458" spans="1:9" ht="13.2">
      <c r="A3458" s="3">
        <v>2019430</v>
      </c>
      <c r="B3458" s="3" t="s">
        <v>446</v>
      </c>
      <c r="C3458" s="3">
        <v>20110694</v>
      </c>
      <c r="D3458" s="3" t="s">
        <v>42</v>
      </c>
      <c r="E3458" s="9" t="s">
        <v>597</v>
      </c>
      <c r="F3458" s="3" t="s">
        <v>528</v>
      </c>
      <c r="G3458" s="3" t="s">
        <v>609</v>
      </c>
      <c r="H3458" s="3" t="s">
        <v>188</v>
      </c>
      <c r="I3458" t="str">
        <f>VLOOKUP(C3458,CodBabyPromo!$B$1:$I$198,8,0)</f>
        <v>x2000091</v>
      </c>
    </row>
    <row r="3459" spans="1:9" ht="13.2">
      <c r="A3459" s="3">
        <v>2019430</v>
      </c>
      <c r="B3459" s="3" t="s">
        <v>563</v>
      </c>
      <c r="C3459" s="3">
        <v>20110698</v>
      </c>
      <c r="D3459" s="3" t="s">
        <v>42</v>
      </c>
      <c r="E3459" s="9" t="s">
        <v>564</v>
      </c>
      <c r="F3459" s="3" t="s">
        <v>528</v>
      </c>
      <c r="G3459" s="3" t="s">
        <v>609</v>
      </c>
      <c r="H3459" s="3" t="s">
        <v>188</v>
      </c>
      <c r="I3459" t="str">
        <f>VLOOKUP(C3459,CodBabyPromo!$B$1:$I$198,8,0)</f>
        <v>x2000044</v>
      </c>
    </row>
    <row r="3460" spans="1:9" ht="13.2">
      <c r="A3460" s="3">
        <v>2019430</v>
      </c>
      <c r="B3460" s="3" t="s">
        <v>318</v>
      </c>
      <c r="C3460" s="3">
        <v>20159742</v>
      </c>
      <c r="D3460" s="3" t="s">
        <v>42</v>
      </c>
      <c r="E3460" s="9" t="s">
        <v>561</v>
      </c>
      <c r="F3460" s="3" t="s">
        <v>562</v>
      </c>
      <c r="G3460" s="3" t="s">
        <v>695</v>
      </c>
      <c r="H3460" s="3" t="s">
        <v>188</v>
      </c>
      <c r="I3460" t="str">
        <f>VLOOKUP(C3460,CodBabyPromo!$B$1:$I$198,8,0)</f>
        <v>x2000038</v>
      </c>
    </row>
    <row r="3461" spans="1:9" ht="13.2">
      <c r="A3461" s="3">
        <v>2019430</v>
      </c>
      <c r="B3461" s="3" t="s">
        <v>556</v>
      </c>
      <c r="C3461" s="3">
        <v>20145311</v>
      </c>
      <c r="D3461" s="3" t="s">
        <v>45</v>
      </c>
      <c r="E3461" s="9" t="s">
        <v>557</v>
      </c>
      <c r="F3461" s="3" t="s">
        <v>529</v>
      </c>
      <c r="G3461" s="3" t="s">
        <v>631</v>
      </c>
      <c r="H3461" s="3" t="s">
        <v>188</v>
      </c>
      <c r="I3461" t="str">
        <f>VLOOKUP(C3461,CodBabyPromo!$B$1:$I$198,8,0)</f>
        <v>x2000033</v>
      </c>
    </row>
    <row r="3462" spans="1:9" ht="13.2">
      <c r="A3462" s="3">
        <v>2019430</v>
      </c>
      <c r="B3462" s="3" t="s">
        <v>335</v>
      </c>
      <c r="C3462" s="3">
        <v>20145312</v>
      </c>
      <c r="D3462" s="3" t="s">
        <v>45</v>
      </c>
      <c r="E3462" s="9" t="s">
        <v>606</v>
      </c>
      <c r="F3462" s="3" t="s">
        <v>529</v>
      </c>
      <c r="G3462" s="3" t="s">
        <v>631</v>
      </c>
      <c r="H3462" s="3" t="s">
        <v>188</v>
      </c>
      <c r="I3462" t="str">
        <f>VLOOKUP(C3462,CodBabyPromo!$B$1:$I$198,8,0)</f>
        <v>x2000041</v>
      </c>
    </row>
    <row r="3463" spans="1:9" ht="13.2">
      <c r="A3463" s="3">
        <v>2019430</v>
      </c>
      <c r="B3463" s="3" t="s">
        <v>548</v>
      </c>
      <c r="C3463" s="3">
        <v>20144827</v>
      </c>
      <c r="D3463" s="3" t="s">
        <v>45</v>
      </c>
      <c r="E3463" s="9" t="s">
        <v>549</v>
      </c>
      <c r="F3463" s="3" t="s">
        <v>550</v>
      </c>
      <c r="G3463" s="3" t="s">
        <v>631</v>
      </c>
      <c r="H3463" s="3" t="s">
        <v>188</v>
      </c>
      <c r="I3463" t="str">
        <f>VLOOKUP(C3463,CodBabyPromo!$B$1:$I$198,8,0)</f>
        <v>x2000030</v>
      </c>
    </row>
    <row r="3464" spans="1:9" ht="13.2">
      <c r="A3464" s="3">
        <v>2019430</v>
      </c>
      <c r="B3464" s="3" t="s">
        <v>270</v>
      </c>
      <c r="C3464" s="3">
        <v>20141311</v>
      </c>
      <c r="D3464" s="3" t="s">
        <v>45</v>
      </c>
      <c r="E3464" s="9" t="s">
        <v>545</v>
      </c>
      <c r="F3464" s="3" t="s">
        <v>542</v>
      </c>
      <c r="G3464" s="3" t="s">
        <v>629</v>
      </c>
      <c r="H3464" s="3" t="s">
        <v>188</v>
      </c>
      <c r="I3464" t="str">
        <f>VLOOKUP(C3464,CodBabyPromo!$B$1:$I$198,8,0)</f>
        <v>x2000029</v>
      </c>
    </row>
    <row r="3465" spans="1:9" ht="13.2">
      <c r="A3465" s="3">
        <v>2019430</v>
      </c>
      <c r="B3465" s="3" t="s">
        <v>262</v>
      </c>
      <c r="C3465" s="3">
        <v>20141310</v>
      </c>
      <c r="D3465" s="3" t="s">
        <v>45</v>
      </c>
      <c r="E3465" s="9" t="s">
        <v>541</v>
      </c>
      <c r="F3465" s="3" t="s">
        <v>542</v>
      </c>
      <c r="G3465" s="3" t="s">
        <v>629</v>
      </c>
      <c r="H3465" s="3" t="s">
        <v>188</v>
      </c>
      <c r="I3465" t="str">
        <f>VLOOKUP(C3465,CodBabyPromo!$B$1:$I$198,8,0)</f>
        <v>x2000028</v>
      </c>
    </row>
    <row r="3466" spans="1:9" ht="13.2">
      <c r="A3466" s="3">
        <v>2019430</v>
      </c>
      <c r="B3466" s="3" t="s">
        <v>257</v>
      </c>
      <c r="C3466" s="3">
        <v>20138539</v>
      </c>
      <c r="D3466" s="3" t="s">
        <v>43</v>
      </c>
      <c r="E3466" s="9" t="s">
        <v>620</v>
      </c>
      <c r="F3466" s="3" t="s">
        <v>539</v>
      </c>
      <c r="G3466" s="3" t="s">
        <v>628</v>
      </c>
      <c r="H3466" s="3" t="s">
        <v>188</v>
      </c>
      <c r="I3466" t="str">
        <f>VLOOKUP(C3466,CodBabyPromo!$B$1:$I$198,8,0)</f>
        <v>x2000026</v>
      </c>
    </row>
    <row r="3467" spans="1:9" ht="13.2">
      <c r="A3467" s="3">
        <v>2019430</v>
      </c>
      <c r="B3467" s="3" t="s">
        <v>460</v>
      </c>
      <c r="C3467" s="3">
        <v>20138538</v>
      </c>
      <c r="D3467" s="3" t="s">
        <v>43</v>
      </c>
      <c r="E3467" s="9" t="s">
        <v>724</v>
      </c>
      <c r="F3467" s="3" t="s">
        <v>539</v>
      </c>
      <c r="G3467" s="3" t="s">
        <v>628</v>
      </c>
      <c r="H3467" s="3" t="s">
        <v>188</v>
      </c>
      <c r="I3467" t="str">
        <f>VLOOKUP(C3467,CodBabyPromo!$B$1:$I$198,8,0)</f>
        <v>x2000098</v>
      </c>
    </row>
    <row r="3468" spans="1:9" ht="13.2">
      <c r="A3468" s="3">
        <v>2019430</v>
      </c>
      <c r="B3468" s="3" t="s">
        <v>441</v>
      </c>
      <c r="C3468" s="3">
        <v>20129413</v>
      </c>
      <c r="D3468" s="3" t="s">
        <v>43</v>
      </c>
      <c r="E3468" s="9" t="s">
        <v>709</v>
      </c>
      <c r="F3468" s="3" t="s">
        <v>522</v>
      </c>
      <c r="G3468" s="3" t="s">
        <v>535</v>
      </c>
      <c r="H3468" s="3" t="s">
        <v>188</v>
      </c>
      <c r="I3468" t="str">
        <f>VLOOKUP(C3468,CodBabyPromo!$B$1:$I$198,8,0)</f>
        <v>x2000089</v>
      </c>
    </row>
    <row r="3469" spans="1:9" ht="13.2">
      <c r="A3469" s="3">
        <v>2019430</v>
      </c>
      <c r="B3469" s="3" t="s">
        <v>249</v>
      </c>
      <c r="C3469" s="3">
        <v>20129416</v>
      </c>
      <c r="D3469" s="3" t="s">
        <v>43</v>
      </c>
      <c r="E3469" s="9" t="s">
        <v>534</v>
      </c>
      <c r="F3469" s="3" t="s">
        <v>522</v>
      </c>
      <c r="G3469" s="3" t="s">
        <v>535</v>
      </c>
      <c r="H3469" s="3" t="s">
        <v>188</v>
      </c>
      <c r="I3469" t="str">
        <f>VLOOKUP(C3469,CodBabyPromo!$B$1:$I$198,8,0)</f>
        <v>x2000024</v>
      </c>
    </row>
    <row r="3470" spans="1:9" ht="13.2">
      <c r="A3470" s="3">
        <v>2019430</v>
      </c>
      <c r="B3470" s="3" t="s">
        <v>530</v>
      </c>
      <c r="C3470" s="3">
        <v>20110702</v>
      </c>
      <c r="D3470" s="3" t="s">
        <v>42</v>
      </c>
      <c r="E3470" s="9" t="s">
        <v>531</v>
      </c>
      <c r="F3470" s="3" t="s">
        <v>528</v>
      </c>
      <c r="G3470" s="3" t="s">
        <v>609</v>
      </c>
      <c r="H3470" s="3" t="s">
        <v>188</v>
      </c>
      <c r="I3470" t="str">
        <f>VLOOKUP(C3470,CodBabyPromo!$B$1:$I$198,8,0)</f>
        <v>x2000021</v>
      </c>
    </row>
    <row r="3471" spans="1:9" ht="13.2">
      <c r="A3471" s="3">
        <v>2019430</v>
      </c>
      <c r="B3471" s="3" t="s">
        <v>526</v>
      </c>
      <c r="C3471" s="3">
        <v>20110696</v>
      </c>
      <c r="D3471" s="3" t="s">
        <v>42</v>
      </c>
      <c r="E3471" s="9" t="s">
        <v>527</v>
      </c>
      <c r="F3471" s="3" t="s">
        <v>528</v>
      </c>
      <c r="G3471" s="3" t="s">
        <v>609</v>
      </c>
      <c r="H3471" s="3" t="s">
        <v>188</v>
      </c>
      <c r="I3471" t="str">
        <f>VLOOKUP(C3471,CodBabyPromo!$B$1:$I$198,8,0)</f>
        <v>x2000020</v>
      </c>
    </row>
    <row r="3472" spans="1:9" ht="13.2">
      <c r="A3472" s="3">
        <v>2019430</v>
      </c>
      <c r="B3472" s="3" t="s">
        <v>454</v>
      </c>
      <c r="C3472" s="3">
        <v>534671</v>
      </c>
      <c r="D3472" s="3" t="s">
        <v>135</v>
      </c>
      <c r="E3472" s="9" t="s">
        <v>636</v>
      </c>
      <c r="F3472" s="3" t="s">
        <v>637</v>
      </c>
      <c r="G3472" s="3" t="s">
        <v>638</v>
      </c>
      <c r="H3472" s="3" t="s">
        <v>27</v>
      </c>
      <c r="I3472" t="str">
        <f>VLOOKUP(C3472,CodBabyPromo!$B$1:$I$198,8,0)</f>
        <v>x2000095</v>
      </c>
    </row>
    <row r="3473" spans="1:9" ht="13.2">
      <c r="A3473" s="3">
        <v>2019430</v>
      </c>
      <c r="B3473" s="3" t="s">
        <v>289</v>
      </c>
      <c r="C3473" s="3">
        <v>477748002</v>
      </c>
      <c r="D3473" s="3" t="s">
        <v>50</v>
      </c>
      <c r="E3473" s="9" t="s">
        <v>705</v>
      </c>
      <c r="F3473" s="3" t="s">
        <v>157</v>
      </c>
      <c r="G3473" s="3" t="s">
        <v>630</v>
      </c>
      <c r="H3473" s="3" t="s">
        <v>27</v>
      </c>
      <c r="I3473" t="str">
        <f>VLOOKUP(C3473,CodBabyPromo!$B$1:$I$198,8,0)</f>
        <v>x2000033</v>
      </c>
    </row>
    <row r="3474" spans="1:9" ht="13.2">
      <c r="A3474" s="3">
        <v>2019430</v>
      </c>
      <c r="B3474" s="3" t="s">
        <v>204</v>
      </c>
      <c r="C3474" s="3">
        <v>735461</v>
      </c>
      <c r="D3474" s="3" t="s">
        <v>23</v>
      </c>
      <c r="E3474" s="3" t="s">
        <v>520</v>
      </c>
      <c r="F3474" s="3" t="s">
        <v>207</v>
      </c>
      <c r="G3474" s="3" t="s">
        <v>547</v>
      </c>
      <c r="H3474" s="3" t="s">
        <v>27</v>
      </c>
      <c r="I3474" t="str">
        <f>VLOOKUP(C3474,CodBabyPromo!$B$1:$I$198,8,0)</f>
        <v>x2000013</v>
      </c>
    </row>
    <row r="3475" spans="1:9" ht="13.2">
      <c r="A3475" s="3">
        <v>2019430</v>
      </c>
      <c r="B3475" s="3" t="s">
        <v>172</v>
      </c>
      <c r="C3475" s="3">
        <v>546460</v>
      </c>
      <c r="D3475" s="3" t="s">
        <v>135</v>
      </c>
      <c r="E3475" s="3" t="s">
        <v>512</v>
      </c>
      <c r="F3475" s="3" t="s">
        <v>81</v>
      </c>
      <c r="G3475" s="3" t="s">
        <v>112</v>
      </c>
      <c r="H3475" s="3" t="s">
        <v>27</v>
      </c>
      <c r="I3475" t="str">
        <f>VLOOKUP(C3475,CodBabyPromo!$B$1:$I$198,8,0)</f>
        <v>x2000004</v>
      </c>
    </row>
    <row r="3476" spans="1:9" ht="13.2">
      <c r="A3476" s="3">
        <v>2019430</v>
      </c>
      <c r="B3476" s="3" t="s">
        <v>123</v>
      </c>
      <c r="C3476" s="3">
        <v>717209002</v>
      </c>
      <c r="D3476" s="3" t="s">
        <v>50</v>
      </c>
      <c r="E3476" s="9" t="s">
        <v>544</v>
      </c>
      <c r="F3476" s="3" t="s">
        <v>52</v>
      </c>
      <c r="G3476" s="3" t="s">
        <v>723</v>
      </c>
      <c r="H3476" s="3" t="s">
        <v>27</v>
      </c>
      <c r="I3476" t="str">
        <f>VLOOKUP(C3476,CodBabyPromo!$B$1:$I$198,8,0)</f>
        <v>x2000029</v>
      </c>
    </row>
    <row r="3477" spans="1:9" ht="13.2">
      <c r="A3477" s="3">
        <v>2019430</v>
      </c>
      <c r="B3477" s="3" t="s">
        <v>220</v>
      </c>
      <c r="C3477" s="3">
        <v>717431003</v>
      </c>
      <c r="D3477" s="3" t="s">
        <v>135</v>
      </c>
      <c r="E3477" s="9" t="s">
        <v>222</v>
      </c>
      <c r="F3477" s="3" t="s">
        <v>714</v>
      </c>
      <c r="G3477" s="3" t="s">
        <v>137</v>
      </c>
      <c r="H3477" s="3" t="s">
        <v>27</v>
      </c>
      <c r="I3477" t="str">
        <f>VLOOKUP(C3477,CodBabyPromo!$B$1:$I$198,8,0)</f>
        <v>x2000070</v>
      </c>
    </row>
    <row r="3478" spans="1:9" ht="13.2">
      <c r="A3478" s="3">
        <v>2019430</v>
      </c>
      <c r="B3478" s="3" t="s">
        <v>389</v>
      </c>
      <c r="C3478" s="3">
        <v>717431002</v>
      </c>
      <c r="D3478" s="3" t="s">
        <v>135</v>
      </c>
      <c r="E3478" s="9" t="s">
        <v>585</v>
      </c>
      <c r="F3478" s="3" t="s">
        <v>714</v>
      </c>
      <c r="G3478" s="3" t="s">
        <v>137</v>
      </c>
      <c r="H3478" s="3" t="s">
        <v>27</v>
      </c>
      <c r="I3478" t="str">
        <f>VLOOKUP(C3478,CodBabyPromo!$B$1:$I$198,8,0)</f>
        <v>x2000069</v>
      </c>
    </row>
    <row r="3479" spans="1:9" ht="13.2">
      <c r="A3479" s="3">
        <v>2019430</v>
      </c>
      <c r="B3479" s="3" t="s">
        <v>281</v>
      </c>
      <c r="C3479" s="3">
        <v>575775005</v>
      </c>
      <c r="D3479" s="3" t="s">
        <v>50</v>
      </c>
      <c r="E3479" s="9" t="s">
        <v>551</v>
      </c>
      <c r="F3479" s="3" t="s">
        <v>157</v>
      </c>
      <c r="G3479" s="3" t="s">
        <v>630</v>
      </c>
      <c r="H3479" s="3" t="s">
        <v>27</v>
      </c>
      <c r="I3479" t="str">
        <f>VLOOKUP(C3479,CodBabyPromo!$B$1:$I$198,8,0)</f>
        <v>x2000031</v>
      </c>
    </row>
    <row r="3480" spans="1:9" ht="13.2">
      <c r="A3480" s="3">
        <v>2019430</v>
      </c>
      <c r="B3480" s="3" t="s">
        <v>374</v>
      </c>
      <c r="C3480" s="3">
        <v>575775003</v>
      </c>
      <c r="D3480" s="3" t="s">
        <v>50</v>
      </c>
      <c r="E3480" s="9" t="s">
        <v>578</v>
      </c>
      <c r="F3480" s="3" t="s">
        <v>157</v>
      </c>
      <c r="G3480" s="3" t="s">
        <v>630</v>
      </c>
      <c r="H3480" s="3" t="s">
        <v>27</v>
      </c>
      <c r="I3480" t="str">
        <f>VLOOKUP(C3480,CodBabyPromo!$B$1:$I$198,8,0)</f>
        <v>x2000060</v>
      </c>
    </row>
    <row r="3481" spans="1:9" ht="13.2">
      <c r="A3481" s="3">
        <v>2019430</v>
      </c>
      <c r="B3481" s="3" t="s">
        <v>435</v>
      </c>
      <c r="C3481" s="3">
        <v>535138001</v>
      </c>
      <c r="D3481" s="3" t="s">
        <v>135</v>
      </c>
      <c r="E3481" s="9" t="s">
        <v>708</v>
      </c>
      <c r="F3481" s="3" t="s">
        <v>137</v>
      </c>
      <c r="G3481" s="3" t="s">
        <v>615</v>
      </c>
      <c r="H3481" s="3" t="s">
        <v>27</v>
      </c>
      <c r="I3481" t="str">
        <f>VLOOKUP(C3481,CodBabyPromo!$B$1:$I$198,8,0)</f>
        <v>x2000088</v>
      </c>
    </row>
    <row r="3482" spans="1:9" ht="13.2">
      <c r="A3482" s="3">
        <v>2019430</v>
      </c>
      <c r="B3482" s="3" t="s">
        <v>154</v>
      </c>
      <c r="C3482" s="3">
        <v>477748004</v>
      </c>
      <c r="D3482" s="3" t="s">
        <v>50</v>
      </c>
      <c r="E3482" s="9" t="s">
        <v>706</v>
      </c>
      <c r="F3482" s="3" t="s">
        <v>157</v>
      </c>
      <c r="G3482" s="3" t="s">
        <v>630</v>
      </c>
      <c r="H3482" s="3" t="s">
        <v>27</v>
      </c>
      <c r="I3482" t="str">
        <f>VLOOKUP(C3482,CodBabyPromo!$B$1:$I$198,8,0)</f>
        <v>x2000041</v>
      </c>
    </row>
    <row r="3483" spans="1:9" ht="13.2">
      <c r="A3483" s="3">
        <v>2019430</v>
      </c>
      <c r="B3483" s="3" t="s">
        <v>322</v>
      </c>
      <c r="C3483" s="3">
        <v>732128004</v>
      </c>
      <c r="D3483" s="3" t="s">
        <v>135</v>
      </c>
      <c r="E3483" s="9" t="s">
        <v>560</v>
      </c>
      <c r="F3483" s="3" t="s">
        <v>151</v>
      </c>
      <c r="G3483" s="3" t="s">
        <v>152</v>
      </c>
      <c r="H3483" s="3" t="s">
        <v>27</v>
      </c>
      <c r="I3483" t="str">
        <f>VLOOKUP(C3483,CodBabyPromo!$B$1:$I$198,8,0)</f>
        <v>x2000038</v>
      </c>
    </row>
    <row r="3484" spans="1:9" ht="13.2">
      <c r="A3484" s="3">
        <v>2019430</v>
      </c>
      <c r="B3484" s="3" t="s">
        <v>267</v>
      </c>
      <c r="C3484" s="3">
        <v>732128003</v>
      </c>
      <c r="D3484" s="3" t="s">
        <v>135</v>
      </c>
      <c r="E3484" s="9" t="s">
        <v>269</v>
      </c>
      <c r="F3484" s="3" t="s">
        <v>151</v>
      </c>
      <c r="G3484" s="3" t="s">
        <v>152</v>
      </c>
      <c r="H3484" s="3" t="s">
        <v>27</v>
      </c>
      <c r="I3484" t="str">
        <f>VLOOKUP(C3484,CodBabyPromo!$B$1:$I$198,8,0)</f>
        <v>x2000081</v>
      </c>
    </row>
    <row r="3485" spans="1:9" ht="13.2">
      <c r="A3485" s="3">
        <v>2019430</v>
      </c>
      <c r="B3485" s="3" t="s">
        <v>186</v>
      </c>
      <c r="C3485" s="3">
        <v>535139004</v>
      </c>
      <c r="D3485" s="3" t="s">
        <v>135</v>
      </c>
      <c r="E3485" s="9" t="s">
        <v>187</v>
      </c>
      <c r="F3485" s="3" t="s">
        <v>81</v>
      </c>
      <c r="G3485" s="3" t="s">
        <v>137</v>
      </c>
      <c r="H3485" s="3" t="s">
        <v>27</v>
      </c>
      <c r="I3485" t="str">
        <f>VLOOKUP(C3485,CodBabyPromo!$B$1:$I$198,8,0)</f>
        <v>x2000044</v>
      </c>
    </row>
    <row r="3486" spans="1:9" ht="13.2">
      <c r="A3486" s="3">
        <v>2019430</v>
      </c>
      <c r="B3486" s="3" t="s">
        <v>592</v>
      </c>
      <c r="C3486" s="3">
        <v>752967004</v>
      </c>
      <c r="D3486" s="3" t="s">
        <v>135</v>
      </c>
      <c r="E3486" s="3" t="s">
        <v>593</v>
      </c>
      <c r="F3486" s="3" t="s">
        <v>81</v>
      </c>
      <c r="G3486" s="3" t="s">
        <v>137</v>
      </c>
      <c r="H3486" s="3" t="s">
        <v>27</v>
      </c>
      <c r="I3486" t="str">
        <f>VLOOKUP(C3486,CodBabyPromo!$B$1:$I$198,8,0)</f>
        <v>x2000086</v>
      </c>
    </row>
    <row r="3487" spans="1:9" ht="13.2">
      <c r="A3487" s="3">
        <v>2019430</v>
      </c>
      <c r="B3487" s="3" t="s">
        <v>416</v>
      </c>
      <c r="C3487" s="3">
        <v>752967003</v>
      </c>
      <c r="D3487" s="3" t="s">
        <v>135</v>
      </c>
      <c r="E3487" s="3" t="s">
        <v>591</v>
      </c>
      <c r="F3487" s="3" t="s">
        <v>81</v>
      </c>
      <c r="G3487" s="3" t="s">
        <v>137</v>
      </c>
      <c r="H3487" s="3" t="s">
        <v>27</v>
      </c>
      <c r="I3487" t="str">
        <f>VLOOKUP(C3487,CodBabyPromo!$B$1:$I$198,8,0)</f>
        <v>x2000085</v>
      </c>
    </row>
    <row r="3488" spans="1:9" ht="13.2">
      <c r="A3488" s="3">
        <v>2019430</v>
      </c>
      <c r="B3488" s="3" t="s">
        <v>412</v>
      </c>
      <c r="C3488" s="3">
        <v>752967002</v>
      </c>
      <c r="D3488" s="3" t="s">
        <v>135</v>
      </c>
      <c r="E3488" s="3" t="s">
        <v>590</v>
      </c>
      <c r="F3488" s="3" t="s">
        <v>81</v>
      </c>
      <c r="G3488" s="3" t="s">
        <v>137</v>
      </c>
      <c r="H3488" s="3" t="s">
        <v>27</v>
      </c>
      <c r="I3488" t="str">
        <f>VLOOKUP(C3488,CodBabyPromo!$B$1:$I$198,8,0)</f>
        <v>x2000084</v>
      </c>
    </row>
    <row r="3489" spans="1:9" ht="13.2">
      <c r="A3489" s="3">
        <v>2019430</v>
      </c>
      <c r="B3489" s="3" t="s">
        <v>718</v>
      </c>
      <c r="C3489" s="3">
        <v>740985</v>
      </c>
      <c r="D3489" s="3" t="s">
        <v>50</v>
      </c>
      <c r="E3489" s="9" t="s">
        <v>719</v>
      </c>
      <c r="F3489" s="3" t="s">
        <v>25</v>
      </c>
      <c r="G3489" s="3" t="s">
        <v>721</v>
      </c>
      <c r="H3489" s="3" t="s">
        <v>27</v>
      </c>
      <c r="I3489" t="str">
        <f>VLOOKUP(C3489,CodBabyPromo!$B$1:$I$198,8,0)</f>
        <v>x2000017</v>
      </c>
    </row>
    <row r="3490" spans="1:9" ht="13.2">
      <c r="A3490" s="3">
        <v>2019430</v>
      </c>
      <c r="B3490" s="3" t="s">
        <v>72</v>
      </c>
      <c r="C3490" s="3">
        <v>738809</v>
      </c>
      <c r="D3490" s="3" t="s">
        <v>50</v>
      </c>
      <c r="E3490" s="9" t="s">
        <v>603</v>
      </c>
      <c r="F3490" s="3" t="s">
        <v>81</v>
      </c>
      <c r="G3490" s="3" t="s">
        <v>52</v>
      </c>
      <c r="H3490" s="3" t="s">
        <v>27</v>
      </c>
      <c r="I3490" t="str">
        <f>VLOOKUP(C3490,CodBabyPromo!$B$1:$I$198,8,0)</f>
        <v>x2000016</v>
      </c>
    </row>
    <row r="3491" spans="1:9" ht="13.2">
      <c r="A3491" s="3">
        <v>2019430</v>
      </c>
      <c r="B3491" s="3" t="s">
        <v>49</v>
      </c>
      <c r="C3491" s="3">
        <v>738808</v>
      </c>
      <c r="D3491" s="3" t="s">
        <v>50</v>
      </c>
      <c r="E3491" s="9" t="s">
        <v>618</v>
      </c>
      <c r="F3491" s="3" t="s">
        <v>81</v>
      </c>
      <c r="G3491" s="3" t="s">
        <v>52</v>
      </c>
      <c r="H3491" s="3" t="s">
        <v>27</v>
      </c>
      <c r="I3491" t="str">
        <f>VLOOKUP(C3491,CodBabyPromo!$B$1:$I$198,8,0)</f>
        <v>x2000015</v>
      </c>
    </row>
    <row r="3492" spans="1:9" ht="13.2">
      <c r="A3492" s="3">
        <v>2019430</v>
      </c>
      <c r="B3492" s="3" t="s">
        <v>22</v>
      </c>
      <c r="C3492" s="3">
        <v>735462</v>
      </c>
      <c r="D3492" s="3" t="s">
        <v>23</v>
      </c>
      <c r="E3492" s="3" t="s">
        <v>720</v>
      </c>
      <c r="F3492" s="3" t="s">
        <v>25</v>
      </c>
      <c r="G3492" s="3" t="s">
        <v>722</v>
      </c>
      <c r="H3492" s="3" t="s">
        <v>27</v>
      </c>
      <c r="I3492" t="str">
        <f>VLOOKUP(C3492,CodBabyPromo!$B$1:$I$198,8,0)</f>
        <v>x2000014</v>
      </c>
    </row>
    <row r="3493" spans="1:9" ht="13.2">
      <c r="A3493" s="3">
        <v>2019430</v>
      </c>
      <c r="B3493" s="3" t="s">
        <v>200</v>
      </c>
      <c r="C3493" s="3">
        <v>727568</v>
      </c>
      <c r="D3493" s="3" t="s">
        <v>135</v>
      </c>
      <c r="E3493" s="9" t="s">
        <v>519</v>
      </c>
      <c r="F3493" s="3" t="s">
        <v>81</v>
      </c>
      <c r="G3493" s="3" t="s">
        <v>264</v>
      </c>
      <c r="H3493" s="3" t="s">
        <v>27</v>
      </c>
      <c r="I3493" t="str">
        <f>VLOOKUP(C3493,CodBabyPromo!$B$1:$I$198,8,0)</f>
        <v>x2000012</v>
      </c>
    </row>
    <row r="3494" spans="1:9" ht="13.2">
      <c r="A3494" s="3">
        <v>2019430</v>
      </c>
      <c r="B3494" s="3" t="s">
        <v>403</v>
      </c>
      <c r="C3494" s="3">
        <v>732128002</v>
      </c>
      <c r="D3494" s="3" t="s">
        <v>135</v>
      </c>
      <c r="E3494" s="9" t="s">
        <v>588</v>
      </c>
      <c r="F3494" s="3" t="s">
        <v>151</v>
      </c>
      <c r="G3494" s="3" t="s">
        <v>152</v>
      </c>
      <c r="H3494" s="3" t="s">
        <v>27</v>
      </c>
      <c r="I3494" t="str">
        <f>VLOOKUP(C3494,CodBabyPromo!$B$1:$I$198,8,0)</f>
        <v>x2000080</v>
      </c>
    </row>
    <row r="3495" spans="1:9" ht="13.2">
      <c r="A3495" s="3">
        <v>2019430</v>
      </c>
      <c r="B3495" s="3" t="s">
        <v>146</v>
      </c>
      <c r="C3495" s="3">
        <v>732128001</v>
      </c>
      <c r="D3495" s="3" t="s">
        <v>135</v>
      </c>
      <c r="E3495" s="9" t="s">
        <v>147</v>
      </c>
      <c r="F3495" s="3" t="s">
        <v>151</v>
      </c>
      <c r="G3495" s="3" t="s">
        <v>152</v>
      </c>
      <c r="H3495" s="3" t="s">
        <v>27</v>
      </c>
      <c r="I3495" t="str">
        <f>VLOOKUP(C3495,CodBabyPromo!$B$1:$I$198,8,0)</f>
        <v>x2000037</v>
      </c>
    </row>
    <row r="3496" spans="1:9" ht="13.2">
      <c r="A3496" s="3">
        <v>2019430</v>
      </c>
      <c r="B3496" s="3" t="s">
        <v>396</v>
      </c>
      <c r="C3496" s="3">
        <v>727567002</v>
      </c>
      <c r="D3496" s="3" t="s">
        <v>135</v>
      </c>
      <c r="E3496" s="3" t="s">
        <v>587</v>
      </c>
      <c r="F3496" s="3" t="s">
        <v>81</v>
      </c>
      <c r="G3496" s="3" t="s">
        <v>264</v>
      </c>
      <c r="H3496" s="3" t="s">
        <v>27</v>
      </c>
      <c r="I3496" t="str">
        <f>VLOOKUP(C3496,CodBabyPromo!$B$1:$I$198,8,0)</f>
        <v>x2000076</v>
      </c>
    </row>
    <row r="3497" spans="1:9" ht="13.2">
      <c r="A3497" s="3">
        <v>2019430</v>
      </c>
      <c r="B3497" s="3" t="s">
        <v>384</v>
      </c>
      <c r="C3497" s="3">
        <v>702188003</v>
      </c>
      <c r="D3497" s="3" t="s">
        <v>380</v>
      </c>
      <c r="E3497" s="3" t="s">
        <v>582</v>
      </c>
      <c r="F3497" s="3" t="s">
        <v>207</v>
      </c>
      <c r="G3497" s="3" t="s">
        <v>622</v>
      </c>
      <c r="H3497" s="3" t="s">
        <v>27</v>
      </c>
      <c r="I3497" t="str">
        <f>VLOOKUP(C3497,CodBabyPromo!$B$1:$I$198,8,0)</f>
        <v>x2000065</v>
      </c>
    </row>
    <row r="3498" spans="1:9" ht="13.2">
      <c r="A3498" s="3">
        <v>2019430</v>
      </c>
      <c r="B3498" s="3" t="s">
        <v>382</v>
      </c>
      <c r="C3498" s="3">
        <v>702188002</v>
      </c>
      <c r="D3498" s="3" t="s">
        <v>380</v>
      </c>
      <c r="E3498" s="3" t="s">
        <v>581</v>
      </c>
      <c r="F3498" s="3" t="s">
        <v>207</v>
      </c>
      <c r="G3498" s="3" t="s">
        <v>622</v>
      </c>
      <c r="H3498" s="3" t="s">
        <v>27</v>
      </c>
      <c r="I3498" t="str">
        <f>VLOOKUP(C3498,CodBabyPromo!$B$1:$I$198,8,0)</f>
        <v>x2000064</v>
      </c>
    </row>
    <row r="3499" spans="1:9" ht="13.2">
      <c r="A3499" s="3">
        <v>2019430</v>
      </c>
      <c r="B3499" s="3" t="s">
        <v>379</v>
      </c>
      <c r="C3499" s="3">
        <v>702188001</v>
      </c>
      <c r="D3499" s="3" t="s">
        <v>380</v>
      </c>
      <c r="E3499" s="3" t="s">
        <v>580</v>
      </c>
      <c r="F3499" s="3" t="s">
        <v>207</v>
      </c>
      <c r="G3499" s="3" t="s">
        <v>622</v>
      </c>
      <c r="H3499" s="3" t="s">
        <v>27</v>
      </c>
      <c r="I3499" t="str">
        <f>VLOOKUP(C3499,CodBabyPromo!$B$1:$I$198,8,0)</f>
        <v>x2000063</v>
      </c>
    </row>
    <row r="3500" spans="1:9" ht="13.2">
      <c r="A3500" s="3">
        <v>2019430</v>
      </c>
      <c r="B3500" s="3" t="s">
        <v>268</v>
      </c>
      <c r="C3500" s="3">
        <v>717209001</v>
      </c>
      <c r="D3500" s="3" t="s">
        <v>50</v>
      </c>
      <c r="E3500" s="9" t="s">
        <v>540</v>
      </c>
      <c r="F3500" s="3" t="s">
        <v>81</v>
      </c>
      <c r="G3500" s="3" t="s">
        <v>52</v>
      </c>
      <c r="H3500" s="3" t="s">
        <v>27</v>
      </c>
      <c r="I3500" t="str">
        <f>VLOOKUP(C3500,CodBabyPromo!$B$1:$I$198,8,0)</f>
        <v>x2000028</v>
      </c>
    </row>
    <row r="3501" spans="1:9" ht="13.2">
      <c r="A3501" s="3">
        <v>2019430</v>
      </c>
      <c r="B3501" s="3" t="s">
        <v>363</v>
      </c>
      <c r="C3501" s="3">
        <v>570587004</v>
      </c>
      <c r="D3501" s="3" t="s">
        <v>23</v>
      </c>
      <c r="E3501" s="3" t="s">
        <v>572</v>
      </c>
      <c r="F3501" s="3" t="s">
        <v>81</v>
      </c>
      <c r="G3501" s="3" t="s">
        <v>570</v>
      </c>
      <c r="H3501" s="3" t="s">
        <v>27</v>
      </c>
      <c r="I3501" t="str">
        <f>VLOOKUP(C3501,CodBabyPromo!$B$1:$I$198,8,0)</f>
        <v>x2000055</v>
      </c>
    </row>
    <row r="3502" spans="1:9" ht="13.2">
      <c r="A3502" s="3">
        <v>2019430</v>
      </c>
      <c r="B3502" s="3" t="s">
        <v>361</v>
      </c>
      <c r="C3502" s="3">
        <v>570587003</v>
      </c>
      <c r="D3502" s="3" t="s">
        <v>23</v>
      </c>
      <c r="E3502" s="3" t="s">
        <v>571</v>
      </c>
      <c r="F3502" s="3" t="s">
        <v>81</v>
      </c>
      <c r="G3502" s="3" t="s">
        <v>570</v>
      </c>
      <c r="H3502" s="3" t="s">
        <v>27</v>
      </c>
      <c r="I3502" t="str">
        <f>VLOOKUP(C3502,CodBabyPromo!$B$1:$I$198,8,0)</f>
        <v>x2000054</v>
      </c>
    </row>
    <row r="3503" spans="1:9" ht="13.2">
      <c r="A3503" s="3">
        <v>2019430</v>
      </c>
      <c r="B3503" s="3" t="s">
        <v>359</v>
      </c>
      <c r="C3503" s="3">
        <v>570587002</v>
      </c>
      <c r="D3503" s="3" t="s">
        <v>23</v>
      </c>
      <c r="E3503" s="3" t="s">
        <v>569</v>
      </c>
      <c r="F3503" s="3" t="s">
        <v>81</v>
      </c>
      <c r="G3503" s="3" t="s">
        <v>570</v>
      </c>
      <c r="H3503" s="3" t="s">
        <v>27</v>
      </c>
      <c r="I3503" t="str">
        <f>VLOOKUP(C3503,CodBabyPromo!$B$1:$I$198,8,0)</f>
        <v>x2000053</v>
      </c>
    </row>
    <row r="3504" spans="1:9" ht="13.2">
      <c r="A3504" s="3">
        <v>2019430</v>
      </c>
      <c r="B3504" s="3" t="s">
        <v>195</v>
      </c>
      <c r="C3504" s="3">
        <v>716175</v>
      </c>
      <c r="D3504" s="3" t="s">
        <v>190</v>
      </c>
      <c r="E3504" s="3" t="s">
        <v>518</v>
      </c>
      <c r="F3504" s="3" t="s">
        <v>81</v>
      </c>
      <c r="G3504" s="3" t="s">
        <v>138</v>
      </c>
      <c r="H3504" s="3" t="s">
        <v>27</v>
      </c>
      <c r="I3504" t="str">
        <f>VLOOKUP(C3504,CodBabyPromo!$B$1:$I$198,8,0)</f>
        <v>x2000010</v>
      </c>
    </row>
    <row r="3505" spans="1:9" ht="13.2">
      <c r="A3505" s="3">
        <v>2019430</v>
      </c>
      <c r="B3505" s="3" t="s">
        <v>193</v>
      </c>
      <c r="C3505" s="3">
        <v>716174</v>
      </c>
      <c r="D3505" s="3" t="s">
        <v>190</v>
      </c>
      <c r="E3505" s="3" t="s">
        <v>517</v>
      </c>
      <c r="F3505" s="3" t="s">
        <v>81</v>
      </c>
      <c r="G3505" s="3" t="s">
        <v>138</v>
      </c>
      <c r="H3505" s="3" t="s">
        <v>27</v>
      </c>
      <c r="I3505" t="str">
        <f>VLOOKUP(C3505,CodBabyPromo!$B$1:$I$198,8,0)</f>
        <v>x2000009</v>
      </c>
    </row>
    <row r="3506" spans="1:9" ht="13.2">
      <c r="A3506" s="3">
        <v>2019428</v>
      </c>
      <c r="B3506" s="3" t="s">
        <v>189</v>
      </c>
      <c r="C3506" s="3">
        <v>716173</v>
      </c>
      <c r="D3506" s="3" t="s">
        <v>190</v>
      </c>
      <c r="E3506" s="3" t="s">
        <v>516</v>
      </c>
      <c r="F3506" s="3" t="s">
        <v>81</v>
      </c>
      <c r="G3506" s="3" t="s">
        <v>138</v>
      </c>
      <c r="H3506" s="3" t="s">
        <v>27</v>
      </c>
      <c r="I3506" t="str">
        <f>VLOOKUP(C3506,CodBabyPromo!$B$1:$I$198,8,0)</f>
        <v>x2000008</v>
      </c>
    </row>
    <row r="3507" spans="1:9" ht="13.2">
      <c r="A3507" s="3">
        <v>2019430</v>
      </c>
      <c r="B3507" s="3" t="s">
        <v>393</v>
      </c>
      <c r="C3507" s="3">
        <v>717431004</v>
      </c>
      <c r="D3507" s="3" t="s">
        <v>135</v>
      </c>
      <c r="E3507" s="9" t="s">
        <v>586</v>
      </c>
      <c r="F3507" s="3" t="s">
        <v>714</v>
      </c>
      <c r="G3507" s="3" t="s">
        <v>137</v>
      </c>
      <c r="H3507" s="3" t="s">
        <v>27</v>
      </c>
      <c r="I3507" t="str">
        <f>VLOOKUP(C3507,CodBabyPromo!$B$1:$I$198,8,0)</f>
        <v>x2000071</v>
      </c>
    </row>
    <row r="3508" spans="1:9" ht="13.2">
      <c r="A3508" s="3">
        <v>2019430</v>
      </c>
      <c r="B3508" s="3" t="s">
        <v>387</v>
      </c>
      <c r="C3508" s="3">
        <v>717431001</v>
      </c>
      <c r="D3508" s="3" t="s">
        <v>135</v>
      </c>
      <c r="E3508" s="9" t="s">
        <v>583</v>
      </c>
      <c r="F3508" s="3" t="s">
        <v>714</v>
      </c>
      <c r="G3508" s="3" t="s">
        <v>137</v>
      </c>
      <c r="H3508" s="3" t="s">
        <v>27</v>
      </c>
      <c r="I3508" t="str">
        <f>VLOOKUP(C3508,CodBabyPromo!$B$1:$I$198,8,0)</f>
        <v>x2000068</v>
      </c>
    </row>
    <row r="3509" spans="1:9" ht="13.2">
      <c r="A3509" s="3">
        <v>2019430</v>
      </c>
      <c r="B3509" s="3" t="s">
        <v>348</v>
      </c>
      <c r="C3509" s="3">
        <v>568094001</v>
      </c>
      <c r="D3509" s="3" t="s">
        <v>23</v>
      </c>
      <c r="E3509" s="3" t="s">
        <v>565</v>
      </c>
      <c r="F3509" s="3" t="s">
        <v>81</v>
      </c>
      <c r="G3509" s="3" t="s">
        <v>566</v>
      </c>
      <c r="H3509" s="3" t="s">
        <v>27</v>
      </c>
      <c r="I3509" t="str">
        <f>VLOOKUP(C3509,CodBabyPromo!$B$1:$I$198,8,0)</f>
        <v>x2000047</v>
      </c>
    </row>
    <row r="3510" spans="1:9" ht="13.2">
      <c r="A3510" s="3">
        <v>2019430</v>
      </c>
      <c r="B3510" s="3" t="s">
        <v>377</v>
      </c>
      <c r="C3510" s="3">
        <v>575775004</v>
      </c>
      <c r="D3510" s="3" t="s">
        <v>50</v>
      </c>
      <c r="E3510" s="9" t="s">
        <v>579</v>
      </c>
      <c r="F3510" s="3" t="s">
        <v>157</v>
      </c>
      <c r="G3510" s="3" t="s">
        <v>630</v>
      </c>
      <c r="H3510" s="3" t="s">
        <v>27</v>
      </c>
      <c r="I3510" t="str">
        <f>VLOOKUP(C3510,CodBabyPromo!$B$1:$I$198,8,0)</f>
        <v>x2000061</v>
      </c>
    </row>
    <row r="3511" spans="1:9" ht="13.2">
      <c r="A3511" s="3">
        <v>2019430</v>
      </c>
      <c r="B3511" s="3" t="s">
        <v>277</v>
      </c>
      <c r="C3511" s="3">
        <v>575775002</v>
      </c>
      <c r="D3511" s="3" t="s">
        <v>50</v>
      </c>
      <c r="E3511" s="9" t="s">
        <v>546</v>
      </c>
      <c r="F3511" s="3" t="s">
        <v>157</v>
      </c>
      <c r="G3511" s="3" t="s">
        <v>630</v>
      </c>
      <c r="H3511" s="3" t="s">
        <v>27</v>
      </c>
      <c r="I3511" t="str">
        <f>VLOOKUP(C3511,CodBabyPromo!$B$1:$I$198,8,0)</f>
        <v>x2000030</v>
      </c>
    </row>
    <row r="3512" spans="1:9" ht="13.2">
      <c r="A3512" s="3">
        <v>2019430</v>
      </c>
      <c r="B3512" s="3" t="s">
        <v>371</v>
      </c>
      <c r="C3512" s="3">
        <v>575775001</v>
      </c>
      <c r="D3512" s="3" t="s">
        <v>50</v>
      </c>
      <c r="E3512" s="9" t="s">
        <v>577</v>
      </c>
      <c r="F3512" s="3" t="s">
        <v>157</v>
      </c>
      <c r="G3512" s="3" t="s">
        <v>630</v>
      </c>
      <c r="H3512" s="3" t="s">
        <v>27</v>
      </c>
      <c r="I3512" t="str">
        <f>VLOOKUP(C3512,CodBabyPromo!$B$1:$I$198,8,0)</f>
        <v>x2000058</v>
      </c>
    </row>
    <row r="3513" spans="1:9" ht="13.2">
      <c r="A3513" s="3">
        <v>2019430</v>
      </c>
      <c r="B3513" s="3" t="s">
        <v>90</v>
      </c>
      <c r="C3513" s="3">
        <v>570586005</v>
      </c>
      <c r="D3513" s="3" t="s">
        <v>23</v>
      </c>
      <c r="E3513" s="9" t="s">
        <v>711</v>
      </c>
      <c r="F3513" s="3" t="s">
        <v>112</v>
      </c>
      <c r="G3513" s="3" t="s">
        <v>113</v>
      </c>
      <c r="H3513" s="3" t="s">
        <v>27</v>
      </c>
      <c r="I3513" t="str">
        <f>VLOOKUP(C3513,CodBabyPromo!$B$1:$I$198,8,0)</f>
        <v>x2000024</v>
      </c>
    </row>
    <row r="3514" spans="1:9" ht="13.2">
      <c r="A3514" s="3">
        <v>2019430</v>
      </c>
      <c r="B3514" s="3" t="s">
        <v>357</v>
      </c>
      <c r="C3514" s="3">
        <v>570586004</v>
      </c>
      <c r="D3514" s="3" t="s">
        <v>23</v>
      </c>
      <c r="E3514" s="9" t="s">
        <v>713</v>
      </c>
      <c r="F3514" s="3" t="s">
        <v>112</v>
      </c>
      <c r="G3514" s="3" t="s">
        <v>113</v>
      </c>
      <c r="H3514" s="3" t="s">
        <v>27</v>
      </c>
      <c r="I3514" t="str">
        <f>VLOOKUP(C3514,CodBabyPromo!$B$1:$I$198,8,0)</f>
        <v>x2000051</v>
      </c>
    </row>
    <row r="3515" spans="1:9" ht="13.2">
      <c r="A3515" s="3">
        <v>2019430</v>
      </c>
      <c r="B3515" s="3" t="s">
        <v>354</v>
      </c>
      <c r="C3515" s="3">
        <v>570586003</v>
      </c>
      <c r="D3515" s="3" t="s">
        <v>23</v>
      </c>
      <c r="E3515" s="9" t="s">
        <v>712</v>
      </c>
      <c r="F3515" s="3" t="s">
        <v>112</v>
      </c>
      <c r="G3515" s="3" t="s">
        <v>113</v>
      </c>
      <c r="H3515" s="3" t="s">
        <v>27</v>
      </c>
      <c r="I3515" t="str">
        <f>VLOOKUP(C3515,CodBabyPromo!$B$1:$I$198,8,0)</f>
        <v>x2000050</v>
      </c>
    </row>
    <row r="3516" spans="1:9" ht="13.2">
      <c r="A3516" s="3">
        <v>2019430</v>
      </c>
      <c r="B3516" s="3" t="s">
        <v>439</v>
      </c>
      <c r="C3516" s="3">
        <v>570586002</v>
      </c>
      <c r="D3516" s="3" t="s">
        <v>23</v>
      </c>
      <c r="E3516" s="9" t="s">
        <v>715</v>
      </c>
      <c r="F3516" s="3" t="s">
        <v>112</v>
      </c>
      <c r="G3516" s="3" t="s">
        <v>113</v>
      </c>
      <c r="H3516" s="3" t="s">
        <v>27</v>
      </c>
      <c r="I3516" t="str">
        <f>VLOOKUP(C3516,CodBabyPromo!$B$1:$I$198,8,0)</f>
        <v>x2000089</v>
      </c>
    </row>
    <row r="3517" spans="1:9" ht="13.2">
      <c r="A3517" s="3">
        <v>2019430</v>
      </c>
      <c r="B3517" s="3" t="s">
        <v>368</v>
      </c>
      <c r="C3517" s="3">
        <v>570588002</v>
      </c>
      <c r="D3517" s="3" t="s">
        <v>23</v>
      </c>
      <c r="E3517" s="9" t="s">
        <v>576</v>
      </c>
      <c r="F3517" s="3" t="s">
        <v>207</v>
      </c>
      <c r="G3517" s="3" t="s">
        <v>547</v>
      </c>
      <c r="H3517" s="3" t="s">
        <v>27</v>
      </c>
      <c r="I3517" t="str">
        <f>VLOOKUP(C3517,CodBabyPromo!$B$1:$I$198,8,0)</f>
        <v>x2000057</v>
      </c>
    </row>
    <row r="3518" spans="1:9" ht="13.2">
      <c r="A3518" s="3">
        <v>2019430</v>
      </c>
      <c r="B3518" s="3" t="s">
        <v>365</v>
      </c>
      <c r="C3518" s="3">
        <v>570588001</v>
      </c>
      <c r="D3518" s="3" t="s">
        <v>23</v>
      </c>
      <c r="E3518" s="9" t="s">
        <v>573</v>
      </c>
      <c r="F3518" s="3" t="s">
        <v>207</v>
      </c>
      <c r="G3518" s="3" t="s">
        <v>547</v>
      </c>
      <c r="H3518" s="3" t="s">
        <v>27</v>
      </c>
      <c r="I3518" t="str">
        <f>VLOOKUP(C3518,CodBabyPromo!$B$1:$I$198,8,0)</f>
        <v>x2000056</v>
      </c>
    </row>
    <row r="3519" spans="1:9" ht="13.2">
      <c r="A3519" s="3">
        <v>2019430</v>
      </c>
      <c r="B3519" s="3" t="s">
        <v>182</v>
      </c>
      <c r="C3519" s="3">
        <v>570584</v>
      </c>
      <c r="D3519" s="3" t="s">
        <v>23</v>
      </c>
      <c r="E3519" s="9" t="s">
        <v>478</v>
      </c>
      <c r="F3519" s="3" t="s">
        <v>479</v>
      </c>
      <c r="G3519" s="3" t="s">
        <v>626</v>
      </c>
      <c r="H3519" s="3" t="s">
        <v>27</v>
      </c>
      <c r="I3519" t="str">
        <f>VLOOKUP(C3519,CodBabyPromo!$B$1:$I$198,8,0)</f>
        <v>x2000007</v>
      </c>
    </row>
    <row r="3520" spans="1:9" ht="13.2">
      <c r="A3520" s="3">
        <v>2019430</v>
      </c>
      <c r="B3520" s="3" t="s">
        <v>179</v>
      </c>
      <c r="C3520" s="3">
        <v>570583</v>
      </c>
      <c r="D3520" s="3" t="s">
        <v>23</v>
      </c>
      <c r="E3520" s="9" t="s">
        <v>515</v>
      </c>
      <c r="F3520" s="3" t="s">
        <v>207</v>
      </c>
      <c r="G3520" s="3" t="s">
        <v>547</v>
      </c>
      <c r="H3520" s="3" t="s">
        <v>27</v>
      </c>
      <c r="I3520" t="str">
        <f>VLOOKUP(C3520,CodBabyPromo!$B$1:$I$198,8,0)</f>
        <v>x2000006</v>
      </c>
    </row>
    <row r="3521" spans="1:9" ht="13.2">
      <c r="A3521" s="3">
        <v>2019430</v>
      </c>
      <c r="B3521" s="3" t="s">
        <v>165</v>
      </c>
      <c r="C3521" s="3">
        <v>375804</v>
      </c>
      <c r="D3521" s="3" t="s">
        <v>135</v>
      </c>
      <c r="E3521" s="3" t="s">
        <v>509</v>
      </c>
      <c r="F3521" s="3" t="s">
        <v>510</v>
      </c>
      <c r="G3521" s="3" t="s">
        <v>602</v>
      </c>
      <c r="H3521" s="3" t="s">
        <v>27</v>
      </c>
      <c r="I3521" t="str">
        <f>VLOOKUP(C3521,CodBabyPromo!$B$1:$I$198,8,0)</f>
        <v>x2000001</v>
      </c>
    </row>
    <row r="3522" spans="1:9" ht="13.2">
      <c r="A3522" s="3">
        <v>201952</v>
      </c>
      <c r="B3522" s="3" t="s">
        <v>532</v>
      </c>
      <c r="C3522" s="3">
        <v>20110704</v>
      </c>
      <c r="D3522" s="3" t="s">
        <v>42</v>
      </c>
      <c r="E3522" s="9" t="s">
        <v>533</v>
      </c>
      <c r="F3522" s="3" t="s">
        <v>522</v>
      </c>
      <c r="G3522" s="3" t="s">
        <v>528</v>
      </c>
      <c r="H3522" s="3" t="s">
        <v>188</v>
      </c>
      <c r="I3522" t="str">
        <f>VLOOKUP(C3522,CodBabyPromo!$B$1:$I$198,8,0)</f>
        <v>x2000022</v>
      </c>
    </row>
    <row r="3523" spans="1:9" ht="13.2">
      <c r="A3523" s="3">
        <v>201952</v>
      </c>
      <c r="B3523" s="3" t="s">
        <v>291</v>
      </c>
      <c r="C3523" s="3">
        <v>20148264</v>
      </c>
      <c r="D3523" s="3" t="s">
        <v>42</v>
      </c>
      <c r="E3523" s="9" t="s">
        <v>632</v>
      </c>
      <c r="F3523" s="3" t="s">
        <v>522</v>
      </c>
      <c r="G3523" s="3" t="s">
        <v>528</v>
      </c>
      <c r="H3523" s="3" t="s">
        <v>188</v>
      </c>
      <c r="I3523" t="str">
        <f>VLOOKUP(C3523,CodBabyPromo!$B$1:$I$198,8,0)</f>
        <v>x2000034</v>
      </c>
    </row>
    <row r="3524" spans="1:9" ht="13.2">
      <c r="A3524" s="3">
        <v>201952</v>
      </c>
      <c r="B3524" s="3" t="s">
        <v>270</v>
      </c>
      <c r="C3524" s="3">
        <v>20141311</v>
      </c>
      <c r="D3524" s="3" t="s">
        <v>45</v>
      </c>
      <c r="E3524" s="9" t="s">
        <v>545</v>
      </c>
      <c r="F3524" s="3" t="s">
        <v>522</v>
      </c>
      <c r="G3524" s="3" t="s">
        <v>542</v>
      </c>
      <c r="H3524" s="3" t="s">
        <v>188</v>
      </c>
      <c r="I3524" t="str">
        <f>VLOOKUP(C3524,CodBabyPromo!$B$1:$I$198,8,0)</f>
        <v>x2000029</v>
      </c>
    </row>
    <row r="3525" spans="1:9" ht="13.2">
      <c r="A3525" s="3">
        <v>201952</v>
      </c>
      <c r="B3525" s="3" t="s">
        <v>259</v>
      </c>
      <c r="C3525" s="3">
        <v>20138540</v>
      </c>
      <c r="D3525" s="3" t="s">
        <v>43</v>
      </c>
      <c r="E3525" s="9" t="s">
        <v>538</v>
      </c>
      <c r="F3525" s="3" t="s">
        <v>522</v>
      </c>
      <c r="G3525" s="3" t="s">
        <v>539</v>
      </c>
      <c r="H3525" s="3" t="s">
        <v>188</v>
      </c>
      <c r="I3525" t="str">
        <f>VLOOKUP(C3525,CodBabyPromo!$B$1:$I$198,8,0)</f>
        <v>x2000027</v>
      </c>
    </row>
    <row r="3526" spans="1:9" ht="13.2">
      <c r="A3526" s="3">
        <v>201952</v>
      </c>
      <c r="B3526" s="3" t="s">
        <v>252</v>
      </c>
      <c r="C3526" s="3">
        <v>20130647</v>
      </c>
      <c r="D3526" s="3" t="s">
        <v>42</v>
      </c>
      <c r="E3526" s="9" t="s">
        <v>536</v>
      </c>
      <c r="F3526" s="3" t="s">
        <v>614</v>
      </c>
      <c r="G3526" s="3" t="s">
        <v>619</v>
      </c>
      <c r="H3526" s="3" t="s">
        <v>188</v>
      </c>
      <c r="I3526" t="str">
        <f>VLOOKUP(C3526,CodBabyPromo!$B$1:$I$198,8,0)</f>
        <v>x2000025</v>
      </c>
    </row>
    <row r="3527" spans="1:9" ht="13.2">
      <c r="A3527" s="3">
        <v>201952</v>
      </c>
      <c r="B3527" s="3" t="s">
        <v>563</v>
      </c>
      <c r="C3527" s="3">
        <v>20110698</v>
      </c>
      <c r="D3527" s="3" t="s">
        <v>42</v>
      </c>
      <c r="E3527" s="9" t="s">
        <v>564</v>
      </c>
      <c r="F3527" s="3" t="s">
        <v>522</v>
      </c>
      <c r="G3527" s="3" t="s">
        <v>528</v>
      </c>
      <c r="H3527" s="3" t="s">
        <v>188</v>
      </c>
      <c r="I3527" t="str">
        <f>VLOOKUP(C3527,CodBabyPromo!$B$1:$I$198,8,0)</f>
        <v>x2000044</v>
      </c>
    </row>
    <row r="3528" spans="1:9" ht="13.2">
      <c r="A3528" s="3">
        <v>201952</v>
      </c>
      <c r="B3528" s="3" t="s">
        <v>526</v>
      </c>
      <c r="C3528" s="3">
        <v>20110696</v>
      </c>
      <c r="D3528" s="3" t="s">
        <v>42</v>
      </c>
      <c r="E3528" s="9" t="s">
        <v>527</v>
      </c>
      <c r="F3528" s="3" t="s">
        <v>522</v>
      </c>
      <c r="G3528" s="3" t="s">
        <v>528</v>
      </c>
      <c r="H3528" s="3" t="s">
        <v>188</v>
      </c>
      <c r="I3528" t="str">
        <f>VLOOKUP(C3528,CodBabyPromo!$B$1:$I$198,8,0)</f>
        <v>x2000020</v>
      </c>
    </row>
    <row r="3529" spans="1:9" ht="13.2">
      <c r="A3529" s="3">
        <v>201952</v>
      </c>
      <c r="B3529" s="3" t="s">
        <v>318</v>
      </c>
      <c r="C3529" s="3">
        <v>20159742</v>
      </c>
      <c r="D3529" s="3" t="s">
        <v>42</v>
      </c>
      <c r="E3529" s="9" t="s">
        <v>561</v>
      </c>
      <c r="F3529" s="3" t="s">
        <v>562</v>
      </c>
      <c r="G3529" s="3" t="s">
        <v>621</v>
      </c>
      <c r="H3529" s="3" t="s">
        <v>188</v>
      </c>
      <c r="I3529" t="str">
        <f>VLOOKUP(C3529,CodBabyPromo!$B$1:$I$198,8,0)</f>
        <v>x2000038</v>
      </c>
    </row>
    <row r="3530" spans="1:9" ht="13.2">
      <c r="A3530" s="3">
        <v>201952</v>
      </c>
      <c r="B3530" s="3" t="s">
        <v>556</v>
      </c>
      <c r="C3530" s="3">
        <v>20145311</v>
      </c>
      <c r="D3530" s="3" t="s">
        <v>45</v>
      </c>
      <c r="E3530" s="9" t="s">
        <v>557</v>
      </c>
      <c r="F3530" s="3" t="s">
        <v>522</v>
      </c>
      <c r="G3530" s="3" t="s">
        <v>529</v>
      </c>
      <c r="H3530" s="3" t="s">
        <v>188</v>
      </c>
      <c r="I3530" t="str">
        <f>VLOOKUP(C3530,CodBabyPromo!$B$1:$I$198,8,0)</f>
        <v>x2000033</v>
      </c>
    </row>
    <row r="3531" spans="1:9" ht="13.2">
      <c r="A3531" s="3">
        <v>201952</v>
      </c>
      <c r="B3531" s="3" t="s">
        <v>262</v>
      </c>
      <c r="C3531" s="3">
        <v>20141310</v>
      </c>
      <c r="D3531" s="3" t="s">
        <v>45</v>
      </c>
      <c r="E3531" s="9" t="s">
        <v>541</v>
      </c>
      <c r="F3531" s="3" t="s">
        <v>522</v>
      </c>
      <c r="G3531" s="3" t="s">
        <v>542</v>
      </c>
      <c r="H3531" s="3" t="s">
        <v>188</v>
      </c>
      <c r="I3531" t="str">
        <f>VLOOKUP(C3531,CodBabyPromo!$B$1:$I$198,8,0)</f>
        <v>x2000028</v>
      </c>
    </row>
    <row r="3532" spans="1:9" ht="13.2">
      <c r="A3532" s="3">
        <v>201952</v>
      </c>
      <c r="B3532" s="3" t="s">
        <v>257</v>
      </c>
      <c r="C3532" s="3">
        <v>20138539</v>
      </c>
      <c r="D3532" s="3" t="s">
        <v>43</v>
      </c>
      <c r="E3532" s="9" t="s">
        <v>620</v>
      </c>
      <c r="F3532" s="3" t="s">
        <v>522</v>
      </c>
      <c r="G3532" s="3" t="s">
        <v>539</v>
      </c>
      <c r="H3532" s="3" t="s">
        <v>188</v>
      </c>
      <c r="I3532" t="str">
        <f>VLOOKUP(C3532,CodBabyPromo!$B$1:$I$198,8,0)</f>
        <v>x2000026</v>
      </c>
    </row>
    <row r="3533" spans="1:9" ht="13.2">
      <c r="A3533" s="3">
        <v>201952</v>
      </c>
      <c r="B3533" s="3" t="s">
        <v>460</v>
      </c>
      <c r="C3533" s="3">
        <v>20138538</v>
      </c>
      <c r="D3533" s="3" t="s">
        <v>43</v>
      </c>
      <c r="E3533" s="9" t="s">
        <v>724</v>
      </c>
      <c r="F3533" s="3" t="s">
        <v>522</v>
      </c>
      <c r="G3533" s="3" t="s">
        <v>539</v>
      </c>
      <c r="H3533" s="3" t="s">
        <v>188</v>
      </c>
      <c r="I3533" t="str">
        <f>VLOOKUP(C3533,CodBabyPromo!$B$1:$I$198,8,0)</f>
        <v>x2000098</v>
      </c>
    </row>
    <row r="3534" spans="1:9" ht="13.2">
      <c r="A3534" s="3">
        <v>201952</v>
      </c>
      <c r="B3534" s="3" t="s">
        <v>249</v>
      </c>
      <c r="C3534" s="3">
        <v>20129416</v>
      </c>
      <c r="D3534" s="3" t="s">
        <v>43</v>
      </c>
      <c r="E3534" s="9" t="s">
        <v>534</v>
      </c>
      <c r="F3534" s="3" t="s">
        <v>522</v>
      </c>
      <c r="G3534" s="3" t="s">
        <v>535</v>
      </c>
      <c r="H3534" s="3" t="s">
        <v>188</v>
      </c>
      <c r="I3534" t="str">
        <f>VLOOKUP(C3534,CodBabyPromo!$B$1:$I$198,8,0)</f>
        <v>x2000024</v>
      </c>
    </row>
    <row r="3535" spans="1:9" ht="13.2">
      <c r="A3535" s="3">
        <v>201952</v>
      </c>
      <c r="B3535" s="3" t="s">
        <v>530</v>
      </c>
      <c r="C3535" s="3">
        <v>20110702</v>
      </c>
      <c r="D3535" s="3" t="s">
        <v>42</v>
      </c>
      <c r="E3535" s="9" t="s">
        <v>531</v>
      </c>
      <c r="F3535" s="3" t="s">
        <v>522</v>
      </c>
      <c r="G3535" s="3" t="s">
        <v>528</v>
      </c>
      <c r="H3535" s="3" t="s">
        <v>188</v>
      </c>
      <c r="I3535" t="str">
        <f>VLOOKUP(C3535,CodBabyPromo!$B$1:$I$198,8,0)</f>
        <v>x2000021</v>
      </c>
    </row>
    <row r="3536" spans="1:9" ht="13.2">
      <c r="A3536" s="3">
        <v>201952</v>
      </c>
      <c r="B3536" s="3" t="s">
        <v>446</v>
      </c>
      <c r="C3536" s="3">
        <v>20110694</v>
      </c>
      <c r="D3536" s="3" t="s">
        <v>42</v>
      </c>
      <c r="E3536" s="9" t="s">
        <v>597</v>
      </c>
      <c r="F3536" s="3" t="s">
        <v>522</v>
      </c>
      <c r="G3536" s="3" t="s">
        <v>528</v>
      </c>
      <c r="H3536" s="3" t="s">
        <v>188</v>
      </c>
      <c r="I3536" t="str">
        <f>VLOOKUP(C3536,CodBabyPromo!$B$1:$I$198,8,0)</f>
        <v>x2000091</v>
      </c>
    </row>
    <row r="3537" spans="1:9" ht="13.2">
      <c r="A3537" s="3">
        <v>201952</v>
      </c>
      <c r="B3537" s="3" t="s">
        <v>462</v>
      </c>
      <c r="C3537" s="3">
        <v>20160924</v>
      </c>
      <c r="D3537" s="3" t="s">
        <v>325</v>
      </c>
      <c r="E3537" s="9" t="s">
        <v>725</v>
      </c>
      <c r="F3537" s="3" t="s">
        <v>522</v>
      </c>
      <c r="G3537" s="3" t="s">
        <v>535</v>
      </c>
      <c r="H3537" s="3" t="s">
        <v>188</v>
      </c>
      <c r="I3537" t="str">
        <f>VLOOKUP(C3537,CodBabyPromo!$B$1:$I$198,8,0)</f>
        <v>x2000099</v>
      </c>
    </row>
    <row r="3538" spans="1:9" ht="13.2">
      <c r="A3538" s="3">
        <v>201952</v>
      </c>
      <c r="B3538" s="3" t="s">
        <v>604</v>
      </c>
      <c r="C3538" s="3">
        <v>20160925</v>
      </c>
      <c r="D3538" s="3" t="s">
        <v>325</v>
      </c>
      <c r="E3538" s="9" t="s">
        <v>605</v>
      </c>
      <c r="F3538" s="3" t="s">
        <v>522</v>
      </c>
      <c r="G3538" s="3" t="s">
        <v>535</v>
      </c>
      <c r="H3538" s="3" t="s">
        <v>188</v>
      </c>
      <c r="I3538" t="str">
        <f>VLOOKUP(C3538,CodBabyPromo!$B$1:$I$198,8,0)</f>
        <v>x2000039</v>
      </c>
    </row>
    <row r="3539" spans="1:9" ht="13.2">
      <c r="A3539" s="3">
        <v>201952</v>
      </c>
      <c r="B3539" s="3" t="s">
        <v>623</v>
      </c>
      <c r="C3539" s="3">
        <v>20160926</v>
      </c>
      <c r="D3539" s="3" t="s">
        <v>325</v>
      </c>
      <c r="E3539" s="9" t="s">
        <v>624</v>
      </c>
      <c r="F3539" s="3" t="s">
        <v>522</v>
      </c>
      <c r="G3539" s="3" t="s">
        <v>625</v>
      </c>
      <c r="H3539" s="3" t="s">
        <v>188</v>
      </c>
      <c r="I3539" t="str">
        <f>VLOOKUP(C3539,CodBabyPromo!$B$1:$I$198,8,0)</f>
        <v>x2000040</v>
      </c>
    </row>
    <row r="3540" spans="1:9" ht="13.2">
      <c r="A3540" s="3">
        <v>201952</v>
      </c>
      <c r="B3540" s="3" t="s">
        <v>465</v>
      </c>
      <c r="C3540" s="3">
        <v>20160923</v>
      </c>
      <c r="D3540" s="3" t="s">
        <v>325</v>
      </c>
      <c r="E3540" s="9" t="s">
        <v>726</v>
      </c>
      <c r="F3540" s="3" t="s">
        <v>522</v>
      </c>
      <c r="G3540" s="3" t="s">
        <v>535</v>
      </c>
      <c r="H3540" s="3" t="s">
        <v>188</v>
      </c>
      <c r="I3540" t="str">
        <f>VLOOKUP(C3540,CodBabyPromo!$B$1:$I$198,8,0)</f>
        <v>x2000100</v>
      </c>
    </row>
    <row r="3541" spans="1:9" ht="13.2">
      <c r="A3541" s="3">
        <v>201952</v>
      </c>
      <c r="B3541" s="3" t="s">
        <v>204</v>
      </c>
      <c r="C3541" s="3">
        <v>735461</v>
      </c>
      <c r="D3541" s="3" t="s">
        <v>23</v>
      </c>
      <c r="E3541" s="3" t="s">
        <v>520</v>
      </c>
      <c r="F3541" s="3" t="s">
        <v>81</v>
      </c>
      <c r="G3541" s="3" t="s">
        <v>207</v>
      </c>
      <c r="H3541" s="3" t="s">
        <v>27</v>
      </c>
      <c r="I3541" t="str">
        <f>VLOOKUP(C3541,CodBabyPromo!$B$1:$I$198,8,0)</f>
        <v>x2000013</v>
      </c>
    </row>
    <row r="3542" spans="1:9" ht="13.2">
      <c r="A3542" s="3">
        <v>201952</v>
      </c>
      <c r="B3542" s="3" t="s">
        <v>123</v>
      </c>
      <c r="C3542" s="3">
        <v>717209002</v>
      </c>
      <c r="D3542" s="3" t="s">
        <v>50</v>
      </c>
      <c r="E3542" s="9" t="s">
        <v>544</v>
      </c>
      <c r="F3542" s="3" t="s">
        <v>81</v>
      </c>
      <c r="G3542" s="3" t="s">
        <v>52</v>
      </c>
      <c r="H3542" s="3" t="s">
        <v>27</v>
      </c>
      <c r="I3542" t="str">
        <f>VLOOKUP(C3542,CodBabyPromo!$B$1:$I$198,8,0)</f>
        <v>x2000029</v>
      </c>
    </row>
    <row r="3543" spans="1:9" ht="13.2">
      <c r="A3543" s="3">
        <v>201952</v>
      </c>
      <c r="B3543" s="3" t="s">
        <v>454</v>
      </c>
      <c r="C3543" s="3">
        <v>534671</v>
      </c>
      <c r="D3543" s="3" t="s">
        <v>135</v>
      </c>
      <c r="E3543" s="9" t="s">
        <v>636</v>
      </c>
      <c r="F3543" s="3" t="s">
        <v>637</v>
      </c>
      <c r="G3543" s="3" t="s">
        <v>638</v>
      </c>
      <c r="H3543" s="3" t="s">
        <v>27</v>
      </c>
      <c r="I3543" t="str">
        <f>VLOOKUP(C3543,CodBabyPromo!$B$1:$I$198,8,0)</f>
        <v>x2000095</v>
      </c>
    </row>
    <row r="3544" spans="1:9" ht="13.2">
      <c r="A3544" s="3">
        <v>201952</v>
      </c>
      <c r="B3544" s="3" t="s">
        <v>289</v>
      </c>
      <c r="C3544" s="3">
        <v>477748002</v>
      </c>
      <c r="D3544" s="3" t="s">
        <v>50</v>
      </c>
      <c r="E3544" s="9" t="s">
        <v>705</v>
      </c>
      <c r="F3544" s="3" t="s">
        <v>157</v>
      </c>
      <c r="G3544" s="3" t="s">
        <v>138</v>
      </c>
      <c r="H3544" s="3" t="s">
        <v>27</v>
      </c>
      <c r="I3544" t="str">
        <f>VLOOKUP(C3544,CodBabyPromo!$B$1:$I$198,8,0)</f>
        <v>x2000033</v>
      </c>
    </row>
    <row r="3545" spans="1:9" ht="13.2">
      <c r="A3545" s="3">
        <v>201952</v>
      </c>
      <c r="B3545" s="3" t="s">
        <v>322</v>
      </c>
      <c r="C3545" s="3">
        <v>732128004</v>
      </c>
      <c r="D3545" s="3" t="s">
        <v>135</v>
      </c>
      <c r="E3545" s="9" t="s">
        <v>560</v>
      </c>
      <c r="F3545" s="3" t="s">
        <v>151</v>
      </c>
      <c r="G3545" s="3" t="s">
        <v>152</v>
      </c>
      <c r="H3545" s="3" t="s">
        <v>27</v>
      </c>
      <c r="I3545" t="str">
        <f>VLOOKUP(C3545,CodBabyPromo!$B$1:$I$198,8,0)</f>
        <v>x2000038</v>
      </c>
    </row>
    <row r="3546" spans="1:9" ht="13.2">
      <c r="A3546" s="3">
        <v>201952</v>
      </c>
      <c r="B3546" s="3" t="s">
        <v>267</v>
      </c>
      <c r="C3546" s="3">
        <v>732128003</v>
      </c>
      <c r="D3546" s="3" t="s">
        <v>135</v>
      </c>
      <c r="E3546" s="9" t="s">
        <v>269</v>
      </c>
      <c r="F3546" s="3" t="s">
        <v>151</v>
      </c>
      <c r="G3546" s="3" t="s">
        <v>152</v>
      </c>
      <c r="H3546" s="3" t="s">
        <v>27</v>
      </c>
      <c r="I3546" t="str">
        <f>VLOOKUP(C3546,CodBabyPromo!$B$1:$I$198,8,0)</f>
        <v>x2000081</v>
      </c>
    </row>
    <row r="3547" spans="1:9" ht="13.2">
      <c r="A3547" s="3">
        <v>201952</v>
      </c>
      <c r="B3547" s="3" t="s">
        <v>220</v>
      </c>
      <c r="C3547" s="3">
        <v>717431003</v>
      </c>
      <c r="D3547" s="3" t="s">
        <v>135</v>
      </c>
      <c r="E3547" s="9" t="s">
        <v>222</v>
      </c>
      <c r="F3547" s="3" t="s">
        <v>714</v>
      </c>
      <c r="G3547" s="3" t="s">
        <v>622</v>
      </c>
      <c r="H3547" s="3" t="s">
        <v>27</v>
      </c>
      <c r="I3547" t="str">
        <f>VLOOKUP(C3547,CodBabyPromo!$B$1:$I$198,8,0)</f>
        <v>x2000070</v>
      </c>
    </row>
    <row r="3548" spans="1:9" ht="13.2">
      <c r="A3548" s="3">
        <v>201952</v>
      </c>
      <c r="B3548" s="3" t="s">
        <v>389</v>
      </c>
      <c r="C3548" s="3">
        <v>717431002</v>
      </c>
      <c r="D3548" s="3" t="s">
        <v>135</v>
      </c>
      <c r="E3548" s="9" t="s">
        <v>585</v>
      </c>
      <c r="F3548" s="3" t="s">
        <v>714</v>
      </c>
      <c r="G3548" s="3" t="s">
        <v>622</v>
      </c>
      <c r="H3548" s="3" t="s">
        <v>27</v>
      </c>
      <c r="I3548" t="str">
        <f>VLOOKUP(C3548,CodBabyPromo!$B$1:$I$198,8,0)</f>
        <v>x2000069</v>
      </c>
    </row>
    <row r="3549" spans="1:9" ht="13.2">
      <c r="A3549" s="3">
        <v>201952</v>
      </c>
      <c r="B3549" s="3" t="s">
        <v>374</v>
      </c>
      <c r="C3549" s="3">
        <v>575775003</v>
      </c>
      <c r="D3549" s="3" t="s">
        <v>50</v>
      </c>
      <c r="E3549" s="9" t="s">
        <v>578</v>
      </c>
      <c r="F3549" s="3" t="s">
        <v>157</v>
      </c>
      <c r="G3549" s="3" t="s">
        <v>138</v>
      </c>
      <c r="H3549" s="3" t="s">
        <v>27</v>
      </c>
      <c r="I3549" t="str">
        <f>VLOOKUP(C3549,CodBabyPromo!$B$1:$I$198,8,0)</f>
        <v>x2000060</v>
      </c>
    </row>
    <row r="3550" spans="1:9" ht="13.2">
      <c r="A3550" s="3">
        <v>201952</v>
      </c>
      <c r="B3550" s="3" t="s">
        <v>435</v>
      </c>
      <c r="C3550" s="3">
        <v>535138001</v>
      </c>
      <c r="D3550" s="3" t="s">
        <v>135</v>
      </c>
      <c r="E3550" s="9" t="s">
        <v>708</v>
      </c>
      <c r="F3550" s="3" t="s">
        <v>137</v>
      </c>
      <c r="G3550" s="3" t="s">
        <v>622</v>
      </c>
      <c r="H3550" s="3" t="s">
        <v>27</v>
      </c>
      <c r="I3550" t="str">
        <f>VLOOKUP(C3550,CodBabyPromo!$B$1:$I$198,8,0)</f>
        <v>x2000088</v>
      </c>
    </row>
    <row r="3551" spans="1:9" ht="13.2">
      <c r="A3551" s="3">
        <v>201952</v>
      </c>
      <c r="B3551" s="3" t="s">
        <v>154</v>
      </c>
      <c r="C3551" s="3">
        <v>477748004</v>
      </c>
      <c r="D3551" s="3" t="s">
        <v>50</v>
      </c>
      <c r="E3551" s="9" t="s">
        <v>706</v>
      </c>
      <c r="F3551" s="3" t="s">
        <v>157</v>
      </c>
      <c r="G3551" s="3" t="s">
        <v>138</v>
      </c>
      <c r="H3551" s="3" t="s">
        <v>27</v>
      </c>
      <c r="I3551" t="str">
        <f>VLOOKUP(C3551,CodBabyPromo!$B$1:$I$198,8,0)</f>
        <v>x2000041</v>
      </c>
    </row>
    <row r="3552" spans="1:9" ht="13.2">
      <c r="A3552" s="3">
        <v>201952</v>
      </c>
      <c r="B3552" s="3" t="s">
        <v>172</v>
      </c>
      <c r="C3552" s="3">
        <v>546460</v>
      </c>
      <c r="D3552" s="3" t="s">
        <v>135</v>
      </c>
      <c r="E3552" s="3" t="s">
        <v>512</v>
      </c>
      <c r="F3552" s="3" t="s">
        <v>81</v>
      </c>
      <c r="G3552" s="3" t="s">
        <v>112</v>
      </c>
      <c r="H3552" s="3" t="s">
        <v>27</v>
      </c>
      <c r="I3552" t="str">
        <f>VLOOKUP(C3552,CodBabyPromo!$B$1:$I$198,8,0)</f>
        <v>x2000004</v>
      </c>
    </row>
    <row r="3553" spans="1:9" ht="13.2">
      <c r="A3553" s="3">
        <v>201952</v>
      </c>
      <c r="B3553" s="3" t="s">
        <v>281</v>
      </c>
      <c r="C3553" s="3">
        <v>575775005</v>
      </c>
      <c r="D3553" s="3" t="s">
        <v>50</v>
      </c>
      <c r="E3553" s="9" t="s">
        <v>551</v>
      </c>
      <c r="F3553" s="3" t="s">
        <v>157</v>
      </c>
      <c r="G3553" s="3" t="s">
        <v>138</v>
      </c>
      <c r="H3553" s="3" t="s">
        <v>27</v>
      </c>
      <c r="I3553" t="str">
        <f>VLOOKUP(C3553,CodBabyPromo!$B$1:$I$198,8,0)</f>
        <v>x2000031</v>
      </c>
    </row>
    <row r="3554" spans="1:9" ht="13.2">
      <c r="A3554" s="3">
        <v>201952</v>
      </c>
      <c r="B3554" s="3" t="s">
        <v>179</v>
      </c>
      <c r="C3554" s="3">
        <v>570583</v>
      </c>
      <c r="D3554" s="3" t="s">
        <v>23</v>
      </c>
      <c r="E3554" s="9" t="s">
        <v>515</v>
      </c>
      <c r="F3554" s="3" t="s">
        <v>81</v>
      </c>
      <c r="G3554" s="3" t="s">
        <v>207</v>
      </c>
      <c r="H3554" s="3" t="s">
        <v>27</v>
      </c>
      <c r="I3554" t="str">
        <f>VLOOKUP(C3554,CodBabyPromo!$B$1:$I$198,8,0)</f>
        <v>x2000006</v>
      </c>
    </row>
    <row r="3555" spans="1:9" ht="13.2">
      <c r="A3555" s="3">
        <v>201952</v>
      </c>
      <c r="B3555" s="3" t="s">
        <v>186</v>
      </c>
      <c r="C3555" s="3">
        <v>535139004</v>
      </c>
      <c r="D3555" s="3" t="s">
        <v>135</v>
      </c>
      <c r="E3555" s="9" t="s">
        <v>187</v>
      </c>
      <c r="F3555" s="3" t="s">
        <v>714</v>
      </c>
      <c r="G3555" s="3" t="s">
        <v>622</v>
      </c>
      <c r="H3555" s="3" t="s">
        <v>27</v>
      </c>
      <c r="I3555" t="str">
        <f>VLOOKUP(C3555,CodBabyPromo!$B$1:$I$198,8,0)</f>
        <v>x2000044</v>
      </c>
    </row>
    <row r="3556" spans="1:9" ht="13.2">
      <c r="A3556" s="3">
        <v>201952</v>
      </c>
      <c r="B3556" s="3" t="s">
        <v>592</v>
      </c>
      <c r="C3556" s="3">
        <v>752967004</v>
      </c>
      <c r="D3556" s="3" t="s">
        <v>135</v>
      </c>
      <c r="E3556" s="3" t="s">
        <v>593</v>
      </c>
      <c r="F3556" s="3" t="s">
        <v>714</v>
      </c>
      <c r="G3556" s="3" t="s">
        <v>622</v>
      </c>
      <c r="H3556" s="3" t="s">
        <v>27</v>
      </c>
      <c r="I3556" t="str">
        <f>VLOOKUP(C3556,CodBabyPromo!$B$1:$I$198,8,0)</f>
        <v>x2000086</v>
      </c>
    </row>
    <row r="3557" spans="1:9" ht="13.2">
      <c r="A3557" s="3">
        <v>201952</v>
      </c>
      <c r="B3557" s="3" t="s">
        <v>416</v>
      </c>
      <c r="C3557" s="3">
        <v>752967003</v>
      </c>
      <c r="D3557" s="3" t="s">
        <v>135</v>
      </c>
      <c r="E3557" s="3" t="s">
        <v>591</v>
      </c>
      <c r="F3557" s="3" t="s">
        <v>714</v>
      </c>
      <c r="G3557" s="3" t="s">
        <v>622</v>
      </c>
      <c r="H3557" s="3" t="s">
        <v>27</v>
      </c>
      <c r="I3557" t="str">
        <f>VLOOKUP(C3557,CodBabyPromo!$B$1:$I$198,8,0)</f>
        <v>x2000085</v>
      </c>
    </row>
    <row r="3558" spans="1:9" ht="13.2">
      <c r="A3558" s="3">
        <v>201952</v>
      </c>
      <c r="B3558" s="3" t="s">
        <v>412</v>
      </c>
      <c r="C3558" s="3">
        <v>752967002</v>
      </c>
      <c r="D3558" s="3" t="s">
        <v>135</v>
      </c>
      <c r="E3558" s="3" t="s">
        <v>590</v>
      </c>
      <c r="F3558" s="3" t="s">
        <v>714</v>
      </c>
      <c r="G3558" s="3" t="s">
        <v>622</v>
      </c>
      <c r="H3558" s="3" t="s">
        <v>27</v>
      </c>
      <c r="I3558" t="str">
        <f>VLOOKUP(C3558,CodBabyPromo!$B$1:$I$198,8,0)</f>
        <v>x2000084</v>
      </c>
    </row>
    <row r="3559" spans="1:9" ht="13.2">
      <c r="A3559" s="3">
        <v>201952</v>
      </c>
      <c r="B3559" s="3" t="s">
        <v>718</v>
      </c>
      <c r="C3559" s="3">
        <v>740985</v>
      </c>
      <c r="D3559" s="3" t="s">
        <v>50</v>
      </c>
      <c r="E3559" s="9" t="s">
        <v>719</v>
      </c>
      <c r="F3559" s="3" t="s">
        <v>81</v>
      </c>
      <c r="G3559" s="3" t="s">
        <v>25</v>
      </c>
      <c r="H3559" s="3" t="s">
        <v>27</v>
      </c>
      <c r="I3559" t="str">
        <f>VLOOKUP(C3559,CodBabyPromo!$B$1:$I$198,8,0)</f>
        <v>x2000017</v>
      </c>
    </row>
    <row r="3560" spans="1:9" ht="13.2">
      <c r="A3560" s="3">
        <v>201952</v>
      </c>
      <c r="B3560" s="3" t="s">
        <v>72</v>
      </c>
      <c r="C3560" s="3">
        <v>738809</v>
      </c>
      <c r="D3560" s="3" t="s">
        <v>50</v>
      </c>
      <c r="E3560" s="9" t="s">
        <v>603</v>
      </c>
      <c r="F3560" s="3" t="s">
        <v>81</v>
      </c>
      <c r="G3560" s="3" t="s">
        <v>52</v>
      </c>
      <c r="H3560" s="3" t="s">
        <v>27</v>
      </c>
      <c r="I3560" t="str">
        <f>VLOOKUP(C3560,CodBabyPromo!$B$1:$I$198,8,0)</f>
        <v>x2000016</v>
      </c>
    </row>
    <row r="3561" spans="1:9" ht="13.2">
      <c r="A3561" s="3">
        <v>201952</v>
      </c>
      <c r="B3561" s="3" t="s">
        <v>49</v>
      </c>
      <c r="C3561" s="3">
        <v>738808</v>
      </c>
      <c r="D3561" s="3" t="s">
        <v>50</v>
      </c>
      <c r="E3561" s="9" t="s">
        <v>618</v>
      </c>
      <c r="F3561" s="3" t="s">
        <v>81</v>
      </c>
      <c r="G3561" s="3" t="s">
        <v>52</v>
      </c>
      <c r="H3561" s="3" t="s">
        <v>27</v>
      </c>
      <c r="I3561" t="str">
        <f>VLOOKUP(C3561,CodBabyPromo!$B$1:$I$198,8,0)</f>
        <v>x2000015</v>
      </c>
    </row>
    <row r="3562" spans="1:9" ht="13.2">
      <c r="A3562" s="3">
        <v>201952</v>
      </c>
      <c r="B3562" s="3" t="s">
        <v>22</v>
      </c>
      <c r="C3562" s="3">
        <v>735462</v>
      </c>
      <c r="D3562" s="3" t="s">
        <v>23</v>
      </c>
      <c r="E3562" s="3" t="s">
        <v>720</v>
      </c>
      <c r="F3562" s="3" t="s">
        <v>81</v>
      </c>
      <c r="G3562" s="3" t="s">
        <v>25</v>
      </c>
      <c r="H3562" s="3" t="s">
        <v>27</v>
      </c>
      <c r="I3562" t="str">
        <f>VLOOKUP(C3562,CodBabyPromo!$B$1:$I$198,8,0)</f>
        <v>x2000014</v>
      </c>
    </row>
    <row r="3563" spans="1:9" ht="13.2">
      <c r="A3563" s="3">
        <v>201952</v>
      </c>
      <c r="B3563" s="3" t="s">
        <v>200</v>
      </c>
      <c r="C3563" s="3">
        <v>727568</v>
      </c>
      <c r="D3563" s="3" t="s">
        <v>135</v>
      </c>
      <c r="E3563" s="9" t="s">
        <v>519</v>
      </c>
      <c r="F3563" s="3" t="s">
        <v>81</v>
      </c>
      <c r="G3563" s="3" t="s">
        <v>264</v>
      </c>
      <c r="H3563" s="3" t="s">
        <v>27</v>
      </c>
      <c r="I3563" t="str">
        <f>VLOOKUP(C3563,CodBabyPromo!$B$1:$I$198,8,0)</f>
        <v>x2000012</v>
      </c>
    </row>
    <row r="3564" spans="1:9" ht="13.2">
      <c r="A3564" s="3">
        <v>201952</v>
      </c>
      <c r="B3564" s="3" t="s">
        <v>403</v>
      </c>
      <c r="C3564" s="3">
        <v>732128002</v>
      </c>
      <c r="D3564" s="3" t="s">
        <v>135</v>
      </c>
      <c r="E3564" s="9" t="s">
        <v>588</v>
      </c>
      <c r="F3564" s="3" t="s">
        <v>81</v>
      </c>
      <c r="G3564" s="3" t="s">
        <v>151</v>
      </c>
      <c r="H3564" s="3" t="s">
        <v>27</v>
      </c>
      <c r="I3564" t="str">
        <f>VLOOKUP(C3564,CodBabyPromo!$B$1:$I$198,8,0)</f>
        <v>x2000080</v>
      </c>
    </row>
    <row r="3565" spans="1:9" ht="13.2">
      <c r="A3565" s="3">
        <v>201952</v>
      </c>
      <c r="B3565" s="3" t="s">
        <v>146</v>
      </c>
      <c r="C3565" s="3">
        <v>732128001</v>
      </c>
      <c r="D3565" s="3" t="s">
        <v>135</v>
      </c>
      <c r="E3565" s="9" t="s">
        <v>147</v>
      </c>
      <c r="F3565" s="3" t="s">
        <v>151</v>
      </c>
      <c r="G3565" s="3" t="s">
        <v>152</v>
      </c>
      <c r="H3565" s="3" t="s">
        <v>27</v>
      </c>
      <c r="I3565" t="str">
        <f>VLOOKUP(C3565,CodBabyPromo!$B$1:$I$198,8,0)</f>
        <v>x2000037</v>
      </c>
    </row>
    <row r="3566" spans="1:9" ht="13.2">
      <c r="A3566" s="3">
        <v>201952</v>
      </c>
      <c r="B3566" s="3" t="s">
        <v>396</v>
      </c>
      <c r="C3566" s="3">
        <v>727567002</v>
      </c>
      <c r="D3566" s="3" t="s">
        <v>135</v>
      </c>
      <c r="E3566" s="3" t="s">
        <v>587</v>
      </c>
      <c r="F3566" s="3" t="s">
        <v>81</v>
      </c>
      <c r="G3566" s="3" t="s">
        <v>264</v>
      </c>
      <c r="H3566" s="3" t="s">
        <v>27</v>
      </c>
      <c r="I3566" t="str">
        <f>VLOOKUP(C3566,CodBabyPromo!$B$1:$I$198,8,0)</f>
        <v>x2000076</v>
      </c>
    </row>
    <row r="3567" spans="1:9" ht="13.2">
      <c r="A3567" s="3">
        <v>201952</v>
      </c>
      <c r="B3567" s="3" t="s">
        <v>384</v>
      </c>
      <c r="C3567" s="3">
        <v>702188003</v>
      </c>
      <c r="D3567" s="3" t="s">
        <v>380</v>
      </c>
      <c r="E3567" s="3" t="s">
        <v>582</v>
      </c>
      <c r="F3567" s="3" t="s">
        <v>207</v>
      </c>
      <c r="G3567" s="3" t="s">
        <v>622</v>
      </c>
      <c r="H3567" s="3" t="s">
        <v>27</v>
      </c>
      <c r="I3567" t="str">
        <f>VLOOKUP(C3567,CodBabyPromo!$B$1:$I$198,8,0)</f>
        <v>x2000065</v>
      </c>
    </row>
    <row r="3568" spans="1:9" ht="13.2">
      <c r="A3568" s="3">
        <v>201952</v>
      </c>
      <c r="B3568" s="3" t="s">
        <v>382</v>
      </c>
      <c r="C3568" s="3">
        <v>702188002</v>
      </c>
      <c r="D3568" s="3" t="s">
        <v>380</v>
      </c>
      <c r="E3568" s="3" t="s">
        <v>581</v>
      </c>
      <c r="F3568" s="3" t="s">
        <v>207</v>
      </c>
      <c r="G3568" s="3" t="s">
        <v>622</v>
      </c>
      <c r="H3568" s="3" t="s">
        <v>27</v>
      </c>
      <c r="I3568" t="str">
        <f>VLOOKUP(C3568,CodBabyPromo!$B$1:$I$198,8,0)</f>
        <v>x2000064</v>
      </c>
    </row>
    <row r="3569" spans="1:9" ht="13.2">
      <c r="A3569" s="3">
        <v>201952</v>
      </c>
      <c r="B3569" s="3" t="s">
        <v>379</v>
      </c>
      <c r="C3569" s="3">
        <v>702188001</v>
      </c>
      <c r="D3569" s="3" t="s">
        <v>380</v>
      </c>
      <c r="E3569" s="3" t="s">
        <v>580</v>
      </c>
      <c r="F3569" s="3" t="s">
        <v>207</v>
      </c>
      <c r="G3569" s="3" t="s">
        <v>622</v>
      </c>
      <c r="H3569" s="3" t="s">
        <v>27</v>
      </c>
      <c r="I3569" t="str">
        <f>VLOOKUP(C3569,CodBabyPromo!$B$1:$I$198,8,0)</f>
        <v>x2000063</v>
      </c>
    </row>
    <row r="3570" spans="1:9" ht="13.2">
      <c r="A3570" s="3">
        <v>201952</v>
      </c>
      <c r="B3570" s="3" t="s">
        <v>268</v>
      </c>
      <c r="C3570" s="3">
        <v>717209001</v>
      </c>
      <c r="D3570" s="3" t="s">
        <v>50</v>
      </c>
      <c r="E3570" s="9" t="s">
        <v>540</v>
      </c>
      <c r="F3570" s="3" t="s">
        <v>81</v>
      </c>
      <c r="G3570" s="3" t="s">
        <v>52</v>
      </c>
      <c r="H3570" s="3" t="s">
        <v>27</v>
      </c>
      <c r="I3570" t="str">
        <f>VLOOKUP(C3570,CodBabyPromo!$B$1:$I$198,8,0)</f>
        <v>x2000028</v>
      </c>
    </row>
    <row r="3571" spans="1:9" ht="13.2">
      <c r="A3571" s="3">
        <v>201952</v>
      </c>
      <c r="B3571" s="3" t="s">
        <v>363</v>
      </c>
      <c r="C3571" s="3">
        <v>570587004</v>
      </c>
      <c r="D3571" s="3" t="s">
        <v>23</v>
      </c>
      <c r="E3571" s="3" t="s">
        <v>572</v>
      </c>
      <c r="F3571" s="3" t="s">
        <v>81</v>
      </c>
      <c r="G3571" s="3" t="s">
        <v>570</v>
      </c>
      <c r="H3571" s="3" t="s">
        <v>27</v>
      </c>
      <c r="I3571" t="str">
        <f>VLOOKUP(C3571,CodBabyPromo!$B$1:$I$198,8,0)</f>
        <v>x2000055</v>
      </c>
    </row>
    <row r="3572" spans="1:9" ht="13.2">
      <c r="A3572" s="3">
        <v>201952</v>
      </c>
      <c r="B3572" s="3" t="s">
        <v>361</v>
      </c>
      <c r="C3572" s="3">
        <v>570587003</v>
      </c>
      <c r="D3572" s="3" t="s">
        <v>23</v>
      </c>
      <c r="E3572" s="3" t="s">
        <v>571</v>
      </c>
      <c r="F3572" s="3" t="s">
        <v>81</v>
      </c>
      <c r="G3572" s="3" t="s">
        <v>570</v>
      </c>
      <c r="H3572" s="3" t="s">
        <v>27</v>
      </c>
      <c r="I3572" t="str">
        <f>VLOOKUP(C3572,CodBabyPromo!$B$1:$I$198,8,0)</f>
        <v>x2000054</v>
      </c>
    </row>
    <row r="3573" spans="1:9" ht="13.2">
      <c r="A3573" s="3">
        <v>201952</v>
      </c>
      <c r="B3573" s="3" t="s">
        <v>359</v>
      </c>
      <c r="C3573" s="3">
        <v>570587002</v>
      </c>
      <c r="D3573" s="3" t="s">
        <v>23</v>
      </c>
      <c r="E3573" s="3" t="s">
        <v>569</v>
      </c>
      <c r="F3573" s="3" t="s">
        <v>81</v>
      </c>
      <c r="G3573" s="3" t="s">
        <v>570</v>
      </c>
      <c r="H3573" s="3" t="s">
        <v>27</v>
      </c>
      <c r="I3573" t="str">
        <f>VLOOKUP(C3573,CodBabyPromo!$B$1:$I$198,8,0)</f>
        <v>x2000053</v>
      </c>
    </row>
    <row r="3574" spans="1:9" ht="13.2">
      <c r="A3574" s="3">
        <v>201952</v>
      </c>
      <c r="B3574" s="3" t="s">
        <v>195</v>
      </c>
      <c r="C3574" s="3">
        <v>716175</v>
      </c>
      <c r="D3574" s="3" t="s">
        <v>190</v>
      </c>
      <c r="E3574" s="3" t="s">
        <v>518</v>
      </c>
      <c r="F3574" s="3" t="s">
        <v>81</v>
      </c>
      <c r="G3574" s="3" t="s">
        <v>138</v>
      </c>
      <c r="H3574" s="3" t="s">
        <v>27</v>
      </c>
      <c r="I3574" t="str">
        <f>VLOOKUP(C3574,CodBabyPromo!$B$1:$I$198,8,0)</f>
        <v>x2000010</v>
      </c>
    </row>
    <row r="3575" spans="1:9" ht="13.2">
      <c r="A3575" s="3">
        <v>201952</v>
      </c>
      <c r="B3575" s="3" t="s">
        <v>193</v>
      </c>
      <c r="C3575" s="3">
        <v>716174</v>
      </c>
      <c r="D3575" s="3" t="s">
        <v>190</v>
      </c>
      <c r="E3575" s="3" t="s">
        <v>517</v>
      </c>
      <c r="F3575" s="3" t="s">
        <v>81</v>
      </c>
      <c r="G3575" s="3" t="s">
        <v>138</v>
      </c>
      <c r="H3575" s="3" t="s">
        <v>27</v>
      </c>
      <c r="I3575" t="str">
        <f>VLOOKUP(C3575,CodBabyPromo!$B$1:$I$198,8,0)</f>
        <v>x2000009</v>
      </c>
    </row>
    <row r="3576" spans="1:9" ht="13.2">
      <c r="A3576" s="3">
        <v>2019429</v>
      </c>
      <c r="B3576" s="3" t="s">
        <v>189</v>
      </c>
      <c r="C3576" s="3">
        <v>716173</v>
      </c>
      <c r="D3576" s="3" t="s">
        <v>190</v>
      </c>
      <c r="E3576" s="3" t="s">
        <v>516</v>
      </c>
      <c r="F3576" s="3" t="s">
        <v>81</v>
      </c>
      <c r="G3576" s="3" t="s">
        <v>138</v>
      </c>
      <c r="H3576" s="3" t="s">
        <v>27</v>
      </c>
      <c r="I3576" t="str">
        <f>VLOOKUP(C3576,CodBabyPromo!$B$1:$I$198,8,0)</f>
        <v>x2000008</v>
      </c>
    </row>
    <row r="3577" spans="1:9" ht="13.2">
      <c r="A3577" s="3">
        <v>201952</v>
      </c>
      <c r="B3577" s="3" t="s">
        <v>393</v>
      </c>
      <c r="C3577" s="3">
        <v>717431004</v>
      </c>
      <c r="D3577" s="3" t="s">
        <v>135</v>
      </c>
      <c r="E3577" s="9" t="s">
        <v>586</v>
      </c>
      <c r="F3577" s="3" t="s">
        <v>714</v>
      </c>
      <c r="G3577" s="3" t="s">
        <v>622</v>
      </c>
      <c r="H3577" s="3" t="s">
        <v>27</v>
      </c>
      <c r="I3577" t="str">
        <f>VLOOKUP(C3577,CodBabyPromo!$B$1:$I$198,8,0)</f>
        <v>x2000071</v>
      </c>
    </row>
    <row r="3578" spans="1:9" ht="13.2">
      <c r="A3578" s="3">
        <v>201952</v>
      </c>
      <c r="B3578" s="3" t="s">
        <v>387</v>
      </c>
      <c r="C3578" s="3">
        <v>717431001</v>
      </c>
      <c r="D3578" s="3" t="s">
        <v>135</v>
      </c>
      <c r="E3578" s="9" t="s">
        <v>583</v>
      </c>
      <c r="F3578" s="3" t="s">
        <v>714</v>
      </c>
      <c r="G3578" s="3" t="s">
        <v>622</v>
      </c>
      <c r="H3578" s="3" t="s">
        <v>27</v>
      </c>
      <c r="I3578" t="str">
        <f>VLOOKUP(C3578,CodBabyPromo!$B$1:$I$198,8,0)</f>
        <v>x2000068</v>
      </c>
    </row>
    <row r="3579" spans="1:9" ht="13.2">
      <c r="A3579" s="3">
        <v>201952</v>
      </c>
      <c r="B3579" s="3" t="s">
        <v>348</v>
      </c>
      <c r="C3579" s="3">
        <v>568094001</v>
      </c>
      <c r="D3579" s="3" t="s">
        <v>23</v>
      </c>
      <c r="E3579" s="3" t="s">
        <v>565</v>
      </c>
      <c r="F3579" s="3" t="s">
        <v>81</v>
      </c>
      <c r="G3579" s="3" t="s">
        <v>566</v>
      </c>
      <c r="H3579" s="3" t="s">
        <v>27</v>
      </c>
      <c r="I3579" t="str">
        <f>VLOOKUP(C3579,CodBabyPromo!$B$1:$I$198,8,0)</f>
        <v>x2000047</v>
      </c>
    </row>
    <row r="3580" spans="1:9" ht="13.2">
      <c r="A3580" s="3">
        <v>201952</v>
      </c>
      <c r="B3580" s="3" t="s">
        <v>377</v>
      </c>
      <c r="C3580" s="3">
        <v>575775004</v>
      </c>
      <c r="D3580" s="3" t="s">
        <v>50</v>
      </c>
      <c r="E3580" s="9" t="s">
        <v>579</v>
      </c>
      <c r="F3580" s="3" t="s">
        <v>157</v>
      </c>
      <c r="G3580" s="3" t="s">
        <v>138</v>
      </c>
      <c r="H3580" s="3" t="s">
        <v>27</v>
      </c>
      <c r="I3580" t="str">
        <f>VLOOKUP(C3580,CodBabyPromo!$B$1:$I$198,8,0)</f>
        <v>x2000061</v>
      </c>
    </row>
    <row r="3581" spans="1:9" ht="13.2">
      <c r="A3581" s="3">
        <v>201952</v>
      </c>
      <c r="B3581" s="3" t="s">
        <v>277</v>
      </c>
      <c r="C3581" s="3">
        <v>575775002</v>
      </c>
      <c r="D3581" s="3" t="s">
        <v>50</v>
      </c>
      <c r="E3581" s="9" t="s">
        <v>546</v>
      </c>
      <c r="F3581" s="3" t="s">
        <v>157</v>
      </c>
      <c r="G3581" s="3" t="s">
        <v>138</v>
      </c>
      <c r="H3581" s="3" t="s">
        <v>27</v>
      </c>
      <c r="I3581" t="str">
        <f>VLOOKUP(C3581,CodBabyPromo!$B$1:$I$198,8,0)</f>
        <v>x2000030</v>
      </c>
    </row>
    <row r="3582" spans="1:9" ht="13.2">
      <c r="A3582" s="3">
        <v>201952</v>
      </c>
      <c r="B3582" s="3" t="s">
        <v>371</v>
      </c>
      <c r="C3582" s="3">
        <v>575775001</v>
      </c>
      <c r="D3582" s="3" t="s">
        <v>50</v>
      </c>
      <c r="E3582" s="9" t="s">
        <v>577</v>
      </c>
      <c r="F3582" s="3" t="s">
        <v>157</v>
      </c>
      <c r="G3582" s="3" t="s">
        <v>138</v>
      </c>
      <c r="H3582" s="3" t="s">
        <v>27</v>
      </c>
      <c r="I3582" t="str">
        <f>VLOOKUP(C3582,CodBabyPromo!$B$1:$I$198,8,0)</f>
        <v>x2000058</v>
      </c>
    </row>
    <row r="3583" spans="1:9" ht="13.2">
      <c r="A3583" s="3">
        <v>201952</v>
      </c>
      <c r="B3583" s="3" t="s">
        <v>90</v>
      </c>
      <c r="C3583" s="3">
        <v>570586005</v>
      </c>
      <c r="D3583" s="3" t="s">
        <v>23</v>
      </c>
      <c r="E3583" s="9" t="s">
        <v>711</v>
      </c>
      <c r="F3583" s="3" t="s">
        <v>81</v>
      </c>
      <c r="G3583" s="3" t="s">
        <v>112</v>
      </c>
      <c r="H3583" s="3" t="s">
        <v>27</v>
      </c>
      <c r="I3583" t="str">
        <f>VLOOKUP(C3583,CodBabyPromo!$B$1:$I$198,8,0)</f>
        <v>x2000024</v>
      </c>
    </row>
    <row r="3584" spans="1:9" ht="13.2">
      <c r="A3584" s="3">
        <v>201952</v>
      </c>
      <c r="B3584" s="3" t="s">
        <v>357</v>
      </c>
      <c r="C3584" s="3">
        <v>570586004</v>
      </c>
      <c r="D3584" s="3" t="s">
        <v>23</v>
      </c>
      <c r="E3584" s="9" t="s">
        <v>713</v>
      </c>
      <c r="F3584" s="3" t="s">
        <v>81</v>
      </c>
      <c r="G3584" s="3" t="s">
        <v>112</v>
      </c>
      <c r="H3584" s="3" t="s">
        <v>27</v>
      </c>
      <c r="I3584" t="str">
        <f>VLOOKUP(C3584,CodBabyPromo!$B$1:$I$198,8,0)</f>
        <v>x2000051</v>
      </c>
    </row>
    <row r="3585" spans="1:9" ht="13.2">
      <c r="A3585" s="3">
        <v>201952</v>
      </c>
      <c r="B3585" s="3" t="s">
        <v>354</v>
      </c>
      <c r="C3585" s="3">
        <v>570586003</v>
      </c>
      <c r="D3585" s="3" t="s">
        <v>23</v>
      </c>
      <c r="E3585" s="9" t="s">
        <v>712</v>
      </c>
      <c r="F3585" s="3" t="s">
        <v>81</v>
      </c>
      <c r="G3585" s="3" t="s">
        <v>112</v>
      </c>
      <c r="H3585" s="3" t="s">
        <v>27</v>
      </c>
      <c r="I3585" t="str">
        <f>VLOOKUP(C3585,CodBabyPromo!$B$1:$I$198,8,0)</f>
        <v>x2000050</v>
      </c>
    </row>
    <row r="3586" spans="1:9" ht="13.2">
      <c r="A3586" s="3">
        <v>201952</v>
      </c>
      <c r="B3586" s="3" t="s">
        <v>439</v>
      </c>
      <c r="C3586" s="3">
        <v>570586002</v>
      </c>
      <c r="D3586" s="3" t="s">
        <v>23</v>
      </c>
      <c r="E3586" s="9" t="s">
        <v>715</v>
      </c>
      <c r="F3586" s="3" t="s">
        <v>81</v>
      </c>
      <c r="G3586" s="3" t="s">
        <v>112</v>
      </c>
      <c r="H3586" s="3" t="s">
        <v>27</v>
      </c>
      <c r="I3586" t="str">
        <f>VLOOKUP(C3586,CodBabyPromo!$B$1:$I$198,8,0)</f>
        <v>x2000089</v>
      </c>
    </row>
    <row r="3587" spans="1:9" ht="13.2">
      <c r="A3587" s="3">
        <v>201952</v>
      </c>
      <c r="B3587" s="3" t="s">
        <v>368</v>
      </c>
      <c r="C3587" s="3">
        <v>570588002</v>
      </c>
      <c r="D3587" s="3" t="s">
        <v>23</v>
      </c>
      <c r="E3587" s="9" t="s">
        <v>576</v>
      </c>
      <c r="F3587" s="3" t="s">
        <v>81</v>
      </c>
      <c r="G3587" s="3" t="s">
        <v>207</v>
      </c>
      <c r="H3587" s="3" t="s">
        <v>27</v>
      </c>
      <c r="I3587" t="str">
        <f>VLOOKUP(C3587,CodBabyPromo!$B$1:$I$198,8,0)</f>
        <v>x2000057</v>
      </c>
    </row>
    <row r="3588" spans="1:9" ht="13.2">
      <c r="A3588" s="3">
        <v>201952</v>
      </c>
      <c r="B3588" s="3" t="s">
        <v>365</v>
      </c>
      <c r="C3588" s="3">
        <v>570588001</v>
      </c>
      <c r="D3588" s="3" t="s">
        <v>23</v>
      </c>
      <c r="E3588" s="9" t="s">
        <v>573</v>
      </c>
      <c r="F3588" s="3" t="s">
        <v>81</v>
      </c>
      <c r="G3588" s="3" t="s">
        <v>207</v>
      </c>
      <c r="H3588" s="3" t="s">
        <v>27</v>
      </c>
      <c r="I3588" t="str">
        <f>VLOOKUP(C3588,CodBabyPromo!$B$1:$I$198,8,0)</f>
        <v>x2000056</v>
      </c>
    </row>
    <row r="3589" spans="1:9" ht="13.2">
      <c r="A3589" s="3">
        <v>201952</v>
      </c>
      <c r="B3589" s="3" t="s">
        <v>182</v>
      </c>
      <c r="C3589" s="3">
        <v>570584</v>
      </c>
      <c r="D3589" s="3" t="s">
        <v>23</v>
      </c>
      <c r="E3589" s="9" t="s">
        <v>478</v>
      </c>
      <c r="F3589" s="3" t="s">
        <v>81</v>
      </c>
      <c r="G3589" s="3" t="s">
        <v>479</v>
      </c>
      <c r="H3589" s="3" t="s">
        <v>27</v>
      </c>
      <c r="I3589" t="str">
        <f>VLOOKUP(C3589,CodBabyPromo!$B$1:$I$198,8,0)</f>
        <v>x2000007</v>
      </c>
    </row>
    <row r="3590" spans="1:9" ht="13.2">
      <c r="A3590" s="3">
        <v>201952</v>
      </c>
      <c r="B3590" s="3" t="s">
        <v>165</v>
      </c>
      <c r="C3590" s="3">
        <v>375804</v>
      </c>
      <c r="D3590" s="3" t="s">
        <v>135</v>
      </c>
      <c r="E3590" s="3" t="s">
        <v>509</v>
      </c>
      <c r="F3590" s="3" t="s">
        <v>81</v>
      </c>
      <c r="G3590" s="3" t="s">
        <v>510</v>
      </c>
      <c r="H3590" s="3" t="s">
        <v>27</v>
      </c>
      <c r="I3590" t="str">
        <f>VLOOKUP(C3590,CodBabyPromo!$B$1:$I$198,8,0)</f>
        <v>x2000001</v>
      </c>
    </row>
    <row r="3591" spans="1:9" ht="13.2">
      <c r="A3591" s="3">
        <v>201953</v>
      </c>
      <c r="B3591" s="3" t="s">
        <v>532</v>
      </c>
      <c r="C3591" s="3">
        <v>20110704</v>
      </c>
      <c r="D3591" s="3" t="s">
        <v>42</v>
      </c>
      <c r="E3591" s="9" t="s">
        <v>533</v>
      </c>
      <c r="F3591" s="3" t="s">
        <v>522</v>
      </c>
      <c r="G3591" s="3" t="s">
        <v>528</v>
      </c>
      <c r="H3591" s="3" t="s">
        <v>188</v>
      </c>
      <c r="I3591" t="str">
        <f>VLOOKUP(C3591,CodBabyPromo!$B$1:$I$198,8,0)</f>
        <v>x2000022</v>
      </c>
    </row>
    <row r="3592" spans="1:9" ht="13.2">
      <c r="A3592" s="3">
        <v>201953</v>
      </c>
      <c r="B3592" s="3" t="s">
        <v>270</v>
      </c>
      <c r="C3592" s="3">
        <v>20141311</v>
      </c>
      <c r="D3592" s="3" t="s">
        <v>45</v>
      </c>
      <c r="E3592" s="9" t="s">
        <v>545</v>
      </c>
      <c r="F3592" s="3" t="s">
        <v>542</v>
      </c>
      <c r="G3592" s="3" t="s">
        <v>703</v>
      </c>
      <c r="H3592" s="3" t="s">
        <v>188</v>
      </c>
      <c r="I3592" t="str">
        <f>VLOOKUP(C3592,CodBabyPromo!$B$1:$I$198,8,0)</f>
        <v>x2000029</v>
      </c>
    </row>
    <row r="3593" spans="1:9" ht="13.2">
      <c r="A3593" s="3">
        <v>201953</v>
      </c>
      <c r="B3593" s="3" t="s">
        <v>259</v>
      </c>
      <c r="C3593" s="3">
        <v>20138540</v>
      </c>
      <c r="D3593" s="3" t="s">
        <v>43</v>
      </c>
      <c r="E3593" s="9" t="s">
        <v>538</v>
      </c>
      <c r="F3593" s="3" t="s">
        <v>522</v>
      </c>
      <c r="G3593" s="3" t="s">
        <v>539</v>
      </c>
      <c r="H3593" s="3" t="s">
        <v>188</v>
      </c>
      <c r="I3593" t="str">
        <f>VLOOKUP(C3593,CodBabyPromo!$B$1:$I$198,8,0)</f>
        <v>x2000027</v>
      </c>
    </row>
    <row r="3594" spans="1:9" ht="13.2">
      <c r="A3594" s="3">
        <v>201953</v>
      </c>
      <c r="B3594" s="3" t="s">
        <v>252</v>
      </c>
      <c r="C3594" s="3">
        <v>20130647</v>
      </c>
      <c r="D3594" s="3" t="s">
        <v>42</v>
      </c>
      <c r="E3594" s="9" t="s">
        <v>536</v>
      </c>
      <c r="F3594" s="3" t="s">
        <v>614</v>
      </c>
      <c r="G3594" s="3" t="s">
        <v>619</v>
      </c>
      <c r="H3594" s="3" t="s">
        <v>188</v>
      </c>
      <c r="I3594" t="str">
        <f>VLOOKUP(C3594,CodBabyPromo!$B$1:$I$198,8,0)</f>
        <v>x2000025</v>
      </c>
    </row>
    <row r="3595" spans="1:9" ht="13.2">
      <c r="A3595" s="3">
        <v>201953</v>
      </c>
      <c r="B3595" s="3" t="s">
        <v>563</v>
      </c>
      <c r="C3595" s="3">
        <v>20110698</v>
      </c>
      <c r="D3595" s="3" t="s">
        <v>42</v>
      </c>
      <c r="E3595" s="9" t="s">
        <v>564</v>
      </c>
      <c r="F3595" s="3" t="s">
        <v>522</v>
      </c>
      <c r="G3595" s="3" t="s">
        <v>528</v>
      </c>
      <c r="H3595" s="3" t="s">
        <v>188</v>
      </c>
      <c r="I3595" t="str">
        <f>VLOOKUP(C3595,CodBabyPromo!$B$1:$I$198,8,0)</f>
        <v>x2000044</v>
      </c>
    </row>
    <row r="3596" spans="1:9" ht="13.2">
      <c r="A3596" s="3">
        <v>201953</v>
      </c>
      <c r="B3596" s="3" t="s">
        <v>526</v>
      </c>
      <c r="C3596" s="3">
        <v>20110696</v>
      </c>
      <c r="D3596" s="3" t="s">
        <v>42</v>
      </c>
      <c r="E3596" s="9" t="s">
        <v>527</v>
      </c>
      <c r="F3596" s="3" t="s">
        <v>522</v>
      </c>
      <c r="G3596" s="3" t="s">
        <v>528</v>
      </c>
      <c r="H3596" s="3" t="s">
        <v>188</v>
      </c>
      <c r="I3596" t="str">
        <f>VLOOKUP(C3596,CodBabyPromo!$B$1:$I$198,8,0)</f>
        <v>x2000020</v>
      </c>
    </row>
    <row r="3597" spans="1:9" ht="13.2">
      <c r="A3597" s="3">
        <v>201953</v>
      </c>
      <c r="B3597" s="3" t="s">
        <v>465</v>
      </c>
      <c r="C3597" s="3">
        <v>20160923</v>
      </c>
      <c r="D3597" s="3" t="s">
        <v>325</v>
      </c>
      <c r="E3597" s="9" t="s">
        <v>726</v>
      </c>
      <c r="F3597" s="3" t="s">
        <v>522</v>
      </c>
      <c r="G3597" s="3" t="s">
        <v>535</v>
      </c>
      <c r="H3597" s="3" t="s">
        <v>188</v>
      </c>
      <c r="I3597" t="str">
        <f>VLOOKUP(C3597,CodBabyPromo!$B$1:$I$198,8,0)</f>
        <v>x2000100</v>
      </c>
    </row>
    <row r="3598" spans="1:9" ht="13.2">
      <c r="A3598" s="3">
        <v>201953</v>
      </c>
      <c r="B3598" s="3" t="s">
        <v>318</v>
      </c>
      <c r="C3598" s="3">
        <v>20159742</v>
      </c>
      <c r="D3598" s="3" t="s">
        <v>42</v>
      </c>
      <c r="E3598" s="9" t="s">
        <v>561</v>
      </c>
      <c r="F3598" s="3" t="s">
        <v>562</v>
      </c>
      <c r="G3598" s="3" t="s">
        <v>621</v>
      </c>
      <c r="H3598" s="3" t="s">
        <v>188</v>
      </c>
      <c r="I3598" t="str">
        <f>VLOOKUP(C3598,CodBabyPromo!$B$1:$I$198,8,0)</f>
        <v>x2000038</v>
      </c>
    </row>
    <row r="3599" spans="1:9" ht="13.2">
      <c r="A3599" s="3">
        <v>201953</v>
      </c>
      <c r="B3599" s="3" t="s">
        <v>556</v>
      </c>
      <c r="C3599" s="3">
        <v>20145311</v>
      </c>
      <c r="D3599" s="3" t="s">
        <v>45</v>
      </c>
      <c r="E3599" s="9" t="s">
        <v>557</v>
      </c>
      <c r="F3599" s="3" t="s">
        <v>529</v>
      </c>
      <c r="G3599" s="3" t="s">
        <v>609</v>
      </c>
      <c r="H3599" s="3" t="s">
        <v>188</v>
      </c>
      <c r="I3599" t="str">
        <f>VLOOKUP(C3599,CodBabyPromo!$B$1:$I$198,8,0)</f>
        <v>x2000033</v>
      </c>
    </row>
    <row r="3600" spans="1:9" ht="13.2">
      <c r="A3600" s="3">
        <v>201953</v>
      </c>
      <c r="B3600" s="3" t="s">
        <v>278</v>
      </c>
      <c r="C3600" s="3">
        <v>20144830</v>
      </c>
      <c r="D3600" s="3" t="s">
        <v>45</v>
      </c>
      <c r="E3600" s="9" t="s">
        <v>552</v>
      </c>
      <c r="F3600" s="3" t="s">
        <v>553</v>
      </c>
      <c r="G3600" s="3" t="s">
        <v>609</v>
      </c>
      <c r="H3600" s="3" t="s">
        <v>188</v>
      </c>
      <c r="I3600" t="str">
        <f>VLOOKUP(C3600,CodBabyPromo!$B$1:$I$198,8,0)</f>
        <v>x2000031</v>
      </c>
    </row>
    <row r="3601" spans="1:9" ht="13.2">
      <c r="A3601" s="3">
        <v>201953</v>
      </c>
      <c r="B3601" s="3" t="s">
        <v>262</v>
      </c>
      <c r="C3601" s="3">
        <v>20141310</v>
      </c>
      <c r="D3601" s="3" t="s">
        <v>45</v>
      </c>
      <c r="E3601" s="9" t="s">
        <v>541</v>
      </c>
      <c r="F3601" s="3" t="s">
        <v>542</v>
      </c>
      <c r="G3601" s="3" t="s">
        <v>703</v>
      </c>
      <c r="H3601" s="3" t="s">
        <v>188</v>
      </c>
      <c r="I3601" t="str">
        <f>VLOOKUP(C3601,CodBabyPromo!$B$1:$I$198,8,0)</f>
        <v>x2000028</v>
      </c>
    </row>
    <row r="3602" spans="1:9" ht="13.2">
      <c r="A3602" s="3">
        <v>201953</v>
      </c>
      <c r="B3602" s="3" t="s">
        <v>257</v>
      </c>
      <c r="C3602" s="3">
        <v>20138539</v>
      </c>
      <c r="D3602" s="3" t="s">
        <v>43</v>
      </c>
      <c r="E3602" s="9" t="s">
        <v>620</v>
      </c>
      <c r="F3602" s="3" t="s">
        <v>522</v>
      </c>
      <c r="G3602" s="3" t="s">
        <v>539</v>
      </c>
      <c r="H3602" s="3" t="s">
        <v>188</v>
      </c>
      <c r="I3602" t="str">
        <f>VLOOKUP(C3602,CodBabyPromo!$B$1:$I$198,8,0)</f>
        <v>x2000026</v>
      </c>
    </row>
    <row r="3603" spans="1:9" ht="13.2">
      <c r="A3603" s="3">
        <v>201953</v>
      </c>
      <c r="B3603" s="3" t="s">
        <v>460</v>
      </c>
      <c r="C3603" s="3">
        <v>20138538</v>
      </c>
      <c r="D3603" s="3" t="s">
        <v>43</v>
      </c>
      <c r="E3603" s="9" t="s">
        <v>724</v>
      </c>
      <c r="F3603" s="3" t="s">
        <v>522</v>
      </c>
      <c r="G3603" s="3" t="s">
        <v>539</v>
      </c>
      <c r="H3603" s="3" t="s">
        <v>188</v>
      </c>
      <c r="I3603" t="str">
        <f>VLOOKUP(C3603,CodBabyPromo!$B$1:$I$198,8,0)</f>
        <v>x2000098</v>
      </c>
    </row>
    <row r="3604" spans="1:9" ht="13.2">
      <c r="A3604" s="3">
        <v>201953</v>
      </c>
      <c r="B3604" s="3" t="s">
        <v>249</v>
      </c>
      <c r="C3604" s="3">
        <v>20129416</v>
      </c>
      <c r="D3604" s="3" t="s">
        <v>43</v>
      </c>
      <c r="E3604" s="9" t="s">
        <v>534</v>
      </c>
      <c r="F3604" s="3" t="s">
        <v>522</v>
      </c>
      <c r="G3604" s="3" t="s">
        <v>535</v>
      </c>
      <c r="H3604" s="3" t="s">
        <v>188</v>
      </c>
      <c r="I3604" t="str">
        <f>VLOOKUP(C3604,CodBabyPromo!$B$1:$I$198,8,0)</f>
        <v>x2000024</v>
      </c>
    </row>
    <row r="3605" spans="1:9" ht="13.2">
      <c r="A3605" s="3">
        <v>201953</v>
      </c>
      <c r="B3605" s="3" t="s">
        <v>530</v>
      </c>
      <c r="C3605" s="3">
        <v>20110702</v>
      </c>
      <c r="D3605" s="3" t="s">
        <v>42</v>
      </c>
      <c r="E3605" s="9" t="s">
        <v>531</v>
      </c>
      <c r="F3605" s="3" t="s">
        <v>522</v>
      </c>
      <c r="G3605" s="3" t="s">
        <v>528</v>
      </c>
      <c r="H3605" s="3" t="s">
        <v>188</v>
      </c>
      <c r="I3605" t="str">
        <f>VLOOKUP(C3605,CodBabyPromo!$B$1:$I$198,8,0)</f>
        <v>x2000021</v>
      </c>
    </row>
    <row r="3606" spans="1:9" ht="13.2">
      <c r="A3606" s="3">
        <v>201953</v>
      </c>
      <c r="B3606" s="3" t="s">
        <v>446</v>
      </c>
      <c r="C3606" s="3">
        <v>20110694</v>
      </c>
      <c r="D3606" s="3" t="s">
        <v>42</v>
      </c>
      <c r="E3606" s="9" t="s">
        <v>597</v>
      </c>
      <c r="F3606" s="3" t="s">
        <v>522</v>
      </c>
      <c r="G3606" s="3" t="s">
        <v>528</v>
      </c>
      <c r="H3606" s="3" t="s">
        <v>188</v>
      </c>
      <c r="I3606" t="str">
        <f>VLOOKUP(C3606,CodBabyPromo!$B$1:$I$198,8,0)</f>
        <v>x2000091</v>
      </c>
    </row>
    <row r="3607" spans="1:9" ht="13.2">
      <c r="A3607" s="3">
        <v>201953</v>
      </c>
      <c r="B3607" s="3" t="s">
        <v>467</v>
      </c>
      <c r="C3607" s="3">
        <v>20172909</v>
      </c>
      <c r="D3607" s="3" t="s">
        <v>45</v>
      </c>
      <c r="E3607" s="9" t="s">
        <v>727</v>
      </c>
      <c r="F3607" s="3" t="s">
        <v>542</v>
      </c>
      <c r="G3607" s="3" t="s">
        <v>703</v>
      </c>
      <c r="H3607" s="3" t="s">
        <v>188</v>
      </c>
      <c r="I3607" t="str">
        <f>VLOOKUP(C3607,CodBabyPromo!$B$1:$I$198,8,0)</f>
        <v>x2000101</v>
      </c>
    </row>
    <row r="3608" spans="1:9" ht="13.2">
      <c r="A3608" s="3">
        <v>201953</v>
      </c>
      <c r="B3608" s="3" t="s">
        <v>462</v>
      </c>
      <c r="C3608" s="3">
        <v>20160924</v>
      </c>
      <c r="D3608" s="3" t="s">
        <v>325</v>
      </c>
      <c r="E3608" s="9" t="s">
        <v>725</v>
      </c>
      <c r="F3608" s="3" t="s">
        <v>522</v>
      </c>
      <c r="G3608" s="3" t="s">
        <v>535</v>
      </c>
      <c r="H3608" s="3" t="s">
        <v>188</v>
      </c>
      <c r="I3608" t="str">
        <f>VLOOKUP(C3608,CodBabyPromo!$B$1:$I$198,8,0)</f>
        <v>x2000099</v>
      </c>
    </row>
    <row r="3609" spans="1:9" ht="13.2">
      <c r="A3609" s="3">
        <v>201953</v>
      </c>
      <c r="B3609" s="3" t="s">
        <v>204</v>
      </c>
      <c r="C3609" s="3">
        <v>735461</v>
      </c>
      <c r="D3609" s="3" t="s">
        <v>23</v>
      </c>
      <c r="E3609" s="3" t="s">
        <v>520</v>
      </c>
      <c r="F3609" s="3" t="s">
        <v>81</v>
      </c>
      <c r="G3609" s="3" t="s">
        <v>207</v>
      </c>
      <c r="H3609" s="3" t="s">
        <v>27</v>
      </c>
      <c r="I3609" t="str">
        <f>VLOOKUP(C3609,CodBabyPromo!$B$1:$I$198,8,0)</f>
        <v>x2000013</v>
      </c>
    </row>
    <row r="3610" spans="1:9" ht="13.2">
      <c r="A3610" s="3">
        <v>201953</v>
      </c>
      <c r="B3610" s="3" t="s">
        <v>123</v>
      </c>
      <c r="C3610" s="3">
        <v>717209002</v>
      </c>
      <c r="D3610" s="3" t="s">
        <v>50</v>
      </c>
      <c r="E3610" s="9" t="s">
        <v>544</v>
      </c>
      <c r="F3610" s="3" t="s">
        <v>81</v>
      </c>
      <c r="G3610" s="3" t="s">
        <v>52</v>
      </c>
      <c r="H3610" s="3" t="s">
        <v>27</v>
      </c>
      <c r="I3610" t="str">
        <f>VLOOKUP(C3610,CodBabyPromo!$B$1:$I$198,8,0)</f>
        <v>x2000029</v>
      </c>
    </row>
    <row r="3611" spans="1:9" ht="13.2">
      <c r="A3611" s="3">
        <v>201953</v>
      </c>
      <c r="B3611" s="3" t="s">
        <v>454</v>
      </c>
      <c r="C3611" s="3">
        <v>534671</v>
      </c>
      <c r="D3611" s="3" t="s">
        <v>135</v>
      </c>
      <c r="E3611" s="9" t="s">
        <v>636</v>
      </c>
      <c r="F3611" s="3" t="s">
        <v>637</v>
      </c>
      <c r="G3611" s="3" t="s">
        <v>638</v>
      </c>
      <c r="H3611" s="3" t="s">
        <v>27</v>
      </c>
      <c r="I3611" t="str">
        <f>VLOOKUP(C3611,CodBabyPromo!$B$1:$I$198,8,0)</f>
        <v>x2000095</v>
      </c>
    </row>
    <row r="3612" spans="1:9" ht="13.2">
      <c r="A3612" s="3">
        <v>201953</v>
      </c>
      <c r="B3612" s="3" t="s">
        <v>289</v>
      </c>
      <c r="C3612" s="3">
        <v>477748002</v>
      </c>
      <c r="D3612" s="3" t="s">
        <v>50</v>
      </c>
      <c r="E3612" s="9" t="s">
        <v>705</v>
      </c>
      <c r="F3612" s="3" t="s">
        <v>157</v>
      </c>
      <c r="G3612" s="3" t="s">
        <v>615</v>
      </c>
      <c r="H3612" s="3" t="s">
        <v>27</v>
      </c>
      <c r="I3612" t="str">
        <f>VLOOKUP(C3612,CodBabyPromo!$B$1:$I$198,8,0)</f>
        <v>x2000033</v>
      </c>
    </row>
    <row r="3613" spans="1:9" ht="13.2">
      <c r="A3613" s="3">
        <v>201953</v>
      </c>
      <c r="B3613" s="3" t="s">
        <v>322</v>
      </c>
      <c r="C3613" s="3">
        <v>732128004</v>
      </c>
      <c r="D3613" s="3" t="s">
        <v>135</v>
      </c>
      <c r="E3613" s="9" t="s">
        <v>560</v>
      </c>
      <c r="F3613" s="3" t="s">
        <v>81</v>
      </c>
      <c r="G3613" s="3" t="s">
        <v>151</v>
      </c>
      <c r="H3613" s="3" t="s">
        <v>27</v>
      </c>
      <c r="I3613" t="str">
        <f>VLOOKUP(C3613,CodBabyPromo!$B$1:$I$198,8,0)</f>
        <v>x2000038</v>
      </c>
    </row>
    <row r="3614" spans="1:9" ht="13.2">
      <c r="A3614" s="3">
        <v>201953</v>
      </c>
      <c r="B3614" s="3" t="s">
        <v>267</v>
      </c>
      <c r="C3614" s="3">
        <v>732128003</v>
      </c>
      <c r="D3614" s="3" t="s">
        <v>135</v>
      </c>
      <c r="E3614" s="9" t="s">
        <v>269</v>
      </c>
      <c r="F3614" s="3" t="s">
        <v>81</v>
      </c>
      <c r="G3614" s="3" t="s">
        <v>151</v>
      </c>
      <c r="H3614" s="3" t="s">
        <v>27</v>
      </c>
      <c r="I3614" t="str">
        <f>VLOOKUP(C3614,CodBabyPromo!$B$1:$I$198,8,0)</f>
        <v>x2000081</v>
      </c>
    </row>
    <row r="3615" spans="1:9" ht="13.2">
      <c r="A3615" s="3">
        <v>201953</v>
      </c>
      <c r="B3615" s="3" t="s">
        <v>172</v>
      </c>
      <c r="C3615" s="3">
        <v>546460</v>
      </c>
      <c r="D3615" s="3" t="s">
        <v>135</v>
      </c>
      <c r="E3615" s="3" t="s">
        <v>512</v>
      </c>
      <c r="F3615" s="3" t="s">
        <v>81</v>
      </c>
      <c r="G3615" s="3" t="s">
        <v>112</v>
      </c>
      <c r="H3615" s="3" t="s">
        <v>27</v>
      </c>
      <c r="I3615" t="str">
        <f>VLOOKUP(C3615,CodBabyPromo!$B$1:$I$198,8,0)</f>
        <v>x2000004</v>
      </c>
    </row>
    <row r="3616" spans="1:9" ht="13.2">
      <c r="A3616" s="3">
        <v>201953</v>
      </c>
      <c r="B3616" s="3" t="s">
        <v>220</v>
      </c>
      <c r="C3616" s="3">
        <v>717431003</v>
      </c>
      <c r="D3616" s="3" t="s">
        <v>135</v>
      </c>
      <c r="E3616" s="9" t="s">
        <v>222</v>
      </c>
      <c r="F3616" s="3" t="s">
        <v>81</v>
      </c>
      <c r="G3616" s="3" t="s">
        <v>714</v>
      </c>
      <c r="H3616" s="3" t="s">
        <v>27</v>
      </c>
      <c r="I3616" t="str">
        <f>VLOOKUP(C3616,CodBabyPromo!$B$1:$I$198,8,0)</f>
        <v>x2000070</v>
      </c>
    </row>
    <row r="3617" spans="1:9" ht="13.2">
      <c r="A3617" s="3">
        <v>201953</v>
      </c>
      <c r="B3617" s="3" t="s">
        <v>389</v>
      </c>
      <c r="C3617" s="3">
        <v>717431002</v>
      </c>
      <c r="D3617" s="3" t="s">
        <v>135</v>
      </c>
      <c r="E3617" s="9" t="s">
        <v>585</v>
      </c>
      <c r="F3617" s="3" t="s">
        <v>81</v>
      </c>
      <c r="G3617" s="3" t="s">
        <v>714</v>
      </c>
      <c r="H3617" s="3" t="s">
        <v>27</v>
      </c>
      <c r="I3617" t="str">
        <f>VLOOKUP(C3617,CodBabyPromo!$B$1:$I$198,8,0)</f>
        <v>x2000069</v>
      </c>
    </row>
    <row r="3618" spans="1:9" ht="13.2">
      <c r="A3618" s="3">
        <v>201953</v>
      </c>
      <c r="B3618" s="3" t="s">
        <v>374</v>
      </c>
      <c r="C3618" s="3">
        <v>575775003</v>
      </c>
      <c r="D3618" s="3" t="s">
        <v>50</v>
      </c>
      <c r="E3618" s="9" t="s">
        <v>578</v>
      </c>
      <c r="F3618" s="3" t="s">
        <v>157</v>
      </c>
      <c r="G3618" s="3" t="s">
        <v>615</v>
      </c>
      <c r="H3618" s="3" t="s">
        <v>27</v>
      </c>
      <c r="I3618" t="str">
        <f>VLOOKUP(C3618,CodBabyPromo!$B$1:$I$198,8,0)</f>
        <v>x2000060</v>
      </c>
    </row>
    <row r="3619" spans="1:9" ht="13.2">
      <c r="A3619" s="3">
        <v>201953</v>
      </c>
      <c r="B3619" s="3" t="s">
        <v>435</v>
      </c>
      <c r="C3619" s="3">
        <v>535138001</v>
      </c>
      <c r="D3619" s="3" t="s">
        <v>135</v>
      </c>
      <c r="E3619" s="9" t="s">
        <v>708</v>
      </c>
      <c r="F3619" s="3" t="s">
        <v>81</v>
      </c>
      <c r="G3619" s="3" t="s">
        <v>137</v>
      </c>
      <c r="H3619" s="3" t="s">
        <v>27</v>
      </c>
      <c r="I3619" t="str">
        <f>VLOOKUP(C3619,CodBabyPromo!$B$1:$I$198,8,0)</f>
        <v>x2000088</v>
      </c>
    </row>
    <row r="3620" spans="1:9" ht="13.2">
      <c r="A3620" s="3">
        <v>201953</v>
      </c>
      <c r="B3620" s="3" t="s">
        <v>154</v>
      </c>
      <c r="C3620" s="3">
        <v>477748004</v>
      </c>
      <c r="D3620" s="3" t="s">
        <v>50</v>
      </c>
      <c r="E3620" s="9" t="s">
        <v>706</v>
      </c>
      <c r="F3620" s="3" t="s">
        <v>157</v>
      </c>
      <c r="G3620" s="3" t="s">
        <v>615</v>
      </c>
      <c r="H3620" s="3" t="s">
        <v>27</v>
      </c>
      <c r="I3620" t="str">
        <f>VLOOKUP(C3620,CodBabyPromo!$B$1:$I$198,8,0)</f>
        <v>x2000041</v>
      </c>
    </row>
    <row r="3621" spans="1:9" ht="13.2">
      <c r="A3621" s="3">
        <v>201953</v>
      </c>
      <c r="B3621" s="3" t="s">
        <v>416</v>
      </c>
      <c r="C3621" s="3">
        <v>752967003</v>
      </c>
      <c r="D3621" s="3" t="s">
        <v>135</v>
      </c>
      <c r="E3621" s="3" t="s">
        <v>591</v>
      </c>
      <c r="F3621" s="3" t="s">
        <v>81</v>
      </c>
      <c r="G3621" s="3" t="s">
        <v>714</v>
      </c>
      <c r="H3621" s="3" t="s">
        <v>27</v>
      </c>
      <c r="I3621" t="str">
        <f>VLOOKUP(C3621,CodBabyPromo!$B$1:$I$198,8,0)</f>
        <v>x2000085</v>
      </c>
    </row>
    <row r="3622" spans="1:9" ht="13.2">
      <c r="A3622" s="3">
        <v>201953</v>
      </c>
      <c r="B3622" s="3" t="s">
        <v>281</v>
      </c>
      <c r="C3622" s="3">
        <v>575775005</v>
      </c>
      <c r="D3622" s="3" t="s">
        <v>50</v>
      </c>
      <c r="E3622" s="9" t="s">
        <v>551</v>
      </c>
      <c r="F3622" s="3" t="s">
        <v>157</v>
      </c>
      <c r="G3622" s="3" t="s">
        <v>615</v>
      </c>
      <c r="H3622" s="3" t="s">
        <v>27</v>
      </c>
      <c r="I3622" t="str">
        <f>VLOOKUP(C3622,CodBabyPromo!$B$1:$I$198,8,0)</f>
        <v>x2000031</v>
      </c>
    </row>
    <row r="3623" spans="1:9" ht="13.2">
      <c r="A3623" s="3">
        <v>201953</v>
      </c>
      <c r="B3623" s="3" t="s">
        <v>179</v>
      </c>
      <c r="C3623" s="3">
        <v>570583</v>
      </c>
      <c r="D3623" s="3" t="s">
        <v>23</v>
      </c>
      <c r="E3623" s="9" t="s">
        <v>515</v>
      </c>
      <c r="F3623" s="3" t="s">
        <v>81</v>
      </c>
      <c r="G3623" s="3" t="s">
        <v>207</v>
      </c>
      <c r="H3623" s="3" t="s">
        <v>27</v>
      </c>
      <c r="I3623" t="str">
        <f>VLOOKUP(C3623,CodBabyPromo!$B$1:$I$198,8,0)</f>
        <v>x2000006</v>
      </c>
    </row>
    <row r="3624" spans="1:9" ht="13.2">
      <c r="A3624" s="3">
        <v>201953</v>
      </c>
      <c r="B3624" s="3" t="s">
        <v>186</v>
      </c>
      <c r="C3624" s="3">
        <v>535139004</v>
      </c>
      <c r="D3624" s="3" t="s">
        <v>135</v>
      </c>
      <c r="E3624" s="9" t="s">
        <v>187</v>
      </c>
      <c r="F3624" s="3" t="s">
        <v>81</v>
      </c>
      <c r="G3624" s="3" t="s">
        <v>714</v>
      </c>
      <c r="H3624" s="3" t="s">
        <v>27</v>
      </c>
      <c r="I3624" t="str">
        <f>VLOOKUP(C3624,CodBabyPromo!$B$1:$I$198,8,0)</f>
        <v>x2000044</v>
      </c>
    </row>
    <row r="3625" spans="1:9" ht="13.2">
      <c r="A3625" s="3">
        <v>201953</v>
      </c>
      <c r="B3625" s="3" t="s">
        <v>592</v>
      </c>
      <c r="C3625" s="3">
        <v>752967004</v>
      </c>
      <c r="D3625" s="3" t="s">
        <v>135</v>
      </c>
      <c r="E3625" s="3" t="s">
        <v>593</v>
      </c>
      <c r="F3625" s="3" t="s">
        <v>81</v>
      </c>
      <c r="G3625" s="3" t="s">
        <v>714</v>
      </c>
      <c r="H3625" s="3" t="s">
        <v>27</v>
      </c>
      <c r="I3625" t="str">
        <f>VLOOKUP(C3625,CodBabyPromo!$B$1:$I$198,8,0)</f>
        <v>x2000086</v>
      </c>
    </row>
    <row r="3626" spans="1:9" ht="13.2">
      <c r="A3626" s="3">
        <v>201953</v>
      </c>
      <c r="B3626" s="3" t="s">
        <v>412</v>
      </c>
      <c r="C3626" s="3">
        <v>752967002</v>
      </c>
      <c r="D3626" s="3" t="s">
        <v>135</v>
      </c>
      <c r="E3626" s="3" t="s">
        <v>590</v>
      </c>
      <c r="F3626" s="3" t="s">
        <v>81</v>
      </c>
      <c r="G3626" s="3" t="s">
        <v>714</v>
      </c>
      <c r="H3626" s="3" t="s">
        <v>27</v>
      </c>
      <c r="I3626" t="str">
        <f>VLOOKUP(C3626,CodBabyPromo!$B$1:$I$198,8,0)</f>
        <v>x2000084</v>
      </c>
    </row>
    <row r="3627" spans="1:9" ht="13.2">
      <c r="A3627" s="3">
        <v>201953</v>
      </c>
      <c r="B3627" s="3" t="s">
        <v>718</v>
      </c>
      <c r="C3627" s="3">
        <v>740985</v>
      </c>
      <c r="D3627" s="3" t="s">
        <v>50</v>
      </c>
      <c r="E3627" s="9" t="s">
        <v>719</v>
      </c>
      <c r="F3627" s="3" t="s">
        <v>81</v>
      </c>
      <c r="G3627" s="3" t="s">
        <v>25</v>
      </c>
      <c r="H3627" s="3" t="s">
        <v>27</v>
      </c>
      <c r="I3627" t="str">
        <f>VLOOKUP(C3627,CodBabyPromo!$B$1:$I$198,8,0)</f>
        <v>x2000017</v>
      </c>
    </row>
    <row r="3628" spans="1:9" ht="13.2">
      <c r="A3628" s="3">
        <v>201953</v>
      </c>
      <c r="B3628" s="3" t="s">
        <v>72</v>
      </c>
      <c r="C3628" s="3">
        <v>738809</v>
      </c>
      <c r="D3628" s="3" t="s">
        <v>50</v>
      </c>
      <c r="E3628" s="9" t="s">
        <v>603</v>
      </c>
      <c r="F3628" s="3" t="s">
        <v>81</v>
      </c>
      <c r="G3628" s="3" t="s">
        <v>52</v>
      </c>
      <c r="H3628" s="3" t="s">
        <v>27</v>
      </c>
      <c r="I3628" t="str">
        <f>VLOOKUP(C3628,CodBabyPromo!$B$1:$I$198,8,0)</f>
        <v>x2000016</v>
      </c>
    </row>
    <row r="3629" spans="1:9" ht="13.2">
      <c r="A3629" s="3">
        <v>201953</v>
      </c>
      <c r="B3629" s="3" t="s">
        <v>49</v>
      </c>
      <c r="C3629" s="3">
        <v>738808</v>
      </c>
      <c r="D3629" s="3" t="s">
        <v>50</v>
      </c>
      <c r="E3629" s="9" t="s">
        <v>618</v>
      </c>
      <c r="F3629" s="3" t="s">
        <v>81</v>
      </c>
      <c r="G3629" s="3" t="s">
        <v>52</v>
      </c>
      <c r="H3629" s="3" t="s">
        <v>27</v>
      </c>
      <c r="I3629" t="str">
        <f>VLOOKUP(C3629,CodBabyPromo!$B$1:$I$198,8,0)</f>
        <v>x2000015</v>
      </c>
    </row>
    <row r="3630" spans="1:9" ht="13.2">
      <c r="A3630" s="3">
        <v>201953</v>
      </c>
      <c r="B3630" s="3" t="s">
        <v>22</v>
      </c>
      <c r="C3630" s="3">
        <v>735462</v>
      </c>
      <c r="D3630" s="3" t="s">
        <v>23</v>
      </c>
      <c r="E3630" s="3" t="s">
        <v>720</v>
      </c>
      <c r="F3630" s="3" t="s">
        <v>81</v>
      </c>
      <c r="G3630" s="3" t="s">
        <v>25</v>
      </c>
      <c r="H3630" s="3" t="s">
        <v>27</v>
      </c>
      <c r="I3630" t="str">
        <f>VLOOKUP(C3630,CodBabyPromo!$B$1:$I$198,8,0)</f>
        <v>x2000014</v>
      </c>
    </row>
    <row r="3631" spans="1:9" ht="13.2">
      <c r="A3631" s="3">
        <v>201953</v>
      </c>
      <c r="B3631" s="3" t="s">
        <v>200</v>
      </c>
      <c r="C3631" s="3">
        <v>727568</v>
      </c>
      <c r="D3631" s="3" t="s">
        <v>135</v>
      </c>
      <c r="E3631" s="9" t="s">
        <v>519</v>
      </c>
      <c r="F3631" s="3" t="s">
        <v>81</v>
      </c>
      <c r="G3631" s="3" t="s">
        <v>264</v>
      </c>
      <c r="H3631" s="3" t="s">
        <v>27</v>
      </c>
      <c r="I3631" t="str">
        <f>VLOOKUP(C3631,CodBabyPromo!$B$1:$I$198,8,0)</f>
        <v>x2000012</v>
      </c>
    </row>
    <row r="3632" spans="1:9" ht="13.2">
      <c r="A3632" s="3">
        <v>201953</v>
      </c>
      <c r="B3632" s="3" t="s">
        <v>403</v>
      </c>
      <c r="C3632" s="3">
        <v>732128002</v>
      </c>
      <c r="D3632" s="3" t="s">
        <v>135</v>
      </c>
      <c r="E3632" s="9" t="s">
        <v>588</v>
      </c>
      <c r="F3632" s="3" t="s">
        <v>81</v>
      </c>
      <c r="G3632" s="3" t="s">
        <v>151</v>
      </c>
      <c r="H3632" s="3" t="s">
        <v>27</v>
      </c>
      <c r="I3632" t="str">
        <f>VLOOKUP(C3632,CodBabyPromo!$B$1:$I$198,8,0)</f>
        <v>x2000080</v>
      </c>
    </row>
    <row r="3633" spans="1:9" ht="13.2">
      <c r="A3633" s="3">
        <v>201953</v>
      </c>
      <c r="B3633" s="3" t="s">
        <v>146</v>
      </c>
      <c r="C3633" s="3">
        <v>732128001</v>
      </c>
      <c r="D3633" s="3" t="s">
        <v>135</v>
      </c>
      <c r="E3633" s="9" t="s">
        <v>147</v>
      </c>
      <c r="F3633" s="3" t="s">
        <v>81</v>
      </c>
      <c r="G3633" s="3" t="s">
        <v>151</v>
      </c>
      <c r="H3633" s="3" t="s">
        <v>27</v>
      </c>
      <c r="I3633" t="str">
        <f>VLOOKUP(C3633,CodBabyPromo!$B$1:$I$198,8,0)</f>
        <v>x2000037</v>
      </c>
    </row>
    <row r="3634" spans="1:9" ht="13.2">
      <c r="A3634" s="3">
        <v>201953</v>
      </c>
      <c r="B3634" s="3" t="s">
        <v>396</v>
      </c>
      <c r="C3634" s="3">
        <v>727567002</v>
      </c>
      <c r="D3634" s="3" t="s">
        <v>135</v>
      </c>
      <c r="E3634" s="3" t="s">
        <v>587</v>
      </c>
      <c r="F3634" s="3" t="s">
        <v>81</v>
      </c>
      <c r="G3634" s="3" t="s">
        <v>264</v>
      </c>
      <c r="H3634" s="3" t="s">
        <v>27</v>
      </c>
      <c r="I3634" t="str">
        <f>VLOOKUP(C3634,CodBabyPromo!$B$1:$I$198,8,0)</f>
        <v>x2000076</v>
      </c>
    </row>
    <row r="3635" spans="1:9" ht="13.2">
      <c r="A3635" s="3">
        <v>201953</v>
      </c>
      <c r="B3635" s="3" t="s">
        <v>384</v>
      </c>
      <c r="C3635" s="3">
        <v>702188003</v>
      </c>
      <c r="D3635" s="3" t="s">
        <v>380</v>
      </c>
      <c r="E3635" s="3" t="s">
        <v>582</v>
      </c>
      <c r="F3635" s="3" t="s">
        <v>207</v>
      </c>
      <c r="G3635" s="3" t="s">
        <v>622</v>
      </c>
      <c r="H3635" s="3" t="s">
        <v>27</v>
      </c>
      <c r="I3635" t="str">
        <f>VLOOKUP(C3635,CodBabyPromo!$B$1:$I$198,8,0)</f>
        <v>x2000065</v>
      </c>
    </row>
    <row r="3636" spans="1:9" ht="13.2">
      <c r="A3636" s="3">
        <v>201953</v>
      </c>
      <c r="B3636" s="3" t="s">
        <v>382</v>
      </c>
      <c r="C3636" s="3">
        <v>702188002</v>
      </c>
      <c r="D3636" s="3" t="s">
        <v>380</v>
      </c>
      <c r="E3636" s="3" t="s">
        <v>581</v>
      </c>
      <c r="F3636" s="3" t="s">
        <v>207</v>
      </c>
      <c r="G3636" s="3" t="s">
        <v>622</v>
      </c>
      <c r="H3636" s="3" t="s">
        <v>27</v>
      </c>
      <c r="I3636" t="str">
        <f>VLOOKUP(C3636,CodBabyPromo!$B$1:$I$198,8,0)</f>
        <v>x2000064</v>
      </c>
    </row>
    <row r="3637" spans="1:9" ht="13.2">
      <c r="A3637" s="3">
        <v>201953</v>
      </c>
      <c r="B3637" s="3" t="s">
        <v>379</v>
      </c>
      <c r="C3637" s="3">
        <v>702188001</v>
      </c>
      <c r="D3637" s="3" t="s">
        <v>380</v>
      </c>
      <c r="E3637" s="3" t="s">
        <v>580</v>
      </c>
      <c r="F3637" s="3" t="s">
        <v>207</v>
      </c>
      <c r="G3637" s="3" t="s">
        <v>622</v>
      </c>
      <c r="H3637" s="3" t="s">
        <v>27</v>
      </c>
      <c r="I3637" t="str">
        <f>VLOOKUP(C3637,CodBabyPromo!$B$1:$I$198,8,0)</f>
        <v>x2000063</v>
      </c>
    </row>
    <row r="3638" spans="1:9" ht="13.2">
      <c r="A3638" s="3">
        <v>201953</v>
      </c>
      <c r="B3638" s="3" t="s">
        <v>268</v>
      </c>
      <c r="C3638" s="3">
        <v>717209001</v>
      </c>
      <c r="D3638" s="3" t="s">
        <v>50</v>
      </c>
      <c r="E3638" s="9" t="s">
        <v>540</v>
      </c>
      <c r="F3638" s="3" t="s">
        <v>81</v>
      </c>
      <c r="G3638" s="3" t="s">
        <v>52</v>
      </c>
      <c r="H3638" s="3" t="s">
        <v>27</v>
      </c>
      <c r="I3638" t="str">
        <f>VLOOKUP(C3638,CodBabyPromo!$B$1:$I$198,8,0)</f>
        <v>x2000028</v>
      </c>
    </row>
    <row r="3639" spans="1:9" ht="13.2">
      <c r="A3639" s="3">
        <v>201953</v>
      </c>
      <c r="B3639" s="3" t="s">
        <v>363</v>
      </c>
      <c r="C3639" s="3">
        <v>570587004</v>
      </c>
      <c r="D3639" s="3" t="s">
        <v>23</v>
      </c>
      <c r="E3639" s="3" t="s">
        <v>572</v>
      </c>
      <c r="F3639" s="3" t="s">
        <v>81</v>
      </c>
      <c r="G3639" s="3" t="s">
        <v>570</v>
      </c>
      <c r="H3639" s="3" t="s">
        <v>27</v>
      </c>
      <c r="I3639" t="str">
        <f>VLOOKUP(C3639,CodBabyPromo!$B$1:$I$198,8,0)</f>
        <v>x2000055</v>
      </c>
    </row>
    <row r="3640" spans="1:9" ht="13.2">
      <c r="A3640" s="3">
        <v>201953</v>
      </c>
      <c r="B3640" s="3" t="s">
        <v>361</v>
      </c>
      <c r="C3640" s="3">
        <v>570587003</v>
      </c>
      <c r="D3640" s="3" t="s">
        <v>23</v>
      </c>
      <c r="E3640" s="3" t="s">
        <v>571</v>
      </c>
      <c r="F3640" s="3" t="s">
        <v>81</v>
      </c>
      <c r="G3640" s="3" t="s">
        <v>570</v>
      </c>
      <c r="H3640" s="3" t="s">
        <v>27</v>
      </c>
      <c r="I3640" t="str">
        <f>VLOOKUP(C3640,CodBabyPromo!$B$1:$I$198,8,0)</f>
        <v>x2000054</v>
      </c>
    </row>
    <row r="3641" spans="1:9" ht="13.2">
      <c r="A3641" s="3">
        <v>201953</v>
      </c>
      <c r="B3641" s="3" t="s">
        <v>359</v>
      </c>
      <c r="C3641" s="3">
        <v>570587002</v>
      </c>
      <c r="D3641" s="3" t="s">
        <v>23</v>
      </c>
      <c r="E3641" s="3" t="s">
        <v>569</v>
      </c>
      <c r="F3641" s="3" t="s">
        <v>81</v>
      </c>
      <c r="G3641" s="3" t="s">
        <v>570</v>
      </c>
      <c r="H3641" s="3" t="s">
        <v>27</v>
      </c>
      <c r="I3641" t="str">
        <f>VLOOKUP(C3641,CodBabyPromo!$B$1:$I$198,8,0)</f>
        <v>x2000053</v>
      </c>
    </row>
    <row r="3642" spans="1:9" ht="13.2">
      <c r="A3642" s="3">
        <v>201953</v>
      </c>
      <c r="B3642" s="3" t="s">
        <v>195</v>
      </c>
      <c r="C3642" s="3">
        <v>716175</v>
      </c>
      <c r="D3642" s="3" t="s">
        <v>190</v>
      </c>
      <c r="E3642" s="3" t="s">
        <v>518</v>
      </c>
      <c r="F3642" s="3" t="s">
        <v>81</v>
      </c>
      <c r="G3642" s="3" t="s">
        <v>138</v>
      </c>
      <c r="H3642" s="3" t="s">
        <v>27</v>
      </c>
      <c r="I3642" t="str">
        <f>VLOOKUP(C3642,CodBabyPromo!$B$1:$I$198,8,0)</f>
        <v>x2000010</v>
      </c>
    </row>
    <row r="3643" spans="1:9" ht="13.2">
      <c r="A3643" s="3">
        <v>201953</v>
      </c>
      <c r="B3643" s="3" t="s">
        <v>193</v>
      </c>
      <c r="C3643" s="3">
        <v>716174</v>
      </c>
      <c r="D3643" s="3" t="s">
        <v>190</v>
      </c>
      <c r="E3643" s="3" t="s">
        <v>517</v>
      </c>
      <c r="F3643" s="3" t="s">
        <v>81</v>
      </c>
      <c r="G3643" s="3" t="s">
        <v>138</v>
      </c>
      <c r="H3643" s="3" t="s">
        <v>27</v>
      </c>
      <c r="I3643" t="str">
        <f>VLOOKUP(C3643,CodBabyPromo!$B$1:$I$198,8,0)</f>
        <v>x2000009</v>
      </c>
    </row>
    <row r="3644" spans="1:9" ht="13.2">
      <c r="A3644" s="3">
        <v>2019430</v>
      </c>
      <c r="B3644" s="3" t="s">
        <v>189</v>
      </c>
      <c r="C3644" s="3">
        <v>716173</v>
      </c>
      <c r="D3644" s="3" t="s">
        <v>190</v>
      </c>
      <c r="E3644" s="3" t="s">
        <v>516</v>
      </c>
      <c r="F3644" s="3" t="s">
        <v>81</v>
      </c>
      <c r="G3644" s="3" t="s">
        <v>138</v>
      </c>
      <c r="H3644" s="3" t="s">
        <v>27</v>
      </c>
      <c r="I3644" t="str">
        <f>VLOOKUP(C3644,CodBabyPromo!$B$1:$I$198,8,0)</f>
        <v>x2000008</v>
      </c>
    </row>
    <row r="3645" spans="1:9" ht="13.2">
      <c r="A3645" s="3">
        <v>201953</v>
      </c>
      <c r="B3645" s="3" t="s">
        <v>393</v>
      </c>
      <c r="C3645" s="3">
        <v>717431004</v>
      </c>
      <c r="D3645" s="3" t="s">
        <v>135</v>
      </c>
      <c r="E3645" s="9" t="s">
        <v>586</v>
      </c>
      <c r="F3645" s="3" t="s">
        <v>81</v>
      </c>
      <c r="G3645" s="3" t="s">
        <v>714</v>
      </c>
      <c r="H3645" s="3" t="s">
        <v>27</v>
      </c>
      <c r="I3645" t="str">
        <f>VLOOKUP(C3645,CodBabyPromo!$B$1:$I$198,8,0)</f>
        <v>x2000071</v>
      </c>
    </row>
    <row r="3646" spans="1:9" ht="13.2">
      <c r="A3646" s="3">
        <v>201953</v>
      </c>
      <c r="B3646" s="3" t="s">
        <v>387</v>
      </c>
      <c r="C3646" s="3">
        <v>717431001</v>
      </c>
      <c r="D3646" s="3" t="s">
        <v>135</v>
      </c>
      <c r="E3646" s="9" t="s">
        <v>583</v>
      </c>
      <c r="F3646" s="3" t="s">
        <v>81</v>
      </c>
      <c r="G3646" s="3" t="s">
        <v>714</v>
      </c>
      <c r="H3646" s="3" t="s">
        <v>27</v>
      </c>
      <c r="I3646" t="str">
        <f>VLOOKUP(C3646,CodBabyPromo!$B$1:$I$198,8,0)</f>
        <v>x2000068</v>
      </c>
    </row>
    <row r="3647" spans="1:9" ht="13.2">
      <c r="A3647" s="3">
        <v>201953</v>
      </c>
      <c r="B3647" s="3" t="s">
        <v>348</v>
      </c>
      <c r="C3647" s="3">
        <v>568094001</v>
      </c>
      <c r="D3647" s="3" t="s">
        <v>23</v>
      </c>
      <c r="E3647" s="3" t="s">
        <v>565</v>
      </c>
      <c r="F3647" s="3" t="s">
        <v>81</v>
      </c>
      <c r="G3647" s="3" t="s">
        <v>566</v>
      </c>
      <c r="H3647" s="3" t="s">
        <v>27</v>
      </c>
      <c r="I3647" t="str">
        <f>VLOOKUP(C3647,CodBabyPromo!$B$1:$I$198,8,0)</f>
        <v>x2000047</v>
      </c>
    </row>
    <row r="3648" spans="1:9" ht="13.2">
      <c r="A3648" s="3">
        <v>201953</v>
      </c>
      <c r="B3648" s="3" t="s">
        <v>377</v>
      </c>
      <c r="C3648" s="3">
        <v>575775004</v>
      </c>
      <c r="D3648" s="3" t="s">
        <v>50</v>
      </c>
      <c r="E3648" s="9" t="s">
        <v>579</v>
      </c>
      <c r="F3648" s="3" t="s">
        <v>157</v>
      </c>
      <c r="G3648" s="3" t="s">
        <v>615</v>
      </c>
      <c r="H3648" s="3" t="s">
        <v>27</v>
      </c>
      <c r="I3648" t="str">
        <f>VLOOKUP(C3648,CodBabyPromo!$B$1:$I$198,8,0)</f>
        <v>x2000061</v>
      </c>
    </row>
    <row r="3649" spans="1:9" ht="13.2">
      <c r="A3649" s="3">
        <v>201953</v>
      </c>
      <c r="B3649" s="3" t="s">
        <v>277</v>
      </c>
      <c r="C3649" s="3">
        <v>575775002</v>
      </c>
      <c r="D3649" s="3" t="s">
        <v>50</v>
      </c>
      <c r="E3649" s="9" t="s">
        <v>546</v>
      </c>
      <c r="F3649" s="3" t="s">
        <v>157</v>
      </c>
      <c r="G3649" s="3" t="s">
        <v>615</v>
      </c>
      <c r="H3649" s="3" t="s">
        <v>27</v>
      </c>
      <c r="I3649" t="str">
        <f>VLOOKUP(C3649,CodBabyPromo!$B$1:$I$198,8,0)</f>
        <v>x2000030</v>
      </c>
    </row>
    <row r="3650" spans="1:9" ht="13.2">
      <c r="A3650" s="3">
        <v>201953</v>
      </c>
      <c r="B3650" s="3" t="s">
        <v>371</v>
      </c>
      <c r="C3650" s="3">
        <v>575775001</v>
      </c>
      <c r="D3650" s="3" t="s">
        <v>50</v>
      </c>
      <c r="E3650" s="9" t="s">
        <v>577</v>
      </c>
      <c r="F3650" s="3" t="s">
        <v>157</v>
      </c>
      <c r="G3650" s="3" t="s">
        <v>615</v>
      </c>
      <c r="H3650" s="3" t="s">
        <v>27</v>
      </c>
      <c r="I3650" t="str">
        <f>VLOOKUP(C3650,CodBabyPromo!$B$1:$I$198,8,0)</f>
        <v>x2000058</v>
      </c>
    </row>
    <row r="3651" spans="1:9" ht="13.2">
      <c r="A3651" s="3">
        <v>201953</v>
      </c>
      <c r="B3651" s="3" t="s">
        <v>90</v>
      </c>
      <c r="C3651" s="3">
        <v>570586005</v>
      </c>
      <c r="D3651" s="3" t="s">
        <v>23</v>
      </c>
      <c r="E3651" s="9" t="s">
        <v>711</v>
      </c>
      <c r="F3651" s="3" t="s">
        <v>81</v>
      </c>
      <c r="G3651" s="3" t="s">
        <v>112</v>
      </c>
      <c r="H3651" s="3" t="s">
        <v>27</v>
      </c>
      <c r="I3651" t="str">
        <f>VLOOKUP(C3651,CodBabyPromo!$B$1:$I$198,8,0)</f>
        <v>x2000024</v>
      </c>
    </row>
    <row r="3652" spans="1:9" ht="13.2">
      <c r="A3652" s="3">
        <v>201953</v>
      </c>
      <c r="B3652" s="3" t="s">
        <v>357</v>
      </c>
      <c r="C3652" s="3">
        <v>570586004</v>
      </c>
      <c r="D3652" s="3" t="s">
        <v>23</v>
      </c>
      <c r="E3652" s="9" t="s">
        <v>713</v>
      </c>
      <c r="F3652" s="3" t="s">
        <v>81</v>
      </c>
      <c r="G3652" s="3" t="s">
        <v>112</v>
      </c>
      <c r="H3652" s="3" t="s">
        <v>27</v>
      </c>
      <c r="I3652" t="str">
        <f>VLOOKUP(C3652,CodBabyPromo!$B$1:$I$198,8,0)</f>
        <v>x2000051</v>
      </c>
    </row>
    <row r="3653" spans="1:9" ht="13.2">
      <c r="A3653" s="3">
        <v>201953</v>
      </c>
      <c r="B3653" s="3" t="s">
        <v>354</v>
      </c>
      <c r="C3653" s="3">
        <v>570586003</v>
      </c>
      <c r="D3653" s="3" t="s">
        <v>23</v>
      </c>
      <c r="E3653" s="9" t="s">
        <v>712</v>
      </c>
      <c r="F3653" s="3" t="s">
        <v>81</v>
      </c>
      <c r="G3653" s="3" t="s">
        <v>112</v>
      </c>
      <c r="H3653" s="3" t="s">
        <v>27</v>
      </c>
      <c r="I3653" t="str">
        <f>VLOOKUP(C3653,CodBabyPromo!$B$1:$I$198,8,0)</f>
        <v>x2000050</v>
      </c>
    </row>
    <row r="3654" spans="1:9" ht="13.2">
      <c r="A3654" s="3">
        <v>201953</v>
      </c>
      <c r="B3654" s="3" t="s">
        <v>439</v>
      </c>
      <c r="C3654" s="3">
        <v>570586002</v>
      </c>
      <c r="D3654" s="3" t="s">
        <v>23</v>
      </c>
      <c r="E3654" s="9" t="s">
        <v>715</v>
      </c>
      <c r="F3654" s="3" t="s">
        <v>81</v>
      </c>
      <c r="G3654" s="3" t="s">
        <v>112</v>
      </c>
      <c r="H3654" s="3" t="s">
        <v>27</v>
      </c>
      <c r="I3654" t="str">
        <f>VLOOKUP(C3654,CodBabyPromo!$B$1:$I$198,8,0)</f>
        <v>x2000089</v>
      </c>
    </row>
    <row r="3655" spans="1:9" ht="13.2">
      <c r="A3655" s="3">
        <v>201953</v>
      </c>
      <c r="B3655" s="3" t="s">
        <v>368</v>
      </c>
      <c r="C3655" s="3">
        <v>570588002</v>
      </c>
      <c r="D3655" s="3" t="s">
        <v>23</v>
      </c>
      <c r="E3655" s="9" t="s">
        <v>576</v>
      </c>
      <c r="F3655" s="3" t="s">
        <v>81</v>
      </c>
      <c r="G3655" s="3" t="s">
        <v>207</v>
      </c>
      <c r="H3655" s="3" t="s">
        <v>27</v>
      </c>
      <c r="I3655" t="str">
        <f>VLOOKUP(C3655,CodBabyPromo!$B$1:$I$198,8,0)</f>
        <v>x2000057</v>
      </c>
    </row>
    <row r="3656" spans="1:9" ht="13.2">
      <c r="A3656" s="3">
        <v>201953</v>
      </c>
      <c r="B3656" s="3" t="s">
        <v>365</v>
      </c>
      <c r="C3656" s="3">
        <v>570588001</v>
      </c>
      <c r="D3656" s="3" t="s">
        <v>23</v>
      </c>
      <c r="E3656" s="9" t="s">
        <v>573</v>
      </c>
      <c r="F3656" s="3" t="s">
        <v>81</v>
      </c>
      <c r="G3656" s="3" t="s">
        <v>207</v>
      </c>
      <c r="H3656" s="3" t="s">
        <v>27</v>
      </c>
      <c r="I3656" t="str">
        <f>VLOOKUP(C3656,CodBabyPromo!$B$1:$I$198,8,0)</f>
        <v>x2000056</v>
      </c>
    </row>
    <row r="3657" spans="1:9" ht="13.2">
      <c r="A3657" s="3">
        <v>201953</v>
      </c>
      <c r="B3657" s="3" t="s">
        <v>182</v>
      </c>
      <c r="C3657" s="3">
        <v>570584</v>
      </c>
      <c r="D3657" s="3" t="s">
        <v>23</v>
      </c>
      <c r="E3657" s="9" t="s">
        <v>478</v>
      </c>
      <c r="F3657" s="3" t="s">
        <v>81</v>
      </c>
      <c r="G3657" s="3" t="s">
        <v>479</v>
      </c>
      <c r="H3657" s="3" t="s">
        <v>27</v>
      </c>
      <c r="I3657" t="str">
        <f>VLOOKUP(C3657,CodBabyPromo!$B$1:$I$198,8,0)</f>
        <v>x2000007</v>
      </c>
    </row>
    <row r="3658" spans="1:9" ht="13.2">
      <c r="A3658" s="3">
        <v>201953</v>
      </c>
      <c r="B3658" s="3" t="s">
        <v>165</v>
      </c>
      <c r="C3658" s="3">
        <v>375804</v>
      </c>
      <c r="D3658" s="3" t="s">
        <v>135</v>
      </c>
      <c r="E3658" s="3" t="s">
        <v>509</v>
      </c>
      <c r="F3658" s="3" t="s">
        <v>81</v>
      </c>
      <c r="G3658" s="3" t="s">
        <v>510</v>
      </c>
      <c r="H3658" s="3" t="s">
        <v>27</v>
      </c>
      <c r="I3658" t="str">
        <f>VLOOKUP(C3658,CodBabyPromo!$B$1:$I$198,8,0)</f>
        <v>x2000001</v>
      </c>
    </row>
    <row r="3659" spans="1:9" ht="13.2">
      <c r="A3659" s="3">
        <v>201954</v>
      </c>
      <c r="B3659" s="3" t="s">
        <v>532</v>
      </c>
      <c r="C3659" s="3">
        <v>20110704</v>
      </c>
      <c r="D3659" s="3" t="s">
        <v>42</v>
      </c>
      <c r="E3659" s="9" t="s">
        <v>533</v>
      </c>
      <c r="F3659" s="3" t="s">
        <v>522</v>
      </c>
      <c r="G3659" s="3" t="s">
        <v>528</v>
      </c>
      <c r="H3659" s="3" t="s">
        <v>188</v>
      </c>
      <c r="I3659" t="str">
        <f>VLOOKUP(C3659,CodBabyPromo!$B$1:$I$198,8,0)</f>
        <v>x2000022</v>
      </c>
    </row>
    <row r="3660" spans="1:9" ht="13.2">
      <c r="A3660" s="3">
        <v>201954</v>
      </c>
      <c r="B3660" s="3" t="s">
        <v>270</v>
      </c>
      <c r="C3660" s="3">
        <v>20141311</v>
      </c>
      <c r="D3660" s="3" t="s">
        <v>45</v>
      </c>
      <c r="E3660" s="9" t="s">
        <v>545</v>
      </c>
      <c r="F3660" s="3" t="s">
        <v>542</v>
      </c>
      <c r="G3660" s="3" t="s">
        <v>703</v>
      </c>
      <c r="H3660" s="3" t="s">
        <v>188</v>
      </c>
      <c r="I3660" t="str">
        <f>VLOOKUP(C3660,CodBabyPromo!$B$1:$I$198,8,0)</f>
        <v>x2000029</v>
      </c>
    </row>
    <row r="3661" spans="1:9" ht="13.2">
      <c r="A3661" s="3">
        <v>201954</v>
      </c>
      <c r="B3661" s="3" t="s">
        <v>259</v>
      </c>
      <c r="C3661" s="3">
        <v>20138540</v>
      </c>
      <c r="D3661" s="3" t="s">
        <v>43</v>
      </c>
      <c r="E3661" s="9" t="s">
        <v>538</v>
      </c>
      <c r="F3661" s="3" t="s">
        <v>522</v>
      </c>
      <c r="G3661" s="3" t="s">
        <v>539</v>
      </c>
      <c r="H3661" s="3" t="s">
        <v>188</v>
      </c>
      <c r="I3661" t="str">
        <f>VLOOKUP(C3661,CodBabyPromo!$B$1:$I$198,8,0)</f>
        <v>x2000027</v>
      </c>
    </row>
    <row r="3662" spans="1:9" ht="13.2">
      <c r="A3662" s="3">
        <v>201954</v>
      </c>
      <c r="B3662" s="3" t="s">
        <v>252</v>
      </c>
      <c r="C3662" s="3">
        <v>20130647</v>
      </c>
      <c r="D3662" s="3" t="s">
        <v>42</v>
      </c>
      <c r="E3662" s="9" t="s">
        <v>536</v>
      </c>
      <c r="F3662" s="3" t="s">
        <v>614</v>
      </c>
      <c r="G3662" s="3" t="s">
        <v>619</v>
      </c>
      <c r="H3662" s="3" t="s">
        <v>188</v>
      </c>
      <c r="I3662" t="str">
        <f>VLOOKUP(C3662,CodBabyPromo!$B$1:$I$198,8,0)</f>
        <v>x2000025</v>
      </c>
    </row>
    <row r="3663" spans="1:9" ht="13.2">
      <c r="A3663" s="3">
        <v>201954</v>
      </c>
      <c r="B3663" s="3" t="s">
        <v>563</v>
      </c>
      <c r="C3663" s="3">
        <v>20110698</v>
      </c>
      <c r="D3663" s="3" t="s">
        <v>42</v>
      </c>
      <c r="E3663" s="9" t="s">
        <v>564</v>
      </c>
      <c r="F3663" s="3" t="s">
        <v>522</v>
      </c>
      <c r="G3663" s="3" t="s">
        <v>528</v>
      </c>
      <c r="H3663" s="3" t="s">
        <v>188</v>
      </c>
      <c r="I3663" t="str">
        <f>VLOOKUP(C3663,CodBabyPromo!$B$1:$I$198,8,0)</f>
        <v>x2000044</v>
      </c>
    </row>
    <row r="3664" spans="1:9" ht="13.2">
      <c r="A3664" s="3">
        <v>201954</v>
      </c>
      <c r="B3664" s="3" t="s">
        <v>526</v>
      </c>
      <c r="C3664" s="3">
        <v>20110696</v>
      </c>
      <c r="D3664" s="3" t="s">
        <v>42</v>
      </c>
      <c r="E3664" s="9" t="s">
        <v>527</v>
      </c>
      <c r="F3664" s="3" t="s">
        <v>522</v>
      </c>
      <c r="G3664" s="3" t="s">
        <v>528</v>
      </c>
      <c r="H3664" s="3" t="s">
        <v>188</v>
      </c>
      <c r="I3664" t="str">
        <f>VLOOKUP(C3664,CodBabyPromo!$B$1:$I$198,8,0)</f>
        <v>x2000020</v>
      </c>
    </row>
    <row r="3665" spans="1:9" ht="13.2">
      <c r="A3665" s="3">
        <v>201954</v>
      </c>
      <c r="B3665" s="3" t="s">
        <v>465</v>
      </c>
      <c r="C3665" s="3">
        <v>20160923</v>
      </c>
      <c r="D3665" s="3" t="s">
        <v>325</v>
      </c>
      <c r="E3665" s="9" t="s">
        <v>726</v>
      </c>
      <c r="F3665" s="3" t="s">
        <v>522</v>
      </c>
      <c r="G3665" s="3" t="s">
        <v>535</v>
      </c>
      <c r="H3665" s="3" t="s">
        <v>188</v>
      </c>
      <c r="I3665" t="str">
        <f>VLOOKUP(C3665,CodBabyPromo!$B$1:$I$198,8,0)</f>
        <v>x2000100</v>
      </c>
    </row>
    <row r="3666" spans="1:9" ht="13.2">
      <c r="A3666" s="3">
        <v>201954</v>
      </c>
      <c r="B3666" s="3" t="s">
        <v>318</v>
      </c>
      <c r="C3666" s="3">
        <v>20159742</v>
      </c>
      <c r="D3666" s="3" t="s">
        <v>42</v>
      </c>
      <c r="E3666" s="9" t="s">
        <v>561</v>
      </c>
      <c r="F3666" s="3" t="s">
        <v>562</v>
      </c>
      <c r="G3666" s="3" t="s">
        <v>621</v>
      </c>
      <c r="H3666" s="3" t="s">
        <v>188</v>
      </c>
      <c r="I3666" t="str">
        <f>VLOOKUP(C3666,CodBabyPromo!$B$1:$I$198,8,0)</f>
        <v>x2000038</v>
      </c>
    </row>
    <row r="3667" spans="1:9" ht="13.2">
      <c r="A3667" s="3">
        <v>201954</v>
      </c>
      <c r="B3667" s="3" t="s">
        <v>556</v>
      </c>
      <c r="C3667" s="3">
        <v>20145311</v>
      </c>
      <c r="D3667" s="3" t="s">
        <v>45</v>
      </c>
      <c r="E3667" s="9" t="s">
        <v>557</v>
      </c>
      <c r="F3667" s="3" t="s">
        <v>529</v>
      </c>
      <c r="G3667" s="3" t="s">
        <v>609</v>
      </c>
      <c r="H3667" s="3" t="s">
        <v>188</v>
      </c>
      <c r="I3667" t="str">
        <f>VLOOKUP(C3667,CodBabyPromo!$B$1:$I$198,8,0)</f>
        <v>x2000033</v>
      </c>
    </row>
    <row r="3668" spans="1:9" ht="13.2">
      <c r="A3668" s="3">
        <v>201954</v>
      </c>
      <c r="B3668" s="3" t="s">
        <v>278</v>
      </c>
      <c r="C3668" s="3">
        <v>20144830</v>
      </c>
      <c r="D3668" s="3" t="s">
        <v>45</v>
      </c>
      <c r="E3668" s="9" t="s">
        <v>552</v>
      </c>
      <c r="F3668" s="3" t="s">
        <v>553</v>
      </c>
      <c r="G3668" s="3" t="s">
        <v>609</v>
      </c>
      <c r="H3668" s="3" t="s">
        <v>188</v>
      </c>
      <c r="I3668" t="str">
        <f>VLOOKUP(C3668,CodBabyPromo!$B$1:$I$198,8,0)</f>
        <v>x2000031</v>
      </c>
    </row>
    <row r="3669" spans="1:9" ht="13.2">
      <c r="A3669" s="3">
        <v>201954</v>
      </c>
      <c r="B3669" s="3" t="s">
        <v>262</v>
      </c>
      <c r="C3669" s="3">
        <v>20141310</v>
      </c>
      <c r="D3669" s="3" t="s">
        <v>45</v>
      </c>
      <c r="E3669" s="9" t="s">
        <v>541</v>
      </c>
      <c r="F3669" s="3" t="s">
        <v>542</v>
      </c>
      <c r="G3669" s="3" t="s">
        <v>703</v>
      </c>
      <c r="H3669" s="3" t="s">
        <v>188</v>
      </c>
      <c r="I3669" t="str">
        <f>VLOOKUP(C3669,CodBabyPromo!$B$1:$I$198,8,0)</f>
        <v>x2000028</v>
      </c>
    </row>
    <row r="3670" spans="1:9" ht="13.2">
      <c r="A3670" s="3">
        <v>201954</v>
      </c>
      <c r="B3670" s="3" t="s">
        <v>257</v>
      </c>
      <c r="C3670" s="3">
        <v>20138539</v>
      </c>
      <c r="D3670" s="3" t="s">
        <v>43</v>
      </c>
      <c r="E3670" s="9" t="s">
        <v>620</v>
      </c>
      <c r="F3670" s="3" t="s">
        <v>522</v>
      </c>
      <c r="G3670" s="3" t="s">
        <v>539</v>
      </c>
      <c r="H3670" s="3" t="s">
        <v>188</v>
      </c>
      <c r="I3670" t="str">
        <f>VLOOKUP(C3670,CodBabyPromo!$B$1:$I$198,8,0)</f>
        <v>x2000026</v>
      </c>
    </row>
    <row r="3671" spans="1:9" ht="13.2">
      <c r="A3671" s="3">
        <v>201954</v>
      </c>
      <c r="B3671" s="3" t="s">
        <v>460</v>
      </c>
      <c r="C3671" s="3">
        <v>20138538</v>
      </c>
      <c r="D3671" s="3" t="s">
        <v>43</v>
      </c>
      <c r="E3671" s="9" t="s">
        <v>724</v>
      </c>
      <c r="F3671" s="3" t="s">
        <v>522</v>
      </c>
      <c r="G3671" s="3" t="s">
        <v>539</v>
      </c>
      <c r="H3671" s="3" t="s">
        <v>188</v>
      </c>
      <c r="I3671" t="str">
        <f>VLOOKUP(C3671,CodBabyPromo!$B$1:$I$198,8,0)</f>
        <v>x2000098</v>
      </c>
    </row>
    <row r="3672" spans="1:9" ht="13.2">
      <c r="A3672" s="3">
        <v>201954</v>
      </c>
      <c r="B3672" s="3" t="s">
        <v>370</v>
      </c>
      <c r="C3672" s="3">
        <v>20129429</v>
      </c>
      <c r="D3672" s="3" t="s">
        <v>43</v>
      </c>
      <c r="E3672" s="9" t="s">
        <v>616</v>
      </c>
      <c r="F3672" s="3" t="s">
        <v>575</v>
      </c>
      <c r="G3672" s="3" t="s">
        <v>728</v>
      </c>
      <c r="H3672" s="3" t="s">
        <v>188</v>
      </c>
      <c r="I3672" t="str">
        <f>VLOOKUP(C3672,CodBabyPromo!$B$1:$I$198,8,0)</f>
        <v>x2000057</v>
      </c>
    </row>
    <row r="3673" spans="1:9" ht="13.2">
      <c r="A3673" s="3">
        <v>201954</v>
      </c>
      <c r="B3673" s="3" t="s">
        <v>249</v>
      </c>
      <c r="C3673" s="3">
        <v>20129416</v>
      </c>
      <c r="D3673" s="3" t="s">
        <v>43</v>
      </c>
      <c r="E3673" s="9" t="s">
        <v>534</v>
      </c>
      <c r="F3673" s="3" t="s">
        <v>522</v>
      </c>
      <c r="G3673" s="3" t="s">
        <v>535</v>
      </c>
      <c r="H3673" s="3" t="s">
        <v>188</v>
      </c>
      <c r="I3673" t="str">
        <f>VLOOKUP(C3673,CodBabyPromo!$B$1:$I$198,8,0)</f>
        <v>x2000024</v>
      </c>
    </row>
    <row r="3674" spans="1:9" ht="13.2">
      <c r="A3674" s="3">
        <v>201954</v>
      </c>
      <c r="B3674" s="3" t="s">
        <v>446</v>
      </c>
      <c r="C3674" s="3">
        <v>20110694</v>
      </c>
      <c r="D3674" s="3" t="s">
        <v>42</v>
      </c>
      <c r="E3674" s="9" t="s">
        <v>597</v>
      </c>
      <c r="F3674" s="3" t="s">
        <v>522</v>
      </c>
      <c r="G3674" s="3" t="s">
        <v>528</v>
      </c>
      <c r="H3674" s="3" t="s">
        <v>188</v>
      </c>
      <c r="I3674" t="str">
        <f>VLOOKUP(C3674,CodBabyPromo!$B$1:$I$198,8,0)</f>
        <v>x2000091</v>
      </c>
    </row>
    <row r="3675" spans="1:9" ht="13.2">
      <c r="A3675" s="3">
        <v>201954</v>
      </c>
      <c r="B3675" s="3" t="s">
        <v>467</v>
      </c>
      <c r="C3675" s="3">
        <v>20172909</v>
      </c>
      <c r="D3675" s="3" t="s">
        <v>45</v>
      </c>
      <c r="E3675" s="9" t="s">
        <v>727</v>
      </c>
      <c r="F3675" s="3" t="s">
        <v>542</v>
      </c>
      <c r="G3675" s="3" t="s">
        <v>703</v>
      </c>
      <c r="H3675" s="3" t="s">
        <v>188</v>
      </c>
      <c r="I3675" t="str">
        <f>VLOOKUP(C3675,CodBabyPromo!$B$1:$I$198,8,0)</f>
        <v>x2000101</v>
      </c>
    </row>
    <row r="3676" spans="1:9" ht="13.2">
      <c r="A3676" s="3">
        <v>201954</v>
      </c>
      <c r="B3676" s="3" t="s">
        <v>462</v>
      </c>
      <c r="C3676" s="3">
        <v>20160924</v>
      </c>
      <c r="D3676" s="3" t="s">
        <v>325</v>
      </c>
      <c r="E3676" s="9" t="s">
        <v>725</v>
      </c>
      <c r="F3676" s="3" t="s">
        <v>522</v>
      </c>
      <c r="G3676" s="3" t="s">
        <v>535</v>
      </c>
      <c r="H3676" s="3" t="s">
        <v>188</v>
      </c>
      <c r="I3676" t="str">
        <f>VLOOKUP(C3676,CodBabyPromo!$B$1:$I$198,8,0)</f>
        <v>x2000099</v>
      </c>
    </row>
    <row r="3677" spans="1:9" ht="13.2">
      <c r="A3677" s="3">
        <v>201954</v>
      </c>
      <c r="B3677" s="3" t="s">
        <v>123</v>
      </c>
      <c r="C3677" s="3">
        <v>717209002</v>
      </c>
      <c r="D3677" s="3" t="s">
        <v>50</v>
      </c>
      <c r="E3677" s="9" t="s">
        <v>544</v>
      </c>
      <c r="F3677" s="3" t="s">
        <v>81</v>
      </c>
      <c r="G3677" s="3" t="s">
        <v>52</v>
      </c>
      <c r="H3677" s="3" t="s">
        <v>27</v>
      </c>
      <c r="I3677" t="str">
        <f>VLOOKUP(C3677,CodBabyPromo!$B$1:$I$198,8,0)</f>
        <v>x2000029</v>
      </c>
    </row>
    <row r="3678" spans="1:9" ht="13.2">
      <c r="A3678" s="3">
        <v>201954</v>
      </c>
      <c r="B3678" s="3" t="s">
        <v>454</v>
      </c>
      <c r="C3678" s="3">
        <v>534671</v>
      </c>
      <c r="D3678" s="3" t="s">
        <v>135</v>
      </c>
      <c r="E3678" s="9" t="s">
        <v>636</v>
      </c>
      <c r="F3678" s="3" t="s">
        <v>637</v>
      </c>
      <c r="G3678" s="3" t="s">
        <v>638</v>
      </c>
      <c r="H3678" s="3" t="s">
        <v>27</v>
      </c>
      <c r="I3678" t="str">
        <f>VLOOKUP(C3678,CodBabyPromo!$B$1:$I$198,8,0)</f>
        <v>x2000095</v>
      </c>
    </row>
    <row r="3679" spans="1:9" ht="13.2">
      <c r="A3679" s="3">
        <v>201954</v>
      </c>
      <c r="B3679" s="3" t="s">
        <v>289</v>
      </c>
      <c r="C3679" s="3">
        <v>477748002</v>
      </c>
      <c r="D3679" s="3" t="s">
        <v>50</v>
      </c>
      <c r="E3679" s="9" t="s">
        <v>705</v>
      </c>
      <c r="F3679" s="3" t="s">
        <v>157</v>
      </c>
      <c r="G3679" s="3" t="s">
        <v>615</v>
      </c>
      <c r="H3679" s="3" t="s">
        <v>27</v>
      </c>
      <c r="I3679" t="str">
        <f>VLOOKUP(C3679,CodBabyPromo!$B$1:$I$198,8,0)</f>
        <v>x2000033</v>
      </c>
    </row>
    <row r="3680" spans="1:9" ht="13.2">
      <c r="A3680" s="3">
        <v>201954</v>
      </c>
      <c r="B3680" s="3" t="s">
        <v>204</v>
      </c>
      <c r="C3680" s="3">
        <v>735461</v>
      </c>
      <c r="D3680" s="3" t="s">
        <v>23</v>
      </c>
      <c r="E3680" s="3" t="s">
        <v>520</v>
      </c>
      <c r="F3680" s="3" t="s">
        <v>81</v>
      </c>
      <c r="G3680" s="3" t="s">
        <v>207</v>
      </c>
      <c r="H3680" s="3" t="s">
        <v>27</v>
      </c>
      <c r="I3680" t="str">
        <f>VLOOKUP(C3680,CodBabyPromo!$B$1:$I$198,8,0)</f>
        <v>x2000013</v>
      </c>
    </row>
    <row r="3681" spans="1:9" ht="13.2">
      <c r="A3681" s="3">
        <v>201954</v>
      </c>
      <c r="B3681" s="3" t="s">
        <v>322</v>
      </c>
      <c r="C3681" s="3">
        <v>732128004</v>
      </c>
      <c r="D3681" s="3" t="s">
        <v>135</v>
      </c>
      <c r="E3681" s="9" t="s">
        <v>560</v>
      </c>
      <c r="F3681" s="3" t="s">
        <v>151</v>
      </c>
      <c r="G3681" s="3" t="s">
        <v>710</v>
      </c>
      <c r="H3681" s="3" t="s">
        <v>27</v>
      </c>
      <c r="I3681" t="str">
        <f>VLOOKUP(C3681,CodBabyPromo!$B$1:$I$198,8,0)</f>
        <v>x2000038</v>
      </c>
    </row>
    <row r="3682" spans="1:9" ht="13.2">
      <c r="A3682" s="3">
        <v>201954</v>
      </c>
      <c r="B3682" s="3" t="s">
        <v>267</v>
      </c>
      <c r="C3682" s="3">
        <v>732128003</v>
      </c>
      <c r="D3682" s="3" t="s">
        <v>135</v>
      </c>
      <c r="E3682" s="9" t="s">
        <v>269</v>
      </c>
      <c r="F3682" s="3" t="s">
        <v>151</v>
      </c>
      <c r="G3682" s="3" t="s">
        <v>710</v>
      </c>
      <c r="H3682" s="3" t="s">
        <v>27</v>
      </c>
      <c r="I3682" t="str">
        <f>VLOOKUP(C3682,CodBabyPromo!$B$1:$I$198,8,0)</f>
        <v>x2000081</v>
      </c>
    </row>
    <row r="3683" spans="1:9" ht="13.2">
      <c r="A3683" s="3">
        <v>201954</v>
      </c>
      <c r="B3683" s="3" t="s">
        <v>172</v>
      </c>
      <c r="C3683" s="3">
        <v>546460</v>
      </c>
      <c r="D3683" s="3" t="s">
        <v>135</v>
      </c>
      <c r="E3683" s="3" t="s">
        <v>512</v>
      </c>
      <c r="F3683" s="3" t="s">
        <v>81</v>
      </c>
      <c r="G3683" s="3" t="s">
        <v>112</v>
      </c>
      <c r="H3683" s="3" t="s">
        <v>27</v>
      </c>
      <c r="I3683" t="str">
        <f>VLOOKUP(C3683,CodBabyPromo!$B$1:$I$198,8,0)</f>
        <v>x2000004</v>
      </c>
    </row>
    <row r="3684" spans="1:9" ht="13.2">
      <c r="A3684" s="3">
        <v>201954</v>
      </c>
      <c r="B3684" s="3" t="s">
        <v>220</v>
      </c>
      <c r="C3684" s="3">
        <v>717431003</v>
      </c>
      <c r="D3684" s="3" t="s">
        <v>135</v>
      </c>
      <c r="E3684" s="9" t="s">
        <v>222</v>
      </c>
      <c r="F3684" s="3" t="s">
        <v>81</v>
      </c>
      <c r="G3684" s="3" t="s">
        <v>714</v>
      </c>
      <c r="H3684" s="3" t="s">
        <v>27</v>
      </c>
      <c r="I3684" t="str">
        <f>VLOOKUP(C3684,CodBabyPromo!$B$1:$I$198,8,0)</f>
        <v>x2000070</v>
      </c>
    </row>
    <row r="3685" spans="1:9" ht="13.2">
      <c r="A3685" s="3">
        <v>201954</v>
      </c>
      <c r="B3685" s="3" t="s">
        <v>389</v>
      </c>
      <c r="C3685" s="3">
        <v>717431002</v>
      </c>
      <c r="D3685" s="3" t="s">
        <v>135</v>
      </c>
      <c r="E3685" s="9" t="s">
        <v>585</v>
      </c>
      <c r="F3685" s="3" t="s">
        <v>81</v>
      </c>
      <c r="G3685" s="3" t="s">
        <v>714</v>
      </c>
      <c r="H3685" s="3" t="s">
        <v>27</v>
      </c>
      <c r="I3685" t="str">
        <f>VLOOKUP(C3685,CodBabyPromo!$B$1:$I$198,8,0)</f>
        <v>x2000069</v>
      </c>
    </row>
    <row r="3686" spans="1:9" ht="13.2">
      <c r="A3686" s="3">
        <v>201954</v>
      </c>
      <c r="B3686" s="3" t="s">
        <v>374</v>
      </c>
      <c r="C3686" s="3">
        <v>575775003</v>
      </c>
      <c r="D3686" s="3" t="s">
        <v>50</v>
      </c>
      <c r="E3686" s="9" t="s">
        <v>578</v>
      </c>
      <c r="F3686" s="3" t="s">
        <v>157</v>
      </c>
      <c r="G3686" s="3" t="s">
        <v>615</v>
      </c>
      <c r="H3686" s="3" t="s">
        <v>27</v>
      </c>
      <c r="I3686" t="str">
        <f>VLOOKUP(C3686,CodBabyPromo!$B$1:$I$198,8,0)</f>
        <v>x2000060</v>
      </c>
    </row>
    <row r="3687" spans="1:9" ht="13.2">
      <c r="A3687" s="3">
        <v>201954</v>
      </c>
      <c r="B3687" s="3" t="s">
        <v>435</v>
      </c>
      <c r="C3687" s="3">
        <v>535138001</v>
      </c>
      <c r="D3687" s="3" t="s">
        <v>135</v>
      </c>
      <c r="E3687" s="9" t="s">
        <v>708</v>
      </c>
      <c r="F3687" s="3" t="s">
        <v>137</v>
      </c>
      <c r="G3687" s="3" t="s">
        <v>607</v>
      </c>
      <c r="H3687" s="3" t="s">
        <v>27</v>
      </c>
      <c r="I3687" t="str">
        <f>VLOOKUP(C3687,CodBabyPromo!$B$1:$I$198,8,0)</f>
        <v>x2000088</v>
      </c>
    </row>
    <row r="3688" spans="1:9" ht="13.2">
      <c r="A3688" s="3">
        <v>201954</v>
      </c>
      <c r="B3688" s="3" t="s">
        <v>154</v>
      </c>
      <c r="C3688" s="3">
        <v>477748004</v>
      </c>
      <c r="D3688" s="3" t="s">
        <v>50</v>
      </c>
      <c r="E3688" s="9" t="s">
        <v>706</v>
      </c>
      <c r="F3688" s="3" t="s">
        <v>157</v>
      </c>
      <c r="G3688" s="3" t="s">
        <v>615</v>
      </c>
      <c r="H3688" s="3" t="s">
        <v>27</v>
      </c>
      <c r="I3688" t="str">
        <f>VLOOKUP(C3688,CodBabyPromo!$B$1:$I$198,8,0)</f>
        <v>x2000041</v>
      </c>
    </row>
    <row r="3689" spans="1:9" ht="13.2">
      <c r="A3689" s="3">
        <v>201954</v>
      </c>
      <c r="B3689" s="3" t="s">
        <v>179</v>
      </c>
      <c r="C3689" s="3">
        <v>570583</v>
      </c>
      <c r="D3689" s="3" t="s">
        <v>23</v>
      </c>
      <c r="E3689" s="9" t="s">
        <v>515</v>
      </c>
      <c r="F3689" s="3" t="s">
        <v>81</v>
      </c>
      <c r="G3689" s="3" t="s">
        <v>207</v>
      </c>
      <c r="H3689" s="3" t="s">
        <v>27</v>
      </c>
      <c r="I3689" t="str">
        <f>VLOOKUP(C3689,CodBabyPromo!$B$1:$I$198,8,0)</f>
        <v>x2000006</v>
      </c>
    </row>
    <row r="3690" spans="1:9" ht="13.2">
      <c r="A3690" s="3">
        <v>201954</v>
      </c>
      <c r="B3690" s="3" t="s">
        <v>186</v>
      </c>
      <c r="C3690" s="3">
        <v>535139004</v>
      </c>
      <c r="D3690" s="3" t="s">
        <v>135</v>
      </c>
      <c r="E3690" s="9" t="s">
        <v>187</v>
      </c>
      <c r="F3690" s="3" t="s">
        <v>81</v>
      </c>
      <c r="G3690" s="3" t="s">
        <v>714</v>
      </c>
      <c r="H3690" s="3" t="s">
        <v>27</v>
      </c>
      <c r="I3690" t="str">
        <f>VLOOKUP(C3690,CodBabyPromo!$B$1:$I$198,8,0)</f>
        <v>x2000044</v>
      </c>
    </row>
    <row r="3691" spans="1:9" ht="13.2">
      <c r="A3691" s="3">
        <v>201954</v>
      </c>
      <c r="B3691" s="3" t="s">
        <v>592</v>
      </c>
      <c r="C3691" s="3">
        <v>752967004</v>
      </c>
      <c r="D3691" s="3" t="s">
        <v>135</v>
      </c>
      <c r="E3691" s="3" t="s">
        <v>593</v>
      </c>
      <c r="F3691" s="3" t="s">
        <v>81</v>
      </c>
      <c r="G3691" s="3" t="s">
        <v>714</v>
      </c>
      <c r="H3691" s="3" t="s">
        <v>27</v>
      </c>
      <c r="I3691" t="str">
        <f>VLOOKUP(C3691,CodBabyPromo!$B$1:$I$198,8,0)</f>
        <v>x2000086</v>
      </c>
    </row>
    <row r="3692" spans="1:9" ht="13.2">
      <c r="A3692" s="3">
        <v>201954</v>
      </c>
      <c r="B3692" s="3" t="s">
        <v>412</v>
      </c>
      <c r="C3692" s="3">
        <v>752967002</v>
      </c>
      <c r="D3692" s="3" t="s">
        <v>135</v>
      </c>
      <c r="E3692" s="3" t="s">
        <v>590</v>
      </c>
      <c r="F3692" s="3" t="s">
        <v>81</v>
      </c>
      <c r="G3692" s="3" t="s">
        <v>714</v>
      </c>
      <c r="H3692" s="3" t="s">
        <v>27</v>
      </c>
      <c r="I3692" t="str">
        <f>VLOOKUP(C3692,CodBabyPromo!$B$1:$I$198,8,0)</f>
        <v>x2000084</v>
      </c>
    </row>
    <row r="3693" spans="1:9" ht="13.2">
      <c r="A3693" s="3">
        <v>201954</v>
      </c>
      <c r="B3693" s="3" t="s">
        <v>718</v>
      </c>
      <c r="C3693" s="3">
        <v>740985</v>
      </c>
      <c r="D3693" s="3" t="s">
        <v>50</v>
      </c>
      <c r="E3693" s="9" t="s">
        <v>719</v>
      </c>
      <c r="F3693" s="3" t="s">
        <v>81</v>
      </c>
      <c r="G3693" s="3" t="s">
        <v>25</v>
      </c>
      <c r="H3693" s="3" t="s">
        <v>27</v>
      </c>
      <c r="I3693" t="str">
        <f>VLOOKUP(C3693,CodBabyPromo!$B$1:$I$198,8,0)</f>
        <v>x2000017</v>
      </c>
    </row>
    <row r="3694" spans="1:9" ht="13.2">
      <c r="A3694" s="3">
        <v>201954</v>
      </c>
      <c r="B3694" s="3" t="s">
        <v>72</v>
      </c>
      <c r="C3694" s="3">
        <v>738809</v>
      </c>
      <c r="D3694" s="3" t="s">
        <v>50</v>
      </c>
      <c r="E3694" s="9" t="s">
        <v>603</v>
      </c>
      <c r="F3694" s="3" t="s">
        <v>81</v>
      </c>
      <c r="G3694" s="3" t="s">
        <v>52</v>
      </c>
      <c r="H3694" s="3" t="s">
        <v>27</v>
      </c>
      <c r="I3694" t="str">
        <f>VLOOKUP(C3694,CodBabyPromo!$B$1:$I$198,8,0)</f>
        <v>x2000016</v>
      </c>
    </row>
    <row r="3695" spans="1:9" ht="13.2">
      <c r="A3695" s="3">
        <v>201954</v>
      </c>
      <c r="B3695" s="3" t="s">
        <v>49</v>
      </c>
      <c r="C3695" s="3">
        <v>738808</v>
      </c>
      <c r="D3695" s="3" t="s">
        <v>50</v>
      </c>
      <c r="E3695" s="9" t="s">
        <v>618</v>
      </c>
      <c r="F3695" s="3" t="s">
        <v>81</v>
      </c>
      <c r="G3695" s="3" t="s">
        <v>52</v>
      </c>
      <c r="H3695" s="3" t="s">
        <v>27</v>
      </c>
      <c r="I3695" t="str">
        <f>VLOOKUP(C3695,CodBabyPromo!$B$1:$I$198,8,0)</f>
        <v>x2000015</v>
      </c>
    </row>
    <row r="3696" spans="1:9" ht="13.2">
      <c r="A3696" s="3">
        <v>201954</v>
      </c>
      <c r="B3696" s="3" t="s">
        <v>22</v>
      </c>
      <c r="C3696" s="3">
        <v>735462</v>
      </c>
      <c r="D3696" s="3" t="s">
        <v>23</v>
      </c>
      <c r="E3696" s="3" t="s">
        <v>720</v>
      </c>
      <c r="F3696" s="3" t="s">
        <v>81</v>
      </c>
      <c r="G3696" s="3" t="s">
        <v>25</v>
      </c>
      <c r="H3696" s="3" t="s">
        <v>27</v>
      </c>
      <c r="I3696" t="str">
        <f>VLOOKUP(C3696,CodBabyPromo!$B$1:$I$198,8,0)</f>
        <v>x2000014</v>
      </c>
    </row>
    <row r="3697" spans="1:9" ht="13.2">
      <c r="A3697" s="3">
        <v>201954</v>
      </c>
      <c r="B3697" s="3" t="s">
        <v>200</v>
      </c>
      <c r="C3697" s="3">
        <v>727568</v>
      </c>
      <c r="D3697" s="3" t="s">
        <v>135</v>
      </c>
      <c r="E3697" s="9" t="s">
        <v>519</v>
      </c>
      <c r="F3697" s="3" t="s">
        <v>81</v>
      </c>
      <c r="G3697" s="3" t="s">
        <v>264</v>
      </c>
      <c r="H3697" s="3" t="s">
        <v>27</v>
      </c>
      <c r="I3697" t="str">
        <f>VLOOKUP(C3697,CodBabyPromo!$B$1:$I$198,8,0)</f>
        <v>x2000012</v>
      </c>
    </row>
    <row r="3698" spans="1:9" ht="13.2">
      <c r="A3698" s="3">
        <v>201954</v>
      </c>
      <c r="B3698" s="3" t="s">
        <v>403</v>
      </c>
      <c r="C3698" s="3">
        <v>732128002</v>
      </c>
      <c r="D3698" s="3" t="s">
        <v>135</v>
      </c>
      <c r="E3698" s="9" t="s">
        <v>588</v>
      </c>
      <c r="F3698" s="3" t="s">
        <v>151</v>
      </c>
      <c r="G3698" s="3" t="s">
        <v>710</v>
      </c>
      <c r="H3698" s="3" t="s">
        <v>27</v>
      </c>
      <c r="I3698" t="str">
        <f>VLOOKUP(C3698,CodBabyPromo!$B$1:$I$198,8,0)</f>
        <v>x2000080</v>
      </c>
    </row>
    <row r="3699" spans="1:9" ht="13.2">
      <c r="A3699" s="3">
        <v>201954</v>
      </c>
      <c r="B3699" s="3" t="s">
        <v>146</v>
      </c>
      <c r="C3699" s="3">
        <v>732128001</v>
      </c>
      <c r="D3699" s="3" t="s">
        <v>135</v>
      </c>
      <c r="E3699" s="9" t="s">
        <v>147</v>
      </c>
      <c r="F3699" s="3" t="s">
        <v>151</v>
      </c>
      <c r="G3699" s="3" t="s">
        <v>710</v>
      </c>
      <c r="H3699" s="3" t="s">
        <v>27</v>
      </c>
      <c r="I3699" t="str">
        <f>VLOOKUP(C3699,CodBabyPromo!$B$1:$I$198,8,0)</f>
        <v>x2000037</v>
      </c>
    </row>
    <row r="3700" spans="1:9" ht="13.2">
      <c r="A3700" s="3">
        <v>201954</v>
      </c>
      <c r="B3700" s="3" t="s">
        <v>396</v>
      </c>
      <c r="C3700" s="3">
        <v>727567002</v>
      </c>
      <c r="D3700" s="3" t="s">
        <v>135</v>
      </c>
      <c r="E3700" s="3" t="s">
        <v>587</v>
      </c>
      <c r="F3700" s="3" t="s">
        <v>81</v>
      </c>
      <c r="G3700" s="3" t="s">
        <v>264</v>
      </c>
      <c r="H3700" s="3" t="s">
        <v>27</v>
      </c>
      <c r="I3700" t="str">
        <f>VLOOKUP(C3700,CodBabyPromo!$B$1:$I$198,8,0)</f>
        <v>x2000076</v>
      </c>
    </row>
    <row r="3701" spans="1:9" ht="13.2">
      <c r="A3701" s="3">
        <v>201954</v>
      </c>
      <c r="B3701" s="3" t="s">
        <v>384</v>
      </c>
      <c r="C3701" s="3">
        <v>702188003</v>
      </c>
      <c r="D3701" s="3" t="s">
        <v>380</v>
      </c>
      <c r="E3701" s="3" t="s">
        <v>582</v>
      </c>
      <c r="F3701" s="3" t="s">
        <v>207</v>
      </c>
      <c r="G3701" s="3" t="s">
        <v>622</v>
      </c>
      <c r="H3701" s="3" t="s">
        <v>27</v>
      </c>
      <c r="I3701" t="str">
        <f>VLOOKUP(C3701,CodBabyPromo!$B$1:$I$198,8,0)</f>
        <v>x2000065</v>
      </c>
    </row>
    <row r="3702" spans="1:9" ht="13.2">
      <c r="A3702" s="3">
        <v>201954</v>
      </c>
      <c r="B3702" s="3" t="s">
        <v>382</v>
      </c>
      <c r="C3702" s="3">
        <v>702188002</v>
      </c>
      <c r="D3702" s="3" t="s">
        <v>380</v>
      </c>
      <c r="E3702" s="3" t="s">
        <v>581</v>
      </c>
      <c r="F3702" s="3" t="s">
        <v>207</v>
      </c>
      <c r="G3702" s="3" t="s">
        <v>622</v>
      </c>
      <c r="H3702" s="3" t="s">
        <v>27</v>
      </c>
      <c r="I3702" t="str">
        <f>VLOOKUP(C3702,CodBabyPromo!$B$1:$I$198,8,0)</f>
        <v>x2000064</v>
      </c>
    </row>
    <row r="3703" spans="1:9" ht="13.2">
      <c r="A3703" s="3">
        <v>201954</v>
      </c>
      <c r="B3703" s="3" t="s">
        <v>379</v>
      </c>
      <c r="C3703" s="3">
        <v>702188001</v>
      </c>
      <c r="D3703" s="3" t="s">
        <v>380</v>
      </c>
      <c r="E3703" s="3" t="s">
        <v>580</v>
      </c>
      <c r="F3703" s="3" t="s">
        <v>207</v>
      </c>
      <c r="G3703" s="3" t="s">
        <v>622</v>
      </c>
      <c r="H3703" s="3" t="s">
        <v>27</v>
      </c>
      <c r="I3703" t="str">
        <f>VLOOKUP(C3703,CodBabyPromo!$B$1:$I$198,8,0)</f>
        <v>x2000063</v>
      </c>
    </row>
    <row r="3704" spans="1:9" ht="13.2">
      <c r="A3704" s="3">
        <v>201954</v>
      </c>
      <c r="B3704" s="3" t="s">
        <v>268</v>
      </c>
      <c r="C3704" s="3">
        <v>717209001</v>
      </c>
      <c r="D3704" s="3" t="s">
        <v>50</v>
      </c>
      <c r="E3704" s="9" t="s">
        <v>540</v>
      </c>
      <c r="F3704" s="3" t="s">
        <v>81</v>
      </c>
      <c r="G3704" s="3" t="s">
        <v>52</v>
      </c>
      <c r="H3704" s="3" t="s">
        <v>27</v>
      </c>
      <c r="I3704" t="str">
        <f>VLOOKUP(C3704,CodBabyPromo!$B$1:$I$198,8,0)</f>
        <v>x2000028</v>
      </c>
    </row>
    <row r="3705" spans="1:9" ht="13.2">
      <c r="A3705" s="3">
        <v>201954</v>
      </c>
      <c r="B3705" s="3" t="s">
        <v>363</v>
      </c>
      <c r="C3705" s="3">
        <v>570587004</v>
      </c>
      <c r="D3705" s="3" t="s">
        <v>23</v>
      </c>
      <c r="E3705" s="3" t="s">
        <v>572</v>
      </c>
      <c r="F3705" s="3" t="s">
        <v>81</v>
      </c>
      <c r="G3705" s="3" t="s">
        <v>570</v>
      </c>
      <c r="H3705" s="3" t="s">
        <v>27</v>
      </c>
      <c r="I3705" t="str">
        <f>VLOOKUP(C3705,CodBabyPromo!$B$1:$I$198,8,0)</f>
        <v>x2000055</v>
      </c>
    </row>
    <row r="3706" spans="1:9" ht="13.2">
      <c r="A3706" s="3">
        <v>201954</v>
      </c>
      <c r="B3706" s="3" t="s">
        <v>361</v>
      </c>
      <c r="C3706" s="3">
        <v>570587003</v>
      </c>
      <c r="D3706" s="3" t="s">
        <v>23</v>
      </c>
      <c r="E3706" s="3" t="s">
        <v>571</v>
      </c>
      <c r="F3706" s="3" t="s">
        <v>81</v>
      </c>
      <c r="G3706" s="3" t="s">
        <v>570</v>
      </c>
      <c r="H3706" s="3" t="s">
        <v>27</v>
      </c>
      <c r="I3706" t="str">
        <f>VLOOKUP(C3706,CodBabyPromo!$B$1:$I$198,8,0)</f>
        <v>x2000054</v>
      </c>
    </row>
    <row r="3707" spans="1:9" ht="13.2">
      <c r="A3707" s="3">
        <v>201954</v>
      </c>
      <c r="B3707" s="3" t="s">
        <v>359</v>
      </c>
      <c r="C3707" s="3">
        <v>570587002</v>
      </c>
      <c r="D3707" s="3" t="s">
        <v>23</v>
      </c>
      <c r="E3707" s="3" t="s">
        <v>569</v>
      </c>
      <c r="F3707" s="3" t="s">
        <v>81</v>
      </c>
      <c r="G3707" s="3" t="s">
        <v>570</v>
      </c>
      <c r="H3707" s="3" t="s">
        <v>27</v>
      </c>
      <c r="I3707" t="str">
        <f>VLOOKUP(C3707,CodBabyPromo!$B$1:$I$198,8,0)</f>
        <v>x2000053</v>
      </c>
    </row>
    <row r="3708" spans="1:9" ht="13.2">
      <c r="A3708" s="3">
        <v>201954</v>
      </c>
      <c r="B3708" s="3" t="s">
        <v>195</v>
      </c>
      <c r="C3708" s="3">
        <v>716175</v>
      </c>
      <c r="D3708" s="3" t="s">
        <v>190</v>
      </c>
      <c r="E3708" s="3" t="s">
        <v>518</v>
      </c>
      <c r="F3708" s="3" t="s">
        <v>81</v>
      </c>
      <c r="G3708" s="3" t="s">
        <v>138</v>
      </c>
      <c r="H3708" s="3" t="s">
        <v>27</v>
      </c>
      <c r="I3708" t="str">
        <f>VLOOKUP(C3708,CodBabyPromo!$B$1:$I$198,8,0)</f>
        <v>x2000010</v>
      </c>
    </row>
    <row r="3709" spans="1:9" ht="13.2">
      <c r="A3709" s="3">
        <v>201954</v>
      </c>
      <c r="B3709" s="3" t="s">
        <v>193</v>
      </c>
      <c r="C3709" s="3">
        <v>716174</v>
      </c>
      <c r="D3709" s="3" t="s">
        <v>190</v>
      </c>
      <c r="E3709" s="3" t="s">
        <v>517</v>
      </c>
      <c r="F3709" s="3" t="s">
        <v>81</v>
      </c>
      <c r="G3709" s="3" t="s">
        <v>138</v>
      </c>
      <c r="H3709" s="3" t="s">
        <v>27</v>
      </c>
      <c r="I3709" t="str">
        <f>VLOOKUP(C3709,CodBabyPromo!$B$1:$I$198,8,0)</f>
        <v>x2000009</v>
      </c>
    </row>
    <row r="3710" spans="1:9" ht="13.2">
      <c r="A3710" s="3">
        <v>201954</v>
      </c>
      <c r="B3710" s="3" t="s">
        <v>189</v>
      </c>
      <c r="C3710" s="3">
        <v>716173</v>
      </c>
      <c r="D3710" s="3" t="s">
        <v>190</v>
      </c>
      <c r="E3710" s="3" t="s">
        <v>516</v>
      </c>
      <c r="F3710" s="3" t="s">
        <v>81</v>
      </c>
      <c r="G3710" s="3" t="s">
        <v>138</v>
      </c>
      <c r="H3710" s="3" t="s">
        <v>27</v>
      </c>
      <c r="I3710" t="str">
        <f>VLOOKUP(C3710,CodBabyPromo!$B$1:$I$198,8,0)</f>
        <v>x2000008</v>
      </c>
    </row>
    <row r="3711" spans="1:9" ht="13.2">
      <c r="A3711" s="3">
        <v>201954</v>
      </c>
      <c r="B3711" s="3" t="s">
        <v>393</v>
      </c>
      <c r="C3711" s="3">
        <v>717431004</v>
      </c>
      <c r="D3711" s="3" t="s">
        <v>135</v>
      </c>
      <c r="E3711" s="9" t="s">
        <v>586</v>
      </c>
      <c r="F3711" s="3" t="s">
        <v>81</v>
      </c>
      <c r="G3711" s="3" t="s">
        <v>714</v>
      </c>
      <c r="H3711" s="3" t="s">
        <v>27</v>
      </c>
      <c r="I3711" t="str">
        <f>VLOOKUP(C3711,CodBabyPromo!$B$1:$I$198,8,0)</f>
        <v>x2000071</v>
      </c>
    </row>
    <row r="3712" spans="1:9" ht="13.2">
      <c r="A3712" s="3">
        <v>201954</v>
      </c>
      <c r="B3712" s="3" t="s">
        <v>387</v>
      </c>
      <c r="C3712" s="3">
        <v>717431001</v>
      </c>
      <c r="D3712" s="3" t="s">
        <v>135</v>
      </c>
      <c r="E3712" s="9" t="s">
        <v>583</v>
      </c>
      <c r="F3712" s="3" t="s">
        <v>81</v>
      </c>
      <c r="G3712" s="3" t="s">
        <v>714</v>
      </c>
      <c r="H3712" s="3" t="s">
        <v>27</v>
      </c>
      <c r="I3712" t="str">
        <f>VLOOKUP(C3712,CodBabyPromo!$B$1:$I$198,8,0)</f>
        <v>x2000068</v>
      </c>
    </row>
    <row r="3713" spans="1:9" ht="13.2">
      <c r="A3713" s="3">
        <v>201954</v>
      </c>
      <c r="B3713" s="3" t="s">
        <v>348</v>
      </c>
      <c r="C3713" s="3">
        <v>568094001</v>
      </c>
      <c r="D3713" s="3" t="s">
        <v>23</v>
      </c>
      <c r="E3713" s="3" t="s">
        <v>565</v>
      </c>
      <c r="F3713" s="3" t="s">
        <v>81</v>
      </c>
      <c r="G3713" s="3" t="s">
        <v>566</v>
      </c>
      <c r="H3713" s="3" t="s">
        <v>27</v>
      </c>
      <c r="I3713" t="str">
        <f>VLOOKUP(C3713,CodBabyPromo!$B$1:$I$198,8,0)</f>
        <v>x2000047</v>
      </c>
    </row>
    <row r="3714" spans="1:9" ht="13.2">
      <c r="A3714" s="3">
        <v>201954</v>
      </c>
      <c r="B3714" s="3" t="s">
        <v>281</v>
      </c>
      <c r="C3714" s="3">
        <v>575775005</v>
      </c>
      <c r="D3714" s="3" t="s">
        <v>50</v>
      </c>
      <c r="E3714" s="9" t="s">
        <v>551</v>
      </c>
      <c r="F3714" s="3" t="s">
        <v>157</v>
      </c>
      <c r="G3714" s="3" t="s">
        <v>615</v>
      </c>
      <c r="H3714" s="3" t="s">
        <v>27</v>
      </c>
      <c r="I3714" t="str">
        <f>VLOOKUP(C3714,CodBabyPromo!$B$1:$I$198,8,0)</f>
        <v>x2000031</v>
      </c>
    </row>
    <row r="3715" spans="1:9" ht="13.2">
      <c r="A3715" s="3">
        <v>201954</v>
      </c>
      <c r="B3715" s="3" t="s">
        <v>377</v>
      </c>
      <c r="C3715" s="3">
        <v>575775004</v>
      </c>
      <c r="D3715" s="3" t="s">
        <v>50</v>
      </c>
      <c r="E3715" s="9" t="s">
        <v>579</v>
      </c>
      <c r="F3715" s="3" t="s">
        <v>157</v>
      </c>
      <c r="G3715" s="3" t="s">
        <v>615</v>
      </c>
      <c r="H3715" s="3" t="s">
        <v>27</v>
      </c>
      <c r="I3715" t="str">
        <f>VLOOKUP(C3715,CodBabyPromo!$B$1:$I$198,8,0)</f>
        <v>x2000061</v>
      </c>
    </row>
    <row r="3716" spans="1:9" ht="13.2">
      <c r="A3716" s="3">
        <v>201954</v>
      </c>
      <c r="B3716" s="3" t="s">
        <v>277</v>
      </c>
      <c r="C3716" s="3">
        <v>575775002</v>
      </c>
      <c r="D3716" s="3" t="s">
        <v>50</v>
      </c>
      <c r="E3716" s="9" t="s">
        <v>546</v>
      </c>
      <c r="F3716" s="3" t="s">
        <v>157</v>
      </c>
      <c r="G3716" s="3" t="s">
        <v>615</v>
      </c>
      <c r="H3716" s="3" t="s">
        <v>27</v>
      </c>
      <c r="I3716" t="str">
        <f>VLOOKUP(C3716,CodBabyPromo!$B$1:$I$198,8,0)</f>
        <v>x2000030</v>
      </c>
    </row>
    <row r="3717" spans="1:9" ht="13.2">
      <c r="A3717" s="3">
        <v>201954</v>
      </c>
      <c r="B3717" s="3" t="s">
        <v>371</v>
      </c>
      <c r="C3717" s="3">
        <v>575775001</v>
      </c>
      <c r="D3717" s="3" t="s">
        <v>50</v>
      </c>
      <c r="E3717" s="9" t="s">
        <v>577</v>
      </c>
      <c r="F3717" s="3" t="s">
        <v>157</v>
      </c>
      <c r="G3717" s="3" t="s">
        <v>615</v>
      </c>
      <c r="H3717" s="3" t="s">
        <v>27</v>
      </c>
      <c r="I3717" t="str">
        <f>VLOOKUP(C3717,CodBabyPromo!$B$1:$I$198,8,0)</f>
        <v>x2000058</v>
      </c>
    </row>
    <row r="3718" spans="1:9" ht="13.2">
      <c r="A3718" s="3">
        <v>201954</v>
      </c>
      <c r="B3718" s="3" t="s">
        <v>90</v>
      </c>
      <c r="C3718" s="3">
        <v>570586005</v>
      </c>
      <c r="D3718" s="3" t="s">
        <v>23</v>
      </c>
      <c r="E3718" s="9" t="s">
        <v>711</v>
      </c>
      <c r="F3718" s="3" t="s">
        <v>81</v>
      </c>
      <c r="G3718" s="3" t="s">
        <v>112</v>
      </c>
      <c r="H3718" s="3" t="s">
        <v>27</v>
      </c>
      <c r="I3718" t="str">
        <f>VLOOKUP(C3718,CodBabyPromo!$B$1:$I$198,8,0)</f>
        <v>x2000024</v>
      </c>
    </row>
    <row r="3719" spans="1:9" ht="13.2">
      <c r="A3719" s="3">
        <v>201954</v>
      </c>
      <c r="B3719" s="3" t="s">
        <v>357</v>
      </c>
      <c r="C3719" s="3">
        <v>570586004</v>
      </c>
      <c r="D3719" s="3" t="s">
        <v>23</v>
      </c>
      <c r="E3719" s="9" t="s">
        <v>713</v>
      </c>
      <c r="F3719" s="3" t="s">
        <v>81</v>
      </c>
      <c r="G3719" s="3" t="s">
        <v>112</v>
      </c>
      <c r="H3719" s="3" t="s">
        <v>27</v>
      </c>
      <c r="I3719" t="str">
        <f>VLOOKUP(C3719,CodBabyPromo!$B$1:$I$198,8,0)</f>
        <v>x2000051</v>
      </c>
    </row>
    <row r="3720" spans="1:9" ht="13.2">
      <c r="A3720" s="3">
        <v>201954</v>
      </c>
      <c r="B3720" s="3" t="s">
        <v>354</v>
      </c>
      <c r="C3720" s="3">
        <v>570586003</v>
      </c>
      <c r="D3720" s="3" t="s">
        <v>23</v>
      </c>
      <c r="E3720" s="9" t="s">
        <v>712</v>
      </c>
      <c r="F3720" s="3" t="s">
        <v>81</v>
      </c>
      <c r="G3720" s="3" t="s">
        <v>112</v>
      </c>
      <c r="H3720" s="3" t="s">
        <v>27</v>
      </c>
      <c r="I3720" t="str">
        <f>VLOOKUP(C3720,CodBabyPromo!$B$1:$I$198,8,0)</f>
        <v>x2000050</v>
      </c>
    </row>
    <row r="3721" spans="1:9" ht="13.2">
      <c r="A3721" s="3">
        <v>201954</v>
      </c>
      <c r="B3721" s="3" t="s">
        <v>439</v>
      </c>
      <c r="C3721" s="3">
        <v>570586002</v>
      </c>
      <c r="D3721" s="3" t="s">
        <v>23</v>
      </c>
      <c r="E3721" s="9" t="s">
        <v>715</v>
      </c>
      <c r="F3721" s="3" t="s">
        <v>81</v>
      </c>
      <c r="G3721" s="3" t="s">
        <v>112</v>
      </c>
      <c r="H3721" s="3" t="s">
        <v>27</v>
      </c>
      <c r="I3721" t="str">
        <f>VLOOKUP(C3721,CodBabyPromo!$B$1:$I$198,8,0)</f>
        <v>x2000089</v>
      </c>
    </row>
    <row r="3722" spans="1:9" ht="13.2">
      <c r="A3722" s="3">
        <v>201954</v>
      </c>
      <c r="B3722" s="3" t="s">
        <v>368</v>
      </c>
      <c r="C3722" s="3">
        <v>570588002</v>
      </c>
      <c r="D3722" s="3" t="s">
        <v>23</v>
      </c>
      <c r="E3722" s="9" t="s">
        <v>576</v>
      </c>
      <c r="F3722" s="3" t="s">
        <v>81</v>
      </c>
      <c r="G3722" s="3" t="s">
        <v>207</v>
      </c>
      <c r="H3722" s="3" t="s">
        <v>27</v>
      </c>
      <c r="I3722" t="str">
        <f>VLOOKUP(C3722,CodBabyPromo!$B$1:$I$198,8,0)</f>
        <v>x2000057</v>
      </c>
    </row>
    <row r="3723" spans="1:9" ht="13.2">
      <c r="A3723" s="3">
        <v>201954</v>
      </c>
      <c r="B3723" s="3" t="s">
        <v>365</v>
      </c>
      <c r="C3723" s="3">
        <v>570588001</v>
      </c>
      <c r="D3723" s="3" t="s">
        <v>23</v>
      </c>
      <c r="E3723" s="9" t="s">
        <v>573</v>
      </c>
      <c r="F3723" s="3" t="s">
        <v>81</v>
      </c>
      <c r="G3723" s="3" t="s">
        <v>207</v>
      </c>
      <c r="H3723" s="3" t="s">
        <v>27</v>
      </c>
      <c r="I3723" t="str">
        <f>VLOOKUP(C3723,CodBabyPromo!$B$1:$I$198,8,0)</f>
        <v>x2000056</v>
      </c>
    </row>
    <row r="3724" spans="1:9" ht="13.2">
      <c r="A3724" s="3">
        <v>201954</v>
      </c>
      <c r="B3724" s="3" t="s">
        <v>182</v>
      </c>
      <c r="C3724" s="3">
        <v>570584</v>
      </c>
      <c r="D3724" s="3" t="s">
        <v>23</v>
      </c>
      <c r="E3724" s="9" t="s">
        <v>478</v>
      </c>
      <c r="F3724" s="3" t="s">
        <v>81</v>
      </c>
      <c r="G3724" s="3" t="s">
        <v>479</v>
      </c>
      <c r="H3724" s="3" t="s">
        <v>27</v>
      </c>
      <c r="I3724" t="str">
        <f>VLOOKUP(C3724,CodBabyPromo!$B$1:$I$198,8,0)</f>
        <v>x2000007</v>
      </c>
    </row>
    <row r="3725" spans="1:9" ht="13.2">
      <c r="A3725" s="3">
        <v>201954</v>
      </c>
      <c r="B3725" s="3" t="s">
        <v>165</v>
      </c>
      <c r="C3725" s="3">
        <v>375804</v>
      </c>
      <c r="D3725" s="3" t="s">
        <v>135</v>
      </c>
      <c r="E3725" s="3" t="s">
        <v>509</v>
      </c>
      <c r="F3725" s="3" t="s">
        <v>81</v>
      </c>
      <c r="G3725" s="3" t="s">
        <v>510</v>
      </c>
      <c r="H3725" s="3" t="s">
        <v>27</v>
      </c>
      <c r="I3725" t="str">
        <f>VLOOKUP(C3725,CodBabyPromo!$B$1:$I$198,8,0)</f>
        <v>x2000001</v>
      </c>
    </row>
    <row r="3726" spans="1:9" ht="13.2">
      <c r="A3726" s="3">
        <v>201954</v>
      </c>
      <c r="B3726" s="3" t="s">
        <v>450</v>
      </c>
      <c r="C3726" s="3">
        <v>402158</v>
      </c>
      <c r="D3726" s="3" t="s">
        <v>50</v>
      </c>
      <c r="E3726" s="9" t="s">
        <v>600</v>
      </c>
      <c r="F3726" s="3" t="s">
        <v>81</v>
      </c>
      <c r="G3726" s="3" t="s">
        <v>601</v>
      </c>
      <c r="H3726" s="3" t="s">
        <v>27</v>
      </c>
      <c r="I3726" t="str">
        <f>VLOOKUP(C3726,CodBabyPromo!$B$1:$I$198,8,0)</f>
        <v>x2000093</v>
      </c>
    </row>
    <row r="3727" spans="1:9" ht="13.2">
      <c r="A3727" s="3">
        <v>201955</v>
      </c>
      <c r="B3727" s="3" t="s">
        <v>532</v>
      </c>
      <c r="C3727" s="3">
        <v>20110704</v>
      </c>
      <c r="D3727" s="3" t="s">
        <v>42</v>
      </c>
      <c r="E3727" s="9" t="s">
        <v>533</v>
      </c>
      <c r="F3727" s="3" t="s">
        <v>522</v>
      </c>
      <c r="G3727" s="3" t="s">
        <v>528</v>
      </c>
      <c r="H3727" s="3" t="s">
        <v>188</v>
      </c>
      <c r="I3727" t="str">
        <f>VLOOKUP(C3727,CodBabyPromo!$B$1:$I$198,8,0)</f>
        <v>x2000022</v>
      </c>
    </row>
    <row r="3728" spans="1:9" ht="13.2">
      <c r="A3728" s="3">
        <v>201955</v>
      </c>
      <c r="B3728" s="3" t="s">
        <v>270</v>
      </c>
      <c r="C3728" s="3">
        <v>20141311</v>
      </c>
      <c r="D3728" s="3" t="s">
        <v>45</v>
      </c>
      <c r="E3728" s="9" t="s">
        <v>545</v>
      </c>
      <c r="F3728" s="3" t="s">
        <v>542</v>
      </c>
      <c r="G3728" s="3" t="s">
        <v>703</v>
      </c>
      <c r="H3728" s="3" t="s">
        <v>188</v>
      </c>
      <c r="I3728" t="str">
        <f>VLOOKUP(C3728,CodBabyPromo!$B$1:$I$198,8,0)</f>
        <v>x2000029</v>
      </c>
    </row>
    <row r="3729" spans="1:9" ht="13.2">
      <c r="A3729" s="3">
        <v>201955</v>
      </c>
      <c r="B3729" s="3" t="s">
        <v>460</v>
      </c>
      <c r="C3729" s="3">
        <v>20138538</v>
      </c>
      <c r="D3729" s="3" t="s">
        <v>43</v>
      </c>
      <c r="E3729" s="9" t="s">
        <v>724</v>
      </c>
      <c r="F3729" s="3" t="s">
        <v>522</v>
      </c>
      <c r="G3729" s="3" t="s">
        <v>539</v>
      </c>
      <c r="H3729" s="3" t="s">
        <v>188</v>
      </c>
      <c r="I3729" t="str">
        <f>VLOOKUP(C3729,CodBabyPromo!$B$1:$I$198,8,0)</f>
        <v>x2000098</v>
      </c>
    </row>
    <row r="3730" spans="1:9" ht="13.2">
      <c r="A3730" s="3">
        <v>201955</v>
      </c>
      <c r="B3730" s="3" t="s">
        <v>259</v>
      </c>
      <c r="C3730" s="3">
        <v>20138540</v>
      </c>
      <c r="D3730" s="3" t="s">
        <v>43</v>
      </c>
      <c r="E3730" s="9" t="s">
        <v>538</v>
      </c>
      <c r="F3730" s="3" t="s">
        <v>522</v>
      </c>
      <c r="G3730" s="3" t="s">
        <v>539</v>
      </c>
      <c r="H3730" s="3" t="s">
        <v>188</v>
      </c>
      <c r="I3730" t="str">
        <f>VLOOKUP(C3730,CodBabyPromo!$B$1:$I$198,8,0)</f>
        <v>x2000027</v>
      </c>
    </row>
    <row r="3731" spans="1:9" ht="13.2">
      <c r="A3731" s="3">
        <v>201955</v>
      </c>
      <c r="B3731" s="3" t="s">
        <v>252</v>
      </c>
      <c r="C3731" s="3">
        <v>20130647</v>
      </c>
      <c r="D3731" s="3" t="s">
        <v>42</v>
      </c>
      <c r="E3731" s="9" t="s">
        <v>536</v>
      </c>
      <c r="F3731" s="3" t="s">
        <v>614</v>
      </c>
      <c r="G3731" s="3" t="s">
        <v>619</v>
      </c>
      <c r="H3731" s="3" t="s">
        <v>188</v>
      </c>
      <c r="I3731" t="str">
        <f>VLOOKUP(C3731,CodBabyPromo!$B$1:$I$198,8,0)</f>
        <v>x2000025</v>
      </c>
    </row>
    <row r="3732" spans="1:9" ht="13.2">
      <c r="A3732" s="3">
        <v>201955</v>
      </c>
      <c r="B3732" s="3" t="s">
        <v>563</v>
      </c>
      <c r="C3732" s="3">
        <v>20110698</v>
      </c>
      <c r="D3732" s="3" t="s">
        <v>42</v>
      </c>
      <c r="E3732" s="9" t="s">
        <v>564</v>
      </c>
      <c r="F3732" s="3" t="s">
        <v>522</v>
      </c>
      <c r="G3732" s="3" t="s">
        <v>528</v>
      </c>
      <c r="H3732" s="3" t="s">
        <v>188</v>
      </c>
      <c r="I3732" t="str">
        <f>VLOOKUP(C3732,CodBabyPromo!$B$1:$I$198,8,0)</f>
        <v>x2000044</v>
      </c>
    </row>
    <row r="3733" spans="1:9" ht="13.2">
      <c r="A3733" s="3">
        <v>201955</v>
      </c>
      <c r="B3733" s="3" t="s">
        <v>526</v>
      </c>
      <c r="C3733" s="3">
        <v>20110696</v>
      </c>
      <c r="D3733" s="3" t="s">
        <v>42</v>
      </c>
      <c r="E3733" s="9" t="s">
        <v>527</v>
      </c>
      <c r="F3733" s="3" t="s">
        <v>522</v>
      </c>
      <c r="G3733" s="3" t="s">
        <v>528</v>
      </c>
      <c r="H3733" s="3" t="s">
        <v>188</v>
      </c>
      <c r="I3733" t="str">
        <f>VLOOKUP(C3733,CodBabyPromo!$B$1:$I$198,8,0)</f>
        <v>x2000020</v>
      </c>
    </row>
    <row r="3734" spans="1:9" ht="13.2">
      <c r="A3734" s="3">
        <v>201955</v>
      </c>
      <c r="B3734" s="3" t="s">
        <v>465</v>
      </c>
      <c r="C3734" s="3">
        <v>20160923</v>
      </c>
      <c r="D3734" s="3" t="s">
        <v>325</v>
      </c>
      <c r="E3734" s="9" t="s">
        <v>726</v>
      </c>
      <c r="F3734" s="3" t="s">
        <v>522</v>
      </c>
      <c r="G3734" s="3" t="s">
        <v>535</v>
      </c>
      <c r="H3734" s="3" t="s">
        <v>188</v>
      </c>
      <c r="I3734" t="str">
        <f>VLOOKUP(C3734,CodBabyPromo!$B$1:$I$198,8,0)</f>
        <v>x2000100</v>
      </c>
    </row>
    <row r="3735" spans="1:9" ht="13.2">
      <c r="A3735" s="3">
        <v>201955</v>
      </c>
      <c r="B3735" s="3" t="s">
        <v>318</v>
      </c>
      <c r="C3735" s="3">
        <v>20159742</v>
      </c>
      <c r="D3735" s="3" t="s">
        <v>42</v>
      </c>
      <c r="E3735" s="9" t="s">
        <v>561</v>
      </c>
      <c r="F3735" s="3" t="s">
        <v>562</v>
      </c>
      <c r="G3735" s="3" t="s">
        <v>621</v>
      </c>
      <c r="H3735" s="3" t="s">
        <v>188</v>
      </c>
      <c r="I3735" t="str">
        <f>VLOOKUP(C3735,CodBabyPromo!$B$1:$I$198,8,0)</f>
        <v>x2000038</v>
      </c>
    </row>
    <row r="3736" spans="1:9" ht="13.2">
      <c r="A3736" s="3">
        <v>201955</v>
      </c>
      <c r="B3736" s="3" t="s">
        <v>556</v>
      </c>
      <c r="C3736" s="3">
        <v>20145311</v>
      </c>
      <c r="D3736" s="3" t="s">
        <v>45</v>
      </c>
      <c r="E3736" s="9" t="s">
        <v>557</v>
      </c>
      <c r="F3736" s="3" t="s">
        <v>529</v>
      </c>
      <c r="G3736" s="3" t="s">
        <v>609</v>
      </c>
      <c r="H3736" s="3" t="s">
        <v>188</v>
      </c>
      <c r="I3736" t="str">
        <f>VLOOKUP(C3736,CodBabyPromo!$B$1:$I$198,8,0)</f>
        <v>x2000033</v>
      </c>
    </row>
    <row r="3737" spans="1:9" ht="13.2">
      <c r="A3737" s="3">
        <v>201955</v>
      </c>
      <c r="B3737" s="3" t="s">
        <v>278</v>
      </c>
      <c r="C3737" s="3">
        <v>20144830</v>
      </c>
      <c r="D3737" s="3" t="s">
        <v>45</v>
      </c>
      <c r="E3737" s="9" t="s">
        <v>552</v>
      </c>
      <c r="F3737" s="3" t="s">
        <v>553</v>
      </c>
      <c r="G3737" s="3" t="s">
        <v>609</v>
      </c>
      <c r="H3737" s="3" t="s">
        <v>188</v>
      </c>
      <c r="I3737" t="str">
        <f>VLOOKUP(C3737,CodBabyPromo!$B$1:$I$198,8,0)</f>
        <v>x2000031</v>
      </c>
    </row>
    <row r="3738" spans="1:9" ht="13.2">
      <c r="A3738" s="3">
        <v>201955</v>
      </c>
      <c r="B3738" s="3" t="s">
        <v>262</v>
      </c>
      <c r="C3738" s="3">
        <v>20141310</v>
      </c>
      <c r="D3738" s="3" t="s">
        <v>45</v>
      </c>
      <c r="E3738" s="9" t="s">
        <v>541</v>
      </c>
      <c r="F3738" s="3" t="s">
        <v>542</v>
      </c>
      <c r="G3738" s="3" t="s">
        <v>703</v>
      </c>
      <c r="H3738" s="3" t="s">
        <v>188</v>
      </c>
      <c r="I3738" t="str">
        <f>VLOOKUP(C3738,CodBabyPromo!$B$1:$I$198,8,0)</f>
        <v>x2000028</v>
      </c>
    </row>
    <row r="3739" spans="1:9" ht="13.2">
      <c r="A3739" s="3">
        <v>201955</v>
      </c>
      <c r="B3739" s="3" t="s">
        <v>257</v>
      </c>
      <c r="C3739" s="3">
        <v>20138539</v>
      </c>
      <c r="D3739" s="3" t="s">
        <v>43</v>
      </c>
      <c r="E3739" s="9" t="s">
        <v>620</v>
      </c>
      <c r="F3739" s="3" t="s">
        <v>522</v>
      </c>
      <c r="G3739" s="3" t="s">
        <v>539</v>
      </c>
      <c r="H3739" s="3" t="s">
        <v>188</v>
      </c>
      <c r="I3739" t="str">
        <f>VLOOKUP(C3739,CodBabyPromo!$B$1:$I$198,8,0)</f>
        <v>x2000026</v>
      </c>
    </row>
    <row r="3740" spans="1:9" ht="13.2">
      <c r="A3740" s="3">
        <v>201955</v>
      </c>
      <c r="B3740" s="3" t="s">
        <v>370</v>
      </c>
      <c r="C3740" s="3">
        <v>20129429</v>
      </c>
      <c r="D3740" s="3" t="s">
        <v>43</v>
      </c>
      <c r="E3740" s="9" t="s">
        <v>616</v>
      </c>
      <c r="F3740" s="3" t="s">
        <v>575</v>
      </c>
      <c r="G3740" s="3" t="s">
        <v>728</v>
      </c>
      <c r="H3740" s="3" t="s">
        <v>188</v>
      </c>
      <c r="I3740" t="str">
        <f>VLOOKUP(C3740,CodBabyPromo!$B$1:$I$198,8,0)</f>
        <v>x2000057</v>
      </c>
    </row>
    <row r="3741" spans="1:9" ht="13.2">
      <c r="A3741" s="3">
        <v>201955</v>
      </c>
      <c r="B3741" s="3" t="s">
        <v>249</v>
      </c>
      <c r="C3741" s="3">
        <v>20129416</v>
      </c>
      <c r="D3741" s="3" t="s">
        <v>43</v>
      </c>
      <c r="E3741" s="9" t="s">
        <v>534</v>
      </c>
      <c r="F3741" s="3" t="s">
        <v>522</v>
      </c>
      <c r="G3741" s="3" t="s">
        <v>535</v>
      </c>
      <c r="H3741" s="3" t="s">
        <v>188</v>
      </c>
      <c r="I3741" t="str">
        <f>VLOOKUP(C3741,CodBabyPromo!$B$1:$I$198,8,0)</f>
        <v>x2000024</v>
      </c>
    </row>
    <row r="3742" spans="1:9" ht="13.2">
      <c r="A3742" s="3">
        <v>201955</v>
      </c>
      <c r="B3742" s="3" t="s">
        <v>446</v>
      </c>
      <c r="C3742" s="3">
        <v>20110694</v>
      </c>
      <c r="D3742" s="3" t="s">
        <v>42</v>
      </c>
      <c r="E3742" s="9" t="s">
        <v>597</v>
      </c>
      <c r="F3742" s="3" t="s">
        <v>522</v>
      </c>
      <c r="G3742" s="3" t="s">
        <v>528</v>
      </c>
      <c r="H3742" s="3" t="s">
        <v>188</v>
      </c>
      <c r="I3742" t="str">
        <f>VLOOKUP(C3742,CodBabyPromo!$B$1:$I$198,8,0)</f>
        <v>x2000091</v>
      </c>
    </row>
    <row r="3743" spans="1:9" ht="13.2">
      <c r="A3743" s="3">
        <v>201955</v>
      </c>
      <c r="B3743" s="3" t="s">
        <v>462</v>
      </c>
      <c r="C3743" s="3">
        <v>20160924</v>
      </c>
      <c r="D3743" s="3" t="s">
        <v>325</v>
      </c>
      <c r="E3743" s="9" t="s">
        <v>725</v>
      </c>
      <c r="F3743" s="3" t="s">
        <v>522</v>
      </c>
      <c r="G3743" s="3" t="s">
        <v>535</v>
      </c>
      <c r="H3743" s="3" t="s">
        <v>188</v>
      </c>
      <c r="I3743" t="str">
        <f>VLOOKUP(C3743,CodBabyPromo!$B$1:$I$198,8,0)</f>
        <v>x2000099</v>
      </c>
    </row>
    <row r="3744" spans="1:9" ht="13.2">
      <c r="A3744" s="3">
        <v>201955</v>
      </c>
      <c r="B3744" s="3" t="s">
        <v>604</v>
      </c>
      <c r="C3744" s="3">
        <v>20160925</v>
      </c>
      <c r="D3744" s="3" t="s">
        <v>325</v>
      </c>
      <c r="E3744" s="9" t="s">
        <v>605</v>
      </c>
      <c r="F3744" s="3" t="s">
        <v>522</v>
      </c>
      <c r="G3744" s="3" t="s">
        <v>535</v>
      </c>
      <c r="H3744" s="3" t="s">
        <v>188</v>
      </c>
      <c r="I3744" t="str">
        <f>VLOOKUP(C3744,CodBabyPromo!$B$1:$I$198,8,0)</f>
        <v>x2000039</v>
      </c>
    </row>
    <row r="3745" spans="1:9" ht="13.2">
      <c r="A3745" s="3">
        <v>201955</v>
      </c>
      <c r="B3745" s="3" t="s">
        <v>123</v>
      </c>
      <c r="C3745" s="3">
        <v>717209002</v>
      </c>
      <c r="D3745" s="3" t="s">
        <v>50</v>
      </c>
      <c r="E3745" s="9" t="s">
        <v>544</v>
      </c>
      <c r="F3745" s="3" t="s">
        <v>52</v>
      </c>
      <c r="G3745" s="3" t="s">
        <v>729</v>
      </c>
      <c r="H3745" s="3" t="s">
        <v>27</v>
      </c>
      <c r="I3745" t="str">
        <f>VLOOKUP(C3745,CodBabyPromo!$B$1:$I$198,8,0)</f>
        <v>x2000029</v>
      </c>
    </row>
    <row r="3746" spans="1:9" ht="13.2">
      <c r="A3746" s="3">
        <v>201955</v>
      </c>
      <c r="B3746" s="3" t="s">
        <v>454</v>
      </c>
      <c r="C3746" s="3">
        <v>534671</v>
      </c>
      <c r="D3746" s="3" t="s">
        <v>135</v>
      </c>
      <c r="E3746" s="9" t="s">
        <v>636</v>
      </c>
      <c r="F3746" s="3" t="s">
        <v>637</v>
      </c>
      <c r="G3746" s="3" t="s">
        <v>638</v>
      </c>
      <c r="H3746" s="3" t="s">
        <v>27</v>
      </c>
      <c r="I3746" t="str">
        <f>VLOOKUP(C3746,CodBabyPromo!$B$1:$I$198,8,0)</f>
        <v>x2000095</v>
      </c>
    </row>
    <row r="3747" spans="1:9" ht="13.2">
      <c r="A3747" s="3">
        <v>201955</v>
      </c>
      <c r="B3747" s="3" t="s">
        <v>289</v>
      </c>
      <c r="C3747" s="3">
        <v>477748002</v>
      </c>
      <c r="D3747" s="3" t="s">
        <v>50</v>
      </c>
      <c r="E3747" s="9" t="s">
        <v>705</v>
      </c>
      <c r="F3747" s="3" t="s">
        <v>157</v>
      </c>
      <c r="G3747" s="3" t="s">
        <v>615</v>
      </c>
      <c r="H3747" s="3" t="s">
        <v>27</v>
      </c>
      <c r="I3747" t="str">
        <f>VLOOKUP(C3747,CodBabyPromo!$B$1:$I$198,8,0)</f>
        <v>x2000033</v>
      </c>
    </row>
    <row r="3748" spans="1:9" ht="13.2">
      <c r="A3748" s="3">
        <v>201955</v>
      </c>
      <c r="B3748" s="3" t="s">
        <v>204</v>
      </c>
      <c r="C3748" s="3">
        <v>735461</v>
      </c>
      <c r="D3748" s="3" t="s">
        <v>23</v>
      </c>
      <c r="E3748" s="3" t="s">
        <v>520</v>
      </c>
      <c r="F3748" s="3" t="s">
        <v>81</v>
      </c>
      <c r="G3748" s="3" t="s">
        <v>207</v>
      </c>
      <c r="H3748" s="3" t="s">
        <v>27</v>
      </c>
      <c r="I3748" t="str">
        <f>VLOOKUP(C3748,CodBabyPromo!$B$1:$I$198,8,0)</f>
        <v>x2000013</v>
      </c>
    </row>
    <row r="3749" spans="1:9" ht="13.2">
      <c r="A3749" s="3">
        <v>201955</v>
      </c>
      <c r="B3749" s="3" t="s">
        <v>322</v>
      </c>
      <c r="C3749" s="3">
        <v>732128004</v>
      </c>
      <c r="D3749" s="3" t="s">
        <v>135</v>
      </c>
      <c r="E3749" s="9" t="s">
        <v>560</v>
      </c>
      <c r="F3749" s="3" t="s">
        <v>151</v>
      </c>
      <c r="G3749" s="3" t="s">
        <v>710</v>
      </c>
      <c r="H3749" s="3" t="s">
        <v>27</v>
      </c>
      <c r="I3749" t="str">
        <f>VLOOKUP(C3749,CodBabyPromo!$B$1:$I$198,8,0)</f>
        <v>x2000038</v>
      </c>
    </row>
    <row r="3750" spans="1:9" ht="13.2">
      <c r="A3750" s="3">
        <v>201955</v>
      </c>
      <c r="B3750" s="3" t="s">
        <v>267</v>
      </c>
      <c r="C3750" s="3">
        <v>732128003</v>
      </c>
      <c r="D3750" s="3" t="s">
        <v>135</v>
      </c>
      <c r="E3750" s="9" t="s">
        <v>269</v>
      </c>
      <c r="F3750" s="3" t="s">
        <v>151</v>
      </c>
      <c r="G3750" s="3" t="s">
        <v>710</v>
      </c>
      <c r="H3750" s="3" t="s">
        <v>27</v>
      </c>
      <c r="I3750" t="str">
        <f>VLOOKUP(C3750,CodBabyPromo!$B$1:$I$198,8,0)</f>
        <v>x2000081</v>
      </c>
    </row>
    <row r="3751" spans="1:9" ht="13.2">
      <c r="A3751" s="3">
        <v>201955</v>
      </c>
      <c r="B3751" s="3" t="s">
        <v>172</v>
      </c>
      <c r="C3751" s="3">
        <v>546460</v>
      </c>
      <c r="D3751" s="3" t="s">
        <v>135</v>
      </c>
      <c r="E3751" s="3" t="s">
        <v>512</v>
      </c>
      <c r="F3751" s="3" t="s">
        <v>81</v>
      </c>
      <c r="G3751" s="3" t="s">
        <v>112</v>
      </c>
      <c r="H3751" s="3" t="s">
        <v>27</v>
      </c>
      <c r="I3751" t="str">
        <f>VLOOKUP(C3751,CodBabyPromo!$B$1:$I$198,8,0)</f>
        <v>x2000004</v>
      </c>
    </row>
    <row r="3752" spans="1:9" ht="13.2">
      <c r="A3752" s="3">
        <v>201955</v>
      </c>
      <c r="B3752" s="3" t="s">
        <v>220</v>
      </c>
      <c r="C3752" s="3">
        <v>717431003</v>
      </c>
      <c r="D3752" s="3" t="s">
        <v>135</v>
      </c>
      <c r="E3752" s="9" t="s">
        <v>222</v>
      </c>
      <c r="F3752" s="3" t="s">
        <v>81</v>
      </c>
      <c r="G3752" s="3" t="s">
        <v>714</v>
      </c>
      <c r="H3752" s="3" t="s">
        <v>27</v>
      </c>
      <c r="I3752" t="str">
        <f>VLOOKUP(C3752,CodBabyPromo!$B$1:$I$198,8,0)</f>
        <v>x2000070</v>
      </c>
    </row>
    <row r="3753" spans="1:9" ht="13.2">
      <c r="A3753" s="3">
        <v>201955</v>
      </c>
      <c r="B3753" s="3" t="s">
        <v>389</v>
      </c>
      <c r="C3753" s="3">
        <v>717431002</v>
      </c>
      <c r="D3753" s="3" t="s">
        <v>135</v>
      </c>
      <c r="E3753" s="9" t="s">
        <v>585</v>
      </c>
      <c r="F3753" s="3" t="s">
        <v>81</v>
      </c>
      <c r="G3753" s="3" t="s">
        <v>714</v>
      </c>
      <c r="H3753" s="3" t="s">
        <v>27</v>
      </c>
      <c r="I3753" t="str">
        <f>VLOOKUP(C3753,CodBabyPromo!$B$1:$I$198,8,0)</f>
        <v>x2000069</v>
      </c>
    </row>
    <row r="3754" spans="1:9" ht="13.2">
      <c r="A3754" s="3">
        <v>201955</v>
      </c>
      <c r="B3754" s="3" t="s">
        <v>374</v>
      </c>
      <c r="C3754" s="3">
        <v>575775003</v>
      </c>
      <c r="D3754" s="3" t="s">
        <v>50</v>
      </c>
      <c r="E3754" s="9" t="s">
        <v>578</v>
      </c>
      <c r="F3754" s="3" t="s">
        <v>157</v>
      </c>
      <c r="G3754" s="3" t="s">
        <v>615</v>
      </c>
      <c r="H3754" s="3" t="s">
        <v>27</v>
      </c>
      <c r="I3754" t="str">
        <f>VLOOKUP(C3754,CodBabyPromo!$B$1:$I$198,8,0)</f>
        <v>x2000060</v>
      </c>
    </row>
    <row r="3755" spans="1:9" ht="13.2">
      <c r="A3755" s="3">
        <v>201955</v>
      </c>
      <c r="B3755" s="3" t="s">
        <v>242</v>
      </c>
      <c r="C3755" s="3">
        <v>535140004</v>
      </c>
      <c r="D3755" s="3" t="s">
        <v>135</v>
      </c>
      <c r="E3755" s="9" t="s">
        <v>507</v>
      </c>
      <c r="F3755" s="3" t="s">
        <v>81</v>
      </c>
      <c r="G3755" s="3" t="s">
        <v>714</v>
      </c>
      <c r="H3755" s="3" t="s">
        <v>27</v>
      </c>
      <c r="I3755" t="str">
        <f>VLOOKUP(C3755,CodBabyPromo!$B$1:$I$198,8,0)</f>
        <v>x2000022</v>
      </c>
    </row>
    <row r="3756" spans="1:9" ht="13.2">
      <c r="A3756" s="3">
        <v>201955</v>
      </c>
      <c r="B3756" s="3" t="s">
        <v>435</v>
      </c>
      <c r="C3756" s="3">
        <v>535138001</v>
      </c>
      <c r="D3756" s="3" t="s">
        <v>135</v>
      </c>
      <c r="E3756" s="9" t="s">
        <v>708</v>
      </c>
      <c r="F3756" s="3" t="s">
        <v>137</v>
      </c>
      <c r="G3756" s="3" t="s">
        <v>607</v>
      </c>
      <c r="H3756" s="3" t="s">
        <v>27</v>
      </c>
      <c r="I3756" t="str">
        <f>VLOOKUP(C3756,CodBabyPromo!$B$1:$I$198,8,0)</f>
        <v>x2000088</v>
      </c>
    </row>
    <row r="3757" spans="1:9" ht="13.2">
      <c r="A3757" s="3">
        <v>201955</v>
      </c>
      <c r="B3757" s="3" t="s">
        <v>154</v>
      </c>
      <c r="C3757" s="3">
        <v>477748004</v>
      </c>
      <c r="D3757" s="3" t="s">
        <v>50</v>
      </c>
      <c r="E3757" s="9" t="s">
        <v>706</v>
      </c>
      <c r="F3757" s="3" t="s">
        <v>157</v>
      </c>
      <c r="G3757" s="3" t="s">
        <v>615</v>
      </c>
      <c r="H3757" s="3" t="s">
        <v>27</v>
      </c>
      <c r="I3757" t="str">
        <f>VLOOKUP(C3757,CodBabyPromo!$B$1:$I$198,8,0)</f>
        <v>x2000041</v>
      </c>
    </row>
    <row r="3758" spans="1:9" ht="13.2">
      <c r="A3758" s="3">
        <v>201955</v>
      </c>
      <c r="B3758" s="3" t="s">
        <v>416</v>
      </c>
      <c r="C3758" s="3">
        <v>752967003</v>
      </c>
      <c r="D3758" s="3" t="s">
        <v>135</v>
      </c>
      <c r="E3758" s="3" t="s">
        <v>591</v>
      </c>
      <c r="F3758" s="3" t="s">
        <v>81</v>
      </c>
      <c r="G3758" s="3" t="s">
        <v>714</v>
      </c>
      <c r="H3758" s="3" t="s">
        <v>27</v>
      </c>
      <c r="I3758" t="str">
        <f>VLOOKUP(C3758,CodBabyPromo!$B$1:$I$198,8,0)</f>
        <v>x2000085</v>
      </c>
    </row>
    <row r="3759" spans="1:9" ht="13.2">
      <c r="A3759" s="3">
        <v>201955</v>
      </c>
      <c r="B3759" s="3" t="s">
        <v>179</v>
      </c>
      <c r="C3759" s="3">
        <v>570583</v>
      </c>
      <c r="D3759" s="3" t="s">
        <v>23</v>
      </c>
      <c r="E3759" s="9" t="s">
        <v>515</v>
      </c>
      <c r="F3759" s="3" t="s">
        <v>81</v>
      </c>
      <c r="G3759" s="3" t="s">
        <v>207</v>
      </c>
      <c r="H3759" s="3" t="s">
        <v>27</v>
      </c>
      <c r="I3759" t="str">
        <f>VLOOKUP(C3759,CodBabyPromo!$B$1:$I$198,8,0)</f>
        <v>x2000006</v>
      </c>
    </row>
    <row r="3760" spans="1:9" ht="13.2">
      <c r="A3760" s="3">
        <v>201955</v>
      </c>
      <c r="B3760" s="3" t="s">
        <v>186</v>
      </c>
      <c r="C3760" s="3">
        <v>535139004</v>
      </c>
      <c r="D3760" s="3" t="s">
        <v>135</v>
      </c>
      <c r="E3760" s="9" t="s">
        <v>187</v>
      </c>
      <c r="F3760" s="3" t="s">
        <v>81</v>
      </c>
      <c r="G3760" s="3" t="s">
        <v>714</v>
      </c>
      <c r="H3760" s="3" t="s">
        <v>27</v>
      </c>
      <c r="I3760" t="str">
        <f>VLOOKUP(C3760,CodBabyPromo!$B$1:$I$198,8,0)</f>
        <v>x2000044</v>
      </c>
    </row>
    <row r="3761" spans="1:9" ht="13.2">
      <c r="A3761" s="3">
        <v>201955</v>
      </c>
      <c r="B3761" s="3" t="s">
        <v>469</v>
      </c>
      <c r="C3761" s="3">
        <v>755988</v>
      </c>
      <c r="D3761" s="3" t="s">
        <v>23</v>
      </c>
      <c r="E3761" s="3" t="s">
        <v>730</v>
      </c>
      <c r="F3761" s="3" t="s">
        <v>81</v>
      </c>
      <c r="G3761" s="3" t="s">
        <v>731</v>
      </c>
      <c r="H3761" s="3" t="s">
        <v>27</v>
      </c>
      <c r="I3761" t="str">
        <f>VLOOKUP(C3761,CodBabyPromo!$B$1:$I$198,8,0)</f>
        <v>x2000102</v>
      </c>
    </row>
    <row r="3762" spans="1:9" ht="13.2">
      <c r="A3762" s="3">
        <v>201955</v>
      </c>
      <c r="B3762" s="3" t="s">
        <v>471</v>
      </c>
      <c r="C3762" s="3">
        <v>755987</v>
      </c>
      <c r="D3762" s="3" t="s">
        <v>23</v>
      </c>
      <c r="E3762" s="3" t="s">
        <v>732</v>
      </c>
      <c r="F3762" s="3" t="s">
        <v>81</v>
      </c>
      <c r="G3762" s="3" t="s">
        <v>731</v>
      </c>
      <c r="H3762" s="3" t="s">
        <v>27</v>
      </c>
      <c r="I3762" t="str">
        <f>VLOOKUP(C3762,CodBabyPromo!$B$1:$I$198,8,0)</f>
        <v>x2000103</v>
      </c>
    </row>
    <row r="3763" spans="1:9" ht="13.2">
      <c r="A3763" s="3">
        <v>201955</v>
      </c>
      <c r="B3763" s="3" t="s">
        <v>473</v>
      </c>
      <c r="C3763" s="3">
        <v>755986</v>
      </c>
      <c r="D3763" s="3" t="s">
        <v>23</v>
      </c>
      <c r="E3763" s="3" t="s">
        <v>733</v>
      </c>
      <c r="F3763" s="3" t="s">
        <v>81</v>
      </c>
      <c r="G3763" s="3" t="s">
        <v>731</v>
      </c>
      <c r="H3763" s="3" t="s">
        <v>27</v>
      </c>
      <c r="I3763" t="str">
        <f>VLOOKUP(C3763,CodBabyPromo!$B$1:$I$198,8,0)</f>
        <v>x2000104</v>
      </c>
    </row>
    <row r="3764" spans="1:9" ht="13.2">
      <c r="A3764" s="3">
        <v>201955</v>
      </c>
      <c r="B3764" s="3" t="s">
        <v>592</v>
      </c>
      <c r="C3764" s="3">
        <v>752967004</v>
      </c>
      <c r="D3764" s="3" t="s">
        <v>135</v>
      </c>
      <c r="E3764" s="3" t="s">
        <v>593</v>
      </c>
      <c r="F3764" s="3" t="s">
        <v>81</v>
      </c>
      <c r="G3764" s="3" t="s">
        <v>714</v>
      </c>
      <c r="H3764" s="3" t="s">
        <v>27</v>
      </c>
      <c r="I3764" t="str">
        <f>VLOOKUP(C3764,CodBabyPromo!$B$1:$I$198,8,0)</f>
        <v>x2000086</v>
      </c>
    </row>
    <row r="3765" spans="1:9" ht="13.2">
      <c r="A3765" s="3">
        <v>201955</v>
      </c>
      <c r="B3765" s="3" t="s">
        <v>412</v>
      </c>
      <c r="C3765" s="3">
        <v>752967002</v>
      </c>
      <c r="D3765" s="3" t="s">
        <v>135</v>
      </c>
      <c r="E3765" s="3" t="s">
        <v>590</v>
      </c>
      <c r="F3765" s="3" t="s">
        <v>81</v>
      </c>
      <c r="G3765" s="3" t="s">
        <v>714</v>
      </c>
      <c r="H3765" s="3" t="s">
        <v>27</v>
      </c>
      <c r="I3765" t="str">
        <f>VLOOKUP(C3765,CodBabyPromo!$B$1:$I$198,8,0)</f>
        <v>x2000084</v>
      </c>
    </row>
    <row r="3766" spans="1:9" ht="13.2">
      <c r="A3766" s="3">
        <v>201955</v>
      </c>
      <c r="B3766" s="3" t="s">
        <v>408</v>
      </c>
      <c r="C3766" s="3">
        <v>752967001</v>
      </c>
      <c r="D3766" s="3" t="s">
        <v>135</v>
      </c>
      <c r="E3766" s="3" t="s">
        <v>589</v>
      </c>
      <c r="F3766" s="3" t="s">
        <v>81</v>
      </c>
      <c r="G3766" s="3" t="s">
        <v>714</v>
      </c>
      <c r="H3766" s="3" t="s">
        <v>27</v>
      </c>
      <c r="I3766" t="str">
        <f>VLOOKUP(C3766,CodBabyPromo!$B$1:$I$198,8,0)</f>
        <v>x2000083</v>
      </c>
    </row>
    <row r="3767" spans="1:9" ht="13.2">
      <c r="A3767" s="3">
        <v>201955</v>
      </c>
      <c r="B3767" s="3" t="s">
        <v>718</v>
      </c>
      <c r="C3767" s="3">
        <v>740985</v>
      </c>
      <c r="D3767" s="3" t="s">
        <v>50</v>
      </c>
      <c r="E3767" s="9" t="s">
        <v>719</v>
      </c>
      <c r="F3767" s="3" t="s">
        <v>81</v>
      </c>
      <c r="G3767" s="3" t="s">
        <v>25</v>
      </c>
      <c r="H3767" s="3" t="s">
        <v>27</v>
      </c>
      <c r="I3767" t="str">
        <f>VLOOKUP(C3767,CodBabyPromo!$B$1:$I$198,8,0)</f>
        <v>x2000017</v>
      </c>
    </row>
    <row r="3768" spans="1:9" ht="13.2">
      <c r="A3768" s="3">
        <v>201955</v>
      </c>
      <c r="B3768" s="3" t="s">
        <v>72</v>
      </c>
      <c r="C3768" s="3">
        <v>738809</v>
      </c>
      <c r="D3768" s="3" t="s">
        <v>50</v>
      </c>
      <c r="E3768" s="9" t="s">
        <v>603</v>
      </c>
      <c r="F3768" s="3" t="s">
        <v>52</v>
      </c>
      <c r="G3768" s="3" t="s">
        <v>729</v>
      </c>
      <c r="H3768" s="3" t="s">
        <v>27</v>
      </c>
      <c r="I3768" t="str">
        <f>VLOOKUP(C3768,CodBabyPromo!$B$1:$I$198,8,0)</f>
        <v>x2000016</v>
      </c>
    </row>
    <row r="3769" spans="1:9" ht="13.2">
      <c r="A3769" s="3">
        <v>201955</v>
      </c>
      <c r="B3769" s="3" t="s">
        <v>49</v>
      </c>
      <c r="C3769" s="3">
        <v>738808</v>
      </c>
      <c r="D3769" s="3" t="s">
        <v>50</v>
      </c>
      <c r="E3769" s="9" t="s">
        <v>618</v>
      </c>
      <c r="F3769" s="3" t="s">
        <v>52</v>
      </c>
      <c r="G3769" s="3" t="s">
        <v>729</v>
      </c>
      <c r="H3769" s="3" t="s">
        <v>27</v>
      </c>
      <c r="I3769" t="str">
        <f>VLOOKUP(C3769,CodBabyPromo!$B$1:$I$198,8,0)</f>
        <v>x2000015</v>
      </c>
    </row>
    <row r="3770" spans="1:9" ht="13.2">
      <c r="A3770" s="3">
        <v>201955</v>
      </c>
      <c r="B3770" s="3" t="s">
        <v>403</v>
      </c>
      <c r="C3770" s="3">
        <v>732128002</v>
      </c>
      <c r="D3770" s="3" t="s">
        <v>135</v>
      </c>
      <c r="E3770" s="9" t="s">
        <v>588</v>
      </c>
      <c r="F3770" s="3" t="s">
        <v>151</v>
      </c>
      <c r="G3770" s="3" t="s">
        <v>710</v>
      </c>
      <c r="H3770" s="3" t="s">
        <v>27</v>
      </c>
      <c r="I3770" t="str">
        <f>VLOOKUP(C3770,CodBabyPromo!$B$1:$I$198,8,0)</f>
        <v>x2000080</v>
      </c>
    </row>
    <row r="3771" spans="1:9" ht="13.2">
      <c r="A3771" s="3">
        <v>201955</v>
      </c>
      <c r="B3771" s="3" t="s">
        <v>146</v>
      </c>
      <c r="C3771" s="3">
        <v>732128001</v>
      </c>
      <c r="D3771" s="3" t="s">
        <v>135</v>
      </c>
      <c r="E3771" s="9" t="s">
        <v>147</v>
      </c>
      <c r="F3771" s="3" t="s">
        <v>151</v>
      </c>
      <c r="G3771" s="3" t="s">
        <v>710</v>
      </c>
      <c r="H3771" s="3" t="s">
        <v>27</v>
      </c>
      <c r="I3771" t="str">
        <f>VLOOKUP(C3771,CodBabyPromo!$B$1:$I$198,8,0)</f>
        <v>x2000037</v>
      </c>
    </row>
    <row r="3772" spans="1:9" ht="13.2">
      <c r="A3772" s="3">
        <v>201955</v>
      </c>
      <c r="B3772" s="3" t="s">
        <v>398</v>
      </c>
      <c r="C3772" s="3">
        <v>727569001</v>
      </c>
      <c r="D3772" s="3" t="s">
        <v>135</v>
      </c>
      <c r="E3772" s="3" t="s">
        <v>617</v>
      </c>
      <c r="F3772" s="3" t="s">
        <v>81</v>
      </c>
      <c r="G3772" s="3" t="s">
        <v>264</v>
      </c>
      <c r="H3772" s="3" t="s">
        <v>27</v>
      </c>
      <c r="I3772" t="str">
        <f>VLOOKUP(C3772,CodBabyPromo!$B$1:$I$198,8,0)</f>
        <v>x2000077</v>
      </c>
    </row>
    <row r="3773" spans="1:9" ht="13.2">
      <c r="A3773" s="3">
        <v>201955</v>
      </c>
      <c r="B3773" s="3" t="s">
        <v>396</v>
      </c>
      <c r="C3773" s="3">
        <v>727567002</v>
      </c>
      <c r="D3773" s="3" t="s">
        <v>135</v>
      </c>
      <c r="E3773" s="3" t="s">
        <v>587</v>
      </c>
      <c r="F3773" s="3" t="s">
        <v>81</v>
      </c>
      <c r="G3773" s="3" t="s">
        <v>264</v>
      </c>
      <c r="H3773" s="3" t="s">
        <v>27</v>
      </c>
      <c r="I3773" t="str">
        <f>VLOOKUP(C3773,CodBabyPromo!$B$1:$I$198,8,0)</f>
        <v>x2000076</v>
      </c>
    </row>
    <row r="3774" spans="1:9" ht="13.2">
      <c r="A3774" s="3">
        <v>201955</v>
      </c>
      <c r="B3774" s="3" t="s">
        <v>384</v>
      </c>
      <c r="C3774" s="3">
        <v>702188003</v>
      </c>
      <c r="D3774" s="3" t="s">
        <v>380</v>
      </c>
      <c r="E3774" s="3" t="s">
        <v>582</v>
      </c>
      <c r="F3774" s="3" t="s">
        <v>207</v>
      </c>
      <c r="G3774" s="3" t="s">
        <v>622</v>
      </c>
      <c r="H3774" s="3" t="s">
        <v>27</v>
      </c>
      <c r="I3774" t="str">
        <f>VLOOKUP(C3774,CodBabyPromo!$B$1:$I$198,8,0)</f>
        <v>x2000065</v>
      </c>
    </row>
    <row r="3775" spans="1:9" ht="13.2">
      <c r="A3775" s="3">
        <v>201955</v>
      </c>
      <c r="B3775" s="3" t="s">
        <v>382</v>
      </c>
      <c r="C3775" s="3">
        <v>702188002</v>
      </c>
      <c r="D3775" s="3" t="s">
        <v>380</v>
      </c>
      <c r="E3775" s="3" t="s">
        <v>581</v>
      </c>
      <c r="F3775" s="3" t="s">
        <v>207</v>
      </c>
      <c r="G3775" s="3" t="s">
        <v>622</v>
      </c>
      <c r="H3775" s="3" t="s">
        <v>27</v>
      </c>
      <c r="I3775" t="str">
        <f>VLOOKUP(C3775,CodBabyPromo!$B$1:$I$198,8,0)</f>
        <v>x2000064</v>
      </c>
    </row>
    <row r="3776" spans="1:9" ht="13.2">
      <c r="A3776" s="3">
        <v>201955</v>
      </c>
      <c r="B3776" s="3" t="s">
        <v>379</v>
      </c>
      <c r="C3776" s="3">
        <v>702188001</v>
      </c>
      <c r="D3776" s="3" t="s">
        <v>380</v>
      </c>
      <c r="E3776" s="3" t="s">
        <v>580</v>
      </c>
      <c r="F3776" s="3" t="s">
        <v>207</v>
      </c>
      <c r="G3776" s="3" t="s">
        <v>622</v>
      </c>
      <c r="H3776" s="3" t="s">
        <v>27</v>
      </c>
      <c r="I3776" t="str">
        <f>VLOOKUP(C3776,CodBabyPromo!$B$1:$I$198,8,0)</f>
        <v>x2000063</v>
      </c>
    </row>
    <row r="3777" spans="1:9" ht="13.2">
      <c r="A3777" s="3">
        <v>201955</v>
      </c>
      <c r="B3777" s="3" t="s">
        <v>268</v>
      </c>
      <c r="C3777" s="3">
        <v>717209001</v>
      </c>
      <c r="D3777" s="3" t="s">
        <v>50</v>
      </c>
      <c r="E3777" s="9" t="s">
        <v>540</v>
      </c>
      <c r="F3777" s="3" t="s">
        <v>52</v>
      </c>
      <c r="G3777" s="3" t="s">
        <v>729</v>
      </c>
      <c r="H3777" s="3" t="s">
        <v>27</v>
      </c>
      <c r="I3777" t="str">
        <f>VLOOKUP(C3777,CodBabyPromo!$B$1:$I$198,8,0)</f>
        <v>x2000028</v>
      </c>
    </row>
    <row r="3778" spans="1:9" ht="13.2">
      <c r="A3778" s="3">
        <v>201955</v>
      </c>
      <c r="B3778" s="3" t="s">
        <v>363</v>
      </c>
      <c r="C3778" s="3">
        <v>570587004</v>
      </c>
      <c r="D3778" s="3" t="s">
        <v>23</v>
      </c>
      <c r="E3778" s="3" t="s">
        <v>572</v>
      </c>
      <c r="F3778" s="3" t="s">
        <v>81</v>
      </c>
      <c r="G3778" s="3" t="s">
        <v>570</v>
      </c>
      <c r="H3778" s="3" t="s">
        <v>27</v>
      </c>
      <c r="I3778" t="str">
        <f>VLOOKUP(C3778,CodBabyPromo!$B$1:$I$198,8,0)</f>
        <v>x2000055</v>
      </c>
    </row>
    <row r="3779" spans="1:9" ht="13.2">
      <c r="A3779" s="3">
        <v>201955</v>
      </c>
      <c r="B3779" s="3" t="s">
        <v>361</v>
      </c>
      <c r="C3779" s="3">
        <v>570587003</v>
      </c>
      <c r="D3779" s="3" t="s">
        <v>23</v>
      </c>
      <c r="E3779" s="3" t="s">
        <v>571</v>
      </c>
      <c r="F3779" s="3" t="s">
        <v>81</v>
      </c>
      <c r="G3779" s="3" t="s">
        <v>570</v>
      </c>
      <c r="H3779" s="3" t="s">
        <v>27</v>
      </c>
      <c r="I3779" t="str">
        <f>VLOOKUP(C3779,CodBabyPromo!$B$1:$I$198,8,0)</f>
        <v>x2000054</v>
      </c>
    </row>
    <row r="3780" spans="1:9" ht="13.2">
      <c r="A3780" s="3">
        <v>201955</v>
      </c>
      <c r="B3780" s="3" t="s">
        <v>359</v>
      </c>
      <c r="C3780" s="3">
        <v>570587002</v>
      </c>
      <c r="D3780" s="3" t="s">
        <v>23</v>
      </c>
      <c r="E3780" s="3" t="s">
        <v>569</v>
      </c>
      <c r="F3780" s="3" t="s">
        <v>81</v>
      </c>
      <c r="G3780" s="3" t="s">
        <v>570</v>
      </c>
      <c r="H3780" s="3" t="s">
        <v>27</v>
      </c>
      <c r="I3780" t="str">
        <f>VLOOKUP(C3780,CodBabyPromo!$B$1:$I$198,8,0)</f>
        <v>x2000053</v>
      </c>
    </row>
    <row r="3781" spans="1:9" ht="13.2">
      <c r="A3781" s="3">
        <v>201955</v>
      </c>
      <c r="B3781" s="3" t="s">
        <v>195</v>
      </c>
      <c r="C3781" s="3">
        <v>716175</v>
      </c>
      <c r="D3781" s="3" t="s">
        <v>190</v>
      </c>
      <c r="E3781" s="3" t="s">
        <v>518</v>
      </c>
      <c r="F3781" s="3" t="s">
        <v>81</v>
      </c>
      <c r="G3781" s="3" t="s">
        <v>138</v>
      </c>
      <c r="H3781" s="3" t="s">
        <v>27</v>
      </c>
      <c r="I3781" t="str">
        <f>VLOOKUP(C3781,CodBabyPromo!$B$1:$I$198,8,0)</f>
        <v>x2000010</v>
      </c>
    </row>
    <row r="3782" spans="1:9" ht="13.2">
      <c r="A3782" s="3">
        <v>201955</v>
      </c>
      <c r="B3782" s="3" t="s">
        <v>193</v>
      </c>
      <c r="C3782" s="3">
        <v>716174</v>
      </c>
      <c r="D3782" s="3" t="s">
        <v>190</v>
      </c>
      <c r="E3782" s="3" t="s">
        <v>517</v>
      </c>
      <c r="F3782" s="3" t="s">
        <v>81</v>
      </c>
      <c r="G3782" s="3" t="s">
        <v>138</v>
      </c>
      <c r="H3782" s="3" t="s">
        <v>27</v>
      </c>
      <c r="I3782" t="str">
        <f>VLOOKUP(C3782,CodBabyPromo!$B$1:$I$198,8,0)</f>
        <v>x2000009</v>
      </c>
    </row>
    <row r="3783" spans="1:9" ht="13.2">
      <c r="A3783" s="3">
        <v>201955</v>
      </c>
      <c r="B3783" s="3" t="s">
        <v>189</v>
      </c>
      <c r="C3783" s="3">
        <v>716173</v>
      </c>
      <c r="D3783" s="3" t="s">
        <v>190</v>
      </c>
      <c r="E3783" s="3" t="s">
        <v>516</v>
      </c>
      <c r="F3783" s="3" t="s">
        <v>81</v>
      </c>
      <c r="G3783" s="3" t="s">
        <v>138</v>
      </c>
      <c r="H3783" s="3" t="s">
        <v>27</v>
      </c>
      <c r="I3783" t="str">
        <f>VLOOKUP(C3783,CodBabyPromo!$B$1:$I$198,8,0)</f>
        <v>x2000008</v>
      </c>
    </row>
    <row r="3784" spans="1:9" ht="13.2">
      <c r="A3784" s="3">
        <v>201955</v>
      </c>
      <c r="B3784" s="3" t="s">
        <v>393</v>
      </c>
      <c r="C3784" s="3">
        <v>717431004</v>
      </c>
      <c r="D3784" s="3" t="s">
        <v>135</v>
      </c>
      <c r="E3784" s="9" t="s">
        <v>586</v>
      </c>
      <c r="F3784" s="3" t="s">
        <v>81</v>
      </c>
      <c r="G3784" s="3" t="s">
        <v>714</v>
      </c>
      <c r="H3784" s="3" t="s">
        <v>27</v>
      </c>
      <c r="I3784" t="str">
        <f>VLOOKUP(C3784,CodBabyPromo!$B$1:$I$198,8,0)</f>
        <v>x2000071</v>
      </c>
    </row>
    <row r="3785" spans="1:9" ht="13.2">
      <c r="A3785" s="3">
        <v>201955</v>
      </c>
      <c r="B3785" s="3" t="s">
        <v>387</v>
      </c>
      <c r="C3785" s="3">
        <v>717431001</v>
      </c>
      <c r="D3785" s="3" t="s">
        <v>135</v>
      </c>
      <c r="E3785" s="9" t="s">
        <v>583</v>
      </c>
      <c r="F3785" s="3" t="s">
        <v>81</v>
      </c>
      <c r="G3785" s="3" t="s">
        <v>714</v>
      </c>
      <c r="H3785" s="3" t="s">
        <v>27</v>
      </c>
      <c r="I3785" t="str">
        <f>VLOOKUP(C3785,CodBabyPromo!$B$1:$I$198,8,0)</f>
        <v>x2000068</v>
      </c>
    </row>
    <row r="3786" spans="1:9" ht="13.2">
      <c r="A3786" s="3">
        <v>201955</v>
      </c>
      <c r="B3786" s="3" t="s">
        <v>348</v>
      </c>
      <c r="C3786" s="3">
        <v>568094001</v>
      </c>
      <c r="D3786" s="3" t="s">
        <v>23</v>
      </c>
      <c r="E3786" s="3" t="s">
        <v>565</v>
      </c>
      <c r="F3786" s="3" t="s">
        <v>81</v>
      </c>
      <c r="G3786" s="3" t="s">
        <v>566</v>
      </c>
      <c r="H3786" s="3" t="s">
        <v>27</v>
      </c>
      <c r="I3786" t="str">
        <f>VLOOKUP(C3786,CodBabyPromo!$B$1:$I$198,8,0)</f>
        <v>x2000047</v>
      </c>
    </row>
    <row r="3787" spans="1:9" ht="13.2">
      <c r="A3787" s="3">
        <v>201955</v>
      </c>
      <c r="B3787" s="3" t="s">
        <v>281</v>
      </c>
      <c r="C3787" s="3">
        <v>575775005</v>
      </c>
      <c r="D3787" s="3" t="s">
        <v>50</v>
      </c>
      <c r="E3787" s="9" t="s">
        <v>551</v>
      </c>
      <c r="F3787" s="3" t="s">
        <v>157</v>
      </c>
      <c r="G3787" s="3" t="s">
        <v>615</v>
      </c>
      <c r="H3787" s="3" t="s">
        <v>27</v>
      </c>
      <c r="I3787" t="str">
        <f>VLOOKUP(C3787,CodBabyPromo!$B$1:$I$198,8,0)</f>
        <v>x2000031</v>
      </c>
    </row>
    <row r="3788" spans="1:9" ht="13.2">
      <c r="A3788" s="3">
        <v>201955</v>
      </c>
      <c r="B3788" s="3" t="s">
        <v>377</v>
      </c>
      <c r="C3788" s="3">
        <v>575775004</v>
      </c>
      <c r="D3788" s="3" t="s">
        <v>50</v>
      </c>
      <c r="E3788" s="9" t="s">
        <v>579</v>
      </c>
      <c r="F3788" s="3" t="s">
        <v>157</v>
      </c>
      <c r="G3788" s="3" t="s">
        <v>615</v>
      </c>
      <c r="H3788" s="3" t="s">
        <v>27</v>
      </c>
      <c r="I3788" t="str">
        <f>VLOOKUP(C3788,CodBabyPromo!$B$1:$I$198,8,0)</f>
        <v>x2000061</v>
      </c>
    </row>
    <row r="3789" spans="1:9" ht="13.2">
      <c r="A3789" s="3">
        <v>201955</v>
      </c>
      <c r="B3789" s="3" t="s">
        <v>277</v>
      </c>
      <c r="C3789" s="3">
        <v>575775002</v>
      </c>
      <c r="D3789" s="3" t="s">
        <v>50</v>
      </c>
      <c r="E3789" s="9" t="s">
        <v>546</v>
      </c>
      <c r="F3789" s="3" t="s">
        <v>157</v>
      </c>
      <c r="G3789" s="3" t="s">
        <v>615</v>
      </c>
      <c r="H3789" s="3" t="s">
        <v>27</v>
      </c>
      <c r="I3789" t="str">
        <f>VLOOKUP(C3789,CodBabyPromo!$B$1:$I$198,8,0)</f>
        <v>x2000030</v>
      </c>
    </row>
    <row r="3790" spans="1:9" ht="13.2">
      <c r="A3790" s="3">
        <v>201955</v>
      </c>
      <c r="B3790" s="3" t="s">
        <v>371</v>
      </c>
      <c r="C3790" s="3">
        <v>575775001</v>
      </c>
      <c r="D3790" s="3" t="s">
        <v>50</v>
      </c>
      <c r="E3790" s="9" t="s">
        <v>577</v>
      </c>
      <c r="F3790" s="3" t="s">
        <v>157</v>
      </c>
      <c r="G3790" s="3" t="s">
        <v>615</v>
      </c>
      <c r="H3790" s="3" t="s">
        <v>27</v>
      </c>
      <c r="I3790" t="str">
        <f>VLOOKUP(C3790,CodBabyPromo!$B$1:$I$198,8,0)</f>
        <v>x2000058</v>
      </c>
    </row>
    <row r="3791" spans="1:9" ht="13.2">
      <c r="A3791" s="3">
        <v>201955</v>
      </c>
      <c r="B3791" s="3" t="s">
        <v>90</v>
      </c>
      <c r="C3791" s="3">
        <v>570586005</v>
      </c>
      <c r="D3791" s="3" t="s">
        <v>23</v>
      </c>
      <c r="E3791" s="9" t="s">
        <v>711</v>
      </c>
      <c r="F3791" s="3" t="s">
        <v>81</v>
      </c>
      <c r="G3791" s="3" t="s">
        <v>112</v>
      </c>
      <c r="H3791" s="3" t="s">
        <v>27</v>
      </c>
      <c r="I3791" t="str">
        <f>VLOOKUP(C3791,CodBabyPromo!$B$1:$I$198,8,0)</f>
        <v>x2000024</v>
      </c>
    </row>
    <row r="3792" spans="1:9" ht="13.2">
      <c r="A3792" s="3">
        <v>201955</v>
      </c>
      <c r="B3792" s="3" t="s">
        <v>357</v>
      </c>
      <c r="C3792" s="3">
        <v>570586004</v>
      </c>
      <c r="D3792" s="3" t="s">
        <v>23</v>
      </c>
      <c r="E3792" s="9" t="s">
        <v>713</v>
      </c>
      <c r="F3792" s="3" t="s">
        <v>81</v>
      </c>
      <c r="G3792" s="3" t="s">
        <v>112</v>
      </c>
      <c r="H3792" s="3" t="s">
        <v>27</v>
      </c>
      <c r="I3792" t="str">
        <f>VLOOKUP(C3792,CodBabyPromo!$B$1:$I$198,8,0)</f>
        <v>x2000051</v>
      </c>
    </row>
    <row r="3793" spans="1:9" ht="13.2">
      <c r="A3793" s="3">
        <v>201955</v>
      </c>
      <c r="B3793" s="3" t="s">
        <v>354</v>
      </c>
      <c r="C3793" s="3">
        <v>570586003</v>
      </c>
      <c r="D3793" s="3" t="s">
        <v>23</v>
      </c>
      <c r="E3793" s="9" t="s">
        <v>712</v>
      </c>
      <c r="F3793" s="3" t="s">
        <v>81</v>
      </c>
      <c r="G3793" s="3" t="s">
        <v>112</v>
      </c>
      <c r="H3793" s="3" t="s">
        <v>27</v>
      </c>
      <c r="I3793" t="str">
        <f>VLOOKUP(C3793,CodBabyPromo!$B$1:$I$198,8,0)</f>
        <v>x2000050</v>
      </c>
    </row>
    <row r="3794" spans="1:9" ht="13.2">
      <c r="A3794" s="3">
        <v>201955</v>
      </c>
      <c r="B3794" s="3" t="s">
        <v>439</v>
      </c>
      <c r="C3794" s="3">
        <v>570586002</v>
      </c>
      <c r="D3794" s="3" t="s">
        <v>23</v>
      </c>
      <c r="E3794" s="9" t="s">
        <v>715</v>
      </c>
      <c r="F3794" s="3" t="s">
        <v>81</v>
      </c>
      <c r="G3794" s="3" t="s">
        <v>112</v>
      </c>
      <c r="H3794" s="3" t="s">
        <v>27</v>
      </c>
      <c r="I3794" t="str">
        <f>VLOOKUP(C3794,CodBabyPromo!$B$1:$I$198,8,0)</f>
        <v>x2000089</v>
      </c>
    </row>
    <row r="3795" spans="1:9" ht="13.2">
      <c r="A3795" s="3">
        <v>201956</v>
      </c>
      <c r="B3795" s="3" t="s">
        <v>532</v>
      </c>
      <c r="C3795" s="3">
        <v>20110704</v>
      </c>
      <c r="D3795" s="3" t="s">
        <v>42</v>
      </c>
      <c r="E3795" s="9" t="s">
        <v>533</v>
      </c>
      <c r="F3795" s="3" t="s">
        <v>522</v>
      </c>
      <c r="G3795" s="3" t="s">
        <v>528</v>
      </c>
      <c r="H3795" s="3" t="s">
        <v>188</v>
      </c>
      <c r="I3795" t="str">
        <f>VLOOKUP(C3795,CodBabyPromo!$B$1:$I$198,8,0)</f>
        <v>x2000022</v>
      </c>
    </row>
    <row r="3796" spans="1:9" ht="13.2">
      <c r="A3796" s="3">
        <v>201956</v>
      </c>
      <c r="B3796" s="3" t="s">
        <v>270</v>
      </c>
      <c r="C3796" s="3">
        <v>20141311</v>
      </c>
      <c r="D3796" s="3" t="s">
        <v>45</v>
      </c>
      <c r="E3796" s="9" t="s">
        <v>545</v>
      </c>
      <c r="F3796" s="3" t="s">
        <v>542</v>
      </c>
      <c r="G3796" s="3" t="s">
        <v>703</v>
      </c>
      <c r="H3796" s="3" t="s">
        <v>188</v>
      </c>
      <c r="I3796" t="str">
        <f>VLOOKUP(C3796,CodBabyPromo!$B$1:$I$198,8,0)</f>
        <v>x2000029</v>
      </c>
    </row>
    <row r="3797" spans="1:9" ht="13.2">
      <c r="A3797" s="3">
        <v>201956</v>
      </c>
      <c r="B3797" s="3" t="s">
        <v>460</v>
      </c>
      <c r="C3797" s="3">
        <v>20138538</v>
      </c>
      <c r="D3797" s="3" t="s">
        <v>43</v>
      </c>
      <c r="E3797" s="9" t="s">
        <v>724</v>
      </c>
      <c r="F3797" s="3" t="s">
        <v>522</v>
      </c>
      <c r="G3797" s="3" t="s">
        <v>539</v>
      </c>
      <c r="H3797" s="3" t="s">
        <v>188</v>
      </c>
      <c r="I3797" t="str">
        <f>VLOOKUP(C3797,CodBabyPromo!$B$1:$I$198,8,0)</f>
        <v>x2000098</v>
      </c>
    </row>
    <row r="3798" spans="1:9" ht="13.2">
      <c r="A3798" s="3">
        <v>201956</v>
      </c>
      <c r="B3798" s="3" t="s">
        <v>259</v>
      </c>
      <c r="C3798" s="3">
        <v>20138540</v>
      </c>
      <c r="D3798" s="3" t="s">
        <v>43</v>
      </c>
      <c r="E3798" s="9" t="s">
        <v>538</v>
      </c>
      <c r="F3798" s="3" t="s">
        <v>522</v>
      </c>
      <c r="G3798" s="3" t="s">
        <v>539</v>
      </c>
      <c r="H3798" s="3" t="s">
        <v>188</v>
      </c>
      <c r="I3798" t="str">
        <f>VLOOKUP(C3798,CodBabyPromo!$B$1:$I$198,8,0)</f>
        <v>x2000027</v>
      </c>
    </row>
    <row r="3799" spans="1:9" ht="13.2">
      <c r="A3799" s="3">
        <v>201956</v>
      </c>
      <c r="B3799" s="3" t="s">
        <v>252</v>
      </c>
      <c r="C3799" s="3">
        <v>20130647</v>
      </c>
      <c r="D3799" s="3" t="s">
        <v>42</v>
      </c>
      <c r="E3799" s="9" t="s">
        <v>536</v>
      </c>
      <c r="F3799" s="3" t="s">
        <v>614</v>
      </c>
      <c r="G3799" s="3" t="s">
        <v>619</v>
      </c>
      <c r="H3799" s="3" t="s">
        <v>188</v>
      </c>
      <c r="I3799" t="str">
        <f>VLOOKUP(C3799,CodBabyPromo!$B$1:$I$198,8,0)</f>
        <v>x2000025</v>
      </c>
    </row>
    <row r="3800" spans="1:9" ht="13.2">
      <c r="A3800" s="3">
        <v>201956</v>
      </c>
      <c r="B3800" s="3" t="s">
        <v>446</v>
      </c>
      <c r="C3800" s="3">
        <v>20110694</v>
      </c>
      <c r="D3800" s="3" t="s">
        <v>42</v>
      </c>
      <c r="E3800" s="9" t="s">
        <v>597</v>
      </c>
      <c r="F3800" s="3" t="s">
        <v>522</v>
      </c>
      <c r="G3800" s="3" t="s">
        <v>528</v>
      </c>
      <c r="H3800" s="3" t="s">
        <v>188</v>
      </c>
      <c r="I3800" t="str">
        <f>VLOOKUP(C3800,CodBabyPromo!$B$1:$I$198,8,0)</f>
        <v>x2000091</v>
      </c>
    </row>
    <row r="3801" spans="1:9" ht="13.2">
      <c r="A3801" s="3">
        <v>201956</v>
      </c>
      <c r="B3801" s="3" t="s">
        <v>563</v>
      </c>
      <c r="C3801" s="3">
        <v>20110698</v>
      </c>
      <c r="D3801" s="3" t="s">
        <v>42</v>
      </c>
      <c r="E3801" s="9" t="s">
        <v>564</v>
      </c>
      <c r="F3801" s="3" t="s">
        <v>522</v>
      </c>
      <c r="G3801" s="3" t="s">
        <v>528</v>
      </c>
      <c r="H3801" s="3" t="s">
        <v>188</v>
      </c>
      <c r="I3801" t="str">
        <f>VLOOKUP(C3801,CodBabyPromo!$B$1:$I$198,8,0)</f>
        <v>x2000044</v>
      </c>
    </row>
    <row r="3802" spans="1:9" ht="13.2">
      <c r="A3802" s="3">
        <v>201956</v>
      </c>
      <c r="B3802" s="3" t="s">
        <v>526</v>
      </c>
      <c r="C3802" s="3">
        <v>20110696</v>
      </c>
      <c r="D3802" s="3" t="s">
        <v>42</v>
      </c>
      <c r="E3802" s="9" t="s">
        <v>527</v>
      </c>
      <c r="F3802" s="3" t="s">
        <v>522</v>
      </c>
      <c r="G3802" s="3" t="s">
        <v>528</v>
      </c>
      <c r="H3802" s="3" t="s">
        <v>188</v>
      </c>
      <c r="I3802" t="str">
        <f>VLOOKUP(C3802,CodBabyPromo!$B$1:$I$198,8,0)</f>
        <v>x2000020</v>
      </c>
    </row>
    <row r="3803" spans="1:9" ht="13.2">
      <c r="A3803" s="3">
        <v>201956</v>
      </c>
      <c r="B3803" s="3" t="s">
        <v>465</v>
      </c>
      <c r="C3803" s="3">
        <v>20160923</v>
      </c>
      <c r="D3803" s="3" t="s">
        <v>325</v>
      </c>
      <c r="E3803" s="9" t="s">
        <v>726</v>
      </c>
      <c r="F3803" s="3" t="s">
        <v>522</v>
      </c>
      <c r="G3803" s="3" t="s">
        <v>535</v>
      </c>
      <c r="H3803" s="3" t="s">
        <v>188</v>
      </c>
      <c r="I3803" t="str">
        <f>VLOOKUP(C3803,CodBabyPromo!$B$1:$I$198,8,0)</f>
        <v>x2000100</v>
      </c>
    </row>
    <row r="3804" spans="1:9" ht="13.2">
      <c r="A3804" s="3">
        <v>201956</v>
      </c>
      <c r="B3804" s="3" t="s">
        <v>318</v>
      </c>
      <c r="C3804" s="3">
        <v>20159742</v>
      </c>
      <c r="D3804" s="3" t="s">
        <v>42</v>
      </c>
      <c r="E3804" s="9" t="s">
        <v>561</v>
      </c>
      <c r="F3804" s="3" t="s">
        <v>562</v>
      </c>
      <c r="G3804" s="3" t="s">
        <v>621</v>
      </c>
      <c r="H3804" s="3" t="s">
        <v>188</v>
      </c>
      <c r="I3804" t="str">
        <f>VLOOKUP(C3804,CodBabyPromo!$B$1:$I$198,8,0)</f>
        <v>x2000038</v>
      </c>
    </row>
    <row r="3805" spans="1:9" ht="13.2">
      <c r="A3805" s="3">
        <v>201956</v>
      </c>
      <c r="B3805" s="3" t="s">
        <v>556</v>
      </c>
      <c r="C3805" s="3">
        <v>20145311</v>
      </c>
      <c r="D3805" s="3" t="s">
        <v>45</v>
      </c>
      <c r="E3805" s="9" t="s">
        <v>557</v>
      </c>
      <c r="F3805" s="3" t="s">
        <v>529</v>
      </c>
      <c r="G3805" s="3" t="s">
        <v>609</v>
      </c>
      <c r="H3805" s="3" t="s">
        <v>188</v>
      </c>
      <c r="I3805" t="str">
        <f>VLOOKUP(C3805,CodBabyPromo!$B$1:$I$198,8,0)</f>
        <v>x2000033</v>
      </c>
    </row>
    <row r="3806" spans="1:9" ht="13.2">
      <c r="A3806" s="3">
        <v>201956</v>
      </c>
      <c r="B3806" s="3" t="s">
        <v>278</v>
      </c>
      <c r="C3806" s="3">
        <v>20144830</v>
      </c>
      <c r="D3806" s="3" t="s">
        <v>45</v>
      </c>
      <c r="E3806" s="9" t="s">
        <v>552</v>
      </c>
      <c r="F3806" s="3" t="s">
        <v>553</v>
      </c>
      <c r="G3806" s="3" t="s">
        <v>609</v>
      </c>
      <c r="H3806" s="3" t="s">
        <v>188</v>
      </c>
      <c r="I3806" t="str">
        <f>VLOOKUP(C3806,CodBabyPromo!$B$1:$I$198,8,0)</f>
        <v>x2000031</v>
      </c>
    </row>
    <row r="3807" spans="1:9" ht="13.2">
      <c r="A3807" s="3">
        <v>201956</v>
      </c>
      <c r="B3807" s="3" t="s">
        <v>262</v>
      </c>
      <c r="C3807" s="3">
        <v>20141310</v>
      </c>
      <c r="D3807" s="3" t="s">
        <v>45</v>
      </c>
      <c r="E3807" s="9" t="s">
        <v>541</v>
      </c>
      <c r="F3807" s="3" t="s">
        <v>542</v>
      </c>
      <c r="G3807" s="3" t="s">
        <v>703</v>
      </c>
      <c r="H3807" s="3" t="s">
        <v>188</v>
      </c>
      <c r="I3807" t="str">
        <f>VLOOKUP(C3807,CodBabyPromo!$B$1:$I$198,8,0)</f>
        <v>x2000028</v>
      </c>
    </row>
    <row r="3808" spans="1:9" ht="13.2">
      <c r="A3808" s="3">
        <v>201956</v>
      </c>
      <c r="B3808" s="3" t="s">
        <v>370</v>
      </c>
      <c r="C3808" s="3">
        <v>20129429</v>
      </c>
      <c r="D3808" s="3" t="s">
        <v>43</v>
      </c>
      <c r="E3808" s="9" t="s">
        <v>616</v>
      </c>
      <c r="F3808" s="3" t="s">
        <v>575</v>
      </c>
      <c r="G3808" s="3" t="s">
        <v>728</v>
      </c>
      <c r="H3808" s="3" t="s">
        <v>188</v>
      </c>
      <c r="I3808" t="str">
        <f>VLOOKUP(C3808,CodBabyPromo!$B$1:$I$198,8,0)</f>
        <v>x2000057</v>
      </c>
    </row>
    <row r="3809" spans="1:9" ht="13.2">
      <c r="A3809" s="3">
        <v>201956</v>
      </c>
      <c r="B3809" s="3" t="s">
        <v>249</v>
      </c>
      <c r="C3809" s="3">
        <v>20129416</v>
      </c>
      <c r="D3809" s="3" t="s">
        <v>43</v>
      </c>
      <c r="E3809" s="9" t="s">
        <v>534</v>
      </c>
      <c r="F3809" s="3" t="s">
        <v>522</v>
      </c>
      <c r="G3809" s="3" t="s">
        <v>535</v>
      </c>
      <c r="H3809" s="3" t="s">
        <v>188</v>
      </c>
      <c r="I3809" t="str">
        <f>VLOOKUP(C3809,CodBabyPromo!$B$1:$I$198,8,0)</f>
        <v>x2000024</v>
      </c>
    </row>
    <row r="3810" spans="1:9" ht="13.2">
      <c r="A3810" s="3">
        <v>201956</v>
      </c>
      <c r="B3810" s="3" t="s">
        <v>462</v>
      </c>
      <c r="C3810" s="3">
        <v>20160924</v>
      </c>
      <c r="D3810" s="3" t="s">
        <v>325</v>
      </c>
      <c r="E3810" s="9" t="s">
        <v>725</v>
      </c>
      <c r="F3810" s="3" t="s">
        <v>522</v>
      </c>
      <c r="G3810" s="3" t="s">
        <v>535</v>
      </c>
      <c r="H3810" s="3" t="s">
        <v>188</v>
      </c>
      <c r="I3810" t="str">
        <f>VLOOKUP(C3810,CodBabyPromo!$B$1:$I$198,8,0)</f>
        <v>x2000099</v>
      </c>
    </row>
    <row r="3811" spans="1:9" ht="13.2">
      <c r="A3811" s="3">
        <v>201956</v>
      </c>
      <c r="B3811" s="3" t="s">
        <v>604</v>
      </c>
      <c r="C3811" s="3">
        <v>20160925</v>
      </c>
      <c r="D3811" s="3" t="s">
        <v>325</v>
      </c>
      <c r="E3811" s="9" t="s">
        <v>605</v>
      </c>
      <c r="F3811" s="3" t="s">
        <v>522</v>
      </c>
      <c r="G3811" s="3" t="s">
        <v>535</v>
      </c>
      <c r="H3811" s="3" t="s">
        <v>188</v>
      </c>
      <c r="I3811" t="str">
        <f>VLOOKUP(C3811,CodBabyPromo!$B$1:$I$198,8,0)</f>
        <v>x2000039</v>
      </c>
    </row>
    <row r="3812" spans="1:9" ht="13.2">
      <c r="A3812" s="3">
        <v>201956</v>
      </c>
      <c r="B3812" s="3" t="s">
        <v>623</v>
      </c>
      <c r="C3812" s="3">
        <v>20160926</v>
      </c>
      <c r="D3812" s="3" t="s">
        <v>325</v>
      </c>
      <c r="E3812" s="9" t="s">
        <v>624</v>
      </c>
      <c r="F3812" s="3" t="s">
        <v>522</v>
      </c>
      <c r="G3812" s="3" t="s">
        <v>625</v>
      </c>
      <c r="H3812" s="3" t="s">
        <v>188</v>
      </c>
      <c r="I3812" t="str">
        <f>VLOOKUP(C3812,CodBabyPromo!$B$1:$I$198,8,0)</f>
        <v>x2000040</v>
      </c>
    </row>
    <row r="3813" spans="1:9" ht="13.2">
      <c r="A3813" s="3">
        <v>201956</v>
      </c>
      <c r="B3813" s="3" t="s">
        <v>123</v>
      </c>
      <c r="C3813" s="3">
        <v>717209002</v>
      </c>
      <c r="D3813" s="3" t="s">
        <v>50</v>
      </c>
      <c r="E3813" s="9" t="s">
        <v>544</v>
      </c>
      <c r="F3813" s="3" t="s">
        <v>52</v>
      </c>
      <c r="G3813" s="3" t="s">
        <v>729</v>
      </c>
      <c r="H3813" s="3" t="s">
        <v>27</v>
      </c>
      <c r="I3813" t="str">
        <f>VLOOKUP(C3813,CodBabyPromo!$B$1:$I$198,8,0)</f>
        <v>x2000029</v>
      </c>
    </row>
    <row r="3814" spans="1:9" ht="13.2">
      <c r="A3814" s="3">
        <v>201956</v>
      </c>
      <c r="B3814" s="3" t="s">
        <v>454</v>
      </c>
      <c r="C3814" s="3">
        <v>534671</v>
      </c>
      <c r="D3814" s="3" t="s">
        <v>135</v>
      </c>
      <c r="E3814" s="9" t="s">
        <v>636</v>
      </c>
      <c r="F3814" s="3" t="s">
        <v>637</v>
      </c>
      <c r="G3814" s="3" t="s">
        <v>638</v>
      </c>
      <c r="H3814" s="3" t="s">
        <v>27</v>
      </c>
      <c r="I3814" t="str">
        <f>VLOOKUP(C3814,CodBabyPromo!$B$1:$I$198,8,0)</f>
        <v>x2000095</v>
      </c>
    </row>
    <row r="3815" spans="1:9" ht="13.2">
      <c r="A3815" s="3">
        <v>201956</v>
      </c>
      <c r="B3815" s="3" t="s">
        <v>289</v>
      </c>
      <c r="C3815" s="3">
        <v>477748002</v>
      </c>
      <c r="D3815" s="3" t="s">
        <v>50</v>
      </c>
      <c r="E3815" s="9" t="s">
        <v>705</v>
      </c>
      <c r="F3815" s="3" t="s">
        <v>157</v>
      </c>
      <c r="G3815" s="3" t="s">
        <v>138</v>
      </c>
      <c r="H3815" s="3" t="s">
        <v>27</v>
      </c>
      <c r="I3815" t="str">
        <f>VLOOKUP(C3815,CodBabyPromo!$B$1:$I$198,8,0)</f>
        <v>x2000033</v>
      </c>
    </row>
    <row r="3816" spans="1:9" ht="13.2">
      <c r="A3816" s="3">
        <v>201956</v>
      </c>
      <c r="B3816" s="3" t="s">
        <v>416</v>
      </c>
      <c r="C3816" s="3">
        <v>752967003</v>
      </c>
      <c r="D3816" s="3" t="s">
        <v>135</v>
      </c>
      <c r="E3816" s="3" t="s">
        <v>591</v>
      </c>
      <c r="F3816" s="3" t="s">
        <v>81</v>
      </c>
      <c r="G3816" s="3" t="s">
        <v>714</v>
      </c>
      <c r="H3816" s="3" t="s">
        <v>27</v>
      </c>
      <c r="I3816" t="str">
        <f>VLOOKUP(C3816,CodBabyPromo!$B$1:$I$198,8,0)</f>
        <v>x2000085</v>
      </c>
    </row>
    <row r="3817" spans="1:9" ht="13.2">
      <c r="A3817" s="3">
        <v>201956</v>
      </c>
      <c r="B3817" s="3" t="s">
        <v>204</v>
      </c>
      <c r="C3817" s="3">
        <v>735461</v>
      </c>
      <c r="D3817" s="3" t="s">
        <v>23</v>
      </c>
      <c r="E3817" s="3" t="s">
        <v>520</v>
      </c>
      <c r="F3817" s="3" t="s">
        <v>81</v>
      </c>
      <c r="G3817" s="3" t="s">
        <v>207</v>
      </c>
      <c r="H3817" s="3" t="s">
        <v>27</v>
      </c>
      <c r="I3817" t="str">
        <f>VLOOKUP(C3817,CodBabyPromo!$B$1:$I$198,8,0)</f>
        <v>x2000013</v>
      </c>
    </row>
    <row r="3818" spans="1:9" ht="13.2">
      <c r="A3818" s="3">
        <v>201956</v>
      </c>
      <c r="B3818" s="3" t="s">
        <v>322</v>
      </c>
      <c r="C3818" s="3">
        <v>732128004</v>
      </c>
      <c r="D3818" s="3" t="s">
        <v>135</v>
      </c>
      <c r="E3818" s="9" t="s">
        <v>560</v>
      </c>
      <c r="F3818" s="3" t="s">
        <v>151</v>
      </c>
      <c r="G3818" s="3" t="s">
        <v>710</v>
      </c>
      <c r="H3818" s="3" t="s">
        <v>27</v>
      </c>
      <c r="I3818" t="str">
        <f>VLOOKUP(C3818,CodBabyPromo!$B$1:$I$198,8,0)</f>
        <v>x2000038</v>
      </c>
    </row>
    <row r="3819" spans="1:9" ht="13.2">
      <c r="A3819" s="3">
        <v>201956</v>
      </c>
      <c r="B3819" s="3" t="s">
        <v>267</v>
      </c>
      <c r="C3819" s="3">
        <v>732128003</v>
      </c>
      <c r="D3819" s="3" t="s">
        <v>135</v>
      </c>
      <c r="E3819" s="9" t="s">
        <v>269</v>
      </c>
      <c r="F3819" s="3" t="s">
        <v>151</v>
      </c>
      <c r="G3819" s="3" t="s">
        <v>710</v>
      </c>
      <c r="H3819" s="3" t="s">
        <v>27</v>
      </c>
      <c r="I3819" t="str">
        <f>VLOOKUP(C3819,CodBabyPromo!$B$1:$I$198,8,0)</f>
        <v>x2000081</v>
      </c>
    </row>
    <row r="3820" spans="1:9" ht="13.2">
      <c r="A3820" s="3">
        <v>201956</v>
      </c>
      <c r="B3820" s="3" t="s">
        <v>172</v>
      </c>
      <c r="C3820" s="3">
        <v>546460</v>
      </c>
      <c r="D3820" s="3" t="s">
        <v>135</v>
      </c>
      <c r="E3820" s="3" t="s">
        <v>512</v>
      </c>
      <c r="F3820" s="3" t="s">
        <v>81</v>
      </c>
      <c r="G3820" s="3" t="s">
        <v>112</v>
      </c>
      <c r="H3820" s="3" t="s">
        <v>27</v>
      </c>
      <c r="I3820" t="str">
        <f>VLOOKUP(C3820,CodBabyPromo!$B$1:$I$198,8,0)</f>
        <v>x2000004</v>
      </c>
    </row>
    <row r="3821" spans="1:9" ht="13.2">
      <c r="A3821" s="3">
        <v>201956</v>
      </c>
      <c r="B3821" s="3" t="s">
        <v>220</v>
      </c>
      <c r="C3821" s="3">
        <v>717431003</v>
      </c>
      <c r="D3821" s="3" t="s">
        <v>135</v>
      </c>
      <c r="E3821" s="9" t="s">
        <v>222</v>
      </c>
      <c r="F3821" s="3" t="s">
        <v>81</v>
      </c>
      <c r="G3821" s="3" t="s">
        <v>714</v>
      </c>
      <c r="H3821" s="3" t="s">
        <v>27</v>
      </c>
      <c r="I3821" t="str">
        <f>VLOOKUP(C3821,CodBabyPromo!$B$1:$I$198,8,0)</f>
        <v>x2000070</v>
      </c>
    </row>
    <row r="3822" spans="1:9" ht="13.2">
      <c r="A3822" s="3">
        <v>201956</v>
      </c>
      <c r="B3822" s="3" t="s">
        <v>389</v>
      </c>
      <c r="C3822" s="3">
        <v>717431002</v>
      </c>
      <c r="D3822" s="3" t="s">
        <v>135</v>
      </c>
      <c r="E3822" s="9" t="s">
        <v>585</v>
      </c>
      <c r="F3822" s="3" t="s">
        <v>81</v>
      </c>
      <c r="G3822" s="3" t="s">
        <v>714</v>
      </c>
      <c r="H3822" s="3" t="s">
        <v>27</v>
      </c>
      <c r="I3822" t="str">
        <f>VLOOKUP(C3822,CodBabyPromo!$B$1:$I$198,8,0)</f>
        <v>x2000069</v>
      </c>
    </row>
    <row r="3823" spans="1:9" ht="13.2">
      <c r="A3823" s="3">
        <v>201956</v>
      </c>
      <c r="B3823" s="3" t="s">
        <v>374</v>
      </c>
      <c r="C3823" s="3">
        <v>575775003</v>
      </c>
      <c r="D3823" s="3" t="s">
        <v>50</v>
      </c>
      <c r="E3823" s="9" t="s">
        <v>578</v>
      </c>
      <c r="F3823" s="3" t="s">
        <v>157</v>
      </c>
      <c r="G3823" s="3" t="s">
        <v>138</v>
      </c>
      <c r="H3823" s="3" t="s">
        <v>27</v>
      </c>
      <c r="I3823" t="str">
        <f>VLOOKUP(C3823,CodBabyPromo!$B$1:$I$198,8,0)</f>
        <v>x2000060</v>
      </c>
    </row>
    <row r="3824" spans="1:9" ht="13.2">
      <c r="A3824" s="3">
        <v>201956</v>
      </c>
      <c r="B3824" s="3" t="s">
        <v>242</v>
      </c>
      <c r="C3824" s="3">
        <v>535140004</v>
      </c>
      <c r="D3824" s="3" t="s">
        <v>135</v>
      </c>
      <c r="E3824" s="9" t="s">
        <v>507</v>
      </c>
      <c r="F3824" s="3" t="s">
        <v>81</v>
      </c>
      <c r="G3824" s="3" t="s">
        <v>714</v>
      </c>
      <c r="H3824" s="3" t="s">
        <v>27</v>
      </c>
      <c r="I3824" t="str">
        <f>VLOOKUP(C3824,CodBabyPromo!$B$1:$I$198,8,0)</f>
        <v>x2000022</v>
      </c>
    </row>
    <row r="3825" spans="1:9" ht="13.2">
      <c r="A3825" s="3">
        <v>201956</v>
      </c>
      <c r="B3825" s="3" t="s">
        <v>435</v>
      </c>
      <c r="C3825" s="3">
        <v>535138001</v>
      </c>
      <c r="D3825" s="3" t="s">
        <v>135</v>
      </c>
      <c r="E3825" s="9" t="s">
        <v>708</v>
      </c>
      <c r="F3825" s="3" t="s">
        <v>137</v>
      </c>
      <c r="G3825" s="3" t="s">
        <v>607</v>
      </c>
      <c r="H3825" s="3" t="s">
        <v>27</v>
      </c>
      <c r="I3825" t="str">
        <f>VLOOKUP(C3825,CodBabyPromo!$B$1:$I$198,8,0)</f>
        <v>x2000088</v>
      </c>
    </row>
    <row r="3826" spans="1:9" ht="13.2">
      <c r="A3826" s="3">
        <v>201956</v>
      </c>
      <c r="B3826" s="3" t="s">
        <v>154</v>
      </c>
      <c r="C3826" s="3">
        <v>477748004</v>
      </c>
      <c r="D3826" s="3" t="s">
        <v>50</v>
      </c>
      <c r="E3826" s="9" t="s">
        <v>706</v>
      </c>
      <c r="F3826" s="3" t="s">
        <v>157</v>
      </c>
      <c r="G3826" s="3" t="s">
        <v>138</v>
      </c>
      <c r="H3826" s="3" t="s">
        <v>27</v>
      </c>
      <c r="I3826" t="str">
        <f>VLOOKUP(C3826,CodBabyPromo!$B$1:$I$198,8,0)</f>
        <v>x2000041</v>
      </c>
    </row>
    <row r="3827" spans="1:9" ht="13.2">
      <c r="A3827" s="3">
        <v>201956</v>
      </c>
      <c r="B3827" s="3" t="s">
        <v>179</v>
      </c>
      <c r="C3827" s="3">
        <v>570583</v>
      </c>
      <c r="D3827" s="3" t="s">
        <v>23</v>
      </c>
      <c r="E3827" s="9" t="s">
        <v>515</v>
      </c>
      <c r="F3827" s="3" t="s">
        <v>81</v>
      </c>
      <c r="G3827" s="3" t="s">
        <v>207</v>
      </c>
      <c r="H3827" s="3" t="s">
        <v>27</v>
      </c>
      <c r="I3827" t="str">
        <f>VLOOKUP(C3827,CodBabyPromo!$B$1:$I$198,8,0)</f>
        <v>x2000006</v>
      </c>
    </row>
    <row r="3828" spans="1:9" ht="13.2">
      <c r="A3828" s="3">
        <v>201956</v>
      </c>
      <c r="B3828" s="3" t="s">
        <v>186</v>
      </c>
      <c r="C3828" s="3">
        <v>535139004</v>
      </c>
      <c r="D3828" s="3" t="s">
        <v>135</v>
      </c>
      <c r="E3828" s="9" t="s">
        <v>187</v>
      </c>
      <c r="F3828" s="3" t="s">
        <v>81</v>
      </c>
      <c r="G3828" s="3" t="s">
        <v>714</v>
      </c>
      <c r="H3828" s="3" t="s">
        <v>27</v>
      </c>
      <c r="I3828" t="str">
        <f>VLOOKUP(C3828,CodBabyPromo!$B$1:$I$198,8,0)</f>
        <v>x2000044</v>
      </c>
    </row>
    <row r="3829" spans="1:9" ht="13.2">
      <c r="A3829" s="3">
        <v>201956</v>
      </c>
      <c r="B3829" s="3" t="s">
        <v>469</v>
      </c>
      <c r="C3829" s="3">
        <v>755988</v>
      </c>
      <c r="D3829" s="3" t="s">
        <v>23</v>
      </c>
      <c r="E3829" s="3" t="s">
        <v>730</v>
      </c>
      <c r="F3829" s="3" t="s">
        <v>81</v>
      </c>
      <c r="G3829" s="3" t="s">
        <v>731</v>
      </c>
      <c r="H3829" s="3" t="s">
        <v>27</v>
      </c>
      <c r="I3829" t="str">
        <f>VLOOKUP(C3829,CodBabyPromo!$B$1:$I$198,8,0)</f>
        <v>x2000102</v>
      </c>
    </row>
    <row r="3830" spans="1:9" ht="13.2">
      <c r="A3830" s="3">
        <v>201956</v>
      </c>
      <c r="B3830" s="3" t="s">
        <v>471</v>
      </c>
      <c r="C3830" s="3">
        <v>755987</v>
      </c>
      <c r="D3830" s="3" t="s">
        <v>23</v>
      </c>
      <c r="E3830" s="3" t="s">
        <v>732</v>
      </c>
      <c r="F3830" s="3" t="s">
        <v>81</v>
      </c>
      <c r="G3830" s="3" t="s">
        <v>731</v>
      </c>
      <c r="H3830" s="3" t="s">
        <v>27</v>
      </c>
      <c r="I3830" t="str">
        <f>VLOOKUP(C3830,CodBabyPromo!$B$1:$I$198,8,0)</f>
        <v>x2000103</v>
      </c>
    </row>
    <row r="3831" spans="1:9" ht="13.2">
      <c r="A3831" s="3">
        <v>201956</v>
      </c>
      <c r="B3831" s="3" t="s">
        <v>473</v>
      </c>
      <c r="C3831" s="3">
        <v>755986</v>
      </c>
      <c r="D3831" s="3" t="s">
        <v>23</v>
      </c>
      <c r="E3831" s="3" t="s">
        <v>733</v>
      </c>
      <c r="F3831" s="3" t="s">
        <v>81</v>
      </c>
      <c r="G3831" s="3" t="s">
        <v>731</v>
      </c>
      <c r="H3831" s="3" t="s">
        <v>27</v>
      </c>
      <c r="I3831" t="str">
        <f>VLOOKUP(C3831,CodBabyPromo!$B$1:$I$198,8,0)</f>
        <v>x2000104</v>
      </c>
    </row>
    <row r="3832" spans="1:9" ht="13.2">
      <c r="A3832" s="3">
        <v>201956</v>
      </c>
      <c r="B3832" s="3" t="s">
        <v>592</v>
      </c>
      <c r="C3832" s="3">
        <v>752967004</v>
      </c>
      <c r="D3832" s="3" t="s">
        <v>135</v>
      </c>
      <c r="E3832" s="3" t="s">
        <v>593</v>
      </c>
      <c r="F3832" s="3" t="s">
        <v>81</v>
      </c>
      <c r="G3832" s="3" t="s">
        <v>714</v>
      </c>
      <c r="H3832" s="3" t="s">
        <v>27</v>
      </c>
      <c r="I3832" t="str">
        <f>VLOOKUP(C3832,CodBabyPromo!$B$1:$I$198,8,0)</f>
        <v>x2000086</v>
      </c>
    </row>
    <row r="3833" spans="1:9" ht="13.2">
      <c r="A3833" s="3">
        <v>201956</v>
      </c>
      <c r="B3833" s="3" t="s">
        <v>412</v>
      </c>
      <c r="C3833" s="3">
        <v>752967002</v>
      </c>
      <c r="D3833" s="3" t="s">
        <v>135</v>
      </c>
      <c r="E3833" s="3" t="s">
        <v>590</v>
      </c>
      <c r="F3833" s="3" t="s">
        <v>81</v>
      </c>
      <c r="G3833" s="3" t="s">
        <v>714</v>
      </c>
      <c r="H3833" s="3" t="s">
        <v>27</v>
      </c>
      <c r="I3833" t="str">
        <f>VLOOKUP(C3833,CodBabyPromo!$B$1:$I$198,8,0)</f>
        <v>x2000084</v>
      </c>
    </row>
    <row r="3834" spans="1:9" ht="13.2">
      <c r="A3834" s="3">
        <v>201956</v>
      </c>
      <c r="B3834" s="3" t="s">
        <v>408</v>
      </c>
      <c r="C3834" s="3">
        <v>752967001</v>
      </c>
      <c r="D3834" s="3" t="s">
        <v>135</v>
      </c>
      <c r="E3834" s="3" t="s">
        <v>589</v>
      </c>
      <c r="F3834" s="3" t="s">
        <v>81</v>
      </c>
      <c r="G3834" s="3" t="s">
        <v>714</v>
      </c>
      <c r="H3834" s="3" t="s">
        <v>27</v>
      </c>
      <c r="I3834" t="str">
        <f>VLOOKUP(C3834,CodBabyPromo!$B$1:$I$198,8,0)</f>
        <v>x2000083</v>
      </c>
    </row>
    <row r="3835" spans="1:9" ht="13.2">
      <c r="A3835" s="3">
        <v>201956</v>
      </c>
      <c r="B3835" s="3" t="s">
        <v>718</v>
      </c>
      <c r="C3835" s="3">
        <v>740985</v>
      </c>
      <c r="D3835" s="3" t="s">
        <v>50</v>
      </c>
      <c r="E3835" s="9" t="s">
        <v>719</v>
      </c>
      <c r="F3835" s="3" t="s">
        <v>81</v>
      </c>
      <c r="G3835" s="3" t="s">
        <v>25</v>
      </c>
      <c r="H3835" s="3" t="s">
        <v>27</v>
      </c>
      <c r="I3835" t="str">
        <f>VLOOKUP(C3835,CodBabyPromo!$B$1:$I$198,8,0)</f>
        <v>x2000017</v>
      </c>
    </row>
    <row r="3836" spans="1:9" ht="13.2">
      <c r="A3836" s="3">
        <v>201956</v>
      </c>
      <c r="B3836" s="3" t="s">
        <v>72</v>
      </c>
      <c r="C3836" s="3">
        <v>738809</v>
      </c>
      <c r="D3836" s="3" t="s">
        <v>50</v>
      </c>
      <c r="E3836" s="9" t="s">
        <v>603</v>
      </c>
      <c r="F3836" s="3" t="s">
        <v>52</v>
      </c>
      <c r="G3836" s="3" t="s">
        <v>729</v>
      </c>
      <c r="H3836" s="3" t="s">
        <v>27</v>
      </c>
      <c r="I3836" t="str">
        <f>VLOOKUP(C3836,CodBabyPromo!$B$1:$I$198,8,0)</f>
        <v>x2000016</v>
      </c>
    </row>
    <row r="3837" spans="1:9" ht="13.2">
      <c r="A3837" s="3">
        <v>201956</v>
      </c>
      <c r="B3837" s="3" t="s">
        <v>49</v>
      </c>
      <c r="C3837" s="3">
        <v>738808</v>
      </c>
      <c r="D3837" s="3" t="s">
        <v>50</v>
      </c>
      <c r="E3837" s="9" t="s">
        <v>618</v>
      </c>
      <c r="F3837" s="3" t="s">
        <v>52</v>
      </c>
      <c r="G3837" s="3" t="s">
        <v>729</v>
      </c>
      <c r="H3837" s="3" t="s">
        <v>27</v>
      </c>
      <c r="I3837" t="str">
        <f>VLOOKUP(C3837,CodBabyPromo!$B$1:$I$198,8,0)</f>
        <v>x2000015</v>
      </c>
    </row>
    <row r="3838" spans="1:9" ht="13.2">
      <c r="A3838" s="3">
        <v>201956</v>
      </c>
      <c r="B3838" s="3" t="s">
        <v>403</v>
      </c>
      <c r="C3838" s="3">
        <v>732128002</v>
      </c>
      <c r="D3838" s="3" t="s">
        <v>135</v>
      </c>
      <c r="E3838" s="9" t="s">
        <v>588</v>
      </c>
      <c r="F3838" s="3" t="s">
        <v>151</v>
      </c>
      <c r="G3838" s="3" t="s">
        <v>710</v>
      </c>
      <c r="H3838" s="3" t="s">
        <v>27</v>
      </c>
      <c r="I3838" t="str">
        <f>VLOOKUP(C3838,CodBabyPromo!$B$1:$I$198,8,0)</f>
        <v>x2000080</v>
      </c>
    </row>
    <row r="3839" spans="1:9" ht="13.2">
      <c r="A3839" s="3">
        <v>201956</v>
      </c>
      <c r="B3839" s="3" t="s">
        <v>146</v>
      </c>
      <c r="C3839" s="3">
        <v>732128001</v>
      </c>
      <c r="D3839" s="3" t="s">
        <v>135</v>
      </c>
      <c r="E3839" s="9" t="s">
        <v>147</v>
      </c>
      <c r="F3839" s="3" t="s">
        <v>151</v>
      </c>
      <c r="G3839" s="3" t="s">
        <v>710</v>
      </c>
      <c r="H3839" s="3" t="s">
        <v>27</v>
      </c>
      <c r="I3839" t="str">
        <f>VLOOKUP(C3839,CodBabyPromo!$B$1:$I$198,8,0)</f>
        <v>x2000037</v>
      </c>
    </row>
    <row r="3840" spans="1:9" ht="13.2">
      <c r="A3840" s="3">
        <v>201956</v>
      </c>
      <c r="B3840" s="3" t="s">
        <v>398</v>
      </c>
      <c r="C3840" s="3">
        <v>727569001</v>
      </c>
      <c r="D3840" s="3" t="s">
        <v>135</v>
      </c>
      <c r="E3840" s="3" t="s">
        <v>617</v>
      </c>
      <c r="F3840" s="3" t="s">
        <v>81</v>
      </c>
      <c r="G3840" s="3" t="s">
        <v>264</v>
      </c>
      <c r="H3840" s="3" t="s">
        <v>27</v>
      </c>
      <c r="I3840" t="str">
        <f>VLOOKUP(C3840,CodBabyPromo!$B$1:$I$198,8,0)</f>
        <v>x2000077</v>
      </c>
    </row>
    <row r="3841" spans="1:9" ht="13.2">
      <c r="A3841" s="3">
        <v>201956</v>
      </c>
      <c r="B3841" s="3" t="s">
        <v>396</v>
      </c>
      <c r="C3841" s="3">
        <v>727567002</v>
      </c>
      <c r="D3841" s="3" t="s">
        <v>135</v>
      </c>
      <c r="E3841" s="3" t="s">
        <v>587</v>
      </c>
      <c r="F3841" s="3" t="s">
        <v>81</v>
      </c>
      <c r="G3841" s="3" t="s">
        <v>264</v>
      </c>
      <c r="H3841" s="3" t="s">
        <v>27</v>
      </c>
      <c r="I3841" t="str">
        <f>VLOOKUP(C3841,CodBabyPromo!$B$1:$I$198,8,0)</f>
        <v>x2000076</v>
      </c>
    </row>
    <row r="3842" spans="1:9" ht="13.2">
      <c r="A3842" s="3">
        <v>201956</v>
      </c>
      <c r="B3842" s="3" t="s">
        <v>384</v>
      </c>
      <c r="C3842" s="3">
        <v>702188003</v>
      </c>
      <c r="D3842" s="3" t="s">
        <v>380</v>
      </c>
      <c r="E3842" s="3" t="s">
        <v>582</v>
      </c>
      <c r="F3842" s="3" t="s">
        <v>207</v>
      </c>
      <c r="G3842" s="3" t="s">
        <v>622</v>
      </c>
      <c r="H3842" s="3" t="s">
        <v>27</v>
      </c>
      <c r="I3842" t="str">
        <f>VLOOKUP(C3842,CodBabyPromo!$B$1:$I$198,8,0)</f>
        <v>x2000065</v>
      </c>
    </row>
    <row r="3843" spans="1:9" ht="13.2">
      <c r="A3843" s="3">
        <v>201956</v>
      </c>
      <c r="B3843" s="3" t="s">
        <v>382</v>
      </c>
      <c r="C3843" s="3">
        <v>702188002</v>
      </c>
      <c r="D3843" s="3" t="s">
        <v>380</v>
      </c>
      <c r="E3843" s="3" t="s">
        <v>581</v>
      </c>
      <c r="F3843" s="3" t="s">
        <v>207</v>
      </c>
      <c r="G3843" s="3" t="s">
        <v>622</v>
      </c>
      <c r="H3843" s="3" t="s">
        <v>27</v>
      </c>
      <c r="I3843" t="str">
        <f>VLOOKUP(C3843,CodBabyPromo!$B$1:$I$198,8,0)</f>
        <v>x2000064</v>
      </c>
    </row>
    <row r="3844" spans="1:9" ht="13.2">
      <c r="A3844" s="3">
        <v>201956</v>
      </c>
      <c r="B3844" s="3" t="s">
        <v>379</v>
      </c>
      <c r="C3844" s="3">
        <v>702188001</v>
      </c>
      <c r="D3844" s="3" t="s">
        <v>380</v>
      </c>
      <c r="E3844" s="3" t="s">
        <v>580</v>
      </c>
      <c r="F3844" s="3" t="s">
        <v>207</v>
      </c>
      <c r="G3844" s="3" t="s">
        <v>622</v>
      </c>
      <c r="H3844" s="3" t="s">
        <v>27</v>
      </c>
      <c r="I3844" t="str">
        <f>VLOOKUP(C3844,CodBabyPromo!$B$1:$I$198,8,0)</f>
        <v>x2000063</v>
      </c>
    </row>
    <row r="3845" spans="1:9" ht="13.2">
      <c r="A3845" s="3">
        <v>201956</v>
      </c>
      <c r="B3845" s="3" t="s">
        <v>268</v>
      </c>
      <c r="C3845" s="3">
        <v>717209001</v>
      </c>
      <c r="D3845" s="3" t="s">
        <v>50</v>
      </c>
      <c r="E3845" s="9" t="s">
        <v>540</v>
      </c>
      <c r="F3845" s="3" t="s">
        <v>52</v>
      </c>
      <c r="G3845" s="3" t="s">
        <v>729</v>
      </c>
      <c r="H3845" s="3" t="s">
        <v>27</v>
      </c>
      <c r="I3845" t="str">
        <f>VLOOKUP(C3845,CodBabyPromo!$B$1:$I$198,8,0)</f>
        <v>x2000028</v>
      </c>
    </row>
    <row r="3846" spans="1:9" ht="13.2">
      <c r="A3846" s="3">
        <v>201956</v>
      </c>
      <c r="B3846" s="3" t="s">
        <v>363</v>
      </c>
      <c r="C3846" s="3">
        <v>570587004</v>
      </c>
      <c r="D3846" s="3" t="s">
        <v>23</v>
      </c>
      <c r="E3846" s="3" t="s">
        <v>572</v>
      </c>
      <c r="F3846" s="3" t="s">
        <v>81</v>
      </c>
      <c r="G3846" s="3" t="s">
        <v>570</v>
      </c>
      <c r="H3846" s="3" t="s">
        <v>27</v>
      </c>
      <c r="I3846" t="str">
        <f>VLOOKUP(C3846,CodBabyPromo!$B$1:$I$198,8,0)</f>
        <v>x2000055</v>
      </c>
    </row>
    <row r="3847" spans="1:9" ht="13.2">
      <c r="A3847" s="3">
        <v>201956</v>
      </c>
      <c r="B3847" s="3" t="s">
        <v>361</v>
      </c>
      <c r="C3847" s="3">
        <v>570587003</v>
      </c>
      <c r="D3847" s="3" t="s">
        <v>23</v>
      </c>
      <c r="E3847" s="3" t="s">
        <v>571</v>
      </c>
      <c r="F3847" s="3" t="s">
        <v>81</v>
      </c>
      <c r="G3847" s="3" t="s">
        <v>570</v>
      </c>
      <c r="H3847" s="3" t="s">
        <v>27</v>
      </c>
      <c r="I3847" t="str">
        <f>VLOOKUP(C3847,CodBabyPromo!$B$1:$I$198,8,0)</f>
        <v>x2000054</v>
      </c>
    </row>
    <row r="3848" spans="1:9" ht="13.2">
      <c r="A3848" s="3">
        <v>201956</v>
      </c>
      <c r="B3848" s="3" t="s">
        <v>359</v>
      </c>
      <c r="C3848" s="3">
        <v>570587002</v>
      </c>
      <c r="D3848" s="3" t="s">
        <v>23</v>
      </c>
      <c r="E3848" s="3" t="s">
        <v>569</v>
      </c>
      <c r="F3848" s="3" t="s">
        <v>81</v>
      </c>
      <c r="G3848" s="3" t="s">
        <v>570</v>
      </c>
      <c r="H3848" s="3" t="s">
        <v>27</v>
      </c>
      <c r="I3848" t="str">
        <f>VLOOKUP(C3848,CodBabyPromo!$B$1:$I$198,8,0)</f>
        <v>x2000053</v>
      </c>
    </row>
    <row r="3849" spans="1:9" ht="13.2">
      <c r="A3849" s="3">
        <v>201956</v>
      </c>
      <c r="B3849" s="3" t="s">
        <v>195</v>
      </c>
      <c r="C3849" s="3">
        <v>716175</v>
      </c>
      <c r="D3849" s="3" t="s">
        <v>190</v>
      </c>
      <c r="E3849" s="3" t="s">
        <v>518</v>
      </c>
      <c r="F3849" s="3" t="s">
        <v>81</v>
      </c>
      <c r="G3849" s="3" t="s">
        <v>138</v>
      </c>
      <c r="H3849" s="3" t="s">
        <v>27</v>
      </c>
      <c r="I3849" t="str">
        <f>VLOOKUP(C3849,CodBabyPromo!$B$1:$I$198,8,0)</f>
        <v>x2000010</v>
      </c>
    </row>
    <row r="3850" spans="1:9" ht="13.2">
      <c r="A3850" s="3">
        <v>201956</v>
      </c>
      <c r="B3850" s="3" t="s">
        <v>193</v>
      </c>
      <c r="C3850" s="3">
        <v>716174</v>
      </c>
      <c r="D3850" s="3" t="s">
        <v>190</v>
      </c>
      <c r="E3850" s="3" t="s">
        <v>517</v>
      </c>
      <c r="F3850" s="3" t="s">
        <v>81</v>
      </c>
      <c r="G3850" s="3" t="s">
        <v>138</v>
      </c>
      <c r="H3850" s="3" t="s">
        <v>27</v>
      </c>
      <c r="I3850" t="str">
        <f>VLOOKUP(C3850,CodBabyPromo!$B$1:$I$198,8,0)</f>
        <v>x2000009</v>
      </c>
    </row>
    <row r="3851" spans="1:9" ht="13.2">
      <c r="A3851" s="3">
        <v>201956</v>
      </c>
      <c r="B3851" s="3" t="s">
        <v>189</v>
      </c>
      <c r="C3851" s="3">
        <v>716173</v>
      </c>
      <c r="D3851" s="3" t="s">
        <v>190</v>
      </c>
      <c r="E3851" s="3" t="s">
        <v>516</v>
      </c>
      <c r="F3851" s="3" t="s">
        <v>81</v>
      </c>
      <c r="G3851" s="3" t="s">
        <v>138</v>
      </c>
      <c r="H3851" s="3" t="s">
        <v>27</v>
      </c>
      <c r="I3851" t="str">
        <f>VLOOKUP(C3851,CodBabyPromo!$B$1:$I$198,8,0)</f>
        <v>x2000008</v>
      </c>
    </row>
    <row r="3852" spans="1:9" ht="13.2">
      <c r="A3852" s="3">
        <v>201956</v>
      </c>
      <c r="B3852" s="3" t="s">
        <v>393</v>
      </c>
      <c r="C3852" s="3">
        <v>717431004</v>
      </c>
      <c r="D3852" s="3" t="s">
        <v>135</v>
      </c>
      <c r="E3852" s="9" t="s">
        <v>586</v>
      </c>
      <c r="F3852" s="3" t="s">
        <v>81</v>
      </c>
      <c r="G3852" s="3" t="s">
        <v>714</v>
      </c>
      <c r="H3852" s="3" t="s">
        <v>27</v>
      </c>
      <c r="I3852" t="str">
        <f>VLOOKUP(C3852,CodBabyPromo!$B$1:$I$198,8,0)</f>
        <v>x2000071</v>
      </c>
    </row>
    <row r="3853" spans="1:9" ht="13.2">
      <c r="A3853" s="3">
        <v>201956</v>
      </c>
      <c r="B3853" s="3" t="s">
        <v>387</v>
      </c>
      <c r="C3853" s="3">
        <v>717431001</v>
      </c>
      <c r="D3853" s="3" t="s">
        <v>135</v>
      </c>
      <c r="E3853" s="9" t="s">
        <v>583</v>
      </c>
      <c r="F3853" s="3" t="s">
        <v>81</v>
      </c>
      <c r="G3853" s="3" t="s">
        <v>714</v>
      </c>
      <c r="H3853" s="3" t="s">
        <v>27</v>
      </c>
      <c r="I3853" t="str">
        <f>VLOOKUP(C3853,CodBabyPromo!$B$1:$I$198,8,0)</f>
        <v>x2000068</v>
      </c>
    </row>
    <row r="3854" spans="1:9" ht="13.2">
      <c r="A3854" s="3">
        <v>201956</v>
      </c>
      <c r="B3854" s="3" t="s">
        <v>348</v>
      </c>
      <c r="C3854" s="3">
        <v>568094001</v>
      </c>
      <c r="D3854" s="3" t="s">
        <v>23</v>
      </c>
      <c r="E3854" s="3" t="s">
        <v>565</v>
      </c>
      <c r="F3854" s="3" t="s">
        <v>81</v>
      </c>
      <c r="G3854" s="3" t="s">
        <v>566</v>
      </c>
      <c r="H3854" s="3" t="s">
        <v>27</v>
      </c>
      <c r="I3854" t="str">
        <f>VLOOKUP(C3854,CodBabyPromo!$B$1:$I$198,8,0)</f>
        <v>x2000047</v>
      </c>
    </row>
    <row r="3855" spans="1:9" ht="13.2">
      <c r="A3855" s="3">
        <v>201956</v>
      </c>
      <c r="B3855" s="3" t="s">
        <v>281</v>
      </c>
      <c r="C3855" s="3">
        <v>575775005</v>
      </c>
      <c r="D3855" s="3" t="s">
        <v>50</v>
      </c>
      <c r="E3855" s="9" t="s">
        <v>551</v>
      </c>
      <c r="F3855" s="3" t="s">
        <v>157</v>
      </c>
      <c r="G3855" s="3" t="s">
        <v>138</v>
      </c>
      <c r="H3855" s="3" t="s">
        <v>27</v>
      </c>
      <c r="I3855" t="str">
        <f>VLOOKUP(C3855,CodBabyPromo!$B$1:$I$198,8,0)</f>
        <v>x2000031</v>
      </c>
    </row>
    <row r="3856" spans="1:9" ht="13.2">
      <c r="A3856" s="3">
        <v>201956</v>
      </c>
      <c r="B3856" s="3" t="s">
        <v>377</v>
      </c>
      <c r="C3856" s="3">
        <v>575775004</v>
      </c>
      <c r="D3856" s="3" t="s">
        <v>50</v>
      </c>
      <c r="E3856" s="9" t="s">
        <v>579</v>
      </c>
      <c r="F3856" s="3" t="s">
        <v>157</v>
      </c>
      <c r="G3856" s="3" t="s">
        <v>138</v>
      </c>
      <c r="H3856" s="3" t="s">
        <v>27</v>
      </c>
      <c r="I3856" t="str">
        <f>VLOOKUP(C3856,CodBabyPromo!$B$1:$I$198,8,0)</f>
        <v>x2000061</v>
      </c>
    </row>
    <row r="3857" spans="1:9" ht="13.2">
      <c r="A3857" s="3">
        <v>201956</v>
      </c>
      <c r="B3857" s="3" t="s">
        <v>277</v>
      </c>
      <c r="C3857" s="3">
        <v>575775002</v>
      </c>
      <c r="D3857" s="3" t="s">
        <v>50</v>
      </c>
      <c r="E3857" s="9" t="s">
        <v>546</v>
      </c>
      <c r="F3857" s="3" t="s">
        <v>157</v>
      </c>
      <c r="G3857" s="3" t="s">
        <v>138</v>
      </c>
      <c r="H3857" s="3" t="s">
        <v>27</v>
      </c>
      <c r="I3857" t="str">
        <f>VLOOKUP(C3857,CodBabyPromo!$B$1:$I$198,8,0)</f>
        <v>x2000030</v>
      </c>
    </row>
    <row r="3858" spans="1:9" ht="13.2">
      <c r="A3858" s="3">
        <v>201956</v>
      </c>
      <c r="B3858" s="3" t="s">
        <v>371</v>
      </c>
      <c r="C3858" s="3">
        <v>575775001</v>
      </c>
      <c r="D3858" s="3" t="s">
        <v>50</v>
      </c>
      <c r="E3858" s="9" t="s">
        <v>577</v>
      </c>
      <c r="F3858" s="3" t="s">
        <v>157</v>
      </c>
      <c r="G3858" s="3" t="s">
        <v>138</v>
      </c>
      <c r="H3858" s="3" t="s">
        <v>27</v>
      </c>
      <c r="I3858" t="str">
        <f>VLOOKUP(C3858,CodBabyPromo!$B$1:$I$198,8,0)</f>
        <v>x2000058</v>
      </c>
    </row>
    <row r="3859" spans="1:9" ht="13.2">
      <c r="A3859" s="3">
        <v>201956</v>
      </c>
      <c r="B3859" s="3" t="s">
        <v>90</v>
      </c>
      <c r="C3859" s="3">
        <v>570586005</v>
      </c>
      <c r="D3859" s="3" t="s">
        <v>23</v>
      </c>
      <c r="E3859" s="9" t="s">
        <v>711</v>
      </c>
      <c r="F3859" s="3" t="s">
        <v>81</v>
      </c>
      <c r="G3859" s="3" t="s">
        <v>112</v>
      </c>
      <c r="H3859" s="3" t="s">
        <v>27</v>
      </c>
      <c r="I3859" t="str">
        <f>VLOOKUP(C3859,CodBabyPromo!$B$1:$I$198,8,0)</f>
        <v>x2000024</v>
      </c>
    </row>
    <row r="3860" spans="1:9" ht="13.2">
      <c r="A3860" s="3">
        <v>201956</v>
      </c>
      <c r="B3860" s="3" t="s">
        <v>357</v>
      </c>
      <c r="C3860" s="3">
        <v>570586004</v>
      </c>
      <c r="D3860" s="3" t="s">
        <v>23</v>
      </c>
      <c r="E3860" s="9" t="s">
        <v>713</v>
      </c>
      <c r="F3860" s="3" t="s">
        <v>81</v>
      </c>
      <c r="G3860" s="3" t="s">
        <v>112</v>
      </c>
      <c r="H3860" s="3" t="s">
        <v>27</v>
      </c>
      <c r="I3860" t="str">
        <f>VLOOKUP(C3860,CodBabyPromo!$B$1:$I$198,8,0)</f>
        <v>x2000051</v>
      </c>
    </row>
    <row r="3861" spans="1:9" ht="13.2">
      <c r="A3861" s="3">
        <v>201956</v>
      </c>
      <c r="B3861" s="3" t="s">
        <v>354</v>
      </c>
      <c r="C3861" s="3">
        <v>570586003</v>
      </c>
      <c r="D3861" s="3" t="s">
        <v>23</v>
      </c>
      <c r="E3861" s="9" t="s">
        <v>712</v>
      </c>
      <c r="F3861" s="3" t="s">
        <v>81</v>
      </c>
      <c r="G3861" s="3" t="s">
        <v>112</v>
      </c>
      <c r="H3861" s="3" t="s">
        <v>27</v>
      </c>
      <c r="I3861" t="str">
        <f>VLOOKUP(C3861,CodBabyPromo!$B$1:$I$198,8,0)</f>
        <v>x2000050</v>
      </c>
    </row>
    <row r="3862" spans="1:9" ht="13.2">
      <c r="A3862" s="3">
        <v>201956</v>
      </c>
      <c r="B3862" s="3" t="s">
        <v>439</v>
      </c>
      <c r="C3862" s="3">
        <v>570586002</v>
      </c>
      <c r="D3862" s="3" t="s">
        <v>23</v>
      </c>
      <c r="E3862" s="9" t="s">
        <v>715</v>
      </c>
      <c r="F3862" s="3" t="s">
        <v>81</v>
      </c>
      <c r="G3862" s="3" t="s">
        <v>112</v>
      </c>
      <c r="H3862" s="3" t="s">
        <v>27</v>
      </c>
      <c r="I3862" t="str">
        <f>VLOOKUP(C3862,CodBabyPromo!$B$1:$I$198,8,0)</f>
        <v>x2000089</v>
      </c>
    </row>
    <row r="3863" spans="1:9" ht="13.2">
      <c r="A3863" s="3">
        <v>201957</v>
      </c>
      <c r="B3863" s="3" t="s">
        <v>532</v>
      </c>
      <c r="C3863" s="3">
        <v>20110704</v>
      </c>
      <c r="D3863" s="3" t="s">
        <v>42</v>
      </c>
      <c r="E3863" s="9" t="s">
        <v>533</v>
      </c>
      <c r="F3863" s="3" t="s">
        <v>522</v>
      </c>
      <c r="G3863" s="3" t="s">
        <v>528</v>
      </c>
      <c r="H3863" s="3" t="s">
        <v>188</v>
      </c>
      <c r="I3863" t="str">
        <f>VLOOKUP(C3863,CodBabyPromo!$B$1:$I$198,8,0)</f>
        <v>x2000022</v>
      </c>
    </row>
    <row r="3864" spans="1:9" ht="13.2">
      <c r="A3864" s="3">
        <v>201957</v>
      </c>
      <c r="B3864" s="3" t="s">
        <v>270</v>
      </c>
      <c r="C3864" s="3">
        <v>20141311</v>
      </c>
      <c r="D3864" s="3" t="s">
        <v>45</v>
      </c>
      <c r="E3864" s="9" t="s">
        <v>545</v>
      </c>
      <c r="F3864" s="3" t="s">
        <v>542</v>
      </c>
      <c r="G3864" s="3" t="s">
        <v>703</v>
      </c>
      <c r="H3864" s="3" t="s">
        <v>188</v>
      </c>
      <c r="I3864" t="str">
        <f>VLOOKUP(C3864,CodBabyPromo!$B$1:$I$198,8,0)</f>
        <v>x2000029</v>
      </c>
    </row>
    <row r="3865" spans="1:9" ht="13.2">
      <c r="A3865" s="3">
        <v>201957</v>
      </c>
      <c r="B3865" s="3" t="s">
        <v>460</v>
      </c>
      <c r="C3865" s="3">
        <v>20138538</v>
      </c>
      <c r="D3865" s="3" t="s">
        <v>43</v>
      </c>
      <c r="E3865" s="9" t="s">
        <v>724</v>
      </c>
      <c r="F3865" s="3" t="s">
        <v>522</v>
      </c>
      <c r="G3865" s="3" t="s">
        <v>539</v>
      </c>
      <c r="H3865" s="3" t="s">
        <v>188</v>
      </c>
      <c r="I3865" t="str">
        <f>VLOOKUP(C3865,CodBabyPromo!$B$1:$I$198,8,0)</f>
        <v>x2000098</v>
      </c>
    </row>
    <row r="3866" spans="1:9" ht="13.2">
      <c r="A3866" s="3">
        <v>201957</v>
      </c>
      <c r="B3866" s="3" t="s">
        <v>259</v>
      </c>
      <c r="C3866" s="3">
        <v>20138540</v>
      </c>
      <c r="D3866" s="3" t="s">
        <v>43</v>
      </c>
      <c r="E3866" s="9" t="s">
        <v>538</v>
      </c>
      <c r="F3866" s="3" t="s">
        <v>522</v>
      </c>
      <c r="G3866" s="3" t="s">
        <v>539</v>
      </c>
      <c r="H3866" s="3" t="s">
        <v>188</v>
      </c>
      <c r="I3866" t="str">
        <f>VLOOKUP(C3866,CodBabyPromo!$B$1:$I$198,8,0)</f>
        <v>x2000027</v>
      </c>
    </row>
    <row r="3867" spans="1:9" ht="13.2">
      <c r="A3867" s="3">
        <v>201957</v>
      </c>
      <c r="B3867" s="3" t="s">
        <v>446</v>
      </c>
      <c r="C3867" s="3">
        <v>20110694</v>
      </c>
      <c r="D3867" s="3" t="s">
        <v>42</v>
      </c>
      <c r="E3867" s="9" t="s">
        <v>597</v>
      </c>
      <c r="F3867" s="3" t="s">
        <v>522</v>
      </c>
      <c r="G3867" s="3" t="s">
        <v>528</v>
      </c>
      <c r="H3867" s="3" t="s">
        <v>188</v>
      </c>
      <c r="I3867" t="str">
        <f>VLOOKUP(C3867,CodBabyPromo!$B$1:$I$198,8,0)</f>
        <v>x2000091</v>
      </c>
    </row>
    <row r="3868" spans="1:9" ht="13.2">
      <c r="A3868" s="3">
        <v>201957</v>
      </c>
      <c r="B3868" s="3" t="s">
        <v>563</v>
      </c>
      <c r="C3868" s="3">
        <v>20110698</v>
      </c>
      <c r="D3868" s="3" t="s">
        <v>42</v>
      </c>
      <c r="E3868" s="9" t="s">
        <v>564</v>
      </c>
      <c r="F3868" s="3" t="s">
        <v>522</v>
      </c>
      <c r="G3868" s="3" t="s">
        <v>528</v>
      </c>
      <c r="H3868" s="3" t="s">
        <v>188</v>
      </c>
      <c r="I3868" t="str">
        <f>VLOOKUP(C3868,CodBabyPromo!$B$1:$I$198,8,0)</f>
        <v>x2000044</v>
      </c>
    </row>
    <row r="3869" spans="1:9" ht="13.2">
      <c r="A3869" s="3">
        <v>201957</v>
      </c>
      <c r="B3869" s="3" t="s">
        <v>526</v>
      </c>
      <c r="C3869" s="3">
        <v>20110696</v>
      </c>
      <c r="D3869" s="3" t="s">
        <v>42</v>
      </c>
      <c r="E3869" s="9" t="s">
        <v>527</v>
      </c>
      <c r="F3869" s="3" t="s">
        <v>522</v>
      </c>
      <c r="G3869" s="3" t="s">
        <v>528</v>
      </c>
      <c r="H3869" s="3" t="s">
        <v>188</v>
      </c>
      <c r="I3869" t="str">
        <f>VLOOKUP(C3869,CodBabyPromo!$B$1:$I$198,8,0)</f>
        <v>x2000020</v>
      </c>
    </row>
    <row r="3870" spans="1:9" ht="13.2">
      <c r="A3870" s="3">
        <v>201957</v>
      </c>
      <c r="B3870" s="3" t="s">
        <v>604</v>
      </c>
      <c r="C3870" s="3">
        <v>20160925</v>
      </c>
      <c r="D3870" s="3" t="s">
        <v>325</v>
      </c>
      <c r="E3870" s="9" t="s">
        <v>605</v>
      </c>
      <c r="F3870" s="3" t="s">
        <v>522</v>
      </c>
      <c r="G3870" s="3" t="s">
        <v>535</v>
      </c>
      <c r="H3870" s="3" t="s">
        <v>188</v>
      </c>
      <c r="I3870" t="str">
        <f>VLOOKUP(C3870,CodBabyPromo!$B$1:$I$198,8,0)</f>
        <v>x2000039</v>
      </c>
    </row>
    <row r="3871" spans="1:9" ht="13.2">
      <c r="A3871" s="3">
        <v>201957</v>
      </c>
      <c r="B3871" s="3" t="s">
        <v>465</v>
      </c>
      <c r="C3871" s="3">
        <v>20160923</v>
      </c>
      <c r="D3871" s="3" t="s">
        <v>325</v>
      </c>
      <c r="E3871" s="9" t="s">
        <v>726</v>
      </c>
      <c r="F3871" s="3" t="s">
        <v>522</v>
      </c>
      <c r="G3871" s="3" t="s">
        <v>535</v>
      </c>
      <c r="H3871" s="3" t="s">
        <v>188</v>
      </c>
      <c r="I3871" t="str">
        <f>VLOOKUP(C3871,CodBabyPromo!$B$1:$I$198,8,0)</f>
        <v>x2000100</v>
      </c>
    </row>
    <row r="3872" spans="1:9" ht="13.2">
      <c r="A3872" s="3">
        <v>201957</v>
      </c>
      <c r="B3872" s="3" t="s">
        <v>318</v>
      </c>
      <c r="C3872" s="3">
        <v>20159742</v>
      </c>
      <c r="D3872" s="3" t="s">
        <v>42</v>
      </c>
      <c r="E3872" s="9" t="s">
        <v>561</v>
      </c>
      <c r="F3872" s="3" t="s">
        <v>562</v>
      </c>
      <c r="G3872" s="3" t="s">
        <v>621</v>
      </c>
      <c r="H3872" s="3" t="s">
        <v>188</v>
      </c>
      <c r="I3872" t="str">
        <f>VLOOKUP(C3872,CodBabyPromo!$B$1:$I$198,8,0)</f>
        <v>x2000038</v>
      </c>
    </row>
    <row r="3873" spans="1:9" ht="13.2">
      <c r="A3873" s="3">
        <v>201957</v>
      </c>
      <c r="B3873" s="3" t="s">
        <v>556</v>
      </c>
      <c r="C3873" s="3">
        <v>20145311</v>
      </c>
      <c r="D3873" s="3" t="s">
        <v>45</v>
      </c>
      <c r="E3873" s="9" t="s">
        <v>557</v>
      </c>
      <c r="F3873" s="3" t="s">
        <v>529</v>
      </c>
      <c r="G3873" s="3" t="s">
        <v>609</v>
      </c>
      <c r="H3873" s="3" t="s">
        <v>188</v>
      </c>
      <c r="I3873" t="str">
        <f>VLOOKUP(C3873,CodBabyPromo!$B$1:$I$198,8,0)</f>
        <v>x2000033</v>
      </c>
    </row>
    <row r="3874" spans="1:9" ht="13.2">
      <c r="A3874" s="3">
        <v>201957</v>
      </c>
      <c r="B3874" s="3" t="s">
        <v>278</v>
      </c>
      <c r="C3874" s="3">
        <v>20144830</v>
      </c>
      <c r="D3874" s="3" t="s">
        <v>45</v>
      </c>
      <c r="E3874" s="9" t="s">
        <v>552</v>
      </c>
      <c r="F3874" s="3" t="s">
        <v>599</v>
      </c>
      <c r="G3874" s="3" t="s">
        <v>609</v>
      </c>
      <c r="H3874" s="3" t="s">
        <v>188</v>
      </c>
      <c r="I3874" t="str">
        <f>VLOOKUP(C3874,CodBabyPromo!$B$1:$I$198,8,0)</f>
        <v>x2000031</v>
      </c>
    </row>
    <row r="3875" spans="1:9" ht="13.2">
      <c r="A3875" s="3">
        <v>201957</v>
      </c>
      <c r="B3875" s="3" t="s">
        <v>262</v>
      </c>
      <c r="C3875" s="3">
        <v>20141310</v>
      </c>
      <c r="D3875" s="3" t="s">
        <v>45</v>
      </c>
      <c r="E3875" s="9" t="s">
        <v>541</v>
      </c>
      <c r="F3875" s="3" t="s">
        <v>542</v>
      </c>
      <c r="G3875" s="3" t="s">
        <v>703</v>
      </c>
      <c r="H3875" s="3" t="s">
        <v>188</v>
      </c>
      <c r="I3875" t="str">
        <f>VLOOKUP(C3875,CodBabyPromo!$B$1:$I$198,8,0)</f>
        <v>x2000028</v>
      </c>
    </row>
    <row r="3876" spans="1:9" ht="13.2">
      <c r="A3876" s="3">
        <v>201957</v>
      </c>
      <c r="B3876" s="3" t="s">
        <v>370</v>
      </c>
      <c r="C3876" s="3">
        <v>20129429</v>
      </c>
      <c r="D3876" s="3" t="s">
        <v>43</v>
      </c>
      <c r="E3876" s="9" t="s">
        <v>616</v>
      </c>
      <c r="F3876" s="3" t="s">
        <v>575</v>
      </c>
      <c r="G3876" s="3" t="s">
        <v>728</v>
      </c>
      <c r="H3876" s="3" t="s">
        <v>188</v>
      </c>
      <c r="I3876" t="str">
        <f>VLOOKUP(C3876,CodBabyPromo!$B$1:$I$198,8,0)</f>
        <v>x2000057</v>
      </c>
    </row>
    <row r="3877" spans="1:9" ht="13.2">
      <c r="A3877" s="3">
        <v>201957</v>
      </c>
      <c r="B3877" s="3" t="s">
        <v>249</v>
      </c>
      <c r="C3877" s="3">
        <v>20129416</v>
      </c>
      <c r="D3877" s="3" t="s">
        <v>43</v>
      </c>
      <c r="E3877" s="9" t="s">
        <v>534</v>
      </c>
      <c r="F3877" s="3" t="s">
        <v>522</v>
      </c>
      <c r="G3877" s="3" t="s">
        <v>535</v>
      </c>
      <c r="H3877" s="3" t="s">
        <v>188</v>
      </c>
      <c r="I3877" t="str">
        <f>VLOOKUP(C3877,CodBabyPromo!$B$1:$I$198,8,0)</f>
        <v>x2000024</v>
      </c>
    </row>
    <row r="3878" spans="1:9" ht="13.2">
      <c r="A3878" s="3">
        <v>201957</v>
      </c>
      <c r="B3878" s="3" t="s">
        <v>467</v>
      </c>
      <c r="C3878" s="3">
        <v>20172909</v>
      </c>
      <c r="D3878" s="3" t="s">
        <v>45</v>
      </c>
      <c r="E3878" s="9" t="s">
        <v>727</v>
      </c>
      <c r="F3878" s="3" t="s">
        <v>542</v>
      </c>
      <c r="G3878" s="3" t="s">
        <v>703</v>
      </c>
      <c r="H3878" s="3" t="s">
        <v>188</v>
      </c>
      <c r="I3878" t="str">
        <f>VLOOKUP(C3878,CodBabyPromo!$B$1:$I$198,8,0)</f>
        <v>x2000101</v>
      </c>
    </row>
    <row r="3879" spans="1:9" ht="13.2">
      <c r="A3879" s="3">
        <v>201957</v>
      </c>
      <c r="B3879" s="3" t="s">
        <v>462</v>
      </c>
      <c r="C3879" s="3">
        <v>20160924</v>
      </c>
      <c r="D3879" s="3" t="s">
        <v>325</v>
      </c>
      <c r="E3879" s="9" t="s">
        <v>725</v>
      </c>
      <c r="F3879" s="3" t="s">
        <v>522</v>
      </c>
      <c r="G3879" s="3" t="s">
        <v>535</v>
      </c>
      <c r="H3879" s="3" t="s">
        <v>188</v>
      </c>
      <c r="I3879" t="str">
        <f>VLOOKUP(C3879,CodBabyPromo!$B$1:$I$198,8,0)</f>
        <v>x2000099</v>
      </c>
    </row>
    <row r="3880" spans="1:9" ht="13.2">
      <c r="A3880" s="3">
        <v>201957</v>
      </c>
      <c r="B3880" s="3" t="s">
        <v>123</v>
      </c>
      <c r="C3880" s="3">
        <v>717209002</v>
      </c>
      <c r="D3880" s="3" t="s">
        <v>50</v>
      </c>
      <c r="E3880" s="9" t="s">
        <v>544</v>
      </c>
      <c r="F3880" s="3" t="s">
        <v>52</v>
      </c>
      <c r="G3880" s="3" t="s">
        <v>729</v>
      </c>
      <c r="H3880" s="3" t="s">
        <v>27</v>
      </c>
      <c r="I3880" t="str">
        <f>VLOOKUP(C3880,CodBabyPromo!$B$1:$I$198,8,0)</f>
        <v>x2000029</v>
      </c>
    </row>
    <row r="3881" spans="1:9" ht="13.2">
      <c r="A3881" s="3">
        <v>201957</v>
      </c>
      <c r="B3881" s="3" t="s">
        <v>454</v>
      </c>
      <c r="C3881" s="3">
        <v>534671</v>
      </c>
      <c r="D3881" s="3" t="s">
        <v>135</v>
      </c>
      <c r="E3881" s="9" t="s">
        <v>636</v>
      </c>
      <c r="F3881" s="3" t="s">
        <v>637</v>
      </c>
      <c r="G3881" s="3" t="s">
        <v>638</v>
      </c>
      <c r="H3881" s="3" t="s">
        <v>27</v>
      </c>
      <c r="I3881" t="str">
        <f>VLOOKUP(C3881,CodBabyPromo!$B$1:$I$198,8,0)</f>
        <v>x2000095</v>
      </c>
    </row>
    <row r="3882" spans="1:9" ht="13.2">
      <c r="A3882" s="3">
        <v>201957</v>
      </c>
      <c r="B3882" s="3" t="s">
        <v>289</v>
      </c>
      <c r="C3882" s="3">
        <v>477748002</v>
      </c>
      <c r="D3882" s="3" t="s">
        <v>50</v>
      </c>
      <c r="E3882" s="9" t="s">
        <v>705</v>
      </c>
      <c r="F3882" s="3" t="s">
        <v>157</v>
      </c>
      <c r="G3882" s="3" t="s">
        <v>138</v>
      </c>
      <c r="H3882" s="3" t="s">
        <v>27</v>
      </c>
      <c r="I3882" t="str">
        <f>VLOOKUP(C3882,CodBabyPromo!$B$1:$I$198,8,0)</f>
        <v>x2000033</v>
      </c>
    </row>
    <row r="3883" spans="1:9" ht="13.2">
      <c r="A3883" s="3">
        <v>201957</v>
      </c>
      <c r="B3883" s="3" t="s">
        <v>416</v>
      </c>
      <c r="C3883" s="3">
        <v>752967003</v>
      </c>
      <c r="D3883" s="3" t="s">
        <v>135</v>
      </c>
      <c r="E3883" s="3" t="s">
        <v>591</v>
      </c>
      <c r="F3883" s="3" t="s">
        <v>714</v>
      </c>
      <c r="G3883" s="3" t="s">
        <v>584</v>
      </c>
      <c r="H3883" s="3" t="s">
        <v>27</v>
      </c>
      <c r="I3883" t="str">
        <f>VLOOKUP(C3883,CodBabyPromo!$B$1:$I$198,8,0)</f>
        <v>x2000085</v>
      </c>
    </row>
    <row r="3884" spans="1:9" ht="13.2">
      <c r="A3884" s="3">
        <v>201957</v>
      </c>
      <c r="B3884" s="3" t="s">
        <v>204</v>
      </c>
      <c r="C3884" s="3">
        <v>735461</v>
      </c>
      <c r="D3884" s="3" t="s">
        <v>23</v>
      </c>
      <c r="E3884" s="3" t="s">
        <v>520</v>
      </c>
      <c r="F3884" s="3" t="s">
        <v>81</v>
      </c>
      <c r="G3884" s="3" t="s">
        <v>207</v>
      </c>
      <c r="H3884" s="3" t="s">
        <v>27</v>
      </c>
      <c r="I3884" t="str">
        <f>VLOOKUP(C3884,CodBabyPromo!$B$1:$I$198,8,0)</f>
        <v>x2000013</v>
      </c>
    </row>
    <row r="3885" spans="1:9" ht="13.2">
      <c r="A3885" s="3">
        <v>201957</v>
      </c>
      <c r="B3885" s="3" t="s">
        <v>322</v>
      </c>
      <c r="C3885" s="3">
        <v>732128004</v>
      </c>
      <c r="D3885" s="3" t="s">
        <v>135</v>
      </c>
      <c r="E3885" s="9" t="s">
        <v>560</v>
      </c>
      <c r="F3885" s="3" t="s">
        <v>151</v>
      </c>
      <c r="G3885" s="3" t="s">
        <v>710</v>
      </c>
      <c r="H3885" s="3" t="s">
        <v>27</v>
      </c>
      <c r="I3885" t="str">
        <f>VLOOKUP(C3885,CodBabyPromo!$B$1:$I$198,8,0)</f>
        <v>x2000038</v>
      </c>
    </row>
    <row r="3886" spans="1:9" ht="13.2">
      <c r="A3886" s="3">
        <v>201957</v>
      </c>
      <c r="B3886" s="3" t="s">
        <v>267</v>
      </c>
      <c r="C3886" s="3">
        <v>732128003</v>
      </c>
      <c r="D3886" s="3" t="s">
        <v>135</v>
      </c>
      <c r="E3886" s="9" t="s">
        <v>269</v>
      </c>
      <c r="F3886" s="3" t="s">
        <v>151</v>
      </c>
      <c r="G3886" s="3" t="s">
        <v>710</v>
      </c>
      <c r="H3886" s="3" t="s">
        <v>27</v>
      </c>
      <c r="I3886" t="str">
        <f>VLOOKUP(C3886,CodBabyPromo!$B$1:$I$198,8,0)</f>
        <v>x2000081</v>
      </c>
    </row>
    <row r="3887" spans="1:9" ht="13.2">
      <c r="A3887" s="3">
        <v>201957</v>
      </c>
      <c r="B3887" s="3" t="s">
        <v>172</v>
      </c>
      <c r="C3887" s="3">
        <v>546460</v>
      </c>
      <c r="D3887" s="3" t="s">
        <v>135</v>
      </c>
      <c r="E3887" s="3" t="s">
        <v>512</v>
      </c>
      <c r="F3887" s="3" t="s">
        <v>81</v>
      </c>
      <c r="G3887" s="3" t="s">
        <v>112</v>
      </c>
      <c r="H3887" s="3" t="s">
        <v>27</v>
      </c>
      <c r="I3887" t="str">
        <f>VLOOKUP(C3887,CodBabyPromo!$B$1:$I$198,8,0)</f>
        <v>x2000004</v>
      </c>
    </row>
    <row r="3888" spans="1:9" ht="13.2">
      <c r="A3888" s="3">
        <v>201957</v>
      </c>
      <c r="B3888" s="3" t="s">
        <v>220</v>
      </c>
      <c r="C3888" s="3">
        <v>717431003</v>
      </c>
      <c r="D3888" s="3" t="s">
        <v>135</v>
      </c>
      <c r="E3888" s="9" t="s">
        <v>222</v>
      </c>
      <c r="F3888" s="3" t="s">
        <v>714</v>
      </c>
      <c r="G3888" s="3" t="s">
        <v>584</v>
      </c>
      <c r="H3888" s="3" t="s">
        <v>27</v>
      </c>
      <c r="I3888" t="str">
        <f>VLOOKUP(C3888,CodBabyPromo!$B$1:$I$198,8,0)</f>
        <v>x2000070</v>
      </c>
    </row>
    <row r="3889" spans="1:9" ht="13.2">
      <c r="A3889" s="3">
        <v>201957</v>
      </c>
      <c r="B3889" s="3" t="s">
        <v>389</v>
      </c>
      <c r="C3889" s="3">
        <v>717431002</v>
      </c>
      <c r="D3889" s="3" t="s">
        <v>135</v>
      </c>
      <c r="E3889" s="9" t="s">
        <v>585</v>
      </c>
      <c r="F3889" s="3" t="s">
        <v>714</v>
      </c>
      <c r="G3889" s="3" t="s">
        <v>584</v>
      </c>
      <c r="H3889" s="3" t="s">
        <v>27</v>
      </c>
      <c r="I3889" t="str">
        <f>VLOOKUP(C3889,CodBabyPromo!$B$1:$I$198,8,0)</f>
        <v>x2000069</v>
      </c>
    </row>
    <row r="3890" spans="1:9" ht="13.2">
      <c r="A3890" s="3">
        <v>201957</v>
      </c>
      <c r="B3890" s="3" t="s">
        <v>374</v>
      </c>
      <c r="C3890" s="3">
        <v>575775003</v>
      </c>
      <c r="D3890" s="3" t="s">
        <v>50</v>
      </c>
      <c r="E3890" s="9" t="s">
        <v>578</v>
      </c>
      <c r="F3890" s="3" t="s">
        <v>157</v>
      </c>
      <c r="G3890" s="3" t="s">
        <v>138</v>
      </c>
      <c r="H3890" s="3" t="s">
        <v>27</v>
      </c>
      <c r="I3890" t="str">
        <f>VLOOKUP(C3890,CodBabyPromo!$B$1:$I$198,8,0)</f>
        <v>x2000060</v>
      </c>
    </row>
    <row r="3891" spans="1:9" ht="13.2">
      <c r="A3891" s="3">
        <v>201957</v>
      </c>
      <c r="B3891" s="3" t="s">
        <v>242</v>
      </c>
      <c r="C3891" s="3">
        <v>535140004</v>
      </c>
      <c r="D3891" s="3" t="s">
        <v>135</v>
      </c>
      <c r="E3891" s="9" t="s">
        <v>507</v>
      </c>
      <c r="F3891" s="3" t="s">
        <v>714</v>
      </c>
      <c r="G3891" s="3" t="s">
        <v>584</v>
      </c>
      <c r="H3891" s="3" t="s">
        <v>27</v>
      </c>
      <c r="I3891" t="str">
        <f>VLOOKUP(C3891,CodBabyPromo!$B$1:$I$198,8,0)</f>
        <v>x2000022</v>
      </c>
    </row>
    <row r="3892" spans="1:9" ht="13.2">
      <c r="A3892" s="3">
        <v>201957</v>
      </c>
      <c r="B3892" s="3" t="s">
        <v>435</v>
      </c>
      <c r="C3892" s="3">
        <v>535138001</v>
      </c>
      <c r="D3892" s="3" t="s">
        <v>135</v>
      </c>
      <c r="E3892" s="9" t="s">
        <v>708</v>
      </c>
      <c r="F3892" s="3" t="s">
        <v>137</v>
      </c>
      <c r="G3892" s="3" t="s">
        <v>615</v>
      </c>
      <c r="H3892" s="3" t="s">
        <v>27</v>
      </c>
      <c r="I3892" t="str">
        <f>VLOOKUP(C3892,CodBabyPromo!$B$1:$I$198,8,0)</f>
        <v>x2000088</v>
      </c>
    </row>
    <row r="3893" spans="1:9" ht="13.2">
      <c r="A3893" s="3">
        <v>201957</v>
      </c>
      <c r="B3893" s="3" t="s">
        <v>154</v>
      </c>
      <c r="C3893" s="3">
        <v>477748004</v>
      </c>
      <c r="D3893" s="3" t="s">
        <v>50</v>
      </c>
      <c r="E3893" s="9" t="s">
        <v>706</v>
      </c>
      <c r="F3893" s="3" t="s">
        <v>157</v>
      </c>
      <c r="G3893" s="3" t="s">
        <v>138</v>
      </c>
      <c r="H3893" s="3" t="s">
        <v>27</v>
      </c>
      <c r="I3893" t="str">
        <f>VLOOKUP(C3893,CodBabyPromo!$B$1:$I$198,8,0)</f>
        <v>x2000041</v>
      </c>
    </row>
    <row r="3894" spans="1:9" ht="13.2">
      <c r="A3894" s="3">
        <v>201957</v>
      </c>
      <c r="B3894" s="3" t="s">
        <v>179</v>
      </c>
      <c r="C3894" s="3">
        <v>570583</v>
      </c>
      <c r="D3894" s="3" t="s">
        <v>23</v>
      </c>
      <c r="E3894" s="9" t="s">
        <v>515</v>
      </c>
      <c r="F3894" s="3" t="s">
        <v>81</v>
      </c>
      <c r="G3894" s="3" t="s">
        <v>207</v>
      </c>
      <c r="H3894" s="3" t="s">
        <v>27</v>
      </c>
      <c r="I3894" t="str">
        <f>VLOOKUP(C3894,CodBabyPromo!$B$1:$I$198,8,0)</f>
        <v>x2000006</v>
      </c>
    </row>
    <row r="3895" spans="1:9" ht="13.2">
      <c r="A3895" s="3">
        <v>201957</v>
      </c>
      <c r="B3895" s="3" t="s">
        <v>186</v>
      </c>
      <c r="C3895" s="3">
        <v>535139004</v>
      </c>
      <c r="D3895" s="3" t="s">
        <v>135</v>
      </c>
      <c r="E3895" s="9" t="s">
        <v>187</v>
      </c>
      <c r="F3895" s="3" t="s">
        <v>714</v>
      </c>
      <c r="G3895" s="3" t="s">
        <v>584</v>
      </c>
      <c r="H3895" s="3" t="s">
        <v>27</v>
      </c>
      <c r="I3895" t="str">
        <f>VLOOKUP(C3895,CodBabyPromo!$B$1:$I$198,8,0)</f>
        <v>x2000044</v>
      </c>
    </row>
    <row r="3896" spans="1:9" ht="13.2">
      <c r="A3896" s="3">
        <v>201957</v>
      </c>
      <c r="B3896" s="3" t="s">
        <v>469</v>
      </c>
      <c r="C3896" s="3">
        <v>755988</v>
      </c>
      <c r="D3896" s="3" t="s">
        <v>23</v>
      </c>
      <c r="E3896" s="3" t="s">
        <v>730</v>
      </c>
      <c r="F3896" s="3" t="s">
        <v>81</v>
      </c>
      <c r="G3896" s="3" t="s">
        <v>731</v>
      </c>
      <c r="H3896" s="3" t="s">
        <v>27</v>
      </c>
      <c r="I3896" t="str">
        <f>VLOOKUP(C3896,CodBabyPromo!$B$1:$I$198,8,0)</f>
        <v>x2000102</v>
      </c>
    </row>
    <row r="3897" spans="1:9" ht="13.2">
      <c r="A3897" s="3">
        <v>201957</v>
      </c>
      <c r="B3897" s="3" t="s">
        <v>471</v>
      </c>
      <c r="C3897" s="3">
        <v>755987</v>
      </c>
      <c r="D3897" s="3" t="s">
        <v>23</v>
      </c>
      <c r="E3897" s="3" t="s">
        <v>732</v>
      </c>
      <c r="F3897" s="3" t="s">
        <v>81</v>
      </c>
      <c r="G3897" s="3" t="s">
        <v>731</v>
      </c>
      <c r="H3897" s="3" t="s">
        <v>27</v>
      </c>
      <c r="I3897" t="str">
        <f>VLOOKUP(C3897,CodBabyPromo!$B$1:$I$198,8,0)</f>
        <v>x2000103</v>
      </c>
    </row>
    <row r="3898" spans="1:9" ht="13.2">
      <c r="A3898" s="3">
        <v>201957</v>
      </c>
      <c r="B3898" s="3" t="s">
        <v>473</v>
      </c>
      <c r="C3898" s="3">
        <v>755986</v>
      </c>
      <c r="D3898" s="3" t="s">
        <v>23</v>
      </c>
      <c r="E3898" s="3" t="s">
        <v>733</v>
      </c>
      <c r="F3898" s="3" t="s">
        <v>81</v>
      </c>
      <c r="G3898" s="3" t="s">
        <v>731</v>
      </c>
      <c r="H3898" s="3" t="s">
        <v>27</v>
      </c>
      <c r="I3898" t="str">
        <f>VLOOKUP(C3898,CodBabyPromo!$B$1:$I$198,8,0)</f>
        <v>x2000104</v>
      </c>
    </row>
    <row r="3899" spans="1:9" ht="13.2">
      <c r="A3899" s="3">
        <v>201957</v>
      </c>
      <c r="B3899" s="3" t="s">
        <v>592</v>
      </c>
      <c r="C3899" s="3">
        <v>752967004</v>
      </c>
      <c r="D3899" s="3" t="s">
        <v>135</v>
      </c>
      <c r="E3899" s="3" t="s">
        <v>593</v>
      </c>
      <c r="F3899" s="3" t="s">
        <v>714</v>
      </c>
      <c r="G3899" s="3" t="s">
        <v>584</v>
      </c>
      <c r="H3899" s="3" t="s">
        <v>27</v>
      </c>
      <c r="I3899" t="str">
        <f>VLOOKUP(C3899,CodBabyPromo!$B$1:$I$198,8,0)</f>
        <v>x2000086</v>
      </c>
    </row>
    <row r="3900" spans="1:9" ht="13.2">
      <c r="A3900" s="3">
        <v>201957</v>
      </c>
      <c r="B3900" s="3" t="s">
        <v>412</v>
      </c>
      <c r="C3900" s="3">
        <v>752967002</v>
      </c>
      <c r="D3900" s="3" t="s">
        <v>135</v>
      </c>
      <c r="E3900" s="3" t="s">
        <v>590</v>
      </c>
      <c r="F3900" s="3" t="s">
        <v>714</v>
      </c>
      <c r="G3900" s="3" t="s">
        <v>584</v>
      </c>
      <c r="H3900" s="3" t="s">
        <v>27</v>
      </c>
      <c r="I3900" t="str">
        <f>VLOOKUP(C3900,CodBabyPromo!$B$1:$I$198,8,0)</f>
        <v>x2000084</v>
      </c>
    </row>
    <row r="3901" spans="1:9" ht="13.2">
      <c r="A3901" s="3">
        <v>201957</v>
      </c>
      <c r="B3901" s="3" t="s">
        <v>408</v>
      </c>
      <c r="C3901" s="3">
        <v>752967001</v>
      </c>
      <c r="D3901" s="3" t="s">
        <v>135</v>
      </c>
      <c r="E3901" s="3" t="s">
        <v>589</v>
      </c>
      <c r="F3901" s="3" t="s">
        <v>714</v>
      </c>
      <c r="G3901" s="3" t="s">
        <v>584</v>
      </c>
      <c r="H3901" s="3" t="s">
        <v>27</v>
      </c>
      <c r="I3901" t="str">
        <f>VLOOKUP(C3901,CodBabyPromo!$B$1:$I$198,8,0)</f>
        <v>x2000083</v>
      </c>
    </row>
    <row r="3902" spans="1:9" ht="13.2">
      <c r="A3902" s="3">
        <v>201957</v>
      </c>
      <c r="B3902" s="3" t="s">
        <v>718</v>
      </c>
      <c r="C3902" s="3">
        <v>740985</v>
      </c>
      <c r="D3902" s="3" t="s">
        <v>50</v>
      </c>
      <c r="E3902" s="9" t="s">
        <v>719</v>
      </c>
      <c r="F3902" s="3" t="s">
        <v>81</v>
      </c>
      <c r="G3902" s="3" t="s">
        <v>25</v>
      </c>
      <c r="H3902" s="3" t="s">
        <v>27</v>
      </c>
      <c r="I3902" t="str">
        <f>VLOOKUP(C3902,CodBabyPromo!$B$1:$I$198,8,0)</f>
        <v>x2000017</v>
      </c>
    </row>
    <row r="3903" spans="1:9" ht="13.2">
      <c r="A3903" s="3">
        <v>201957</v>
      </c>
      <c r="B3903" s="3" t="s">
        <v>72</v>
      </c>
      <c r="C3903" s="3">
        <v>738809</v>
      </c>
      <c r="D3903" s="3" t="s">
        <v>50</v>
      </c>
      <c r="E3903" s="9" t="s">
        <v>603</v>
      </c>
      <c r="F3903" s="3" t="s">
        <v>52</v>
      </c>
      <c r="G3903" s="3" t="s">
        <v>729</v>
      </c>
      <c r="H3903" s="3" t="s">
        <v>27</v>
      </c>
      <c r="I3903" t="str">
        <f>VLOOKUP(C3903,CodBabyPromo!$B$1:$I$198,8,0)</f>
        <v>x2000016</v>
      </c>
    </row>
    <row r="3904" spans="1:9" ht="13.2">
      <c r="A3904" s="3">
        <v>201957</v>
      </c>
      <c r="B3904" s="3" t="s">
        <v>49</v>
      </c>
      <c r="C3904" s="3">
        <v>738808</v>
      </c>
      <c r="D3904" s="3" t="s">
        <v>50</v>
      </c>
      <c r="E3904" s="9" t="s">
        <v>618</v>
      </c>
      <c r="F3904" s="3" t="s">
        <v>52</v>
      </c>
      <c r="G3904" s="3" t="s">
        <v>729</v>
      </c>
      <c r="H3904" s="3" t="s">
        <v>27</v>
      </c>
      <c r="I3904" t="str">
        <f>VLOOKUP(C3904,CodBabyPromo!$B$1:$I$198,8,0)</f>
        <v>x2000015</v>
      </c>
    </row>
    <row r="3905" spans="1:9" ht="13.2">
      <c r="A3905" s="3">
        <v>201957</v>
      </c>
      <c r="B3905" s="3" t="s">
        <v>403</v>
      </c>
      <c r="C3905" s="3">
        <v>732128002</v>
      </c>
      <c r="D3905" s="3" t="s">
        <v>135</v>
      </c>
      <c r="E3905" s="9" t="s">
        <v>588</v>
      </c>
      <c r="F3905" s="3" t="s">
        <v>151</v>
      </c>
      <c r="G3905" s="3" t="s">
        <v>710</v>
      </c>
      <c r="H3905" s="3" t="s">
        <v>27</v>
      </c>
      <c r="I3905" t="str">
        <f>VLOOKUP(C3905,CodBabyPromo!$B$1:$I$198,8,0)</f>
        <v>x2000080</v>
      </c>
    </row>
    <row r="3906" spans="1:9" ht="13.2">
      <c r="A3906" s="3">
        <v>201957</v>
      </c>
      <c r="B3906" s="3" t="s">
        <v>146</v>
      </c>
      <c r="C3906" s="3">
        <v>732128001</v>
      </c>
      <c r="D3906" s="3" t="s">
        <v>135</v>
      </c>
      <c r="E3906" s="9" t="s">
        <v>147</v>
      </c>
      <c r="F3906" s="3" t="s">
        <v>151</v>
      </c>
      <c r="G3906" s="3" t="s">
        <v>710</v>
      </c>
      <c r="H3906" s="3" t="s">
        <v>27</v>
      </c>
      <c r="I3906" t="str">
        <f>VLOOKUP(C3906,CodBabyPromo!$B$1:$I$198,8,0)</f>
        <v>x2000037</v>
      </c>
    </row>
    <row r="3907" spans="1:9" ht="13.2">
      <c r="A3907" s="3">
        <v>201957</v>
      </c>
      <c r="B3907" s="3" t="s">
        <v>398</v>
      </c>
      <c r="C3907" s="3">
        <v>727569001</v>
      </c>
      <c r="D3907" s="3" t="s">
        <v>135</v>
      </c>
      <c r="E3907" s="3" t="s">
        <v>617</v>
      </c>
      <c r="F3907" s="3" t="s">
        <v>81</v>
      </c>
      <c r="G3907" s="3" t="s">
        <v>264</v>
      </c>
      <c r="H3907" s="3" t="s">
        <v>27</v>
      </c>
      <c r="I3907" t="str">
        <f>VLOOKUP(C3907,CodBabyPromo!$B$1:$I$198,8,0)</f>
        <v>x2000077</v>
      </c>
    </row>
    <row r="3908" spans="1:9" ht="13.2">
      <c r="A3908" s="3">
        <v>201957</v>
      </c>
      <c r="B3908" s="3" t="s">
        <v>396</v>
      </c>
      <c r="C3908" s="3">
        <v>727567002</v>
      </c>
      <c r="D3908" s="3" t="s">
        <v>135</v>
      </c>
      <c r="E3908" s="3" t="s">
        <v>587</v>
      </c>
      <c r="F3908" s="3" t="s">
        <v>81</v>
      </c>
      <c r="G3908" s="3" t="s">
        <v>264</v>
      </c>
      <c r="H3908" s="3" t="s">
        <v>27</v>
      </c>
      <c r="I3908" t="str">
        <f>VLOOKUP(C3908,CodBabyPromo!$B$1:$I$198,8,0)</f>
        <v>x2000076</v>
      </c>
    </row>
    <row r="3909" spans="1:9" ht="13.2">
      <c r="A3909" s="3">
        <v>201957</v>
      </c>
      <c r="B3909" s="3" t="s">
        <v>384</v>
      </c>
      <c r="C3909" s="3">
        <v>702188003</v>
      </c>
      <c r="D3909" s="3" t="s">
        <v>380</v>
      </c>
      <c r="E3909" s="3" t="s">
        <v>582</v>
      </c>
      <c r="F3909" s="3" t="s">
        <v>207</v>
      </c>
      <c r="G3909" s="3" t="s">
        <v>622</v>
      </c>
      <c r="H3909" s="3" t="s">
        <v>27</v>
      </c>
      <c r="I3909" t="str">
        <f>VLOOKUP(C3909,CodBabyPromo!$B$1:$I$198,8,0)</f>
        <v>x2000065</v>
      </c>
    </row>
    <row r="3910" spans="1:9" ht="13.2">
      <c r="A3910" s="3">
        <v>201957</v>
      </c>
      <c r="B3910" s="3" t="s">
        <v>382</v>
      </c>
      <c r="C3910" s="3">
        <v>702188002</v>
      </c>
      <c r="D3910" s="3" t="s">
        <v>380</v>
      </c>
      <c r="E3910" s="3" t="s">
        <v>581</v>
      </c>
      <c r="F3910" s="3" t="s">
        <v>207</v>
      </c>
      <c r="G3910" s="3" t="s">
        <v>622</v>
      </c>
      <c r="H3910" s="3" t="s">
        <v>27</v>
      </c>
      <c r="I3910" t="str">
        <f>VLOOKUP(C3910,CodBabyPromo!$B$1:$I$198,8,0)</f>
        <v>x2000064</v>
      </c>
    </row>
    <row r="3911" spans="1:9" ht="13.2">
      <c r="A3911" s="3">
        <v>201957</v>
      </c>
      <c r="B3911" s="3" t="s">
        <v>379</v>
      </c>
      <c r="C3911" s="3">
        <v>702188001</v>
      </c>
      <c r="D3911" s="3" t="s">
        <v>380</v>
      </c>
      <c r="E3911" s="3" t="s">
        <v>580</v>
      </c>
      <c r="F3911" s="3" t="s">
        <v>207</v>
      </c>
      <c r="G3911" s="3" t="s">
        <v>622</v>
      </c>
      <c r="H3911" s="3" t="s">
        <v>27</v>
      </c>
      <c r="I3911" t="str">
        <f>VLOOKUP(C3911,CodBabyPromo!$B$1:$I$198,8,0)</f>
        <v>x2000063</v>
      </c>
    </row>
    <row r="3912" spans="1:9" ht="13.2">
      <c r="A3912" s="3">
        <v>201957</v>
      </c>
      <c r="B3912" s="3" t="s">
        <v>268</v>
      </c>
      <c r="C3912" s="3">
        <v>717209001</v>
      </c>
      <c r="D3912" s="3" t="s">
        <v>50</v>
      </c>
      <c r="E3912" s="9" t="s">
        <v>540</v>
      </c>
      <c r="F3912" s="3" t="s">
        <v>52</v>
      </c>
      <c r="G3912" s="3" t="s">
        <v>729</v>
      </c>
      <c r="H3912" s="3" t="s">
        <v>27</v>
      </c>
      <c r="I3912" t="str">
        <f>VLOOKUP(C3912,CodBabyPromo!$B$1:$I$198,8,0)</f>
        <v>x2000028</v>
      </c>
    </row>
    <row r="3913" spans="1:9" ht="13.2">
      <c r="A3913" s="3">
        <v>201957</v>
      </c>
      <c r="B3913" s="3" t="s">
        <v>363</v>
      </c>
      <c r="C3913" s="3">
        <v>570587004</v>
      </c>
      <c r="D3913" s="3" t="s">
        <v>23</v>
      </c>
      <c r="E3913" s="3" t="s">
        <v>572</v>
      </c>
      <c r="F3913" s="3" t="s">
        <v>81</v>
      </c>
      <c r="G3913" s="3" t="s">
        <v>570</v>
      </c>
      <c r="H3913" s="3" t="s">
        <v>27</v>
      </c>
      <c r="I3913" t="str">
        <f>VLOOKUP(C3913,CodBabyPromo!$B$1:$I$198,8,0)</f>
        <v>x2000055</v>
      </c>
    </row>
    <row r="3914" spans="1:9" ht="13.2">
      <c r="A3914" s="3">
        <v>201957</v>
      </c>
      <c r="B3914" s="3" t="s">
        <v>361</v>
      </c>
      <c r="C3914" s="3">
        <v>570587003</v>
      </c>
      <c r="D3914" s="3" t="s">
        <v>23</v>
      </c>
      <c r="E3914" s="3" t="s">
        <v>571</v>
      </c>
      <c r="F3914" s="3" t="s">
        <v>81</v>
      </c>
      <c r="G3914" s="3" t="s">
        <v>570</v>
      </c>
      <c r="H3914" s="3" t="s">
        <v>27</v>
      </c>
      <c r="I3914" t="str">
        <f>VLOOKUP(C3914,CodBabyPromo!$B$1:$I$198,8,0)</f>
        <v>x2000054</v>
      </c>
    </row>
    <row r="3915" spans="1:9" ht="13.2">
      <c r="A3915" s="3">
        <v>201957</v>
      </c>
      <c r="B3915" s="3" t="s">
        <v>359</v>
      </c>
      <c r="C3915" s="3">
        <v>570587002</v>
      </c>
      <c r="D3915" s="3" t="s">
        <v>23</v>
      </c>
      <c r="E3915" s="3" t="s">
        <v>569</v>
      </c>
      <c r="F3915" s="3" t="s">
        <v>81</v>
      </c>
      <c r="G3915" s="3" t="s">
        <v>570</v>
      </c>
      <c r="H3915" s="3" t="s">
        <v>27</v>
      </c>
      <c r="I3915" t="str">
        <f>VLOOKUP(C3915,CodBabyPromo!$B$1:$I$198,8,0)</f>
        <v>x2000053</v>
      </c>
    </row>
    <row r="3916" spans="1:9" ht="13.2">
      <c r="A3916" s="3">
        <v>201957</v>
      </c>
      <c r="B3916" s="3" t="s">
        <v>195</v>
      </c>
      <c r="C3916" s="3">
        <v>716175</v>
      </c>
      <c r="D3916" s="3" t="s">
        <v>190</v>
      </c>
      <c r="E3916" s="3" t="s">
        <v>518</v>
      </c>
      <c r="F3916" s="3" t="s">
        <v>81</v>
      </c>
      <c r="G3916" s="3" t="s">
        <v>138</v>
      </c>
      <c r="H3916" s="3" t="s">
        <v>27</v>
      </c>
      <c r="I3916" t="str">
        <f>VLOOKUP(C3916,CodBabyPromo!$B$1:$I$198,8,0)</f>
        <v>x2000010</v>
      </c>
    </row>
    <row r="3917" spans="1:9" ht="13.2">
      <c r="A3917" s="3">
        <v>201957</v>
      </c>
      <c r="B3917" s="3" t="s">
        <v>193</v>
      </c>
      <c r="C3917" s="3">
        <v>716174</v>
      </c>
      <c r="D3917" s="3" t="s">
        <v>190</v>
      </c>
      <c r="E3917" s="3" t="s">
        <v>517</v>
      </c>
      <c r="F3917" s="3" t="s">
        <v>81</v>
      </c>
      <c r="G3917" s="3" t="s">
        <v>138</v>
      </c>
      <c r="H3917" s="3" t="s">
        <v>27</v>
      </c>
      <c r="I3917" t="str">
        <f>VLOOKUP(C3917,CodBabyPromo!$B$1:$I$198,8,0)</f>
        <v>x2000009</v>
      </c>
    </row>
    <row r="3918" spans="1:9" ht="13.2">
      <c r="A3918" s="3">
        <v>201957</v>
      </c>
      <c r="B3918" s="3" t="s">
        <v>189</v>
      </c>
      <c r="C3918" s="3">
        <v>716173</v>
      </c>
      <c r="D3918" s="3" t="s">
        <v>190</v>
      </c>
      <c r="E3918" s="3" t="s">
        <v>516</v>
      </c>
      <c r="F3918" s="3" t="s">
        <v>81</v>
      </c>
      <c r="G3918" s="3" t="s">
        <v>138</v>
      </c>
      <c r="H3918" s="3" t="s">
        <v>27</v>
      </c>
      <c r="I3918" t="str">
        <f>VLOOKUP(C3918,CodBabyPromo!$B$1:$I$198,8,0)</f>
        <v>x2000008</v>
      </c>
    </row>
    <row r="3919" spans="1:9" ht="13.2">
      <c r="A3919" s="3">
        <v>201957</v>
      </c>
      <c r="B3919" s="3" t="s">
        <v>393</v>
      </c>
      <c r="C3919" s="3">
        <v>717431004</v>
      </c>
      <c r="D3919" s="3" t="s">
        <v>135</v>
      </c>
      <c r="E3919" s="9" t="s">
        <v>586</v>
      </c>
      <c r="F3919" s="3" t="s">
        <v>714</v>
      </c>
      <c r="G3919" s="3" t="s">
        <v>584</v>
      </c>
      <c r="H3919" s="3" t="s">
        <v>27</v>
      </c>
      <c r="I3919" t="str">
        <f>VLOOKUP(C3919,CodBabyPromo!$B$1:$I$198,8,0)</f>
        <v>x2000071</v>
      </c>
    </row>
    <row r="3920" spans="1:9" ht="13.2">
      <c r="A3920" s="3">
        <v>201957</v>
      </c>
      <c r="B3920" s="3" t="s">
        <v>387</v>
      </c>
      <c r="C3920" s="3">
        <v>717431001</v>
      </c>
      <c r="D3920" s="3" t="s">
        <v>135</v>
      </c>
      <c r="E3920" s="9" t="s">
        <v>583</v>
      </c>
      <c r="F3920" s="3" t="s">
        <v>714</v>
      </c>
      <c r="G3920" s="3" t="s">
        <v>584</v>
      </c>
      <c r="H3920" s="3" t="s">
        <v>27</v>
      </c>
      <c r="I3920" t="str">
        <f>VLOOKUP(C3920,CodBabyPromo!$B$1:$I$198,8,0)</f>
        <v>x2000068</v>
      </c>
    </row>
    <row r="3921" spans="1:9" ht="13.2">
      <c r="A3921" s="3">
        <v>201957</v>
      </c>
      <c r="B3921" s="3" t="s">
        <v>348</v>
      </c>
      <c r="C3921" s="3">
        <v>568094001</v>
      </c>
      <c r="D3921" s="3" t="s">
        <v>23</v>
      </c>
      <c r="E3921" s="3" t="s">
        <v>565</v>
      </c>
      <c r="F3921" s="3" t="s">
        <v>81</v>
      </c>
      <c r="G3921" s="3" t="s">
        <v>566</v>
      </c>
      <c r="H3921" s="3" t="s">
        <v>27</v>
      </c>
      <c r="I3921" t="str">
        <f>VLOOKUP(C3921,CodBabyPromo!$B$1:$I$198,8,0)</f>
        <v>x2000047</v>
      </c>
    </row>
    <row r="3922" spans="1:9" ht="13.2">
      <c r="A3922" s="3">
        <v>201957</v>
      </c>
      <c r="B3922" s="3" t="s">
        <v>281</v>
      </c>
      <c r="C3922" s="3">
        <v>575775005</v>
      </c>
      <c r="D3922" s="3" t="s">
        <v>50</v>
      </c>
      <c r="E3922" s="9" t="s">
        <v>551</v>
      </c>
      <c r="F3922" s="3" t="s">
        <v>157</v>
      </c>
      <c r="G3922" s="3" t="s">
        <v>138</v>
      </c>
      <c r="H3922" s="3" t="s">
        <v>27</v>
      </c>
      <c r="I3922" t="str">
        <f>VLOOKUP(C3922,CodBabyPromo!$B$1:$I$198,8,0)</f>
        <v>x2000031</v>
      </c>
    </row>
    <row r="3923" spans="1:9" ht="13.2">
      <c r="A3923" s="3">
        <v>201957</v>
      </c>
      <c r="B3923" s="3" t="s">
        <v>377</v>
      </c>
      <c r="C3923" s="3">
        <v>575775004</v>
      </c>
      <c r="D3923" s="3" t="s">
        <v>50</v>
      </c>
      <c r="E3923" s="9" t="s">
        <v>579</v>
      </c>
      <c r="F3923" s="3" t="s">
        <v>157</v>
      </c>
      <c r="G3923" s="3" t="s">
        <v>138</v>
      </c>
      <c r="H3923" s="3" t="s">
        <v>27</v>
      </c>
      <c r="I3923" t="str">
        <f>VLOOKUP(C3923,CodBabyPromo!$B$1:$I$198,8,0)</f>
        <v>x2000061</v>
      </c>
    </row>
    <row r="3924" spans="1:9" ht="13.2">
      <c r="A3924" s="3">
        <v>201957</v>
      </c>
      <c r="B3924" s="3" t="s">
        <v>277</v>
      </c>
      <c r="C3924" s="3">
        <v>575775002</v>
      </c>
      <c r="D3924" s="3" t="s">
        <v>50</v>
      </c>
      <c r="E3924" s="9" t="s">
        <v>546</v>
      </c>
      <c r="F3924" s="3" t="s">
        <v>157</v>
      </c>
      <c r="G3924" s="3" t="s">
        <v>138</v>
      </c>
      <c r="H3924" s="3" t="s">
        <v>27</v>
      </c>
      <c r="I3924" t="str">
        <f>VLOOKUP(C3924,CodBabyPromo!$B$1:$I$198,8,0)</f>
        <v>x2000030</v>
      </c>
    </row>
    <row r="3925" spans="1:9" ht="13.2">
      <c r="A3925" s="3">
        <v>201957</v>
      </c>
      <c r="B3925" s="3" t="s">
        <v>371</v>
      </c>
      <c r="C3925" s="3">
        <v>575775001</v>
      </c>
      <c r="D3925" s="3" t="s">
        <v>50</v>
      </c>
      <c r="E3925" s="9" t="s">
        <v>577</v>
      </c>
      <c r="F3925" s="3" t="s">
        <v>157</v>
      </c>
      <c r="G3925" s="3" t="s">
        <v>138</v>
      </c>
      <c r="H3925" s="3" t="s">
        <v>27</v>
      </c>
      <c r="I3925" t="str">
        <f>VLOOKUP(C3925,CodBabyPromo!$B$1:$I$198,8,0)</f>
        <v>x2000058</v>
      </c>
    </row>
    <row r="3926" spans="1:9" ht="13.2">
      <c r="A3926" s="3">
        <v>201957</v>
      </c>
      <c r="B3926" s="3" t="s">
        <v>90</v>
      </c>
      <c r="C3926" s="3">
        <v>570586005</v>
      </c>
      <c r="D3926" s="3" t="s">
        <v>23</v>
      </c>
      <c r="E3926" s="9" t="s">
        <v>711</v>
      </c>
      <c r="F3926" s="3" t="s">
        <v>81</v>
      </c>
      <c r="G3926" s="3" t="s">
        <v>112</v>
      </c>
      <c r="H3926" s="3" t="s">
        <v>27</v>
      </c>
      <c r="I3926" t="str">
        <f>VLOOKUP(C3926,CodBabyPromo!$B$1:$I$198,8,0)</f>
        <v>x2000024</v>
      </c>
    </row>
    <row r="3927" spans="1:9" ht="13.2">
      <c r="A3927" s="3">
        <v>201957</v>
      </c>
      <c r="B3927" s="3" t="s">
        <v>357</v>
      </c>
      <c r="C3927" s="3">
        <v>570586004</v>
      </c>
      <c r="D3927" s="3" t="s">
        <v>23</v>
      </c>
      <c r="E3927" s="9" t="s">
        <v>713</v>
      </c>
      <c r="F3927" s="3" t="s">
        <v>81</v>
      </c>
      <c r="G3927" s="3" t="s">
        <v>112</v>
      </c>
      <c r="H3927" s="3" t="s">
        <v>27</v>
      </c>
      <c r="I3927" t="str">
        <f>VLOOKUP(C3927,CodBabyPromo!$B$1:$I$198,8,0)</f>
        <v>x2000051</v>
      </c>
    </row>
    <row r="3928" spans="1:9" ht="13.2">
      <c r="A3928" s="3">
        <v>201957</v>
      </c>
      <c r="B3928" s="3" t="s">
        <v>354</v>
      </c>
      <c r="C3928" s="3">
        <v>570586003</v>
      </c>
      <c r="D3928" s="3" t="s">
        <v>23</v>
      </c>
      <c r="E3928" s="9" t="s">
        <v>712</v>
      </c>
      <c r="F3928" s="3" t="s">
        <v>81</v>
      </c>
      <c r="G3928" s="3" t="s">
        <v>112</v>
      </c>
      <c r="H3928" s="3" t="s">
        <v>27</v>
      </c>
      <c r="I3928" t="str">
        <f>VLOOKUP(C3928,CodBabyPromo!$B$1:$I$198,8,0)</f>
        <v>x2000050</v>
      </c>
    </row>
    <row r="3929" spans="1:9" ht="13.2">
      <c r="A3929" s="3">
        <v>201957</v>
      </c>
      <c r="B3929" s="3" t="s">
        <v>439</v>
      </c>
      <c r="C3929" s="3">
        <v>570586002</v>
      </c>
      <c r="D3929" s="3" t="s">
        <v>23</v>
      </c>
      <c r="E3929" s="9" t="s">
        <v>715</v>
      </c>
      <c r="F3929" s="3" t="s">
        <v>81</v>
      </c>
      <c r="G3929" s="3" t="s">
        <v>112</v>
      </c>
      <c r="H3929" s="3" t="s">
        <v>27</v>
      </c>
      <c r="I3929" t="str">
        <f>VLOOKUP(C3929,CodBabyPromo!$B$1:$I$198,8,0)</f>
        <v>x2000089</v>
      </c>
    </row>
    <row r="3930" spans="1:9" ht="13.2">
      <c r="A3930" s="3">
        <v>201958</v>
      </c>
      <c r="B3930" s="3" t="s">
        <v>532</v>
      </c>
      <c r="C3930" s="3">
        <v>20110704</v>
      </c>
      <c r="D3930" s="3" t="s">
        <v>42</v>
      </c>
      <c r="E3930" s="9" t="s">
        <v>533</v>
      </c>
      <c r="F3930" s="3" t="s">
        <v>528</v>
      </c>
      <c r="G3930" s="3" t="s">
        <v>529</v>
      </c>
      <c r="H3930" s="3" t="s">
        <v>188</v>
      </c>
      <c r="I3930" t="str">
        <f>VLOOKUP(C3930,CodBabyPromo!$B$1:$I$198,8,0)</f>
        <v>x2000022</v>
      </c>
    </row>
    <row r="3931" spans="1:9" ht="13.2">
      <c r="A3931" s="3">
        <v>201958</v>
      </c>
      <c r="B3931" s="3" t="s">
        <v>270</v>
      </c>
      <c r="C3931" s="3">
        <v>20141311</v>
      </c>
      <c r="D3931" s="3" t="s">
        <v>45</v>
      </c>
      <c r="E3931" s="9" t="s">
        <v>545</v>
      </c>
      <c r="F3931" s="3" t="s">
        <v>542</v>
      </c>
      <c r="G3931" s="3" t="s">
        <v>734</v>
      </c>
      <c r="H3931" s="3" t="s">
        <v>188</v>
      </c>
      <c r="I3931" t="str">
        <f>VLOOKUP(C3931,CodBabyPromo!$B$1:$I$198,8,0)</f>
        <v>x2000029</v>
      </c>
    </row>
    <row r="3932" spans="1:9" ht="13.2">
      <c r="A3932" s="3">
        <v>201958</v>
      </c>
      <c r="B3932" s="3" t="s">
        <v>259</v>
      </c>
      <c r="C3932" s="3">
        <v>20138540</v>
      </c>
      <c r="D3932" s="3" t="s">
        <v>43</v>
      </c>
      <c r="E3932" s="9" t="s">
        <v>538</v>
      </c>
      <c r="F3932" s="3" t="s">
        <v>539</v>
      </c>
      <c r="G3932" s="3" t="s">
        <v>735</v>
      </c>
      <c r="H3932" s="3" t="s">
        <v>188</v>
      </c>
      <c r="I3932" t="str">
        <f>VLOOKUP(C3932,CodBabyPromo!$B$1:$I$198,8,0)</f>
        <v>x2000027</v>
      </c>
    </row>
    <row r="3933" spans="1:9" ht="13.2">
      <c r="A3933" s="3">
        <v>201958</v>
      </c>
      <c r="B3933" s="3" t="s">
        <v>370</v>
      </c>
      <c r="C3933" s="3">
        <v>20129429</v>
      </c>
      <c r="D3933" s="3" t="s">
        <v>43</v>
      </c>
      <c r="E3933" s="9" t="s">
        <v>616</v>
      </c>
      <c r="F3933" s="3" t="s">
        <v>522</v>
      </c>
      <c r="G3933" s="3" t="s">
        <v>575</v>
      </c>
      <c r="H3933" s="3" t="s">
        <v>188</v>
      </c>
      <c r="I3933" t="str">
        <f>VLOOKUP(C3933,CodBabyPromo!$B$1:$I$198,8,0)</f>
        <v>x2000057</v>
      </c>
    </row>
    <row r="3934" spans="1:9" ht="13.2">
      <c r="A3934" s="3">
        <v>201958</v>
      </c>
      <c r="B3934" s="3" t="s">
        <v>446</v>
      </c>
      <c r="C3934" s="3">
        <v>20110694</v>
      </c>
      <c r="D3934" s="3" t="s">
        <v>42</v>
      </c>
      <c r="E3934" s="9" t="s">
        <v>597</v>
      </c>
      <c r="F3934" s="3" t="s">
        <v>528</v>
      </c>
      <c r="G3934" s="3" t="s">
        <v>529</v>
      </c>
      <c r="H3934" s="3" t="s">
        <v>188</v>
      </c>
      <c r="I3934" t="str">
        <f>VLOOKUP(C3934,CodBabyPromo!$B$1:$I$198,8,0)</f>
        <v>x2000091</v>
      </c>
    </row>
    <row r="3935" spans="1:9" ht="13.2">
      <c r="A3935" s="3">
        <v>201958</v>
      </c>
      <c r="B3935" s="3" t="s">
        <v>563</v>
      </c>
      <c r="C3935" s="3">
        <v>20110698</v>
      </c>
      <c r="D3935" s="3" t="s">
        <v>42</v>
      </c>
      <c r="E3935" s="9" t="s">
        <v>564</v>
      </c>
      <c r="F3935" s="3" t="s">
        <v>528</v>
      </c>
      <c r="G3935" s="3" t="s">
        <v>529</v>
      </c>
      <c r="H3935" s="3" t="s">
        <v>188</v>
      </c>
      <c r="I3935" t="str">
        <f>VLOOKUP(C3935,CodBabyPromo!$B$1:$I$198,8,0)</f>
        <v>x2000044</v>
      </c>
    </row>
    <row r="3936" spans="1:9" ht="13.2">
      <c r="A3936" s="3">
        <v>201958</v>
      </c>
      <c r="B3936" s="3" t="s">
        <v>526</v>
      </c>
      <c r="C3936" s="3">
        <v>20110696</v>
      </c>
      <c r="D3936" s="3" t="s">
        <v>42</v>
      </c>
      <c r="E3936" s="9" t="s">
        <v>527</v>
      </c>
      <c r="F3936" s="3" t="s">
        <v>528</v>
      </c>
      <c r="G3936" s="3" t="s">
        <v>529</v>
      </c>
      <c r="H3936" s="3" t="s">
        <v>188</v>
      </c>
      <c r="I3936" t="str">
        <f>VLOOKUP(C3936,CodBabyPromo!$B$1:$I$198,8,0)</f>
        <v>x2000020</v>
      </c>
    </row>
    <row r="3937" spans="1:9" ht="13.2">
      <c r="A3937" s="3">
        <v>201958</v>
      </c>
      <c r="B3937" s="3" t="s">
        <v>604</v>
      </c>
      <c r="C3937" s="3">
        <v>20160925</v>
      </c>
      <c r="D3937" s="3" t="s">
        <v>325</v>
      </c>
      <c r="E3937" s="9" t="s">
        <v>605</v>
      </c>
      <c r="F3937" s="3" t="s">
        <v>522</v>
      </c>
      <c r="G3937" s="3" t="s">
        <v>535</v>
      </c>
      <c r="H3937" s="3" t="s">
        <v>188</v>
      </c>
      <c r="I3937" t="str">
        <f>VLOOKUP(C3937,CodBabyPromo!$B$1:$I$198,8,0)</f>
        <v>x2000039</v>
      </c>
    </row>
    <row r="3938" spans="1:9" ht="13.2">
      <c r="A3938" s="3">
        <v>201958</v>
      </c>
      <c r="B3938" s="3" t="s">
        <v>465</v>
      </c>
      <c r="C3938" s="3">
        <v>20160923</v>
      </c>
      <c r="D3938" s="3" t="s">
        <v>325</v>
      </c>
      <c r="E3938" s="9" t="s">
        <v>726</v>
      </c>
      <c r="F3938" s="3" t="s">
        <v>522</v>
      </c>
      <c r="G3938" s="3" t="s">
        <v>535</v>
      </c>
      <c r="H3938" s="3" t="s">
        <v>188</v>
      </c>
      <c r="I3938" t="str">
        <f>VLOOKUP(C3938,CodBabyPromo!$B$1:$I$198,8,0)</f>
        <v>x2000100</v>
      </c>
    </row>
    <row r="3939" spans="1:9" ht="13.2">
      <c r="A3939" s="3">
        <v>201958</v>
      </c>
      <c r="B3939" s="3" t="s">
        <v>318</v>
      </c>
      <c r="C3939" s="3">
        <v>20159742</v>
      </c>
      <c r="D3939" s="3" t="s">
        <v>42</v>
      </c>
      <c r="E3939" s="9" t="s">
        <v>561</v>
      </c>
      <c r="F3939" s="3" t="s">
        <v>562</v>
      </c>
      <c r="G3939" s="3" t="s">
        <v>621</v>
      </c>
      <c r="H3939" s="3" t="s">
        <v>188</v>
      </c>
      <c r="I3939" t="str">
        <f>VLOOKUP(C3939,CodBabyPromo!$B$1:$I$198,8,0)</f>
        <v>x2000038</v>
      </c>
    </row>
    <row r="3940" spans="1:9" ht="13.2">
      <c r="A3940" s="3">
        <v>201958</v>
      </c>
      <c r="B3940" s="3" t="s">
        <v>556</v>
      </c>
      <c r="C3940" s="3">
        <v>20145311</v>
      </c>
      <c r="D3940" s="3" t="s">
        <v>45</v>
      </c>
      <c r="E3940" s="9" t="s">
        <v>557</v>
      </c>
      <c r="F3940" s="3" t="s">
        <v>529</v>
      </c>
      <c r="G3940" s="3" t="s">
        <v>736</v>
      </c>
      <c r="H3940" s="3" t="s">
        <v>188</v>
      </c>
      <c r="I3940" t="str">
        <f>VLOOKUP(C3940,CodBabyPromo!$B$1:$I$198,8,0)</f>
        <v>x2000033</v>
      </c>
    </row>
    <row r="3941" spans="1:9" ht="13.2">
      <c r="A3941" s="3">
        <v>201958</v>
      </c>
      <c r="B3941" s="3" t="s">
        <v>278</v>
      </c>
      <c r="C3941" s="3">
        <v>20144830</v>
      </c>
      <c r="D3941" s="3" t="s">
        <v>45</v>
      </c>
      <c r="E3941" s="9" t="s">
        <v>552</v>
      </c>
      <c r="F3941" s="3" t="s">
        <v>599</v>
      </c>
      <c r="G3941" s="3" t="s">
        <v>609</v>
      </c>
      <c r="H3941" s="3" t="s">
        <v>188</v>
      </c>
      <c r="I3941" t="str">
        <f>VLOOKUP(C3941,CodBabyPromo!$B$1:$I$198,8,0)</f>
        <v>x2000031</v>
      </c>
    </row>
    <row r="3942" spans="1:9" ht="13.2">
      <c r="A3942" s="3">
        <v>201958</v>
      </c>
      <c r="B3942" s="3" t="s">
        <v>262</v>
      </c>
      <c r="C3942" s="3">
        <v>20141310</v>
      </c>
      <c r="D3942" s="3" t="s">
        <v>45</v>
      </c>
      <c r="E3942" s="9" t="s">
        <v>541</v>
      </c>
      <c r="F3942" s="3" t="s">
        <v>542</v>
      </c>
      <c r="G3942" s="3" t="s">
        <v>734</v>
      </c>
      <c r="H3942" s="3" t="s">
        <v>188</v>
      </c>
      <c r="I3942" t="str">
        <f>VLOOKUP(C3942,CodBabyPromo!$B$1:$I$198,8,0)</f>
        <v>x2000028</v>
      </c>
    </row>
    <row r="3943" spans="1:9" ht="13.2">
      <c r="A3943" s="3">
        <v>201958</v>
      </c>
      <c r="B3943" s="3" t="s">
        <v>257</v>
      </c>
      <c r="C3943" s="3">
        <v>20138539</v>
      </c>
      <c r="D3943" s="3" t="s">
        <v>43</v>
      </c>
      <c r="E3943" s="9" t="s">
        <v>620</v>
      </c>
      <c r="F3943" s="3" t="s">
        <v>539</v>
      </c>
      <c r="G3943" s="3" t="s">
        <v>735</v>
      </c>
      <c r="H3943" s="3" t="s">
        <v>188</v>
      </c>
      <c r="I3943" t="str">
        <f>VLOOKUP(C3943,CodBabyPromo!$B$1:$I$198,8,0)</f>
        <v>x2000026</v>
      </c>
    </row>
    <row r="3944" spans="1:9" ht="13.2">
      <c r="A3944" s="3">
        <v>201958</v>
      </c>
      <c r="B3944" s="3" t="s">
        <v>460</v>
      </c>
      <c r="C3944" s="3">
        <v>20138538</v>
      </c>
      <c r="D3944" s="3" t="s">
        <v>43</v>
      </c>
      <c r="E3944" s="9" t="s">
        <v>724</v>
      </c>
      <c r="F3944" s="3" t="s">
        <v>539</v>
      </c>
      <c r="G3944" s="3" t="s">
        <v>735</v>
      </c>
      <c r="H3944" s="3" t="s">
        <v>188</v>
      </c>
      <c r="I3944" t="str">
        <f>VLOOKUP(C3944,CodBabyPromo!$B$1:$I$198,8,0)</f>
        <v>x2000098</v>
      </c>
    </row>
    <row r="3945" spans="1:9" ht="13.2">
      <c r="A3945" s="3">
        <v>201958</v>
      </c>
      <c r="B3945" s="3" t="s">
        <v>249</v>
      </c>
      <c r="C3945" s="3">
        <v>20129416</v>
      </c>
      <c r="D3945" s="3" t="s">
        <v>43</v>
      </c>
      <c r="E3945" s="9" t="s">
        <v>534</v>
      </c>
      <c r="F3945" s="3" t="s">
        <v>522</v>
      </c>
      <c r="G3945" s="3" t="s">
        <v>535</v>
      </c>
      <c r="H3945" s="3" t="s">
        <v>188</v>
      </c>
      <c r="I3945" t="str">
        <f>VLOOKUP(C3945,CodBabyPromo!$B$1:$I$198,8,0)</f>
        <v>x2000024</v>
      </c>
    </row>
    <row r="3946" spans="1:9" ht="13.2">
      <c r="A3946" s="3">
        <v>201958</v>
      </c>
      <c r="B3946" s="3" t="s">
        <v>467</v>
      </c>
      <c r="C3946" s="3">
        <v>20172909</v>
      </c>
      <c r="D3946" s="3" t="s">
        <v>45</v>
      </c>
      <c r="E3946" s="9" t="s">
        <v>727</v>
      </c>
      <c r="F3946" s="3" t="s">
        <v>542</v>
      </c>
      <c r="G3946" s="3" t="s">
        <v>703</v>
      </c>
      <c r="H3946" s="3" t="s">
        <v>188</v>
      </c>
      <c r="I3946" t="str">
        <f>VLOOKUP(C3946,CodBabyPromo!$B$1:$I$198,8,0)</f>
        <v>x2000101</v>
      </c>
    </row>
    <row r="3947" spans="1:9" ht="13.2">
      <c r="A3947" s="3">
        <v>201958</v>
      </c>
      <c r="B3947" s="3" t="s">
        <v>123</v>
      </c>
      <c r="C3947" s="3">
        <v>717209002</v>
      </c>
      <c r="D3947" s="3" t="s">
        <v>50</v>
      </c>
      <c r="E3947" s="9" t="s">
        <v>544</v>
      </c>
      <c r="F3947" s="3" t="s">
        <v>52</v>
      </c>
      <c r="G3947" s="3" t="s">
        <v>729</v>
      </c>
      <c r="H3947" s="3" t="s">
        <v>27</v>
      </c>
      <c r="I3947" t="str">
        <f>VLOOKUP(C3947,CodBabyPromo!$B$1:$I$198,8,0)</f>
        <v>x2000029</v>
      </c>
    </row>
    <row r="3948" spans="1:9" ht="13.2">
      <c r="A3948" s="3">
        <v>201958</v>
      </c>
      <c r="B3948" s="3" t="s">
        <v>454</v>
      </c>
      <c r="C3948" s="3">
        <v>534671</v>
      </c>
      <c r="D3948" s="3" t="s">
        <v>135</v>
      </c>
      <c r="E3948" s="9" t="s">
        <v>636</v>
      </c>
      <c r="F3948" s="3" t="s">
        <v>637</v>
      </c>
      <c r="G3948" s="3" t="s">
        <v>638</v>
      </c>
      <c r="H3948" s="3" t="s">
        <v>27</v>
      </c>
      <c r="I3948" t="str">
        <f>VLOOKUP(C3948,CodBabyPromo!$B$1:$I$198,8,0)</f>
        <v>x2000095</v>
      </c>
    </row>
    <row r="3949" spans="1:9" ht="13.2">
      <c r="A3949" s="3">
        <v>201958</v>
      </c>
      <c r="B3949" s="3" t="s">
        <v>289</v>
      </c>
      <c r="C3949" s="3">
        <v>477748002</v>
      </c>
      <c r="D3949" s="3" t="s">
        <v>50</v>
      </c>
      <c r="E3949" s="9" t="s">
        <v>705</v>
      </c>
      <c r="F3949" s="3" t="s">
        <v>157</v>
      </c>
      <c r="G3949" s="3" t="s">
        <v>138</v>
      </c>
      <c r="H3949" s="3" t="s">
        <v>27</v>
      </c>
      <c r="I3949" t="str">
        <f>VLOOKUP(C3949,CodBabyPromo!$B$1:$I$198,8,0)</f>
        <v>x2000033</v>
      </c>
    </row>
    <row r="3950" spans="1:9" ht="13.2">
      <c r="A3950" s="3">
        <v>201958</v>
      </c>
      <c r="B3950" s="3" t="s">
        <v>416</v>
      </c>
      <c r="C3950" s="3">
        <v>752967003</v>
      </c>
      <c r="D3950" s="3" t="s">
        <v>135</v>
      </c>
      <c r="E3950" s="3" t="s">
        <v>591</v>
      </c>
      <c r="F3950" s="3" t="s">
        <v>714</v>
      </c>
      <c r="G3950" s="3" t="s">
        <v>584</v>
      </c>
      <c r="H3950" s="3" t="s">
        <v>27</v>
      </c>
      <c r="I3950" t="str">
        <f>VLOOKUP(C3950,CodBabyPromo!$B$1:$I$198,8,0)</f>
        <v>x2000085</v>
      </c>
    </row>
    <row r="3951" spans="1:9" ht="13.2">
      <c r="A3951" s="3">
        <v>201958</v>
      </c>
      <c r="B3951" s="3" t="s">
        <v>204</v>
      </c>
      <c r="C3951" s="3">
        <v>735461</v>
      </c>
      <c r="D3951" s="3" t="s">
        <v>23</v>
      </c>
      <c r="E3951" s="3" t="s">
        <v>520</v>
      </c>
      <c r="F3951" s="3" t="s">
        <v>81</v>
      </c>
      <c r="G3951" s="3" t="s">
        <v>207</v>
      </c>
      <c r="H3951" s="3" t="s">
        <v>27</v>
      </c>
      <c r="I3951" t="str">
        <f>VLOOKUP(C3951,CodBabyPromo!$B$1:$I$198,8,0)</f>
        <v>x2000013</v>
      </c>
    </row>
    <row r="3952" spans="1:9" ht="13.2">
      <c r="A3952" s="3">
        <v>201958</v>
      </c>
      <c r="B3952" s="3" t="s">
        <v>322</v>
      </c>
      <c r="C3952" s="3">
        <v>732128004</v>
      </c>
      <c r="D3952" s="3" t="s">
        <v>135</v>
      </c>
      <c r="E3952" s="9" t="s">
        <v>560</v>
      </c>
      <c r="F3952" s="3" t="s">
        <v>151</v>
      </c>
      <c r="G3952" s="3" t="s">
        <v>710</v>
      </c>
      <c r="H3952" s="3" t="s">
        <v>27</v>
      </c>
      <c r="I3952" t="str">
        <f>VLOOKUP(C3952,CodBabyPromo!$B$1:$I$198,8,0)</f>
        <v>x2000038</v>
      </c>
    </row>
    <row r="3953" spans="1:9" ht="13.2">
      <c r="A3953" s="3">
        <v>201958</v>
      </c>
      <c r="B3953" s="3" t="s">
        <v>267</v>
      </c>
      <c r="C3953" s="3">
        <v>732128003</v>
      </c>
      <c r="D3953" s="3" t="s">
        <v>135</v>
      </c>
      <c r="E3953" s="9" t="s">
        <v>269</v>
      </c>
      <c r="F3953" s="3" t="s">
        <v>151</v>
      </c>
      <c r="G3953" s="3" t="s">
        <v>710</v>
      </c>
      <c r="H3953" s="3" t="s">
        <v>27</v>
      </c>
      <c r="I3953" t="str">
        <f>VLOOKUP(C3953,CodBabyPromo!$B$1:$I$198,8,0)</f>
        <v>x2000081</v>
      </c>
    </row>
    <row r="3954" spans="1:9" ht="13.2">
      <c r="A3954" s="3">
        <v>201958</v>
      </c>
      <c r="B3954" s="3" t="s">
        <v>172</v>
      </c>
      <c r="C3954" s="3">
        <v>546460</v>
      </c>
      <c r="D3954" s="3" t="s">
        <v>135</v>
      </c>
      <c r="E3954" s="3" t="s">
        <v>512</v>
      </c>
      <c r="F3954" s="3" t="s">
        <v>81</v>
      </c>
      <c r="G3954" s="3" t="s">
        <v>112</v>
      </c>
      <c r="H3954" s="3" t="s">
        <v>27</v>
      </c>
      <c r="I3954" t="str">
        <f>VLOOKUP(C3954,CodBabyPromo!$B$1:$I$198,8,0)</f>
        <v>x2000004</v>
      </c>
    </row>
    <row r="3955" spans="1:9" ht="13.2">
      <c r="A3955" s="3">
        <v>201958</v>
      </c>
      <c r="B3955" s="3" t="s">
        <v>220</v>
      </c>
      <c r="C3955" s="3">
        <v>717431003</v>
      </c>
      <c r="D3955" s="3" t="s">
        <v>135</v>
      </c>
      <c r="E3955" s="9" t="s">
        <v>222</v>
      </c>
      <c r="F3955" s="3" t="s">
        <v>714</v>
      </c>
      <c r="G3955" s="3" t="s">
        <v>584</v>
      </c>
      <c r="H3955" s="3" t="s">
        <v>27</v>
      </c>
      <c r="I3955" t="str">
        <f>VLOOKUP(C3955,CodBabyPromo!$B$1:$I$198,8,0)</f>
        <v>x2000070</v>
      </c>
    </row>
    <row r="3956" spans="1:9" ht="13.2">
      <c r="A3956" s="3">
        <v>201958</v>
      </c>
      <c r="B3956" s="3" t="s">
        <v>389</v>
      </c>
      <c r="C3956" s="3">
        <v>717431002</v>
      </c>
      <c r="D3956" s="3" t="s">
        <v>135</v>
      </c>
      <c r="E3956" s="9" t="s">
        <v>585</v>
      </c>
      <c r="F3956" s="3" t="s">
        <v>714</v>
      </c>
      <c r="G3956" s="3" t="s">
        <v>584</v>
      </c>
      <c r="H3956" s="3" t="s">
        <v>27</v>
      </c>
      <c r="I3956" t="str">
        <f>VLOOKUP(C3956,CodBabyPromo!$B$1:$I$198,8,0)</f>
        <v>x2000069</v>
      </c>
    </row>
    <row r="3957" spans="1:9" ht="13.2">
      <c r="A3957" s="3">
        <v>201958</v>
      </c>
      <c r="B3957" s="3" t="s">
        <v>374</v>
      </c>
      <c r="C3957" s="3">
        <v>575775003</v>
      </c>
      <c r="D3957" s="3" t="s">
        <v>50</v>
      </c>
      <c r="E3957" s="9" t="s">
        <v>578</v>
      </c>
      <c r="F3957" s="3" t="s">
        <v>157</v>
      </c>
      <c r="G3957" s="3" t="s">
        <v>138</v>
      </c>
      <c r="H3957" s="3" t="s">
        <v>27</v>
      </c>
      <c r="I3957" t="str">
        <f>VLOOKUP(C3957,CodBabyPromo!$B$1:$I$198,8,0)</f>
        <v>x2000060</v>
      </c>
    </row>
    <row r="3958" spans="1:9" ht="13.2">
      <c r="A3958" s="3">
        <v>201958</v>
      </c>
      <c r="B3958" s="3" t="s">
        <v>242</v>
      </c>
      <c r="C3958" s="3">
        <v>535140004</v>
      </c>
      <c r="D3958" s="3" t="s">
        <v>135</v>
      </c>
      <c r="E3958" s="9" t="s">
        <v>507</v>
      </c>
      <c r="F3958" s="3" t="s">
        <v>714</v>
      </c>
      <c r="G3958" s="3" t="s">
        <v>584</v>
      </c>
      <c r="H3958" s="3" t="s">
        <v>27</v>
      </c>
      <c r="I3958" t="str">
        <f>VLOOKUP(C3958,CodBabyPromo!$B$1:$I$198,8,0)</f>
        <v>x2000022</v>
      </c>
    </row>
    <row r="3959" spans="1:9" ht="13.2">
      <c r="A3959" s="3">
        <v>201958</v>
      </c>
      <c r="B3959" s="3" t="s">
        <v>435</v>
      </c>
      <c r="C3959" s="3">
        <v>535138001</v>
      </c>
      <c r="D3959" s="3" t="s">
        <v>135</v>
      </c>
      <c r="E3959" s="9" t="s">
        <v>708</v>
      </c>
      <c r="F3959" s="3" t="s">
        <v>137</v>
      </c>
      <c r="G3959" s="3" t="s">
        <v>615</v>
      </c>
      <c r="H3959" s="3" t="s">
        <v>27</v>
      </c>
      <c r="I3959" t="str">
        <f>VLOOKUP(C3959,CodBabyPromo!$B$1:$I$198,8,0)</f>
        <v>x2000088</v>
      </c>
    </row>
    <row r="3960" spans="1:9" ht="13.2">
      <c r="A3960" s="3">
        <v>201958</v>
      </c>
      <c r="B3960" s="3" t="s">
        <v>154</v>
      </c>
      <c r="C3960" s="3">
        <v>477748004</v>
      </c>
      <c r="D3960" s="3" t="s">
        <v>50</v>
      </c>
      <c r="E3960" s="9" t="s">
        <v>706</v>
      </c>
      <c r="F3960" s="3" t="s">
        <v>157</v>
      </c>
      <c r="G3960" s="3" t="s">
        <v>138</v>
      </c>
      <c r="H3960" s="3" t="s">
        <v>27</v>
      </c>
      <c r="I3960" t="str">
        <f>VLOOKUP(C3960,CodBabyPromo!$B$1:$I$198,8,0)</f>
        <v>x2000041</v>
      </c>
    </row>
    <row r="3961" spans="1:9" ht="13.2">
      <c r="A3961" s="3">
        <v>201958</v>
      </c>
      <c r="B3961" s="3" t="s">
        <v>179</v>
      </c>
      <c r="C3961" s="3">
        <v>570583</v>
      </c>
      <c r="D3961" s="3" t="s">
        <v>23</v>
      </c>
      <c r="E3961" s="9" t="s">
        <v>515</v>
      </c>
      <c r="F3961" s="3" t="s">
        <v>81</v>
      </c>
      <c r="G3961" s="3" t="s">
        <v>207</v>
      </c>
      <c r="H3961" s="3" t="s">
        <v>27</v>
      </c>
      <c r="I3961" t="str">
        <f>VLOOKUP(C3961,CodBabyPromo!$B$1:$I$198,8,0)</f>
        <v>x2000006</v>
      </c>
    </row>
    <row r="3962" spans="1:9" ht="13.2">
      <c r="A3962" s="3">
        <v>201958</v>
      </c>
      <c r="B3962" s="3" t="s">
        <v>186</v>
      </c>
      <c r="C3962" s="3">
        <v>535139004</v>
      </c>
      <c r="D3962" s="3" t="s">
        <v>135</v>
      </c>
      <c r="E3962" s="9" t="s">
        <v>187</v>
      </c>
      <c r="F3962" s="3" t="s">
        <v>714</v>
      </c>
      <c r="G3962" s="3" t="s">
        <v>584</v>
      </c>
      <c r="H3962" s="3" t="s">
        <v>27</v>
      </c>
      <c r="I3962" t="str">
        <f>VLOOKUP(C3962,CodBabyPromo!$B$1:$I$198,8,0)</f>
        <v>x2000044</v>
      </c>
    </row>
    <row r="3963" spans="1:9" ht="13.2">
      <c r="A3963" s="3">
        <v>201958</v>
      </c>
      <c r="B3963" s="3" t="s">
        <v>469</v>
      </c>
      <c r="C3963" s="3">
        <v>755988</v>
      </c>
      <c r="D3963" s="3" t="s">
        <v>23</v>
      </c>
      <c r="E3963" s="3" t="s">
        <v>730</v>
      </c>
      <c r="F3963" s="3" t="s">
        <v>81</v>
      </c>
      <c r="G3963" s="3" t="s">
        <v>731</v>
      </c>
      <c r="H3963" s="3" t="s">
        <v>27</v>
      </c>
      <c r="I3963" t="str">
        <f>VLOOKUP(C3963,CodBabyPromo!$B$1:$I$198,8,0)</f>
        <v>x2000102</v>
      </c>
    </row>
    <row r="3964" spans="1:9" ht="13.2">
      <c r="A3964" s="3">
        <v>201958</v>
      </c>
      <c r="B3964" s="3" t="s">
        <v>471</v>
      </c>
      <c r="C3964" s="3">
        <v>755987</v>
      </c>
      <c r="D3964" s="3" t="s">
        <v>23</v>
      </c>
      <c r="E3964" s="3" t="s">
        <v>732</v>
      </c>
      <c r="F3964" s="3" t="s">
        <v>81</v>
      </c>
      <c r="G3964" s="3" t="s">
        <v>731</v>
      </c>
      <c r="H3964" s="3" t="s">
        <v>27</v>
      </c>
      <c r="I3964" t="str">
        <f>VLOOKUP(C3964,CodBabyPromo!$B$1:$I$198,8,0)</f>
        <v>x2000103</v>
      </c>
    </row>
    <row r="3965" spans="1:9" ht="13.2">
      <c r="A3965" s="3">
        <v>201958</v>
      </c>
      <c r="B3965" s="3" t="s">
        <v>473</v>
      </c>
      <c r="C3965" s="3">
        <v>755986</v>
      </c>
      <c r="D3965" s="3" t="s">
        <v>23</v>
      </c>
      <c r="E3965" s="3" t="s">
        <v>733</v>
      </c>
      <c r="F3965" s="3" t="s">
        <v>81</v>
      </c>
      <c r="G3965" s="3" t="s">
        <v>731</v>
      </c>
      <c r="H3965" s="3" t="s">
        <v>27</v>
      </c>
      <c r="I3965" t="str">
        <f>VLOOKUP(C3965,CodBabyPromo!$B$1:$I$198,8,0)</f>
        <v>x2000104</v>
      </c>
    </row>
    <row r="3966" spans="1:9" ht="13.2">
      <c r="A3966" s="3">
        <v>201958</v>
      </c>
      <c r="B3966" s="3" t="s">
        <v>592</v>
      </c>
      <c r="C3966" s="3">
        <v>752967004</v>
      </c>
      <c r="D3966" s="3" t="s">
        <v>135</v>
      </c>
      <c r="E3966" s="3" t="s">
        <v>593</v>
      </c>
      <c r="F3966" s="3" t="s">
        <v>714</v>
      </c>
      <c r="G3966" s="3" t="s">
        <v>584</v>
      </c>
      <c r="H3966" s="3" t="s">
        <v>27</v>
      </c>
      <c r="I3966" t="str">
        <f>VLOOKUP(C3966,CodBabyPromo!$B$1:$I$198,8,0)</f>
        <v>x2000086</v>
      </c>
    </row>
    <row r="3967" spans="1:9" ht="13.2">
      <c r="A3967" s="3">
        <v>201958</v>
      </c>
      <c r="B3967" s="3" t="s">
        <v>412</v>
      </c>
      <c r="C3967" s="3">
        <v>752967002</v>
      </c>
      <c r="D3967" s="3" t="s">
        <v>135</v>
      </c>
      <c r="E3967" s="3" t="s">
        <v>590</v>
      </c>
      <c r="F3967" s="3" t="s">
        <v>714</v>
      </c>
      <c r="G3967" s="3" t="s">
        <v>584</v>
      </c>
      <c r="H3967" s="3" t="s">
        <v>27</v>
      </c>
      <c r="I3967" t="str">
        <f>VLOOKUP(C3967,CodBabyPromo!$B$1:$I$198,8,0)</f>
        <v>x2000084</v>
      </c>
    </row>
    <row r="3968" spans="1:9" ht="13.2">
      <c r="A3968" s="3">
        <v>201958</v>
      </c>
      <c r="B3968" s="3" t="s">
        <v>408</v>
      </c>
      <c r="C3968" s="3">
        <v>752967001</v>
      </c>
      <c r="D3968" s="3" t="s">
        <v>135</v>
      </c>
      <c r="E3968" s="3" t="s">
        <v>589</v>
      </c>
      <c r="F3968" s="3" t="s">
        <v>714</v>
      </c>
      <c r="G3968" s="3" t="s">
        <v>584</v>
      </c>
      <c r="H3968" s="3" t="s">
        <v>27</v>
      </c>
      <c r="I3968" t="str">
        <f>VLOOKUP(C3968,CodBabyPromo!$B$1:$I$198,8,0)</f>
        <v>x2000083</v>
      </c>
    </row>
    <row r="3969" spans="1:9" ht="13.2">
      <c r="A3969" s="3">
        <v>201958</v>
      </c>
      <c r="B3969" s="3" t="s">
        <v>718</v>
      </c>
      <c r="C3969" s="3">
        <v>740985</v>
      </c>
      <c r="D3969" s="3" t="s">
        <v>50</v>
      </c>
      <c r="E3969" s="9" t="s">
        <v>719</v>
      </c>
      <c r="F3969" s="3" t="s">
        <v>81</v>
      </c>
      <c r="G3969" s="3" t="s">
        <v>25</v>
      </c>
      <c r="H3969" s="3" t="s">
        <v>27</v>
      </c>
      <c r="I3969" t="str">
        <f>VLOOKUP(C3969,CodBabyPromo!$B$1:$I$198,8,0)</f>
        <v>x2000017</v>
      </c>
    </row>
    <row r="3970" spans="1:9" ht="13.2">
      <c r="A3970" s="3">
        <v>201958</v>
      </c>
      <c r="B3970" s="3" t="s">
        <v>72</v>
      </c>
      <c r="C3970" s="3">
        <v>738809</v>
      </c>
      <c r="D3970" s="3" t="s">
        <v>50</v>
      </c>
      <c r="E3970" s="9" t="s">
        <v>603</v>
      </c>
      <c r="F3970" s="3" t="s">
        <v>52</v>
      </c>
      <c r="G3970" s="3" t="s">
        <v>729</v>
      </c>
      <c r="H3970" s="3" t="s">
        <v>27</v>
      </c>
      <c r="I3970" t="str">
        <f>VLOOKUP(C3970,CodBabyPromo!$B$1:$I$198,8,0)</f>
        <v>x2000016</v>
      </c>
    </row>
    <row r="3971" spans="1:9" ht="13.2">
      <c r="A3971" s="3">
        <v>201958</v>
      </c>
      <c r="B3971" s="3" t="s">
        <v>49</v>
      </c>
      <c r="C3971" s="3">
        <v>738808</v>
      </c>
      <c r="D3971" s="3" t="s">
        <v>50</v>
      </c>
      <c r="E3971" s="9" t="s">
        <v>618</v>
      </c>
      <c r="F3971" s="3" t="s">
        <v>52</v>
      </c>
      <c r="G3971" s="3" t="s">
        <v>729</v>
      </c>
      <c r="H3971" s="3" t="s">
        <v>27</v>
      </c>
      <c r="I3971" t="str">
        <f>VLOOKUP(C3971,CodBabyPromo!$B$1:$I$198,8,0)</f>
        <v>x2000015</v>
      </c>
    </row>
    <row r="3972" spans="1:9" ht="13.2">
      <c r="A3972" s="3">
        <v>201958</v>
      </c>
      <c r="B3972" s="3" t="s">
        <v>403</v>
      </c>
      <c r="C3972" s="3">
        <v>732128002</v>
      </c>
      <c r="D3972" s="3" t="s">
        <v>135</v>
      </c>
      <c r="E3972" s="9" t="s">
        <v>588</v>
      </c>
      <c r="F3972" s="3" t="s">
        <v>151</v>
      </c>
      <c r="G3972" s="3" t="s">
        <v>710</v>
      </c>
      <c r="H3972" s="3" t="s">
        <v>27</v>
      </c>
      <c r="I3972" t="str">
        <f>VLOOKUP(C3972,CodBabyPromo!$B$1:$I$198,8,0)</f>
        <v>x2000080</v>
      </c>
    </row>
    <row r="3973" spans="1:9" ht="13.2">
      <c r="A3973" s="3">
        <v>201958</v>
      </c>
      <c r="B3973" s="3" t="s">
        <v>146</v>
      </c>
      <c r="C3973" s="3">
        <v>732128001</v>
      </c>
      <c r="D3973" s="3" t="s">
        <v>135</v>
      </c>
      <c r="E3973" s="9" t="s">
        <v>147</v>
      </c>
      <c r="F3973" s="3" t="s">
        <v>151</v>
      </c>
      <c r="G3973" s="3" t="s">
        <v>710</v>
      </c>
      <c r="H3973" s="3" t="s">
        <v>27</v>
      </c>
      <c r="I3973" t="str">
        <f>VLOOKUP(C3973,CodBabyPromo!$B$1:$I$198,8,0)</f>
        <v>x2000037</v>
      </c>
    </row>
    <row r="3974" spans="1:9" ht="13.2">
      <c r="A3974" s="3">
        <v>201958</v>
      </c>
      <c r="B3974" s="3" t="s">
        <v>398</v>
      </c>
      <c r="C3974" s="3">
        <v>727569001</v>
      </c>
      <c r="D3974" s="3" t="s">
        <v>135</v>
      </c>
      <c r="E3974" s="3" t="s">
        <v>617</v>
      </c>
      <c r="F3974" s="3" t="s">
        <v>81</v>
      </c>
      <c r="G3974" s="3" t="s">
        <v>264</v>
      </c>
      <c r="H3974" s="3" t="s">
        <v>27</v>
      </c>
      <c r="I3974" t="str">
        <f>VLOOKUP(C3974,CodBabyPromo!$B$1:$I$198,8,0)</f>
        <v>x2000077</v>
      </c>
    </row>
    <row r="3975" spans="1:9" ht="13.2">
      <c r="A3975" s="3">
        <v>201958</v>
      </c>
      <c r="B3975" s="3" t="s">
        <v>396</v>
      </c>
      <c r="C3975" s="3">
        <v>727567002</v>
      </c>
      <c r="D3975" s="3" t="s">
        <v>135</v>
      </c>
      <c r="E3975" s="3" t="s">
        <v>587</v>
      </c>
      <c r="F3975" s="3" t="s">
        <v>81</v>
      </c>
      <c r="G3975" s="3" t="s">
        <v>264</v>
      </c>
      <c r="H3975" s="3" t="s">
        <v>27</v>
      </c>
      <c r="I3975" t="str">
        <f>VLOOKUP(C3975,CodBabyPromo!$B$1:$I$198,8,0)</f>
        <v>x2000076</v>
      </c>
    </row>
    <row r="3976" spans="1:9" ht="13.2">
      <c r="A3976" s="3">
        <v>201958</v>
      </c>
      <c r="B3976" s="3" t="s">
        <v>384</v>
      </c>
      <c r="C3976" s="3">
        <v>702188003</v>
      </c>
      <c r="D3976" s="3" t="s">
        <v>380</v>
      </c>
      <c r="E3976" s="3" t="s">
        <v>582</v>
      </c>
      <c r="F3976" s="3" t="s">
        <v>207</v>
      </c>
      <c r="G3976" s="3" t="s">
        <v>622</v>
      </c>
      <c r="H3976" s="3" t="s">
        <v>27</v>
      </c>
      <c r="I3976" t="str">
        <f>VLOOKUP(C3976,CodBabyPromo!$B$1:$I$198,8,0)</f>
        <v>x2000065</v>
      </c>
    </row>
    <row r="3977" spans="1:9" ht="13.2">
      <c r="A3977" s="3">
        <v>201958</v>
      </c>
      <c r="B3977" s="3" t="s">
        <v>382</v>
      </c>
      <c r="C3977" s="3">
        <v>702188002</v>
      </c>
      <c r="D3977" s="3" t="s">
        <v>380</v>
      </c>
      <c r="E3977" s="3" t="s">
        <v>581</v>
      </c>
      <c r="F3977" s="3" t="s">
        <v>207</v>
      </c>
      <c r="G3977" s="3" t="s">
        <v>622</v>
      </c>
      <c r="H3977" s="3" t="s">
        <v>27</v>
      </c>
      <c r="I3977" t="str">
        <f>VLOOKUP(C3977,CodBabyPromo!$B$1:$I$198,8,0)</f>
        <v>x2000064</v>
      </c>
    </row>
    <row r="3978" spans="1:9" ht="13.2">
      <c r="A3978" s="3">
        <v>201958</v>
      </c>
      <c r="B3978" s="3" t="s">
        <v>379</v>
      </c>
      <c r="C3978" s="3">
        <v>702188001</v>
      </c>
      <c r="D3978" s="3" t="s">
        <v>380</v>
      </c>
      <c r="E3978" s="3" t="s">
        <v>580</v>
      </c>
      <c r="F3978" s="3" t="s">
        <v>207</v>
      </c>
      <c r="G3978" s="3" t="s">
        <v>622</v>
      </c>
      <c r="H3978" s="3" t="s">
        <v>27</v>
      </c>
      <c r="I3978" t="str">
        <f>VLOOKUP(C3978,CodBabyPromo!$B$1:$I$198,8,0)</f>
        <v>x2000063</v>
      </c>
    </row>
    <row r="3979" spans="1:9" ht="13.2">
      <c r="A3979" s="3">
        <v>201958</v>
      </c>
      <c r="B3979" s="3" t="s">
        <v>268</v>
      </c>
      <c r="C3979" s="3">
        <v>717209001</v>
      </c>
      <c r="D3979" s="3" t="s">
        <v>50</v>
      </c>
      <c r="E3979" s="9" t="s">
        <v>540</v>
      </c>
      <c r="F3979" s="3" t="s">
        <v>52</v>
      </c>
      <c r="G3979" s="3" t="s">
        <v>729</v>
      </c>
      <c r="H3979" s="3" t="s">
        <v>27</v>
      </c>
      <c r="I3979" t="str">
        <f>VLOOKUP(C3979,CodBabyPromo!$B$1:$I$198,8,0)</f>
        <v>x2000028</v>
      </c>
    </row>
    <row r="3980" spans="1:9" ht="13.2">
      <c r="A3980" s="3">
        <v>201958</v>
      </c>
      <c r="B3980" s="3" t="s">
        <v>363</v>
      </c>
      <c r="C3980" s="3">
        <v>570587004</v>
      </c>
      <c r="D3980" s="3" t="s">
        <v>23</v>
      </c>
      <c r="E3980" s="3" t="s">
        <v>572</v>
      </c>
      <c r="F3980" s="3" t="s">
        <v>81</v>
      </c>
      <c r="G3980" s="3" t="s">
        <v>570</v>
      </c>
      <c r="H3980" s="3" t="s">
        <v>27</v>
      </c>
      <c r="I3980" t="str">
        <f>VLOOKUP(C3980,CodBabyPromo!$B$1:$I$198,8,0)</f>
        <v>x2000055</v>
      </c>
    </row>
    <row r="3981" spans="1:9" ht="13.2">
      <c r="A3981" s="3">
        <v>201958</v>
      </c>
      <c r="B3981" s="3" t="s">
        <v>361</v>
      </c>
      <c r="C3981" s="3">
        <v>570587003</v>
      </c>
      <c r="D3981" s="3" t="s">
        <v>23</v>
      </c>
      <c r="E3981" s="3" t="s">
        <v>571</v>
      </c>
      <c r="F3981" s="3" t="s">
        <v>81</v>
      </c>
      <c r="G3981" s="3" t="s">
        <v>570</v>
      </c>
      <c r="H3981" s="3" t="s">
        <v>27</v>
      </c>
      <c r="I3981" t="str">
        <f>VLOOKUP(C3981,CodBabyPromo!$B$1:$I$198,8,0)</f>
        <v>x2000054</v>
      </c>
    </row>
    <row r="3982" spans="1:9" ht="13.2">
      <c r="A3982" s="3">
        <v>201958</v>
      </c>
      <c r="B3982" s="3" t="s">
        <v>359</v>
      </c>
      <c r="C3982" s="3">
        <v>570587002</v>
      </c>
      <c r="D3982" s="3" t="s">
        <v>23</v>
      </c>
      <c r="E3982" s="3" t="s">
        <v>569</v>
      </c>
      <c r="F3982" s="3" t="s">
        <v>81</v>
      </c>
      <c r="G3982" s="3" t="s">
        <v>570</v>
      </c>
      <c r="H3982" s="3" t="s">
        <v>27</v>
      </c>
      <c r="I3982" t="str">
        <f>VLOOKUP(C3982,CodBabyPromo!$B$1:$I$198,8,0)</f>
        <v>x2000053</v>
      </c>
    </row>
    <row r="3983" spans="1:9" ht="13.2">
      <c r="A3983" s="3">
        <v>201958</v>
      </c>
      <c r="B3983" s="3" t="s">
        <v>195</v>
      </c>
      <c r="C3983" s="3">
        <v>716175</v>
      </c>
      <c r="D3983" s="3" t="s">
        <v>190</v>
      </c>
      <c r="E3983" s="3" t="s">
        <v>518</v>
      </c>
      <c r="F3983" s="3" t="s">
        <v>81</v>
      </c>
      <c r="G3983" s="3" t="s">
        <v>138</v>
      </c>
      <c r="H3983" s="3" t="s">
        <v>27</v>
      </c>
      <c r="I3983" t="str">
        <f>VLOOKUP(C3983,CodBabyPromo!$B$1:$I$198,8,0)</f>
        <v>x2000010</v>
      </c>
    </row>
    <row r="3984" spans="1:9" ht="13.2">
      <c r="A3984" s="3">
        <v>201958</v>
      </c>
      <c r="B3984" s="3" t="s">
        <v>193</v>
      </c>
      <c r="C3984" s="3">
        <v>716174</v>
      </c>
      <c r="D3984" s="3" t="s">
        <v>190</v>
      </c>
      <c r="E3984" s="3" t="s">
        <v>517</v>
      </c>
      <c r="F3984" s="3" t="s">
        <v>81</v>
      </c>
      <c r="G3984" s="3" t="s">
        <v>138</v>
      </c>
      <c r="H3984" s="3" t="s">
        <v>27</v>
      </c>
      <c r="I3984" t="str">
        <f>VLOOKUP(C3984,CodBabyPromo!$B$1:$I$198,8,0)</f>
        <v>x2000009</v>
      </c>
    </row>
    <row r="3985" spans="1:9" ht="13.2">
      <c r="A3985" s="3">
        <v>201958</v>
      </c>
      <c r="B3985" s="3" t="s">
        <v>189</v>
      </c>
      <c r="C3985" s="3">
        <v>716173</v>
      </c>
      <c r="D3985" s="3" t="s">
        <v>190</v>
      </c>
      <c r="E3985" s="3" t="s">
        <v>516</v>
      </c>
      <c r="F3985" s="3" t="s">
        <v>81</v>
      </c>
      <c r="G3985" s="3" t="s">
        <v>138</v>
      </c>
      <c r="H3985" s="3" t="s">
        <v>27</v>
      </c>
      <c r="I3985" t="str">
        <f>VLOOKUP(C3985,CodBabyPromo!$B$1:$I$198,8,0)</f>
        <v>x2000008</v>
      </c>
    </row>
    <row r="3986" spans="1:9" ht="13.2">
      <c r="A3986" s="3">
        <v>201958</v>
      </c>
      <c r="B3986" s="3" t="s">
        <v>393</v>
      </c>
      <c r="C3986" s="3">
        <v>717431004</v>
      </c>
      <c r="D3986" s="3" t="s">
        <v>135</v>
      </c>
      <c r="E3986" s="9" t="s">
        <v>586</v>
      </c>
      <c r="F3986" s="3" t="s">
        <v>714</v>
      </c>
      <c r="G3986" s="3" t="s">
        <v>584</v>
      </c>
      <c r="H3986" s="3" t="s">
        <v>27</v>
      </c>
      <c r="I3986" t="str">
        <f>VLOOKUP(C3986,CodBabyPromo!$B$1:$I$198,8,0)</f>
        <v>x2000071</v>
      </c>
    </row>
    <row r="3987" spans="1:9" ht="13.2">
      <c r="A3987" s="3">
        <v>201958</v>
      </c>
      <c r="B3987" s="3" t="s">
        <v>387</v>
      </c>
      <c r="C3987" s="3">
        <v>717431001</v>
      </c>
      <c r="D3987" s="3" t="s">
        <v>135</v>
      </c>
      <c r="E3987" s="9" t="s">
        <v>583</v>
      </c>
      <c r="F3987" s="3" t="s">
        <v>714</v>
      </c>
      <c r="G3987" s="3" t="s">
        <v>584</v>
      </c>
      <c r="H3987" s="3" t="s">
        <v>27</v>
      </c>
      <c r="I3987" t="str">
        <f>VLOOKUP(C3987,CodBabyPromo!$B$1:$I$198,8,0)</f>
        <v>x2000068</v>
      </c>
    </row>
    <row r="3988" spans="1:9" ht="13.2">
      <c r="A3988" s="3">
        <v>201958</v>
      </c>
      <c r="B3988" s="3" t="s">
        <v>348</v>
      </c>
      <c r="C3988" s="3">
        <v>568094001</v>
      </c>
      <c r="D3988" s="3" t="s">
        <v>23</v>
      </c>
      <c r="E3988" s="3" t="s">
        <v>565</v>
      </c>
      <c r="F3988" s="3" t="s">
        <v>81</v>
      </c>
      <c r="G3988" s="3" t="s">
        <v>566</v>
      </c>
      <c r="H3988" s="3" t="s">
        <v>27</v>
      </c>
      <c r="I3988" t="str">
        <f>VLOOKUP(C3988,CodBabyPromo!$B$1:$I$198,8,0)</f>
        <v>x2000047</v>
      </c>
    </row>
    <row r="3989" spans="1:9" ht="13.2">
      <c r="A3989" s="3">
        <v>201958</v>
      </c>
      <c r="B3989" s="3" t="s">
        <v>281</v>
      </c>
      <c r="C3989" s="3">
        <v>575775005</v>
      </c>
      <c r="D3989" s="3" t="s">
        <v>50</v>
      </c>
      <c r="E3989" s="9" t="s">
        <v>551</v>
      </c>
      <c r="F3989" s="3" t="s">
        <v>157</v>
      </c>
      <c r="G3989" s="3" t="s">
        <v>138</v>
      </c>
      <c r="H3989" s="3" t="s">
        <v>27</v>
      </c>
      <c r="I3989" t="str">
        <f>VLOOKUP(C3989,CodBabyPromo!$B$1:$I$198,8,0)</f>
        <v>x2000031</v>
      </c>
    </row>
    <row r="3990" spans="1:9" ht="13.2">
      <c r="A3990" s="3">
        <v>201958</v>
      </c>
      <c r="B3990" s="3" t="s">
        <v>377</v>
      </c>
      <c r="C3990" s="3">
        <v>575775004</v>
      </c>
      <c r="D3990" s="3" t="s">
        <v>50</v>
      </c>
      <c r="E3990" s="9" t="s">
        <v>579</v>
      </c>
      <c r="F3990" s="3" t="s">
        <v>157</v>
      </c>
      <c r="G3990" s="3" t="s">
        <v>138</v>
      </c>
      <c r="H3990" s="3" t="s">
        <v>27</v>
      </c>
      <c r="I3990" t="str">
        <f>VLOOKUP(C3990,CodBabyPromo!$B$1:$I$198,8,0)</f>
        <v>x2000061</v>
      </c>
    </row>
    <row r="3991" spans="1:9" ht="13.2">
      <c r="A3991" s="3">
        <v>201958</v>
      </c>
      <c r="B3991" s="3" t="s">
        <v>277</v>
      </c>
      <c r="C3991" s="3">
        <v>575775002</v>
      </c>
      <c r="D3991" s="3" t="s">
        <v>50</v>
      </c>
      <c r="E3991" s="9" t="s">
        <v>546</v>
      </c>
      <c r="F3991" s="3" t="s">
        <v>157</v>
      </c>
      <c r="G3991" s="3" t="s">
        <v>138</v>
      </c>
      <c r="H3991" s="3" t="s">
        <v>27</v>
      </c>
      <c r="I3991" t="str">
        <f>VLOOKUP(C3991,CodBabyPromo!$B$1:$I$198,8,0)</f>
        <v>x2000030</v>
      </c>
    </row>
    <row r="3992" spans="1:9" ht="13.2">
      <c r="A3992" s="3">
        <v>201958</v>
      </c>
      <c r="B3992" s="3" t="s">
        <v>371</v>
      </c>
      <c r="C3992" s="3">
        <v>575775001</v>
      </c>
      <c r="D3992" s="3" t="s">
        <v>50</v>
      </c>
      <c r="E3992" s="9" t="s">
        <v>577</v>
      </c>
      <c r="F3992" s="3" t="s">
        <v>157</v>
      </c>
      <c r="G3992" s="3" t="s">
        <v>138</v>
      </c>
      <c r="H3992" s="3" t="s">
        <v>27</v>
      </c>
      <c r="I3992" t="str">
        <f>VLOOKUP(C3992,CodBabyPromo!$B$1:$I$198,8,0)</f>
        <v>x2000058</v>
      </c>
    </row>
    <row r="3993" spans="1:9" ht="13.2">
      <c r="A3993" s="3">
        <v>201958</v>
      </c>
      <c r="B3993" s="3" t="s">
        <v>90</v>
      </c>
      <c r="C3993" s="3">
        <v>570586005</v>
      </c>
      <c r="D3993" s="3" t="s">
        <v>23</v>
      </c>
      <c r="E3993" s="9" t="s">
        <v>711</v>
      </c>
      <c r="F3993" s="3" t="s">
        <v>81</v>
      </c>
      <c r="G3993" s="3" t="s">
        <v>112</v>
      </c>
      <c r="H3993" s="3" t="s">
        <v>27</v>
      </c>
      <c r="I3993" t="str">
        <f>VLOOKUP(C3993,CodBabyPromo!$B$1:$I$198,8,0)</f>
        <v>x2000024</v>
      </c>
    </row>
    <row r="3994" spans="1:9" ht="13.2">
      <c r="A3994" s="3">
        <v>201958</v>
      </c>
      <c r="B3994" s="3" t="s">
        <v>357</v>
      </c>
      <c r="C3994" s="3">
        <v>570586004</v>
      </c>
      <c r="D3994" s="3" t="s">
        <v>23</v>
      </c>
      <c r="E3994" s="9" t="s">
        <v>713</v>
      </c>
      <c r="F3994" s="3" t="s">
        <v>81</v>
      </c>
      <c r="G3994" s="3" t="s">
        <v>112</v>
      </c>
      <c r="H3994" s="3" t="s">
        <v>27</v>
      </c>
      <c r="I3994" t="str">
        <f>VLOOKUP(C3994,CodBabyPromo!$B$1:$I$198,8,0)</f>
        <v>x2000051</v>
      </c>
    </row>
    <row r="3995" spans="1:9" ht="13.2">
      <c r="A3995" s="3">
        <v>201958</v>
      </c>
      <c r="B3995" s="3" t="s">
        <v>354</v>
      </c>
      <c r="C3995" s="3">
        <v>570586003</v>
      </c>
      <c r="D3995" s="3" t="s">
        <v>23</v>
      </c>
      <c r="E3995" s="9" t="s">
        <v>712</v>
      </c>
      <c r="F3995" s="3" t="s">
        <v>81</v>
      </c>
      <c r="G3995" s="3" t="s">
        <v>112</v>
      </c>
      <c r="H3995" s="3" t="s">
        <v>27</v>
      </c>
      <c r="I3995" t="str">
        <f>VLOOKUP(C3995,CodBabyPromo!$B$1:$I$198,8,0)</f>
        <v>x2000050</v>
      </c>
    </row>
    <row r="3996" spans="1:9" ht="13.2">
      <c r="A3996" s="3">
        <v>201958</v>
      </c>
      <c r="B3996" s="3" t="s">
        <v>439</v>
      </c>
      <c r="C3996" s="3">
        <v>570586002</v>
      </c>
      <c r="D3996" s="3" t="s">
        <v>23</v>
      </c>
      <c r="E3996" s="9" t="s">
        <v>715</v>
      </c>
      <c r="F3996" s="3" t="s">
        <v>81</v>
      </c>
      <c r="G3996" s="3" t="s">
        <v>112</v>
      </c>
      <c r="H3996" s="3" t="s">
        <v>27</v>
      </c>
      <c r="I3996" t="str">
        <f>VLOOKUP(C3996,CodBabyPromo!$B$1:$I$198,8,0)</f>
        <v>x2000089</v>
      </c>
    </row>
    <row r="3997" spans="1:9" ht="13.2">
      <c r="A3997" s="3">
        <v>2019510</v>
      </c>
      <c r="B3997" s="3" t="s">
        <v>532</v>
      </c>
      <c r="C3997" s="3">
        <v>20110704</v>
      </c>
      <c r="D3997" s="3" t="s">
        <v>42</v>
      </c>
      <c r="E3997" s="9" t="s">
        <v>533</v>
      </c>
      <c r="F3997" s="3" t="s">
        <v>528</v>
      </c>
      <c r="G3997" s="3" t="s">
        <v>529</v>
      </c>
      <c r="H3997" s="3" t="s">
        <v>188</v>
      </c>
      <c r="I3997" t="str">
        <f>VLOOKUP(C3997,CodBabyPromo!$B$1:$I$198,8,0)</f>
        <v>x2000022</v>
      </c>
    </row>
    <row r="3998" spans="1:9" ht="13.2">
      <c r="A3998" s="3">
        <v>2019510</v>
      </c>
      <c r="B3998" s="3" t="s">
        <v>278</v>
      </c>
      <c r="C3998" s="3">
        <v>20144830</v>
      </c>
      <c r="D3998" s="3" t="s">
        <v>45</v>
      </c>
      <c r="E3998" s="9" t="s">
        <v>552</v>
      </c>
      <c r="F3998" s="3" t="s">
        <v>599</v>
      </c>
      <c r="G3998" s="3" t="s">
        <v>609</v>
      </c>
      <c r="H3998" s="3" t="s">
        <v>188</v>
      </c>
      <c r="I3998" t="str">
        <f>VLOOKUP(C3998,CodBabyPromo!$B$1:$I$198,8,0)</f>
        <v>x2000031</v>
      </c>
    </row>
    <row r="3999" spans="1:9" ht="13.2">
      <c r="A3999" s="3">
        <v>2019510</v>
      </c>
      <c r="B3999" s="3" t="s">
        <v>270</v>
      </c>
      <c r="C3999" s="3">
        <v>20141311</v>
      </c>
      <c r="D3999" s="3" t="s">
        <v>45</v>
      </c>
      <c r="E3999" s="9" t="s">
        <v>545</v>
      </c>
      <c r="F3999" s="3" t="s">
        <v>542</v>
      </c>
      <c r="G3999" s="3" t="s">
        <v>734</v>
      </c>
      <c r="H3999" s="3" t="s">
        <v>188</v>
      </c>
      <c r="I3999" t="str">
        <f>VLOOKUP(C3999,CodBabyPromo!$B$1:$I$198,8,0)</f>
        <v>x2000029</v>
      </c>
    </row>
    <row r="4000" spans="1:9" ht="13.2">
      <c r="A4000" s="3">
        <v>2019510</v>
      </c>
      <c r="B4000" s="3" t="s">
        <v>460</v>
      </c>
      <c r="C4000" s="3">
        <v>20138538</v>
      </c>
      <c r="D4000" s="3" t="s">
        <v>43</v>
      </c>
      <c r="E4000" s="9" t="s">
        <v>724</v>
      </c>
      <c r="F4000" s="3" t="s">
        <v>539</v>
      </c>
      <c r="G4000" s="3" t="s">
        <v>735</v>
      </c>
      <c r="H4000" s="3" t="s">
        <v>188</v>
      </c>
      <c r="I4000" t="str">
        <f>VLOOKUP(C4000,CodBabyPromo!$B$1:$I$198,8,0)</f>
        <v>x2000098</v>
      </c>
    </row>
    <row r="4001" spans="1:10" ht="13.2">
      <c r="A4001" s="3">
        <v>2019510</v>
      </c>
      <c r="B4001" s="3" t="s">
        <v>259</v>
      </c>
      <c r="C4001" s="3">
        <v>20138540</v>
      </c>
      <c r="D4001" s="3" t="s">
        <v>43</v>
      </c>
      <c r="E4001" s="9" t="s">
        <v>538</v>
      </c>
      <c r="F4001" s="3" t="s">
        <v>539</v>
      </c>
      <c r="G4001" s="3" t="s">
        <v>735</v>
      </c>
      <c r="H4001" s="3" t="s">
        <v>188</v>
      </c>
      <c r="I4001" t="str">
        <f>VLOOKUP(C4001,CodBabyPromo!$B$1:$I$198,8,0)</f>
        <v>x2000027</v>
      </c>
    </row>
    <row r="4002" spans="1:10" ht="13.2">
      <c r="A4002" s="3">
        <v>2019510</v>
      </c>
      <c r="B4002" s="3" t="s">
        <v>370</v>
      </c>
      <c r="C4002" s="3">
        <v>20129429</v>
      </c>
      <c r="D4002" s="3" t="s">
        <v>43</v>
      </c>
      <c r="E4002" s="9" t="s">
        <v>616</v>
      </c>
      <c r="F4002" s="3" t="s">
        <v>522</v>
      </c>
      <c r="G4002" s="3" t="s">
        <v>575</v>
      </c>
      <c r="H4002" s="3" t="s">
        <v>188</v>
      </c>
      <c r="I4002" t="str">
        <f>VLOOKUP(C4002,CodBabyPromo!$B$1:$I$198,8,0)</f>
        <v>x2000057</v>
      </c>
    </row>
    <row r="4003" spans="1:10" ht="13.2">
      <c r="A4003" s="3">
        <v>2019510</v>
      </c>
      <c r="B4003" s="3" t="s">
        <v>563</v>
      </c>
      <c r="C4003" s="3">
        <v>20110698</v>
      </c>
      <c r="D4003" s="3" t="s">
        <v>42</v>
      </c>
      <c r="E4003" s="9" t="s">
        <v>564</v>
      </c>
      <c r="F4003" s="3" t="s">
        <v>528</v>
      </c>
      <c r="G4003" s="3" t="s">
        <v>529</v>
      </c>
      <c r="H4003" s="3" t="s">
        <v>188</v>
      </c>
      <c r="I4003" t="str">
        <f>VLOOKUP(C4003,CodBabyPromo!$B$1:$I$198,8,0)</f>
        <v>x2000044</v>
      </c>
    </row>
    <row r="4004" spans="1:10" ht="13.2">
      <c r="A4004" s="3">
        <v>2019510</v>
      </c>
      <c r="B4004" s="3" t="s">
        <v>526</v>
      </c>
      <c r="C4004" s="3">
        <v>20110696</v>
      </c>
      <c r="D4004" s="3" t="s">
        <v>42</v>
      </c>
      <c r="E4004" s="9" t="s">
        <v>527</v>
      </c>
      <c r="F4004" s="3" t="s">
        <v>528</v>
      </c>
      <c r="G4004" s="3" t="s">
        <v>529</v>
      </c>
      <c r="H4004" s="3" t="s">
        <v>188</v>
      </c>
      <c r="I4004" t="str">
        <f>VLOOKUP(C4004,CodBabyPromo!$B$1:$I$198,8,0)</f>
        <v>x2000020</v>
      </c>
    </row>
    <row r="4005" spans="1:10" ht="13.2">
      <c r="A4005" s="3">
        <v>2019510</v>
      </c>
      <c r="B4005" s="3" t="s">
        <v>604</v>
      </c>
      <c r="C4005" s="3">
        <v>20160925</v>
      </c>
      <c r="D4005" s="3" t="s">
        <v>325</v>
      </c>
      <c r="E4005" s="9" t="s">
        <v>605</v>
      </c>
      <c r="F4005" s="3" t="s">
        <v>522</v>
      </c>
      <c r="G4005" s="3" t="s">
        <v>535</v>
      </c>
      <c r="H4005" s="3" t="s">
        <v>188</v>
      </c>
      <c r="I4005" t="str">
        <f>VLOOKUP(C4005,CodBabyPromo!$B$1:$I$198,8,0)</f>
        <v>x2000039</v>
      </c>
    </row>
    <row r="4006" spans="1:10" ht="13.2">
      <c r="A4006" s="3">
        <v>2019510</v>
      </c>
      <c r="B4006" s="3" t="s">
        <v>465</v>
      </c>
      <c r="C4006" s="3">
        <v>20160923</v>
      </c>
      <c r="D4006" s="3" t="s">
        <v>325</v>
      </c>
      <c r="E4006" s="9" t="s">
        <v>726</v>
      </c>
      <c r="F4006" s="3" t="s">
        <v>522</v>
      </c>
      <c r="G4006" s="3" t="s">
        <v>535</v>
      </c>
      <c r="H4006" s="3" t="s">
        <v>188</v>
      </c>
      <c r="I4006" t="str">
        <f>VLOOKUP(C4006,CodBabyPromo!$B$1:$I$198,8,0)</f>
        <v>x2000100</v>
      </c>
    </row>
    <row r="4007" spans="1:10" ht="13.2">
      <c r="A4007" s="3">
        <v>2019510</v>
      </c>
      <c r="B4007" s="3" t="s">
        <v>318</v>
      </c>
      <c r="C4007" s="3">
        <v>20159742</v>
      </c>
      <c r="D4007" s="3" t="s">
        <v>42</v>
      </c>
      <c r="E4007" s="9" t="s">
        <v>561</v>
      </c>
      <c r="F4007" s="3" t="s">
        <v>562</v>
      </c>
      <c r="G4007" s="3" t="s">
        <v>621</v>
      </c>
      <c r="H4007" s="3" t="s">
        <v>188</v>
      </c>
      <c r="I4007" t="str">
        <f>VLOOKUP(C4007,CodBabyPromo!$B$1:$I$198,8,0)</f>
        <v>x2000038</v>
      </c>
    </row>
    <row r="4008" spans="1:10" ht="13.2">
      <c r="A4008" s="3">
        <v>2019510</v>
      </c>
      <c r="B4008" s="3" t="s">
        <v>407</v>
      </c>
      <c r="C4008" s="3">
        <v>20159743</v>
      </c>
      <c r="D4008" s="3" t="s">
        <v>42</v>
      </c>
      <c r="E4008" s="9" t="s">
        <v>737</v>
      </c>
      <c r="F4008" s="3" t="s">
        <v>562</v>
      </c>
      <c r="G4008" s="3" t="s">
        <v>621</v>
      </c>
      <c r="H4008" s="3" t="s">
        <v>188</v>
      </c>
      <c r="I4008" t="str">
        <f>VLOOKUP(C4008,CodBabyPromo!$B$1:$I$198,8,0)</f>
        <v>x2000081</v>
      </c>
      <c r="J4008" s="3" t="s">
        <v>738</v>
      </c>
    </row>
    <row r="4009" spans="1:10" ht="13.2">
      <c r="A4009" s="3">
        <v>2019510</v>
      </c>
      <c r="B4009" s="3" t="s">
        <v>262</v>
      </c>
      <c r="C4009" s="3">
        <v>20141310</v>
      </c>
      <c r="D4009" s="3" t="s">
        <v>45</v>
      </c>
      <c r="E4009" s="9" t="s">
        <v>541</v>
      </c>
      <c r="F4009" s="3" t="s">
        <v>542</v>
      </c>
      <c r="G4009" s="3" t="s">
        <v>734</v>
      </c>
      <c r="H4009" s="3" t="s">
        <v>188</v>
      </c>
      <c r="I4009" t="str">
        <f>VLOOKUP(C4009,CodBabyPromo!$B$1:$I$198,8,0)</f>
        <v>x2000028</v>
      </c>
    </row>
    <row r="4010" spans="1:10" ht="13.2">
      <c r="A4010" s="3">
        <v>2019510</v>
      </c>
      <c r="B4010" s="3" t="s">
        <v>257</v>
      </c>
      <c r="C4010" s="3">
        <v>20138539</v>
      </c>
      <c r="D4010" s="3" t="s">
        <v>43</v>
      </c>
      <c r="E4010" s="9" t="s">
        <v>620</v>
      </c>
      <c r="F4010" s="3" t="s">
        <v>539</v>
      </c>
      <c r="G4010" s="3" t="s">
        <v>735</v>
      </c>
      <c r="H4010" s="3" t="s">
        <v>188</v>
      </c>
      <c r="I4010" t="str">
        <f>VLOOKUP(C4010,CodBabyPromo!$B$1:$I$198,8,0)</f>
        <v>x2000026</v>
      </c>
    </row>
    <row r="4011" spans="1:10" ht="13.2">
      <c r="A4011" s="3">
        <v>2019510</v>
      </c>
      <c r="B4011" s="3" t="s">
        <v>249</v>
      </c>
      <c r="C4011" s="3">
        <v>20129416</v>
      </c>
      <c r="D4011" s="3" t="s">
        <v>43</v>
      </c>
      <c r="E4011" s="9" t="s">
        <v>534</v>
      </c>
      <c r="F4011" s="3" t="s">
        <v>522</v>
      </c>
      <c r="G4011" s="3" t="s">
        <v>535</v>
      </c>
      <c r="H4011" s="3" t="s">
        <v>188</v>
      </c>
      <c r="I4011" t="str">
        <f>VLOOKUP(C4011,CodBabyPromo!$B$1:$I$198,8,0)</f>
        <v>x2000024</v>
      </c>
    </row>
    <row r="4012" spans="1:10" ht="13.2">
      <c r="A4012" s="3">
        <v>2019510</v>
      </c>
      <c r="B4012" s="3" t="s">
        <v>446</v>
      </c>
      <c r="C4012" s="3">
        <v>20110694</v>
      </c>
      <c r="D4012" s="3" t="s">
        <v>42</v>
      </c>
      <c r="E4012" s="9" t="s">
        <v>597</v>
      </c>
      <c r="F4012" s="3" t="s">
        <v>528</v>
      </c>
      <c r="G4012" s="3" t="s">
        <v>529</v>
      </c>
      <c r="H4012" s="3" t="s">
        <v>188</v>
      </c>
      <c r="I4012" t="str">
        <f>VLOOKUP(C4012,CodBabyPromo!$B$1:$I$198,8,0)</f>
        <v>x2000091</v>
      </c>
    </row>
    <row r="4013" spans="1:10" ht="13.2">
      <c r="A4013" s="3">
        <v>2019510</v>
      </c>
      <c r="B4013" s="3" t="s">
        <v>467</v>
      </c>
      <c r="C4013" s="3">
        <v>20172909</v>
      </c>
      <c r="D4013" s="3" t="s">
        <v>45</v>
      </c>
      <c r="E4013" s="9" t="s">
        <v>727</v>
      </c>
      <c r="F4013" s="3" t="s">
        <v>542</v>
      </c>
      <c r="G4013" s="3" t="s">
        <v>703</v>
      </c>
      <c r="H4013" s="3" t="s">
        <v>188</v>
      </c>
      <c r="I4013" t="str">
        <f>VLOOKUP(C4013,CodBabyPromo!$B$1:$I$198,8,0)</f>
        <v>x2000101</v>
      </c>
    </row>
    <row r="4014" spans="1:10" ht="13.2">
      <c r="A4014" s="3">
        <v>2019510</v>
      </c>
      <c r="B4014" s="3" t="s">
        <v>416</v>
      </c>
      <c r="C4014" s="3">
        <v>752967003</v>
      </c>
      <c r="D4014" s="3" t="s">
        <v>135</v>
      </c>
      <c r="E4014" s="3" t="s">
        <v>591</v>
      </c>
      <c r="F4014" s="3" t="s">
        <v>714</v>
      </c>
      <c r="G4014" s="3" t="s">
        <v>584</v>
      </c>
      <c r="H4014" s="3" t="s">
        <v>27</v>
      </c>
      <c r="I4014" t="str">
        <f>VLOOKUP(C4014,CodBabyPromo!$B$1:$I$198,8,0)</f>
        <v>x2000085</v>
      </c>
    </row>
    <row r="4015" spans="1:10" ht="13.2">
      <c r="A4015" s="3">
        <v>2019510</v>
      </c>
      <c r="B4015" s="3" t="s">
        <v>204</v>
      </c>
      <c r="C4015" s="3">
        <v>735461</v>
      </c>
      <c r="D4015" s="3" t="s">
        <v>23</v>
      </c>
      <c r="E4015" s="3" t="s">
        <v>520</v>
      </c>
      <c r="F4015" s="3" t="s">
        <v>81</v>
      </c>
      <c r="G4015" s="3" t="s">
        <v>207</v>
      </c>
      <c r="H4015" s="3" t="s">
        <v>27</v>
      </c>
      <c r="I4015" t="str">
        <f>VLOOKUP(C4015,CodBabyPromo!$B$1:$I$198,8,0)</f>
        <v>x2000013</v>
      </c>
    </row>
    <row r="4016" spans="1:10" ht="13.2">
      <c r="A4016" s="3">
        <v>2019510</v>
      </c>
      <c r="B4016" s="3" t="s">
        <v>322</v>
      </c>
      <c r="C4016" s="3">
        <v>732128004</v>
      </c>
      <c r="D4016" s="3" t="s">
        <v>135</v>
      </c>
      <c r="E4016" s="9" t="s">
        <v>560</v>
      </c>
      <c r="F4016" s="3" t="s">
        <v>151</v>
      </c>
      <c r="G4016" s="3" t="s">
        <v>152</v>
      </c>
      <c r="H4016" s="3" t="s">
        <v>27</v>
      </c>
      <c r="I4016" t="str">
        <f>VLOOKUP(C4016,CodBabyPromo!$B$1:$I$198,8,0)</f>
        <v>x2000038</v>
      </c>
    </row>
    <row r="4017" spans="1:9" ht="13.2">
      <c r="A4017" s="3">
        <v>2019510</v>
      </c>
      <c r="B4017" s="3" t="s">
        <v>267</v>
      </c>
      <c r="C4017" s="3">
        <v>732128003</v>
      </c>
      <c r="D4017" s="3" t="s">
        <v>135</v>
      </c>
      <c r="E4017" s="9" t="s">
        <v>269</v>
      </c>
      <c r="F4017" s="3" t="s">
        <v>151</v>
      </c>
      <c r="G4017" s="3" t="s">
        <v>152</v>
      </c>
      <c r="H4017" s="3" t="s">
        <v>27</v>
      </c>
      <c r="I4017" t="str">
        <f>VLOOKUP(C4017,CodBabyPromo!$B$1:$I$198,8,0)</f>
        <v>x2000081</v>
      </c>
    </row>
    <row r="4018" spans="1:9" ht="13.2">
      <c r="A4018" s="3">
        <v>2019510</v>
      </c>
      <c r="B4018" s="3" t="s">
        <v>172</v>
      </c>
      <c r="C4018" s="3">
        <v>546460</v>
      </c>
      <c r="D4018" s="3" t="s">
        <v>135</v>
      </c>
      <c r="E4018" s="3" t="s">
        <v>512</v>
      </c>
      <c r="F4018" s="3" t="s">
        <v>81</v>
      </c>
      <c r="G4018" s="3" t="s">
        <v>112</v>
      </c>
      <c r="H4018" s="3" t="s">
        <v>27</v>
      </c>
      <c r="I4018" t="str">
        <f>VLOOKUP(C4018,CodBabyPromo!$B$1:$I$198,8,0)</f>
        <v>x2000004</v>
      </c>
    </row>
    <row r="4019" spans="1:9" ht="13.2">
      <c r="A4019" s="3">
        <v>2019510</v>
      </c>
      <c r="B4019" s="3" t="s">
        <v>123</v>
      </c>
      <c r="C4019" s="3">
        <v>717209002</v>
      </c>
      <c r="D4019" s="3" t="s">
        <v>50</v>
      </c>
      <c r="E4019" s="9" t="s">
        <v>544</v>
      </c>
      <c r="F4019" s="3" t="s">
        <v>52</v>
      </c>
      <c r="G4019" s="3" t="s">
        <v>729</v>
      </c>
      <c r="H4019" s="3" t="s">
        <v>27</v>
      </c>
      <c r="I4019" t="str">
        <f>VLOOKUP(C4019,CodBabyPromo!$B$1:$I$198,8,0)</f>
        <v>x2000029</v>
      </c>
    </row>
    <row r="4020" spans="1:9" ht="13.2">
      <c r="A4020" s="3">
        <v>2019510</v>
      </c>
      <c r="B4020" s="3" t="s">
        <v>220</v>
      </c>
      <c r="C4020" s="3">
        <v>717431003</v>
      </c>
      <c r="D4020" s="3" t="s">
        <v>135</v>
      </c>
      <c r="E4020" s="9" t="s">
        <v>222</v>
      </c>
      <c r="F4020" s="3" t="s">
        <v>714</v>
      </c>
      <c r="G4020" s="3" t="s">
        <v>584</v>
      </c>
      <c r="H4020" s="3" t="s">
        <v>27</v>
      </c>
      <c r="I4020" t="str">
        <f>VLOOKUP(C4020,CodBabyPromo!$B$1:$I$198,8,0)</f>
        <v>x2000070</v>
      </c>
    </row>
    <row r="4021" spans="1:9" ht="13.2">
      <c r="A4021" s="3">
        <v>2019510</v>
      </c>
      <c r="B4021" s="3" t="s">
        <v>389</v>
      </c>
      <c r="C4021" s="3">
        <v>717431002</v>
      </c>
      <c r="D4021" s="3" t="s">
        <v>135</v>
      </c>
      <c r="E4021" s="9" t="s">
        <v>585</v>
      </c>
      <c r="F4021" s="3" t="s">
        <v>714</v>
      </c>
      <c r="G4021" s="3" t="s">
        <v>584</v>
      </c>
      <c r="H4021" s="3" t="s">
        <v>27</v>
      </c>
      <c r="I4021" t="str">
        <f>VLOOKUP(C4021,CodBabyPromo!$B$1:$I$198,8,0)</f>
        <v>x2000069</v>
      </c>
    </row>
    <row r="4022" spans="1:9" ht="13.2">
      <c r="A4022" s="3">
        <v>2019510</v>
      </c>
      <c r="B4022" s="3" t="s">
        <v>169</v>
      </c>
      <c r="C4022" s="3">
        <v>534674</v>
      </c>
      <c r="D4022" s="3" t="s">
        <v>135</v>
      </c>
      <c r="E4022" s="9" t="s">
        <v>511</v>
      </c>
      <c r="F4022" s="3" t="s">
        <v>113</v>
      </c>
      <c r="G4022" s="3" t="s">
        <v>602</v>
      </c>
      <c r="H4022" s="3" t="s">
        <v>27</v>
      </c>
      <c r="I4022" t="str">
        <f>VLOOKUP(C4022,CodBabyPromo!$B$1:$I$198,8,0)</f>
        <v>x2000003</v>
      </c>
    </row>
    <row r="4023" spans="1:9" ht="13.2">
      <c r="A4023" s="3">
        <v>2019510</v>
      </c>
      <c r="B4023" s="3" t="s">
        <v>454</v>
      </c>
      <c r="C4023" s="3">
        <v>534671</v>
      </c>
      <c r="D4023" s="3" t="s">
        <v>135</v>
      </c>
      <c r="E4023" s="9" t="s">
        <v>636</v>
      </c>
      <c r="F4023" s="3" t="s">
        <v>637</v>
      </c>
      <c r="G4023" s="3" t="s">
        <v>638</v>
      </c>
      <c r="H4023" s="3" t="s">
        <v>27</v>
      </c>
      <c r="I4023" t="str">
        <f>VLOOKUP(C4023,CodBabyPromo!$B$1:$I$198,8,0)</f>
        <v>x2000095</v>
      </c>
    </row>
    <row r="4024" spans="1:9" ht="13.2">
      <c r="A4024" s="3">
        <v>2019510</v>
      </c>
      <c r="B4024" s="3" t="s">
        <v>242</v>
      </c>
      <c r="C4024" s="3">
        <v>535140004</v>
      </c>
      <c r="D4024" s="3" t="s">
        <v>135</v>
      </c>
      <c r="E4024" s="9" t="s">
        <v>507</v>
      </c>
      <c r="F4024" s="3" t="s">
        <v>714</v>
      </c>
      <c r="G4024" s="3" t="s">
        <v>584</v>
      </c>
      <c r="H4024" s="3" t="s">
        <v>27</v>
      </c>
      <c r="I4024" t="str">
        <f>VLOOKUP(C4024,CodBabyPromo!$B$1:$I$198,8,0)</f>
        <v>x2000022</v>
      </c>
    </row>
    <row r="4025" spans="1:9" ht="13.2">
      <c r="A4025" s="3">
        <v>2019510</v>
      </c>
      <c r="B4025" s="3" t="s">
        <v>435</v>
      </c>
      <c r="C4025" s="3">
        <v>535138001</v>
      </c>
      <c r="D4025" s="3" t="s">
        <v>135</v>
      </c>
      <c r="E4025" s="9" t="s">
        <v>708</v>
      </c>
      <c r="F4025" s="3" t="s">
        <v>137</v>
      </c>
      <c r="G4025" s="3" t="s">
        <v>615</v>
      </c>
      <c r="H4025" s="3" t="s">
        <v>27</v>
      </c>
      <c r="I4025" t="str">
        <f>VLOOKUP(C4025,CodBabyPromo!$B$1:$I$198,8,0)</f>
        <v>x2000088</v>
      </c>
    </row>
    <row r="4026" spans="1:9" ht="13.2">
      <c r="A4026" s="3">
        <v>2019510</v>
      </c>
      <c r="B4026" s="3" t="s">
        <v>154</v>
      </c>
      <c r="C4026" s="3">
        <v>477748004</v>
      </c>
      <c r="D4026" s="3" t="s">
        <v>50</v>
      </c>
      <c r="E4026" s="9" t="s">
        <v>706</v>
      </c>
      <c r="F4026" s="3" t="s">
        <v>157</v>
      </c>
      <c r="G4026" s="3" t="s">
        <v>138</v>
      </c>
      <c r="H4026" s="3" t="s">
        <v>27</v>
      </c>
      <c r="I4026" t="str">
        <f>VLOOKUP(C4026,CodBabyPromo!$B$1:$I$198,8,0)</f>
        <v>x2000041</v>
      </c>
    </row>
    <row r="4027" spans="1:9" ht="13.2">
      <c r="A4027" s="3">
        <v>2019510</v>
      </c>
      <c r="B4027" s="3" t="s">
        <v>398</v>
      </c>
      <c r="C4027" s="3">
        <v>727569001</v>
      </c>
      <c r="D4027" s="3" t="s">
        <v>135</v>
      </c>
      <c r="E4027" s="3" t="s">
        <v>617</v>
      </c>
      <c r="F4027" s="3" t="s">
        <v>81</v>
      </c>
      <c r="G4027" s="3" t="s">
        <v>264</v>
      </c>
      <c r="H4027" s="3" t="s">
        <v>27</v>
      </c>
      <c r="I4027" t="str">
        <f>VLOOKUP(C4027,CodBabyPromo!$B$1:$I$198,8,0)</f>
        <v>x2000077</v>
      </c>
    </row>
    <row r="4028" spans="1:9" ht="13.2">
      <c r="A4028" s="3">
        <v>2019510</v>
      </c>
      <c r="B4028" s="3" t="s">
        <v>179</v>
      </c>
      <c r="C4028" s="3">
        <v>570583</v>
      </c>
      <c r="D4028" s="3" t="s">
        <v>23</v>
      </c>
      <c r="E4028" s="9" t="s">
        <v>515</v>
      </c>
      <c r="F4028" s="3" t="s">
        <v>81</v>
      </c>
      <c r="G4028" s="3" t="s">
        <v>207</v>
      </c>
      <c r="H4028" s="3" t="s">
        <v>27</v>
      </c>
      <c r="I4028" t="str">
        <f>VLOOKUP(C4028,CodBabyPromo!$B$1:$I$198,8,0)</f>
        <v>x2000006</v>
      </c>
    </row>
    <row r="4029" spans="1:9" ht="13.2">
      <c r="A4029" s="3">
        <v>2019510</v>
      </c>
      <c r="B4029" s="3" t="s">
        <v>285</v>
      </c>
      <c r="C4029" s="3">
        <v>477748001</v>
      </c>
      <c r="D4029" s="3" t="s">
        <v>50</v>
      </c>
      <c r="E4029" s="9" t="s">
        <v>610</v>
      </c>
      <c r="F4029" s="3" t="s">
        <v>157</v>
      </c>
      <c r="G4029" s="3" t="s">
        <v>138</v>
      </c>
      <c r="H4029" s="3" t="s">
        <v>27</v>
      </c>
      <c r="I4029" t="str">
        <f>VLOOKUP(C4029,CodBabyPromo!$B$1:$I$198,8,0)</f>
        <v>x2000032</v>
      </c>
    </row>
    <row r="4030" spans="1:9" ht="13.2">
      <c r="A4030" s="3">
        <v>2019510</v>
      </c>
      <c r="B4030" s="3" t="s">
        <v>186</v>
      </c>
      <c r="C4030" s="3">
        <v>535139004</v>
      </c>
      <c r="D4030" s="3" t="s">
        <v>135</v>
      </c>
      <c r="E4030" s="9" t="s">
        <v>187</v>
      </c>
      <c r="F4030" s="3" t="s">
        <v>714</v>
      </c>
      <c r="G4030" s="3" t="s">
        <v>584</v>
      </c>
      <c r="H4030" s="3" t="s">
        <v>27</v>
      </c>
      <c r="I4030" t="str">
        <f>VLOOKUP(C4030,CodBabyPromo!$B$1:$I$198,8,0)</f>
        <v>x2000044</v>
      </c>
    </row>
    <row r="4031" spans="1:9" ht="13.2">
      <c r="A4031" s="3">
        <v>2019510</v>
      </c>
      <c r="B4031" s="3" t="s">
        <v>289</v>
      </c>
      <c r="C4031" s="3">
        <v>477748002</v>
      </c>
      <c r="D4031" s="3" t="s">
        <v>50</v>
      </c>
      <c r="E4031" s="9" t="s">
        <v>705</v>
      </c>
      <c r="F4031" s="3" t="s">
        <v>157</v>
      </c>
      <c r="G4031" s="3" t="s">
        <v>138</v>
      </c>
      <c r="H4031" s="3" t="s">
        <v>27</v>
      </c>
      <c r="I4031" t="str">
        <f>VLOOKUP(C4031,CodBabyPromo!$B$1:$I$198,8,0)</f>
        <v>x2000033</v>
      </c>
    </row>
    <row r="4032" spans="1:9" ht="13.2">
      <c r="A4032" s="3">
        <v>2019510</v>
      </c>
      <c r="B4032" s="3" t="s">
        <v>469</v>
      </c>
      <c r="C4032" s="3">
        <v>755988</v>
      </c>
      <c r="D4032" s="3" t="s">
        <v>23</v>
      </c>
      <c r="E4032" s="3" t="s">
        <v>730</v>
      </c>
      <c r="F4032" s="3" t="s">
        <v>81</v>
      </c>
      <c r="G4032" s="3" t="s">
        <v>731</v>
      </c>
      <c r="H4032" s="3" t="s">
        <v>27</v>
      </c>
      <c r="I4032" t="str">
        <f>VLOOKUP(C4032,CodBabyPromo!$B$1:$I$198,8,0)</f>
        <v>x2000102</v>
      </c>
    </row>
    <row r="4033" spans="1:9" ht="13.2">
      <c r="A4033" s="3">
        <v>2019510</v>
      </c>
      <c r="B4033" s="3" t="s">
        <v>471</v>
      </c>
      <c r="C4033" s="3">
        <v>755987</v>
      </c>
      <c r="D4033" s="3" t="s">
        <v>23</v>
      </c>
      <c r="E4033" s="3" t="s">
        <v>732</v>
      </c>
      <c r="F4033" s="3" t="s">
        <v>81</v>
      </c>
      <c r="G4033" s="3" t="s">
        <v>731</v>
      </c>
      <c r="H4033" s="3" t="s">
        <v>27</v>
      </c>
      <c r="I4033" t="str">
        <f>VLOOKUP(C4033,CodBabyPromo!$B$1:$I$198,8,0)</f>
        <v>x2000103</v>
      </c>
    </row>
    <row r="4034" spans="1:9" ht="13.2">
      <c r="A4034" s="3">
        <v>2019510</v>
      </c>
      <c r="B4034" s="3" t="s">
        <v>473</v>
      </c>
      <c r="C4034" s="3">
        <v>755986</v>
      </c>
      <c r="D4034" s="3" t="s">
        <v>23</v>
      </c>
      <c r="E4034" s="3" t="s">
        <v>733</v>
      </c>
      <c r="F4034" s="3" t="s">
        <v>81</v>
      </c>
      <c r="G4034" s="3" t="s">
        <v>731</v>
      </c>
      <c r="H4034" s="3" t="s">
        <v>27</v>
      </c>
      <c r="I4034" t="str">
        <f>VLOOKUP(C4034,CodBabyPromo!$B$1:$I$198,8,0)</f>
        <v>x2000104</v>
      </c>
    </row>
    <row r="4035" spans="1:9" ht="13.2">
      <c r="A4035" s="3">
        <v>2019510</v>
      </c>
      <c r="B4035" s="3" t="s">
        <v>592</v>
      </c>
      <c r="C4035" s="3">
        <v>752967004</v>
      </c>
      <c r="D4035" s="3" t="s">
        <v>135</v>
      </c>
      <c r="E4035" s="3" t="s">
        <v>593</v>
      </c>
      <c r="F4035" s="3" t="s">
        <v>714</v>
      </c>
      <c r="G4035" s="3" t="s">
        <v>584</v>
      </c>
      <c r="H4035" s="3" t="s">
        <v>27</v>
      </c>
      <c r="I4035" t="str">
        <f>VLOOKUP(C4035,CodBabyPromo!$B$1:$I$198,8,0)</f>
        <v>x2000086</v>
      </c>
    </row>
    <row r="4036" spans="1:9" ht="13.2">
      <c r="A4036" s="3">
        <v>2019510</v>
      </c>
      <c r="B4036" s="3" t="s">
        <v>412</v>
      </c>
      <c r="C4036" s="3">
        <v>752967002</v>
      </c>
      <c r="D4036" s="3" t="s">
        <v>135</v>
      </c>
      <c r="E4036" s="3" t="s">
        <v>590</v>
      </c>
      <c r="F4036" s="3" t="s">
        <v>714</v>
      </c>
      <c r="G4036" s="3" t="s">
        <v>584</v>
      </c>
      <c r="H4036" s="3" t="s">
        <v>27</v>
      </c>
      <c r="I4036" t="str">
        <f>VLOOKUP(C4036,CodBabyPromo!$B$1:$I$198,8,0)</f>
        <v>x2000084</v>
      </c>
    </row>
    <row r="4037" spans="1:9" ht="13.2">
      <c r="A4037" s="3">
        <v>2019510</v>
      </c>
      <c r="B4037" s="3" t="s">
        <v>408</v>
      </c>
      <c r="C4037" s="3">
        <v>752967001</v>
      </c>
      <c r="D4037" s="3" t="s">
        <v>135</v>
      </c>
      <c r="E4037" s="3" t="s">
        <v>589</v>
      </c>
      <c r="F4037" s="3" t="s">
        <v>714</v>
      </c>
      <c r="G4037" s="3" t="s">
        <v>584</v>
      </c>
      <c r="H4037" s="3" t="s">
        <v>27</v>
      </c>
      <c r="I4037" t="str">
        <f>VLOOKUP(C4037,CodBabyPromo!$B$1:$I$198,8,0)</f>
        <v>x2000083</v>
      </c>
    </row>
    <row r="4038" spans="1:9" ht="13.2">
      <c r="A4038" s="3">
        <v>2019510</v>
      </c>
      <c r="B4038" s="3" t="s">
        <v>718</v>
      </c>
      <c r="C4038" s="3">
        <v>740985</v>
      </c>
      <c r="D4038" s="3" t="s">
        <v>50</v>
      </c>
      <c r="E4038" s="9" t="s">
        <v>719</v>
      </c>
      <c r="F4038" s="3" t="s">
        <v>81</v>
      </c>
      <c r="G4038" s="3" t="s">
        <v>25</v>
      </c>
      <c r="H4038" s="3" t="s">
        <v>27</v>
      </c>
      <c r="I4038" t="str">
        <f>VLOOKUP(C4038,CodBabyPromo!$B$1:$I$198,8,0)</f>
        <v>x2000017</v>
      </c>
    </row>
    <row r="4039" spans="1:9" ht="13.2">
      <c r="A4039" s="3">
        <v>2019510</v>
      </c>
      <c r="B4039" s="3" t="s">
        <v>72</v>
      </c>
      <c r="C4039" s="3">
        <v>738809</v>
      </c>
      <c r="D4039" s="3" t="s">
        <v>50</v>
      </c>
      <c r="E4039" s="9" t="s">
        <v>603</v>
      </c>
      <c r="F4039" s="3" t="s">
        <v>52</v>
      </c>
      <c r="G4039" s="3" t="s">
        <v>729</v>
      </c>
      <c r="H4039" s="3" t="s">
        <v>27</v>
      </c>
      <c r="I4039" t="str">
        <f>VLOOKUP(C4039,CodBabyPromo!$B$1:$I$198,8,0)</f>
        <v>x2000016</v>
      </c>
    </row>
    <row r="4040" spans="1:9" ht="13.2">
      <c r="A4040" s="3">
        <v>2019510</v>
      </c>
      <c r="B4040" s="3" t="s">
        <v>49</v>
      </c>
      <c r="C4040" s="3">
        <v>738808</v>
      </c>
      <c r="D4040" s="3" t="s">
        <v>50</v>
      </c>
      <c r="E4040" s="9" t="s">
        <v>618</v>
      </c>
      <c r="F4040" s="3" t="s">
        <v>52</v>
      </c>
      <c r="G4040" s="3" t="s">
        <v>729</v>
      </c>
      <c r="H4040" s="3" t="s">
        <v>27</v>
      </c>
      <c r="I4040" t="str">
        <f>VLOOKUP(C4040,CodBabyPromo!$B$1:$I$198,8,0)</f>
        <v>x2000015</v>
      </c>
    </row>
    <row r="4041" spans="1:9" ht="13.2">
      <c r="A4041" s="3">
        <v>2019510</v>
      </c>
      <c r="B4041" s="3" t="s">
        <v>403</v>
      </c>
      <c r="C4041" s="3">
        <v>732128002</v>
      </c>
      <c r="D4041" s="3" t="s">
        <v>135</v>
      </c>
      <c r="E4041" s="9" t="s">
        <v>588</v>
      </c>
      <c r="F4041" s="3" t="s">
        <v>151</v>
      </c>
      <c r="G4041" s="3" t="s">
        <v>152</v>
      </c>
      <c r="H4041" s="3" t="s">
        <v>27</v>
      </c>
      <c r="I4041" t="str">
        <f>VLOOKUP(C4041,CodBabyPromo!$B$1:$I$198,8,0)</f>
        <v>x2000080</v>
      </c>
    </row>
    <row r="4042" spans="1:9" ht="13.2">
      <c r="A4042" s="3">
        <v>2019510</v>
      </c>
      <c r="B4042" s="3" t="s">
        <v>146</v>
      </c>
      <c r="C4042" s="3">
        <v>732128001</v>
      </c>
      <c r="D4042" s="3" t="s">
        <v>135</v>
      </c>
      <c r="E4042" s="9" t="s">
        <v>147</v>
      </c>
      <c r="F4042" s="3" t="s">
        <v>151</v>
      </c>
      <c r="G4042" s="3" t="s">
        <v>152</v>
      </c>
      <c r="H4042" s="3" t="s">
        <v>27</v>
      </c>
      <c r="I4042" t="str">
        <f>VLOOKUP(C4042,CodBabyPromo!$B$1:$I$198,8,0)</f>
        <v>x2000037</v>
      </c>
    </row>
    <row r="4043" spans="1:9" ht="13.2">
      <c r="A4043" s="3">
        <v>2019510</v>
      </c>
      <c r="B4043" s="3" t="s">
        <v>396</v>
      </c>
      <c r="C4043" s="3">
        <v>727567002</v>
      </c>
      <c r="D4043" s="3" t="s">
        <v>135</v>
      </c>
      <c r="E4043" s="3" t="s">
        <v>587</v>
      </c>
      <c r="F4043" s="3" t="s">
        <v>81</v>
      </c>
      <c r="G4043" s="3" t="s">
        <v>264</v>
      </c>
      <c r="H4043" s="3" t="s">
        <v>27</v>
      </c>
      <c r="I4043" t="str">
        <f>VLOOKUP(C4043,CodBabyPromo!$B$1:$I$198,8,0)</f>
        <v>x2000076</v>
      </c>
    </row>
    <row r="4044" spans="1:9" ht="13.2">
      <c r="A4044" s="3">
        <v>2019510</v>
      </c>
      <c r="B4044" s="3" t="s">
        <v>384</v>
      </c>
      <c r="C4044" s="3">
        <v>702188003</v>
      </c>
      <c r="D4044" s="3" t="s">
        <v>380</v>
      </c>
      <c r="E4044" s="3" t="s">
        <v>582</v>
      </c>
      <c r="F4044" s="3" t="s">
        <v>207</v>
      </c>
      <c r="G4044" s="3" t="s">
        <v>622</v>
      </c>
      <c r="H4044" s="3" t="s">
        <v>27</v>
      </c>
      <c r="I4044" t="str">
        <f>VLOOKUP(C4044,CodBabyPromo!$B$1:$I$198,8,0)</f>
        <v>x2000065</v>
      </c>
    </row>
    <row r="4045" spans="1:9" ht="13.2">
      <c r="A4045" s="3">
        <v>2019510</v>
      </c>
      <c r="B4045" s="3" t="s">
        <v>382</v>
      </c>
      <c r="C4045" s="3">
        <v>702188002</v>
      </c>
      <c r="D4045" s="3" t="s">
        <v>380</v>
      </c>
      <c r="E4045" s="3" t="s">
        <v>581</v>
      </c>
      <c r="F4045" s="3" t="s">
        <v>207</v>
      </c>
      <c r="G4045" s="3" t="s">
        <v>622</v>
      </c>
      <c r="H4045" s="3" t="s">
        <v>27</v>
      </c>
      <c r="I4045" t="str">
        <f>VLOOKUP(C4045,CodBabyPromo!$B$1:$I$198,8,0)</f>
        <v>x2000064</v>
      </c>
    </row>
    <row r="4046" spans="1:9" ht="13.2">
      <c r="A4046" s="3">
        <v>2019510</v>
      </c>
      <c r="B4046" s="3" t="s">
        <v>379</v>
      </c>
      <c r="C4046" s="3">
        <v>702188001</v>
      </c>
      <c r="D4046" s="3" t="s">
        <v>380</v>
      </c>
      <c r="E4046" s="3" t="s">
        <v>580</v>
      </c>
      <c r="F4046" s="3" t="s">
        <v>207</v>
      </c>
      <c r="G4046" s="3" t="s">
        <v>622</v>
      </c>
      <c r="H4046" s="3" t="s">
        <v>27</v>
      </c>
      <c r="I4046" t="str">
        <f>VLOOKUP(C4046,CodBabyPromo!$B$1:$I$198,8,0)</f>
        <v>x2000063</v>
      </c>
    </row>
    <row r="4047" spans="1:9" ht="13.2">
      <c r="A4047" s="3">
        <v>2019510</v>
      </c>
      <c r="B4047" s="3" t="s">
        <v>268</v>
      </c>
      <c r="C4047" s="3">
        <v>717209001</v>
      </c>
      <c r="D4047" s="3" t="s">
        <v>50</v>
      </c>
      <c r="E4047" s="9" t="s">
        <v>540</v>
      </c>
      <c r="F4047" s="3" t="s">
        <v>52</v>
      </c>
      <c r="G4047" s="3" t="s">
        <v>729</v>
      </c>
      <c r="H4047" s="3" t="s">
        <v>27</v>
      </c>
      <c r="I4047" t="str">
        <f>VLOOKUP(C4047,CodBabyPromo!$B$1:$I$198,8,0)</f>
        <v>x2000028</v>
      </c>
    </row>
    <row r="4048" spans="1:9" ht="13.2">
      <c r="A4048" s="3">
        <v>2019510</v>
      </c>
      <c r="B4048" s="3" t="s">
        <v>363</v>
      </c>
      <c r="C4048" s="3">
        <v>570587004</v>
      </c>
      <c r="D4048" s="3" t="s">
        <v>23</v>
      </c>
      <c r="E4048" s="3" t="s">
        <v>572</v>
      </c>
      <c r="F4048" s="3" t="s">
        <v>81</v>
      </c>
      <c r="G4048" s="3" t="s">
        <v>570</v>
      </c>
      <c r="H4048" s="3" t="s">
        <v>27</v>
      </c>
      <c r="I4048" t="str">
        <f>VLOOKUP(C4048,CodBabyPromo!$B$1:$I$198,8,0)</f>
        <v>x2000055</v>
      </c>
    </row>
    <row r="4049" spans="1:9" ht="13.2">
      <c r="A4049" s="3">
        <v>2019510</v>
      </c>
      <c r="B4049" s="3" t="s">
        <v>361</v>
      </c>
      <c r="C4049" s="3">
        <v>570587003</v>
      </c>
      <c r="D4049" s="3" t="s">
        <v>23</v>
      </c>
      <c r="E4049" s="3" t="s">
        <v>571</v>
      </c>
      <c r="F4049" s="3" t="s">
        <v>81</v>
      </c>
      <c r="G4049" s="3" t="s">
        <v>570</v>
      </c>
      <c r="H4049" s="3" t="s">
        <v>27</v>
      </c>
      <c r="I4049" t="str">
        <f>VLOOKUP(C4049,CodBabyPromo!$B$1:$I$198,8,0)</f>
        <v>x2000054</v>
      </c>
    </row>
    <row r="4050" spans="1:9" ht="13.2">
      <c r="A4050" s="3">
        <v>2019510</v>
      </c>
      <c r="B4050" s="3" t="s">
        <v>359</v>
      </c>
      <c r="C4050" s="3">
        <v>570587002</v>
      </c>
      <c r="D4050" s="3" t="s">
        <v>23</v>
      </c>
      <c r="E4050" s="3" t="s">
        <v>569</v>
      </c>
      <c r="F4050" s="3" t="s">
        <v>81</v>
      </c>
      <c r="G4050" s="3" t="s">
        <v>570</v>
      </c>
      <c r="H4050" s="3" t="s">
        <v>27</v>
      </c>
      <c r="I4050" t="str">
        <f>VLOOKUP(C4050,CodBabyPromo!$B$1:$I$198,8,0)</f>
        <v>x2000053</v>
      </c>
    </row>
    <row r="4051" spans="1:9" ht="13.2">
      <c r="A4051" s="3">
        <v>2019510</v>
      </c>
      <c r="B4051" s="3" t="s">
        <v>195</v>
      </c>
      <c r="C4051" s="3">
        <v>716175</v>
      </c>
      <c r="D4051" s="3" t="s">
        <v>190</v>
      </c>
      <c r="E4051" s="3" t="s">
        <v>518</v>
      </c>
      <c r="F4051" s="3" t="s">
        <v>81</v>
      </c>
      <c r="G4051" s="3" t="s">
        <v>138</v>
      </c>
      <c r="H4051" s="3" t="s">
        <v>27</v>
      </c>
      <c r="I4051" t="str">
        <f>VLOOKUP(C4051,CodBabyPromo!$B$1:$I$198,8,0)</f>
        <v>x2000010</v>
      </c>
    </row>
    <row r="4052" spans="1:9" ht="13.2">
      <c r="A4052" s="3">
        <v>2019510</v>
      </c>
      <c r="B4052" s="3" t="s">
        <v>193</v>
      </c>
      <c r="C4052" s="3">
        <v>716174</v>
      </c>
      <c r="D4052" s="3" t="s">
        <v>190</v>
      </c>
      <c r="E4052" s="3" t="s">
        <v>517</v>
      </c>
      <c r="F4052" s="3" t="s">
        <v>81</v>
      </c>
      <c r="G4052" s="3" t="s">
        <v>138</v>
      </c>
      <c r="H4052" s="3" t="s">
        <v>27</v>
      </c>
      <c r="I4052" t="str">
        <f>VLOOKUP(C4052,CodBabyPromo!$B$1:$I$198,8,0)</f>
        <v>x2000009</v>
      </c>
    </row>
    <row r="4053" spans="1:9" ht="13.2">
      <c r="A4053" s="3">
        <v>2019510</v>
      </c>
      <c r="B4053" s="3" t="s">
        <v>189</v>
      </c>
      <c r="C4053" s="3">
        <v>716173</v>
      </c>
      <c r="D4053" s="3" t="s">
        <v>190</v>
      </c>
      <c r="E4053" s="3" t="s">
        <v>516</v>
      </c>
      <c r="F4053" s="3" t="s">
        <v>81</v>
      </c>
      <c r="G4053" s="3" t="s">
        <v>138</v>
      </c>
      <c r="H4053" s="3" t="s">
        <v>27</v>
      </c>
      <c r="I4053" t="str">
        <f>VLOOKUP(C4053,CodBabyPromo!$B$1:$I$198,8,0)</f>
        <v>x2000008</v>
      </c>
    </row>
    <row r="4054" spans="1:9" ht="13.2">
      <c r="A4054" s="3">
        <v>2019510</v>
      </c>
      <c r="B4054" s="3" t="s">
        <v>393</v>
      </c>
      <c r="C4054" s="3">
        <v>717431004</v>
      </c>
      <c r="D4054" s="3" t="s">
        <v>135</v>
      </c>
      <c r="E4054" s="9" t="s">
        <v>586</v>
      </c>
      <c r="F4054" s="3" t="s">
        <v>714</v>
      </c>
      <c r="G4054" s="3" t="s">
        <v>584</v>
      </c>
      <c r="H4054" s="3" t="s">
        <v>27</v>
      </c>
      <c r="I4054" t="str">
        <f>VLOOKUP(C4054,CodBabyPromo!$B$1:$I$198,8,0)</f>
        <v>x2000071</v>
      </c>
    </row>
    <row r="4055" spans="1:9" ht="13.2">
      <c r="A4055" s="3">
        <v>2019510</v>
      </c>
      <c r="B4055" s="3" t="s">
        <v>387</v>
      </c>
      <c r="C4055" s="3">
        <v>717431001</v>
      </c>
      <c r="D4055" s="3" t="s">
        <v>135</v>
      </c>
      <c r="E4055" s="9" t="s">
        <v>583</v>
      </c>
      <c r="F4055" s="3" t="s">
        <v>714</v>
      </c>
      <c r="G4055" s="3" t="s">
        <v>584</v>
      </c>
      <c r="H4055" s="3" t="s">
        <v>27</v>
      </c>
      <c r="I4055" t="str">
        <f>VLOOKUP(C4055,CodBabyPromo!$B$1:$I$198,8,0)</f>
        <v>x2000068</v>
      </c>
    </row>
    <row r="4056" spans="1:9" ht="13.2">
      <c r="A4056" s="3">
        <v>2019510</v>
      </c>
      <c r="B4056" s="3" t="s">
        <v>348</v>
      </c>
      <c r="C4056" s="3">
        <v>568094001</v>
      </c>
      <c r="D4056" s="3" t="s">
        <v>23</v>
      </c>
      <c r="E4056" s="3" t="s">
        <v>565</v>
      </c>
      <c r="F4056" s="3" t="s">
        <v>81</v>
      </c>
      <c r="G4056" s="3" t="s">
        <v>566</v>
      </c>
      <c r="H4056" s="3" t="s">
        <v>27</v>
      </c>
      <c r="I4056" t="str">
        <f>VLOOKUP(C4056,CodBabyPromo!$B$1:$I$198,8,0)</f>
        <v>x2000047</v>
      </c>
    </row>
    <row r="4057" spans="1:9" ht="13.2">
      <c r="A4057" s="3">
        <v>2019510</v>
      </c>
      <c r="B4057" s="3" t="s">
        <v>281</v>
      </c>
      <c r="C4057" s="3">
        <v>575775005</v>
      </c>
      <c r="D4057" s="3" t="s">
        <v>50</v>
      </c>
      <c r="E4057" s="9" t="s">
        <v>551</v>
      </c>
      <c r="F4057" s="3" t="s">
        <v>157</v>
      </c>
      <c r="G4057" s="3" t="s">
        <v>138</v>
      </c>
      <c r="H4057" s="3" t="s">
        <v>27</v>
      </c>
      <c r="I4057" t="str">
        <f>VLOOKUP(C4057,CodBabyPromo!$B$1:$I$198,8,0)</f>
        <v>x2000031</v>
      </c>
    </row>
    <row r="4058" spans="1:9" ht="13.2">
      <c r="A4058" s="3">
        <v>2019510</v>
      </c>
      <c r="B4058" s="3" t="s">
        <v>377</v>
      </c>
      <c r="C4058" s="3">
        <v>575775004</v>
      </c>
      <c r="D4058" s="3" t="s">
        <v>50</v>
      </c>
      <c r="E4058" s="9" t="s">
        <v>579</v>
      </c>
      <c r="F4058" s="3" t="s">
        <v>157</v>
      </c>
      <c r="G4058" s="3" t="s">
        <v>138</v>
      </c>
      <c r="H4058" s="3" t="s">
        <v>27</v>
      </c>
      <c r="I4058" t="str">
        <f>VLOOKUP(C4058,CodBabyPromo!$B$1:$I$198,8,0)</f>
        <v>x2000061</v>
      </c>
    </row>
    <row r="4059" spans="1:9" ht="13.2">
      <c r="A4059" s="3">
        <v>2019510</v>
      </c>
      <c r="B4059" s="3" t="s">
        <v>374</v>
      </c>
      <c r="C4059" s="3">
        <v>575775003</v>
      </c>
      <c r="D4059" s="3" t="s">
        <v>50</v>
      </c>
      <c r="E4059" s="9" t="s">
        <v>578</v>
      </c>
      <c r="F4059" s="3" t="s">
        <v>157</v>
      </c>
      <c r="G4059" s="3" t="s">
        <v>138</v>
      </c>
      <c r="H4059" s="3" t="s">
        <v>27</v>
      </c>
      <c r="I4059" t="str">
        <f>VLOOKUP(C4059,CodBabyPromo!$B$1:$I$198,8,0)</f>
        <v>x2000060</v>
      </c>
    </row>
    <row r="4060" spans="1:9" ht="13.2">
      <c r="A4060" s="3">
        <v>2019510</v>
      </c>
      <c r="B4060" s="3" t="s">
        <v>277</v>
      </c>
      <c r="C4060" s="3">
        <v>575775002</v>
      </c>
      <c r="D4060" s="3" t="s">
        <v>50</v>
      </c>
      <c r="E4060" s="9" t="s">
        <v>546</v>
      </c>
      <c r="F4060" s="3" t="s">
        <v>157</v>
      </c>
      <c r="G4060" s="3" t="s">
        <v>138</v>
      </c>
      <c r="H4060" s="3" t="s">
        <v>27</v>
      </c>
      <c r="I4060" t="str">
        <f>VLOOKUP(C4060,CodBabyPromo!$B$1:$I$198,8,0)</f>
        <v>x2000030</v>
      </c>
    </row>
    <row r="4061" spans="1:9" ht="13.2">
      <c r="A4061" s="3">
        <v>2019510</v>
      </c>
      <c r="B4061" s="3" t="s">
        <v>371</v>
      </c>
      <c r="C4061" s="3">
        <v>575775001</v>
      </c>
      <c r="D4061" s="3" t="s">
        <v>50</v>
      </c>
      <c r="E4061" s="9" t="s">
        <v>577</v>
      </c>
      <c r="F4061" s="3" t="s">
        <v>157</v>
      </c>
      <c r="G4061" s="3" t="s">
        <v>138</v>
      </c>
      <c r="H4061" s="3" t="s">
        <v>27</v>
      </c>
      <c r="I4061" t="str">
        <f>VLOOKUP(C4061,CodBabyPromo!$B$1:$I$198,8,0)</f>
        <v>x2000058</v>
      </c>
    </row>
    <row r="4062" spans="1:9" ht="13.2">
      <c r="A4062" s="3">
        <v>2019510</v>
      </c>
      <c r="B4062" s="3" t="s">
        <v>90</v>
      </c>
      <c r="C4062" s="3">
        <v>570586005</v>
      </c>
      <c r="D4062" s="3" t="s">
        <v>23</v>
      </c>
      <c r="E4062" s="9" t="s">
        <v>711</v>
      </c>
      <c r="F4062" s="3" t="s">
        <v>81</v>
      </c>
      <c r="G4062" s="3" t="s">
        <v>112</v>
      </c>
      <c r="H4062" s="3" t="s">
        <v>27</v>
      </c>
      <c r="I4062" t="str">
        <f>VLOOKUP(C4062,CodBabyPromo!$B$1:$I$198,8,0)</f>
        <v>x2000024</v>
      </c>
    </row>
    <row r="4063" spans="1:9" ht="13.2">
      <c r="A4063" s="3">
        <v>2019510</v>
      </c>
      <c r="B4063" s="3" t="s">
        <v>357</v>
      </c>
      <c r="C4063" s="3">
        <v>570586004</v>
      </c>
      <c r="D4063" s="3" t="s">
        <v>23</v>
      </c>
      <c r="E4063" s="9" t="s">
        <v>713</v>
      </c>
      <c r="F4063" s="3" t="s">
        <v>81</v>
      </c>
      <c r="G4063" s="3" t="s">
        <v>112</v>
      </c>
      <c r="H4063" s="3" t="s">
        <v>27</v>
      </c>
      <c r="I4063" t="str">
        <f>VLOOKUP(C4063,CodBabyPromo!$B$1:$I$198,8,0)</f>
        <v>x2000051</v>
      </c>
    </row>
    <row r="4064" spans="1:9" ht="13.2">
      <c r="A4064" s="3">
        <v>2019511</v>
      </c>
      <c r="B4064" s="3" t="s">
        <v>532</v>
      </c>
      <c r="C4064" s="3">
        <v>20110704</v>
      </c>
      <c r="D4064" s="3" t="s">
        <v>42</v>
      </c>
      <c r="E4064" s="9" t="s">
        <v>533</v>
      </c>
      <c r="F4064" s="3" t="s">
        <v>528</v>
      </c>
      <c r="G4064" s="3" t="s">
        <v>529</v>
      </c>
      <c r="H4064" s="3" t="s">
        <v>188</v>
      </c>
      <c r="I4064" t="str">
        <f>VLOOKUP(C4064,CodBabyPromo!$B$1:$I$198,8,0)</f>
        <v>x2000022</v>
      </c>
    </row>
    <row r="4065" spans="1:9" ht="13.2">
      <c r="A4065" s="3">
        <v>2019511</v>
      </c>
      <c r="B4065" s="3" t="s">
        <v>278</v>
      </c>
      <c r="C4065" s="3">
        <v>20144830</v>
      </c>
      <c r="D4065" s="3" t="s">
        <v>45</v>
      </c>
      <c r="E4065" s="9" t="s">
        <v>552</v>
      </c>
      <c r="F4065" s="3" t="s">
        <v>599</v>
      </c>
      <c r="G4065" s="3" t="s">
        <v>609</v>
      </c>
      <c r="H4065" s="3" t="s">
        <v>188</v>
      </c>
      <c r="I4065" t="str">
        <f>VLOOKUP(C4065,CodBabyPromo!$B$1:$I$198,8,0)</f>
        <v>x2000031</v>
      </c>
    </row>
    <row r="4066" spans="1:9" ht="13.2">
      <c r="A4066" s="3">
        <v>2019511</v>
      </c>
      <c r="B4066" s="3" t="s">
        <v>270</v>
      </c>
      <c r="C4066" s="3">
        <v>20141311</v>
      </c>
      <c r="D4066" s="3" t="s">
        <v>45</v>
      </c>
      <c r="E4066" s="9" t="s">
        <v>545</v>
      </c>
      <c r="F4066" s="3" t="s">
        <v>542</v>
      </c>
      <c r="G4066" s="3" t="s">
        <v>734</v>
      </c>
      <c r="H4066" s="3" t="s">
        <v>188</v>
      </c>
      <c r="I4066" t="str">
        <f>VLOOKUP(C4066,CodBabyPromo!$B$1:$I$198,8,0)</f>
        <v>x2000029</v>
      </c>
    </row>
    <row r="4067" spans="1:9" ht="13.2">
      <c r="A4067" s="3">
        <v>2019511</v>
      </c>
      <c r="B4067" s="3" t="s">
        <v>460</v>
      </c>
      <c r="C4067" s="3">
        <v>20138538</v>
      </c>
      <c r="D4067" s="3" t="s">
        <v>43</v>
      </c>
      <c r="E4067" s="9" t="s">
        <v>724</v>
      </c>
      <c r="F4067" s="3" t="s">
        <v>539</v>
      </c>
      <c r="G4067" s="3" t="s">
        <v>735</v>
      </c>
      <c r="H4067" s="3" t="s">
        <v>188</v>
      </c>
      <c r="I4067" t="str">
        <f>VLOOKUP(C4067,CodBabyPromo!$B$1:$I$198,8,0)</f>
        <v>x2000098</v>
      </c>
    </row>
    <row r="4068" spans="1:9" ht="13.2">
      <c r="A4068" s="3">
        <v>2019511</v>
      </c>
      <c r="B4068" s="3" t="s">
        <v>259</v>
      </c>
      <c r="C4068" s="3">
        <v>20138540</v>
      </c>
      <c r="D4068" s="3" t="s">
        <v>43</v>
      </c>
      <c r="E4068" s="9" t="s">
        <v>538</v>
      </c>
      <c r="F4068" s="3" t="s">
        <v>539</v>
      </c>
      <c r="G4068" s="3" t="s">
        <v>735</v>
      </c>
      <c r="H4068" s="3" t="s">
        <v>188</v>
      </c>
      <c r="I4068" t="str">
        <f>VLOOKUP(C4068,CodBabyPromo!$B$1:$I$198,8,0)</f>
        <v>x2000027</v>
      </c>
    </row>
    <row r="4069" spans="1:9" ht="13.2">
      <c r="A4069" s="3">
        <v>2019511</v>
      </c>
      <c r="B4069" s="3" t="s">
        <v>563</v>
      </c>
      <c r="C4069" s="3">
        <v>20110698</v>
      </c>
      <c r="D4069" s="3" t="s">
        <v>42</v>
      </c>
      <c r="E4069" s="9" t="s">
        <v>564</v>
      </c>
      <c r="F4069" s="3" t="s">
        <v>528</v>
      </c>
      <c r="G4069" s="3" t="s">
        <v>529</v>
      </c>
      <c r="H4069" s="3" t="s">
        <v>188</v>
      </c>
      <c r="I4069" t="str">
        <f>VLOOKUP(C4069,CodBabyPromo!$B$1:$I$198,8,0)</f>
        <v>x2000044</v>
      </c>
    </row>
    <row r="4070" spans="1:9" ht="13.2">
      <c r="A4070" s="3">
        <v>2019511</v>
      </c>
      <c r="B4070" s="3" t="s">
        <v>526</v>
      </c>
      <c r="C4070" s="3">
        <v>20110696</v>
      </c>
      <c r="D4070" s="3" t="s">
        <v>42</v>
      </c>
      <c r="E4070" s="9" t="s">
        <v>527</v>
      </c>
      <c r="F4070" s="3" t="s">
        <v>528</v>
      </c>
      <c r="G4070" s="3" t="s">
        <v>529</v>
      </c>
      <c r="H4070" s="3" t="s">
        <v>188</v>
      </c>
      <c r="I4070" t="str">
        <f>VLOOKUP(C4070,CodBabyPromo!$B$1:$I$198,8,0)</f>
        <v>x2000020</v>
      </c>
    </row>
    <row r="4071" spans="1:9" ht="13.2">
      <c r="A4071" s="3">
        <v>2019511</v>
      </c>
      <c r="B4071" s="3" t="s">
        <v>604</v>
      </c>
      <c r="C4071" s="3">
        <v>20160925</v>
      </c>
      <c r="D4071" s="3" t="s">
        <v>325</v>
      </c>
      <c r="E4071" s="9" t="s">
        <v>605</v>
      </c>
      <c r="F4071" s="3" t="s">
        <v>522</v>
      </c>
      <c r="G4071" s="3" t="s">
        <v>535</v>
      </c>
      <c r="H4071" s="3" t="s">
        <v>188</v>
      </c>
      <c r="I4071" t="str">
        <f>VLOOKUP(C4071,CodBabyPromo!$B$1:$I$198,8,0)</f>
        <v>x2000039</v>
      </c>
    </row>
    <row r="4072" spans="1:9" ht="13.2">
      <c r="A4072" s="3">
        <v>2019511</v>
      </c>
      <c r="B4072" s="3" t="s">
        <v>465</v>
      </c>
      <c r="C4072" s="3">
        <v>20160923</v>
      </c>
      <c r="D4072" s="3" t="s">
        <v>325</v>
      </c>
      <c r="E4072" s="9" t="s">
        <v>726</v>
      </c>
      <c r="F4072" s="3" t="s">
        <v>522</v>
      </c>
      <c r="G4072" s="3" t="s">
        <v>535</v>
      </c>
      <c r="H4072" s="3" t="s">
        <v>188</v>
      </c>
      <c r="I4072" t="str">
        <f>VLOOKUP(C4072,CodBabyPromo!$B$1:$I$198,8,0)</f>
        <v>x2000100</v>
      </c>
    </row>
    <row r="4073" spans="1:9" ht="13.2">
      <c r="A4073" s="3">
        <v>2019511</v>
      </c>
      <c r="B4073" s="3" t="s">
        <v>318</v>
      </c>
      <c r="C4073" s="3">
        <v>20159742</v>
      </c>
      <c r="D4073" s="3" t="s">
        <v>42</v>
      </c>
      <c r="E4073" s="9" t="s">
        <v>561</v>
      </c>
      <c r="F4073" s="3" t="s">
        <v>562</v>
      </c>
      <c r="G4073" s="3" t="s">
        <v>621</v>
      </c>
      <c r="H4073" s="3" t="s">
        <v>188</v>
      </c>
      <c r="I4073" t="str">
        <f>VLOOKUP(C4073,CodBabyPromo!$B$1:$I$198,8,0)</f>
        <v>x2000038</v>
      </c>
    </row>
    <row r="4074" spans="1:9" ht="13.2">
      <c r="A4074" s="3">
        <v>2019511</v>
      </c>
      <c r="B4074" s="3" t="s">
        <v>407</v>
      </c>
      <c r="C4074" s="3">
        <v>20159743</v>
      </c>
      <c r="D4074" s="3" t="s">
        <v>42</v>
      </c>
      <c r="E4074" s="9" t="s">
        <v>737</v>
      </c>
      <c r="F4074" s="3" t="s">
        <v>562</v>
      </c>
      <c r="G4074" s="3" t="s">
        <v>621</v>
      </c>
      <c r="H4074" s="3" t="s">
        <v>188</v>
      </c>
      <c r="I4074" t="str">
        <f>VLOOKUP(C4074,CodBabyPromo!$B$1:$I$198,8,0)</f>
        <v>x2000081</v>
      </c>
    </row>
    <row r="4075" spans="1:9" ht="13.2">
      <c r="A4075" s="3">
        <v>2019511</v>
      </c>
      <c r="B4075" s="3" t="s">
        <v>556</v>
      </c>
      <c r="C4075" s="3">
        <v>20145311</v>
      </c>
      <c r="D4075" s="3" t="s">
        <v>45</v>
      </c>
      <c r="E4075" s="9" t="s">
        <v>557</v>
      </c>
      <c r="F4075" s="3" t="s">
        <v>529</v>
      </c>
      <c r="G4075" s="3" t="s">
        <v>736</v>
      </c>
      <c r="H4075" s="3" t="s">
        <v>188</v>
      </c>
      <c r="I4075" t="str">
        <f>VLOOKUP(C4075,CodBabyPromo!$B$1:$I$198,8,0)</f>
        <v>x2000033</v>
      </c>
    </row>
    <row r="4076" spans="1:9" ht="13.2">
      <c r="A4076" s="3">
        <v>2019511</v>
      </c>
      <c r="B4076" s="3" t="s">
        <v>262</v>
      </c>
      <c r="C4076" s="3">
        <v>20141310</v>
      </c>
      <c r="D4076" s="3" t="s">
        <v>45</v>
      </c>
      <c r="E4076" s="9" t="s">
        <v>541</v>
      </c>
      <c r="F4076" s="3" t="s">
        <v>542</v>
      </c>
      <c r="G4076" s="3" t="s">
        <v>734</v>
      </c>
      <c r="H4076" s="3" t="s">
        <v>188</v>
      </c>
      <c r="I4076" t="str">
        <f>VLOOKUP(C4076,CodBabyPromo!$B$1:$I$198,8,0)</f>
        <v>x2000028</v>
      </c>
    </row>
    <row r="4077" spans="1:9" ht="13.2">
      <c r="A4077" s="3">
        <v>2019511</v>
      </c>
      <c r="B4077" s="3" t="s">
        <v>257</v>
      </c>
      <c r="C4077" s="3">
        <v>20138539</v>
      </c>
      <c r="D4077" s="3" t="s">
        <v>43</v>
      </c>
      <c r="E4077" s="9" t="s">
        <v>620</v>
      </c>
      <c r="F4077" s="3" t="s">
        <v>539</v>
      </c>
      <c r="G4077" s="3" t="s">
        <v>735</v>
      </c>
      <c r="H4077" s="3" t="s">
        <v>188</v>
      </c>
      <c r="I4077" t="str">
        <f>VLOOKUP(C4077,CodBabyPromo!$B$1:$I$198,8,0)</f>
        <v>x2000026</v>
      </c>
    </row>
    <row r="4078" spans="1:9" ht="13.2">
      <c r="A4078" s="3">
        <v>2019511</v>
      </c>
      <c r="B4078" s="3" t="s">
        <v>370</v>
      </c>
      <c r="C4078" s="3">
        <v>20129429</v>
      </c>
      <c r="D4078" s="3" t="s">
        <v>43</v>
      </c>
      <c r="E4078" s="9" t="s">
        <v>616</v>
      </c>
      <c r="F4078" s="3" t="s">
        <v>522</v>
      </c>
      <c r="G4078" s="3" t="s">
        <v>575</v>
      </c>
      <c r="H4078" s="3" t="s">
        <v>188</v>
      </c>
      <c r="I4078" t="str">
        <f>VLOOKUP(C4078,CodBabyPromo!$B$1:$I$198,8,0)</f>
        <v>x2000057</v>
      </c>
    </row>
    <row r="4079" spans="1:9" ht="13.2">
      <c r="A4079" s="3">
        <v>2019511</v>
      </c>
      <c r="B4079" s="3" t="s">
        <v>249</v>
      </c>
      <c r="C4079" s="3">
        <v>20129416</v>
      </c>
      <c r="D4079" s="3" t="s">
        <v>43</v>
      </c>
      <c r="E4079" s="9" t="s">
        <v>534</v>
      </c>
      <c r="F4079" s="3" t="s">
        <v>522</v>
      </c>
      <c r="G4079" s="3" t="s">
        <v>535</v>
      </c>
      <c r="H4079" s="3" t="s">
        <v>188</v>
      </c>
      <c r="I4079" t="str">
        <f>VLOOKUP(C4079,CodBabyPromo!$B$1:$I$198,8,0)</f>
        <v>x2000024</v>
      </c>
    </row>
    <row r="4080" spans="1:9" ht="13.2">
      <c r="A4080" s="3">
        <v>2019511</v>
      </c>
      <c r="B4080" s="3" t="s">
        <v>446</v>
      </c>
      <c r="C4080" s="3">
        <v>20110694</v>
      </c>
      <c r="D4080" s="3" t="s">
        <v>42</v>
      </c>
      <c r="E4080" s="9" t="s">
        <v>597</v>
      </c>
      <c r="F4080" s="3" t="s">
        <v>528</v>
      </c>
      <c r="G4080" s="3" t="s">
        <v>529</v>
      </c>
      <c r="H4080" s="3" t="s">
        <v>188</v>
      </c>
      <c r="I4080" t="str">
        <f>VLOOKUP(C4080,CodBabyPromo!$B$1:$I$198,8,0)</f>
        <v>x2000091</v>
      </c>
    </row>
    <row r="4081" spans="1:9" ht="13.2">
      <c r="A4081" s="3">
        <v>2019511</v>
      </c>
      <c r="B4081" s="3" t="s">
        <v>123</v>
      </c>
      <c r="C4081" s="3">
        <v>717209002</v>
      </c>
      <c r="D4081" s="3" t="s">
        <v>50</v>
      </c>
      <c r="E4081" s="9" t="s">
        <v>544</v>
      </c>
      <c r="F4081" s="3" t="s">
        <v>52</v>
      </c>
      <c r="G4081" s="3" t="s">
        <v>729</v>
      </c>
      <c r="H4081" s="3" t="s">
        <v>27</v>
      </c>
      <c r="I4081" t="str">
        <f>VLOOKUP(C4081,CodBabyPromo!$B$1:$I$198,8,0)</f>
        <v>x2000029</v>
      </c>
    </row>
    <row r="4082" spans="1:9" ht="13.2">
      <c r="A4082" s="3">
        <v>2019511</v>
      </c>
      <c r="B4082" s="3" t="s">
        <v>220</v>
      </c>
      <c r="C4082" s="3">
        <v>717431003</v>
      </c>
      <c r="D4082" s="3" t="s">
        <v>135</v>
      </c>
      <c r="E4082" s="9" t="s">
        <v>222</v>
      </c>
      <c r="F4082" s="3" t="s">
        <v>714</v>
      </c>
      <c r="G4082" s="3" t="s">
        <v>584</v>
      </c>
      <c r="H4082" s="3" t="s">
        <v>27</v>
      </c>
      <c r="I4082" t="str">
        <f>VLOOKUP(C4082,CodBabyPromo!$B$1:$I$198,8,0)</f>
        <v>x2000070</v>
      </c>
    </row>
    <row r="4083" spans="1:9" ht="13.2">
      <c r="A4083" s="3">
        <v>2019511</v>
      </c>
      <c r="B4083" s="3" t="s">
        <v>416</v>
      </c>
      <c r="C4083" s="3">
        <v>752967003</v>
      </c>
      <c r="D4083" s="3" t="s">
        <v>135</v>
      </c>
      <c r="E4083" s="3" t="s">
        <v>591</v>
      </c>
      <c r="F4083" s="3" t="s">
        <v>714</v>
      </c>
      <c r="G4083" s="3" t="s">
        <v>584</v>
      </c>
      <c r="H4083" s="3" t="s">
        <v>27</v>
      </c>
      <c r="I4083" t="str">
        <f>VLOOKUP(C4083,CodBabyPromo!$B$1:$I$198,8,0)</f>
        <v>x2000085</v>
      </c>
    </row>
    <row r="4084" spans="1:9" ht="13.2">
      <c r="A4084" s="3">
        <v>2019511</v>
      </c>
      <c r="B4084" s="3" t="s">
        <v>377</v>
      </c>
      <c r="C4084" s="3">
        <v>575775004</v>
      </c>
      <c r="D4084" s="3" t="s">
        <v>50</v>
      </c>
      <c r="E4084" s="9" t="s">
        <v>579</v>
      </c>
      <c r="F4084" s="3" t="s">
        <v>157</v>
      </c>
      <c r="G4084" s="3" t="s">
        <v>138</v>
      </c>
      <c r="H4084" s="3" t="s">
        <v>27</v>
      </c>
      <c r="I4084" t="str">
        <f>VLOOKUP(C4084,CodBabyPromo!$B$1:$I$198,8,0)</f>
        <v>x2000061</v>
      </c>
    </row>
    <row r="4085" spans="1:9" ht="13.2">
      <c r="A4085" s="3">
        <v>2019511</v>
      </c>
      <c r="B4085" s="3" t="s">
        <v>454</v>
      </c>
      <c r="C4085" s="3">
        <v>534671</v>
      </c>
      <c r="D4085" s="3" t="s">
        <v>135</v>
      </c>
      <c r="E4085" s="9" t="s">
        <v>636</v>
      </c>
      <c r="F4085" s="3" t="s">
        <v>637</v>
      </c>
      <c r="G4085" s="3" t="s">
        <v>638</v>
      </c>
      <c r="H4085" s="3" t="s">
        <v>27</v>
      </c>
      <c r="I4085" t="str">
        <f>VLOOKUP(C4085,CodBabyPromo!$B$1:$I$198,8,0)</f>
        <v>x2000095</v>
      </c>
    </row>
    <row r="4086" spans="1:9" ht="13.2">
      <c r="A4086" s="3">
        <v>2019511</v>
      </c>
      <c r="B4086" s="3" t="s">
        <v>412</v>
      </c>
      <c r="C4086" s="3">
        <v>752967002</v>
      </c>
      <c r="D4086" s="3" t="s">
        <v>135</v>
      </c>
      <c r="E4086" s="3" t="s">
        <v>590</v>
      </c>
      <c r="F4086" s="3" t="s">
        <v>714</v>
      </c>
      <c r="G4086" s="3" t="s">
        <v>584</v>
      </c>
      <c r="H4086" s="3" t="s">
        <v>27</v>
      </c>
      <c r="I4086" t="str">
        <f>VLOOKUP(C4086,CodBabyPromo!$B$1:$I$198,8,0)</f>
        <v>x2000084</v>
      </c>
    </row>
    <row r="4087" spans="1:9" ht="13.2">
      <c r="A4087" s="3">
        <v>2019511</v>
      </c>
      <c r="B4087" s="3" t="s">
        <v>403</v>
      </c>
      <c r="C4087" s="3">
        <v>732128002</v>
      </c>
      <c r="D4087" s="3" t="s">
        <v>135</v>
      </c>
      <c r="E4087" s="9" t="s">
        <v>588</v>
      </c>
      <c r="F4087" s="3" t="s">
        <v>151</v>
      </c>
      <c r="G4087" s="3" t="s">
        <v>152</v>
      </c>
      <c r="H4087" s="3" t="s">
        <v>27</v>
      </c>
      <c r="I4087" t="str">
        <f>VLOOKUP(C4087,CodBabyPromo!$B$1:$I$198,8,0)</f>
        <v>x2000080</v>
      </c>
    </row>
    <row r="4088" spans="1:9" ht="13.2">
      <c r="A4088" s="3">
        <v>2019511</v>
      </c>
      <c r="B4088" s="3" t="s">
        <v>393</v>
      </c>
      <c r="C4088" s="3">
        <v>717431004</v>
      </c>
      <c r="D4088" s="3" t="s">
        <v>135</v>
      </c>
      <c r="E4088" s="9" t="s">
        <v>586</v>
      </c>
      <c r="F4088" s="3" t="s">
        <v>714</v>
      </c>
      <c r="G4088" s="3" t="s">
        <v>584</v>
      </c>
      <c r="H4088" s="3" t="s">
        <v>27</v>
      </c>
      <c r="I4088" t="str">
        <f>VLOOKUP(C4088,CodBabyPromo!$B$1:$I$198,8,0)</f>
        <v>x2000071</v>
      </c>
    </row>
    <row r="4089" spans="1:9" ht="13.2">
      <c r="A4089" s="3">
        <v>2019511</v>
      </c>
      <c r="B4089" s="3" t="s">
        <v>281</v>
      </c>
      <c r="C4089" s="3">
        <v>575775005</v>
      </c>
      <c r="D4089" s="3" t="s">
        <v>50</v>
      </c>
      <c r="E4089" s="9" t="s">
        <v>551</v>
      </c>
      <c r="F4089" s="3" t="s">
        <v>157</v>
      </c>
      <c r="G4089" s="3" t="s">
        <v>138</v>
      </c>
      <c r="H4089" s="3" t="s">
        <v>27</v>
      </c>
      <c r="I4089" t="str">
        <f>VLOOKUP(C4089,CodBabyPromo!$B$1:$I$198,8,0)</f>
        <v>x2000031</v>
      </c>
    </row>
    <row r="4090" spans="1:9" ht="13.2">
      <c r="A4090" s="3">
        <v>2019511</v>
      </c>
      <c r="B4090" s="3" t="s">
        <v>374</v>
      </c>
      <c r="C4090" s="3">
        <v>575775003</v>
      </c>
      <c r="D4090" s="3" t="s">
        <v>50</v>
      </c>
      <c r="E4090" s="9" t="s">
        <v>578</v>
      </c>
      <c r="F4090" s="3" t="s">
        <v>157</v>
      </c>
      <c r="G4090" s="3" t="s">
        <v>138</v>
      </c>
      <c r="H4090" s="3" t="s">
        <v>27</v>
      </c>
      <c r="I4090" t="str">
        <f>VLOOKUP(C4090,CodBabyPromo!$B$1:$I$198,8,0)</f>
        <v>x2000060</v>
      </c>
    </row>
    <row r="4091" spans="1:9" ht="13.2">
      <c r="A4091" s="3">
        <v>2019511</v>
      </c>
      <c r="B4091" s="3" t="s">
        <v>371</v>
      </c>
      <c r="C4091" s="3">
        <v>575775001</v>
      </c>
      <c r="D4091" s="3" t="s">
        <v>50</v>
      </c>
      <c r="E4091" s="9" t="s">
        <v>577</v>
      </c>
      <c r="F4091" s="3" t="s">
        <v>157</v>
      </c>
      <c r="G4091" s="3" t="s">
        <v>138</v>
      </c>
      <c r="H4091" s="3" t="s">
        <v>27</v>
      </c>
      <c r="I4091" t="str">
        <f>VLOOKUP(C4091,CodBabyPromo!$B$1:$I$198,8,0)</f>
        <v>x2000058</v>
      </c>
    </row>
    <row r="4092" spans="1:9" ht="13.2">
      <c r="A4092" s="3">
        <v>2019511</v>
      </c>
      <c r="B4092" s="3" t="s">
        <v>365</v>
      </c>
      <c r="C4092" s="3">
        <v>570588001</v>
      </c>
      <c r="D4092" s="3" t="s">
        <v>23</v>
      </c>
      <c r="E4092" s="9" t="s">
        <v>573</v>
      </c>
      <c r="F4092" s="3" t="s">
        <v>207</v>
      </c>
      <c r="G4092" s="3" t="s">
        <v>607</v>
      </c>
      <c r="H4092" s="3" t="s">
        <v>27</v>
      </c>
      <c r="I4092" t="str">
        <f>VLOOKUP(C4092,CodBabyPromo!$B$1:$I$198,8,0)</f>
        <v>x2000056</v>
      </c>
    </row>
    <row r="4093" spans="1:9" ht="13.2">
      <c r="A4093" s="3">
        <v>2019511</v>
      </c>
      <c r="B4093" s="3" t="s">
        <v>285</v>
      </c>
      <c r="C4093" s="3">
        <v>477748001</v>
      </c>
      <c r="D4093" s="3" t="s">
        <v>50</v>
      </c>
      <c r="E4093" s="9" t="s">
        <v>610</v>
      </c>
      <c r="F4093" s="3" t="s">
        <v>157</v>
      </c>
      <c r="G4093" s="3" t="s">
        <v>138</v>
      </c>
      <c r="H4093" s="3" t="s">
        <v>27</v>
      </c>
      <c r="I4093" t="str">
        <f>VLOOKUP(C4093,CodBabyPromo!$B$1:$I$198,8,0)</f>
        <v>x2000032</v>
      </c>
    </row>
    <row r="4094" spans="1:9" ht="13.2">
      <c r="A4094" s="3">
        <v>2019511</v>
      </c>
      <c r="B4094" s="3" t="s">
        <v>469</v>
      </c>
      <c r="C4094" s="3">
        <v>755988</v>
      </c>
      <c r="D4094" s="3" t="s">
        <v>23</v>
      </c>
      <c r="E4094" s="3" t="s">
        <v>730</v>
      </c>
      <c r="F4094" s="3" t="s">
        <v>731</v>
      </c>
      <c r="G4094" s="3" t="s">
        <v>739</v>
      </c>
      <c r="H4094" s="3" t="s">
        <v>27</v>
      </c>
      <c r="I4094" t="str">
        <f>VLOOKUP(C4094,CodBabyPromo!$B$1:$I$198,8,0)</f>
        <v>x2000102</v>
      </c>
    </row>
    <row r="4095" spans="1:9" ht="13.2">
      <c r="A4095" s="3">
        <v>2019511</v>
      </c>
      <c r="B4095" s="3" t="s">
        <v>471</v>
      </c>
      <c r="C4095" s="3">
        <v>755987</v>
      </c>
      <c r="D4095" s="3" t="s">
        <v>23</v>
      </c>
      <c r="E4095" s="3" t="s">
        <v>732</v>
      </c>
      <c r="F4095" s="3" t="s">
        <v>731</v>
      </c>
      <c r="G4095" s="3" t="s">
        <v>739</v>
      </c>
      <c r="H4095" s="3" t="s">
        <v>27</v>
      </c>
      <c r="I4095" t="str">
        <f>VLOOKUP(C4095,CodBabyPromo!$B$1:$I$198,8,0)</f>
        <v>x2000103</v>
      </c>
    </row>
    <row r="4096" spans="1:9" ht="13.2">
      <c r="A4096" s="3">
        <v>2019511</v>
      </c>
      <c r="B4096" s="3" t="s">
        <v>473</v>
      </c>
      <c r="C4096" s="3">
        <v>755986</v>
      </c>
      <c r="D4096" s="3" t="s">
        <v>23</v>
      </c>
      <c r="E4096" s="3" t="s">
        <v>733</v>
      </c>
      <c r="F4096" s="3" t="s">
        <v>731</v>
      </c>
      <c r="G4096" s="3" t="s">
        <v>739</v>
      </c>
      <c r="H4096" s="3" t="s">
        <v>27</v>
      </c>
      <c r="I4096" t="str">
        <f>VLOOKUP(C4096,CodBabyPromo!$B$1:$I$198,8,0)</f>
        <v>x2000104</v>
      </c>
    </row>
    <row r="4097" spans="1:9" ht="13.2">
      <c r="A4097" s="3">
        <v>2019511</v>
      </c>
      <c r="B4097" s="3" t="s">
        <v>592</v>
      </c>
      <c r="C4097" s="3">
        <v>752967004</v>
      </c>
      <c r="D4097" s="3" t="s">
        <v>135</v>
      </c>
      <c r="E4097" s="3" t="s">
        <v>593</v>
      </c>
      <c r="F4097" s="3" t="s">
        <v>714</v>
      </c>
      <c r="G4097" s="3" t="s">
        <v>584</v>
      </c>
      <c r="H4097" s="3" t="s">
        <v>27</v>
      </c>
      <c r="I4097" t="str">
        <f>VLOOKUP(C4097,CodBabyPromo!$B$1:$I$198,8,0)</f>
        <v>x2000086</v>
      </c>
    </row>
    <row r="4098" spans="1:9" ht="13.2">
      <c r="A4098" s="3">
        <v>2019511</v>
      </c>
      <c r="B4098" s="3" t="s">
        <v>408</v>
      </c>
      <c r="C4098" s="3">
        <v>752967001</v>
      </c>
      <c r="D4098" s="3" t="s">
        <v>135</v>
      </c>
      <c r="E4098" s="3" t="s">
        <v>589</v>
      </c>
      <c r="F4098" s="3" t="s">
        <v>714</v>
      </c>
      <c r="G4098" s="3" t="s">
        <v>584</v>
      </c>
      <c r="H4098" s="3" t="s">
        <v>27</v>
      </c>
      <c r="I4098" t="str">
        <f>VLOOKUP(C4098,CodBabyPromo!$B$1:$I$198,8,0)</f>
        <v>x2000083</v>
      </c>
    </row>
    <row r="4099" spans="1:9" ht="13.2">
      <c r="A4099" s="3">
        <v>2019511</v>
      </c>
      <c r="B4099" s="3" t="s">
        <v>718</v>
      </c>
      <c r="C4099" s="3">
        <v>740985</v>
      </c>
      <c r="D4099" s="3" t="s">
        <v>50</v>
      </c>
      <c r="E4099" s="9" t="s">
        <v>719</v>
      </c>
      <c r="F4099" s="3" t="s">
        <v>81</v>
      </c>
      <c r="G4099" s="3" t="s">
        <v>25</v>
      </c>
      <c r="H4099" s="3" t="s">
        <v>27</v>
      </c>
      <c r="I4099" t="str">
        <f>VLOOKUP(C4099,CodBabyPromo!$B$1:$I$198,8,0)</f>
        <v>x2000017</v>
      </c>
    </row>
    <row r="4100" spans="1:9" ht="13.2">
      <c r="A4100" s="3">
        <v>2019511</v>
      </c>
      <c r="B4100" s="3" t="s">
        <v>72</v>
      </c>
      <c r="C4100" s="3">
        <v>738809</v>
      </c>
      <c r="D4100" s="3" t="s">
        <v>50</v>
      </c>
      <c r="E4100" s="9" t="s">
        <v>603</v>
      </c>
      <c r="F4100" s="3" t="s">
        <v>52</v>
      </c>
      <c r="G4100" s="3" t="s">
        <v>729</v>
      </c>
      <c r="H4100" s="3" t="s">
        <v>27</v>
      </c>
      <c r="I4100" t="str">
        <f>VLOOKUP(C4100,CodBabyPromo!$B$1:$I$198,8,0)</f>
        <v>x2000016</v>
      </c>
    </row>
    <row r="4101" spans="1:9" ht="13.2">
      <c r="A4101" s="3">
        <v>2019511</v>
      </c>
      <c r="B4101" s="3" t="s">
        <v>49</v>
      </c>
      <c r="C4101" s="3">
        <v>738808</v>
      </c>
      <c r="D4101" s="3" t="s">
        <v>50</v>
      </c>
      <c r="E4101" s="9" t="s">
        <v>618</v>
      </c>
      <c r="F4101" s="3" t="s">
        <v>52</v>
      </c>
      <c r="G4101" s="3" t="s">
        <v>729</v>
      </c>
      <c r="H4101" s="3" t="s">
        <v>27</v>
      </c>
      <c r="I4101" t="str">
        <f>VLOOKUP(C4101,CodBabyPromo!$B$1:$I$198,8,0)</f>
        <v>x2000015</v>
      </c>
    </row>
    <row r="4102" spans="1:9" ht="13.2">
      <c r="A4102" s="3">
        <v>2019511</v>
      </c>
      <c r="B4102" s="3" t="s">
        <v>458</v>
      </c>
      <c r="C4102" s="3">
        <v>735459</v>
      </c>
      <c r="D4102" s="3" t="s">
        <v>23</v>
      </c>
      <c r="E4102" s="3" t="s">
        <v>716</v>
      </c>
      <c r="F4102" s="3" t="s">
        <v>81</v>
      </c>
      <c r="G4102" s="3" t="s">
        <v>717</v>
      </c>
      <c r="H4102" s="3" t="s">
        <v>27</v>
      </c>
      <c r="I4102" t="str">
        <f>VLOOKUP(C4102,CodBabyPromo!$B$1:$I$198,8,0)</f>
        <v>x2000097</v>
      </c>
    </row>
    <row r="4103" spans="1:9" ht="13.2">
      <c r="A4103" s="3">
        <v>2019511</v>
      </c>
      <c r="B4103" s="3" t="s">
        <v>204</v>
      </c>
      <c r="C4103" s="3">
        <v>735461</v>
      </c>
      <c r="D4103" s="3" t="s">
        <v>23</v>
      </c>
      <c r="E4103" s="3" t="s">
        <v>520</v>
      </c>
      <c r="F4103" s="3" t="s">
        <v>207</v>
      </c>
      <c r="G4103" s="3" t="s">
        <v>607</v>
      </c>
      <c r="H4103" s="3" t="s">
        <v>27</v>
      </c>
      <c r="I4103" t="str">
        <f>VLOOKUP(C4103,CodBabyPromo!$B$1:$I$198,8,0)</f>
        <v>x2000013</v>
      </c>
    </row>
    <row r="4104" spans="1:9" ht="13.2">
      <c r="A4104" s="3">
        <v>2019511</v>
      </c>
      <c r="B4104" s="3" t="s">
        <v>22</v>
      </c>
      <c r="C4104" s="3">
        <v>735462</v>
      </c>
      <c r="D4104" s="3" t="s">
        <v>23</v>
      </c>
      <c r="E4104" s="3" t="s">
        <v>720</v>
      </c>
      <c r="F4104" s="3" t="s">
        <v>25</v>
      </c>
      <c r="G4104" s="3" t="s">
        <v>26</v>
      </c>
      <c r="H4104" s="3" t="s">
        <v>27</v>
      </c>
      <c r="I4104" t="str">
        <f>VLOOKUP(C4104,CodBabyPromo!$B$1:$I$198,8,0)</f>
        <v>x2000014</v>
      </c>
    </row>
    <row r="4105" spans="1:9" ht="13.2">
      <c r="A4105" s="3">
        <v>2019511</v>
      </c>
      <c r="B4105" s="3" t="s">
        <v>322</v>
      </c>
      <c r="C4105" s="3">
        <v>732128004</v>
      </c>
      <c r="D4105" s="3" t="s">
        <v>135</v>
      </c>
      <c r="E4105" s="9" t="s">
        <v>560</v>
      </c>
      <c r="F4105" s="3" t="s">
        <v>151</v>
      </c>
      <c r="G4105" s="3" t="s">
        <v>152</v>
      </c>
      <c r="H4105" s="3" t="s">
        <v>27</v>
      </c>
      <c r="I4105" t="str">
        <f>VLOOKUP(C4105,CodBabyPromo!$B$1:$I$198,8,0)</f>
        <v>x2000038</v>
      </c>
    </row>
    <row r="4106" spans="1:9" ht="13.2">
      <c r="A4106" s="3">
        <v>2019511</v>
      </c>
      <c r="B4106" s="3" t="s">
        <v>267</v>
      </c>
      <c r="C4106" s="3">
        <v>732128003</v>
      </c>
      <c r="D4106" s="3" t="s">
        <v>135</v>
      </c>
      <c r="E4106" s="9" t="s">
        <v>269</v>
      </c>
      <c r="F4106" s="3" t="s">
        <v>151</v>
      </c>
      <c r="G4106" s="3" t="s">
        <v>152</v>
      </c>
      <c r="H4106" s="3" t="s">
        <v>27</v>
      </c>
      <c r="I4106" t="str">
        <f>VLOOKUP(C4106,CodBabyPromo!$B$1:$I$198,8,0)</f>
        <v>x2000081</v>
      </c>
    </row>
    <row r="4107" spans="1:9" ht="13.2">
      <c r="A4107" s="3">
        <v>2019511</v>
      </c>
      <c r="B4107" s="3" t="s">
        <v>146</v>
      </c>
      <c r="C4107" s="3">
        <v>732128001</v>
      </c>
      <c r="D4107" s="3" t="s">
        <v>135</v>
      </c>
      <c r="E4107" s="9" t="s">
        <v>147</v>
      </c>
      <c r="F4107" s="3" t="s">
        <v>151</v>
      </c>
      <c r="G4107" s="3" t="s">
        <v>152</v>
      </c>
      <c r="H4107" s="3" t="s">
        <v>27</v>
      </c>
      <c r="I4107" t="str">
        <f>VLOOKUP(C4107,CodBabyPromo!$B$1:$I$198,8,0)</f>
        <v>x2000037</v>
      </c>
    </row>
    <row r="4108" spans="1:9" ht="13.2">
      <c r="A4108" s="3">
        <v>2019511</v>
      </c>
      <c r="B4108" s="3" t="s">
        <v>172</v>
      </c>
      <c r="C4108" s="3">
        <v>546460</v>
      </c>
      <c r="D4108" s="3" t="s">
        <v>135</v>
      </c>
      <c r="E4108" s="3" t="s">
        <v>512</v>
      </c>
      <c r="F4108" s="3" t="s">
        <v>81</v>
      </c>
      <c r="G4108" s="3" t="s">
        <v>112</v>
      </c>
      <c r="H4108" s="3" t="s">
        <v>27</v>
      </c>
      <c r="I4108" t="str">
        <f>VLOOKUP(C4108,CodBabyPromo!$B$1:$I$198,8,0)</f>
        <v>x2000004</v>
      </c>
    </row>
    <row r="4109" spans="1:9" ht="13.2">
      <c r="A4109" s="3">
        <v>2019511</v>
      </c>
      <c r="B4109" s="3" t="s">
        <v>398</v>
      </c>
      <c r="C4109" s="3">
        <v>727569001</v>
      </c>
      <c r="D4109" s="3" t="s">
        <v>135</v>
      </c>
      <c r="E4109" s="3" t="s">
        <v>617</v>
      </c>
      <c r="F4109" s="3" t="s">
        <v>81</v>
      </c>
      <c r="G4109" s="3" t="s">
        <v>264</v>
      </c>
      <c r="H4109" s="3" t="s">
        <v>27</v>
      </c>
      <c r="I4109" t="str">
        <f>VLOOKUP(C4109,CodBabyPromo!$B$1:$I$198,8,0)</f>
        <v>x2000077</v>
      </c>
    </row>
    <row r="4110" spans="1:9" ht="13.2">
      <c r="A4110" s="3">
        <v>2019511</v>
      </c>
      <c r="B4110" s="3" t="s">
        <v>396</v>
      </c>
      <c r="C4110" s="3">
        <v>727567002</v>
      </c>
      <c r="D4110" s="3" t="s">
        <v>135</v>
      </c>
      <c r="E4110" s="3" t="s">
        <v>587</v>
      </c>
      <c r="F4110" s="3" t="s">
        <v>81</v>
      </c>
      <c r="G4110" s="3" t="s">
        <v>264</v>
      </c>
      <c r="H4110" s="3" t="s">
        <v>27</v>
      </c>
      <c r="I4110" t="str">
        <f>VLOOKUP(C4110,CodBabyPromo!$B$1:$I$198,8,0)</f>
        <v>x2000076</v>
      </c>
    </row>
    <row r="4111" spans="1:9" ht="13.2">
      <c r="A4111" s="3">
        <v>2019511</v>
      </c>
      <c r="B4111" s="3" t="s">
        <v>384</v>
      </c>
      <c r="C4111" s="3">
        <v>702188003</v>
      </c>
      <c r="D4111" s="3" t="s">
        <v>380</v>
      </c>
      <c r="E4111" s="3" t="s">
        <v>582</v>
      </c>
      <c r="F4111" s="3" t="s">
        <v>207</v>
      </c>
      <c r="G4111" s="3" t="s">
        <v>622</v>
      </c>
      <c r="H4111" s="3" t="s">
        <v>27</v>
      </c>
      <c r="I4111" t="str">
        <f>VLOOKUP(C4111,CodBabyPromo!$B$1:$I$198,8,0)</f>
        <v>x2000065</v>
      </c>
    </row>
    <row r="4112" spans="1:9" ht="13.2">
      <c r="A4112" s="3">
        <v>2019511</v>
      </c>
      <c r="B4112" s="3" t="s">
        <v>382</v>
      </c>
      <c r="C4112" s="3">
        <v>702188002</v>
      </c>
      <c r="D4112" s="3" t="s">
        <v>380</v>
      </c>
      <c r="E4112" s="3" t="s">
        <v>581</v>
      </c>
      <c r="F4112" s="3" t="s">
        <v>207</v>
      </c>
      <c r="G4112" s="3" t="s">
        <v>622</v>
      </c>
      <c r="H4112" s="3" t="s">
        <v>27</v>
      </c>
      <c r="I4112" t="str">
        <f>VLOOKUP(C4112,CodBabyPromo!$B$1:$I$198,8,0)</f>
        <v>x2000064</v>
      </c>
    </row>
    <row r="4113" spans="1:9" ht="13.2">
      <c r="A4113" s="3">
        <v>2019511</v>
      </c>
      <c r="B4113" s="3" t="s">
        <v>379</v>
      </c>
      <c r="C4113" s="3">
        <v>702188001</v>
      </c>
      <c r="D4113" s="3" t="s">
        <v>380</v>
      </c>
      <c r="E4113" s="3" t="s">
        <v>580</v>
      </c>
      <c r="F4113" s="3" t="s">
        <v>207</v>
      </c>
      <c r="G4113" s="3" t="s">
        <v>622</v>
      </c>
      <c r="H4113" s="3" t="s">
        <v>27</v>
      </c>
      <c r="I4113" t="str">
        <f>VLOOKUP(C4113,CodBabyPromo!$B$1:$I$198,8,0)</f>
        <v>x2000063</v>
      </c>
    </row>
    <row r="4114" spans="1:9" ht="13.2">
      <c r="A4114" s="3">
        <v>2019511</v>
      </c>
      <c r="B4114" s="3" t="s">
        <v>268</v>
      </c>
      <c r="C4114" s="3">
        <v>717209001</v>
      </c>
      <c r="D4114" s="3" t="s">
        <v>50</v>
      </c>
      <c r="E4114" s="9" t="s">
        <v>540</v>
      </c>
      <c r="F4114" s="3" t="s">
        <v>52</v>
      </c>
      <c r="G4114" s="3" t="s">
        <v>729</v>
      </c>
      <c r="H4114" s="3" t="s">
        <v>27</v>
      </c>
      <c r="I4114" t="str">
        <f>VLOOKUP(C4114,CodBabyPromo!$B$1:$I$198,8,0)</f>
        <v>x2000028</v>
      </c>
    </row>
    <row r="4115" spans="1:9" ht="13.2">
      <c r="A4115" s="3">
        <v>2019511</v>
      </c>
      <c r="B4115" s="3" t="s">
        <v>363</v>
      </c>
      <c r="C4115" s="3">
        <v>570587004</v>
      </c>
      <c r="D4115" s="3" t="s">
        <v>23</v>
      </c>
      <c r="E4115" s="3" t="s">
        <v>572</v>
      </c>
      <c r="F4115" s="3" t="s">
        <v>81</v>
      </c>
      <c r="G4115" s="3" t="s">
        <v>570</v>
      </c>
      <c r="H4115" s="3" t="s">
        <v>27</v>
      </c>
      <c r="I4115" t="str">
        <f>VLOOKUP(C4115,CodBabyPromo!$B$1:$I$198,8,0)</f>
        <v>x2000055</v>
      </c>
    </row>
    <row r="4116" spans="1:9" ht="13.2">
      <c r="A4116" s="3">
        <v>2019511</v>
      </c>
      <c r="B4116" s="3" t="s">
        <v>361</v>
      </c>
      <c r="C4116" s="3">
        <v>570587003</v>
      </c>
      <c r="D4116" s="3" t="s">
        <v>23</v>
      </c>
      <c r="E4116" s="3" t="s">
        <v>571</v>
      </c>
      <c r="F4116" s="3" t="s">
        <v>81</v>
      </c>
      <c r="G4116" s="3" t="s">
        <v>570</v>
      </c>
      <c r="H4116" s="3" t="s">
        <v>27</v>
      </c>
      <c r="I4116" t="str">
        <f>VLOOKUP(C4116,CodBabyPromo!$B$1:$I$198,8,0)</f>
        <v>x2000054</v>
      </c>
    </row>
    <row r="4117" spans="1:9" ht="13.2">
      <c r="A4117" s="3">
        <v>2019511</v>
      </c>
      <c r="B4117" s="3" t="s">
        <v>359</v>
      </c>
      <c r="C4117" s="3">
        <v>570587002</v>
      </c>
      <c r="D4117" s="3" t="s">
        <v>23</v>
      </c>
      <c r="E4117" s="3" t="s">
        <v>569</v>
      </c>
      <c r="F4117" s="3" t="s">
        <v>81</v>
      </c>
      <c r="G4117" s="3" t="s">
        <v>570</v>
      </c>
      <c r="H4117" s="3" t="s">
        <v>27</v>
      </c>
      <c r="I4117" t="str">
        <f>VLOOKUP(C4117,CodBabyPromo!$B$1:$I$198,8,0)</f>
        <v>x2000053</v>
      </c>
    </row>
    <row r="4118" spans="1:9" ht="13.2">
      <c r="A4118" s="3">
        <v>2019511</v>
      </c>
      <c r="B4118" s="3" t="s">
        <v>198</v>
      </c>
      <c r="C4118" s="3">
        <v>716176</v>
      </c>
      <c r="D4118" s="3" t="s">
        <v>190</v>
      </c>
      <c r="E4118" s="3" t="s">
        <v>646</v>
      </c>
      <c r="F4118" s="3" t="s">
        <v>81</v>
      </c>
      <c r="G4118" s="3" t="s">
        <v>138</v>
      </c>
      <c r="H4118" s="3" t="s">
        <v>27</v>
      </c>
      <c r="I4118" t="str">
        <f>VLOOKUP(C4118,CodBabyPromo!$B$1:$I$198,8,0)</f>
        <v>x2000011</v>
      </c>
    </row>
    <row r="4119" spans="1:9" ht="13.2">
      <c r="A4119" s="3">
        <v>2019511</v>
      </c>
      <c r="B4119" s="3" t="s">
        <v>195</v>
      </c>
      <c r="C4119" s="3">
        <v>716175</v>
      </c>
      <c r="D4119" s="3" t="s">
        <v>190</v>
      </c>
      <c r="E4119" s="3" t="s">
        <v>518</v>
      </c>
      <c r="F4119" s="3" t="s">
        <v>81</v>
      </c>
      <c r="G4119" s="3" t="s">
        <v>138</v>
      </c>
      <c r="H4119" s="3" t="s">
        <v>27</v>
      </c>
      <c r="I4119" t="str">
        <f>VLOOKUP(C4119,CodBabyPromo!$B$1:$I$198,8,0)</f>
        <v>x2000010</v>
      </c>
    </row>
    <row r="4120" spans="1:9" ht="13.2">
      <c r="A4120" s="3">
        <v>2019511</v>
      </c>
      <c r="B4120" s="3" t="s">
        <v>193</v>
      </c>
      <c r="C4120" s="3">
        <v>716174</v>
      </c>
      <c r="D4120" s="3" t="s">
        <v>190</v>
      </c>
      <c r="E4120" s="3" t="s">
        <v>517</v>
      </c>
      <c r="F4120" s="3" t="s">
        <v>81</v>
      </c>
      <c r="G4120" s="3" t="s">
        <v>138</v>
      </c>
      <c r="H4120" s="3" t="s">
        <v>27</v>
      </c>
      <c r="I4120" t="str">
        <f>VLOOKUP(C4120,CodBabyPromo!$B$1:$I$198,8,0)</f>
        <v>x2000009</v>
      </c>
    </row>
    <row r="4121" spans="1:9" ht="13.2">
      <c r="A4121" s="3">
        <v>2019511</v>
      </c>
      <c r="B4121" s="3" t="s">
        <v>189</v>
      </c>
      <c r="C4121" s="3">
        <v>716173</v>
      </c>
      <c r="D4121" s="3" t="s">
        <v>190</v>
      </c>
      <c r="E4121" s="3" t="s">
        <v>516</v>
      </c>
      <c r="F4121" s="3" t="s">
        <v>81</v>
      </c>
      <c r="G4121" s="3" t="s">
        <v>138</v>
      </c>
      <c r="H4121" s="3" t="s">
        <v>27</v>
      </c>
      <c r="I4121" t="str">
        <f>VLOOKUP(C4121,CodBabyPromo!$B$1:$I$198,8,0)</f>
        <v>x2000008</v>
      </c>
    </row>
    <row r="4122" spans="1:9" ht="13.2">
      <c r="A4122" s="3">
        <v>2019511</v>
      </c>
      <c r="B4122" s="3" t="s">
        <v>352</v>
      </c>
      <c r="C4122" s="3">
        <v>568094004</v>
      </c>
      <c r="D4122" s="3" t="s">
        <v>23</v>
      </c>
      <c r="E4122" s="3" t="s">
        <v>443</v>
      </c>
      <c r="F4122" s="3" t="s">
        <v>81</v>
      </c>
      <c r="G4122" s="3" t="s">
        <v>444</v>
      </c>
      <c r="H4122" s="3" t="s">
        <v>27</v>
      </c>
      <c r="I4122" t="str">
        <f>VLOOKUP(C4122,CodBabyPromo!$B$1:$I$198,8,0)</f>
        <v>x2000049</v>
      </c>
    </row>
    <row r="4123" spans="1:9" ht="13.2">
      <c r="A4123" s="3">
        <v>2019511</v>
      </c>
      <c r="B4123" s="3" t="s">
        <v>350</v>
      </c>
      <c r="C4123" s="3">
        <v>568094002</v>
      </c>
      <c r="D4123" s="3" t="s">
        <v>23</v>
      </c>
      <c r="E4123" s="3" t="s">
        <v>499</v>
      </c>
      <c r="F4123" s="3" t="s">
        <v>81</v>
      </c>
      <c r="G4123" s="3" t="s">
        <v>444</v>
      </c>
      <c r="H4123" s="3" t="s">
        <v>27</v>
      </c>
      <c r="I4123" t="str">
        <f>VLOOKUP(C4123,CodBabyPromo!$B$1:$I$198,8,0)</f>
        <v>x2000048</v>
      </c>
    </row>
    <row r="4124" spans="1:9" ht="13.2">
      <c r="A4124" s="3">
        <v>2019511</v>
      </c>
      <c r="B4124" s="3" t="s">
        <v>277</v>
      </c>
      <c r="C4124" s="3">
        <v>575775002</v>
      </c>
      <c r="D4124" s="3" t="s">
        <v>50</v>
      </c>
      <c r="E4124" s="9" t="s">
        <v>546</v>
      </c>
      <c r="F4124" s="3" t="s">
        <v>157</v>
      </c>
      <c r="G4124" s="3" t="s">
        <v>138</v>
      </c>
      <c r="H4124" s="3" t="s">
        <v>27</v>
      </c>
      <c r="I4124" t="str">
        <f>VLOOKUP(C4124,CodBabyPromo!$B$1:$I$198,8,0)</f>
        <v>x2000030</v>
      </c>
    </row>
    <row r="4125" spans="1:9" ht="13.2">
      <c r="A4125" s="3">
        <v>2019511</v>
      </c>
      <c r="B4125" s="3" t="s">
        <v>90</v>
      </c>
      <c r="C4125" s="3">
        <v>570586005</v>
      </c>
      <c r="D4125" s="3" t="s">
        <v>23</v>
      </c>
      <c r="E4125" s="9" t="s">
        <v>711</v>
      </c>
      <c r="F4125" s="3" t="s">
        <v>81</v>
      </c>
      <c r="G4125" s="3" t="s">
        <v>112</v>
      </c>
      <c r="H4125" s="3" t="s">
        <v>27</v>
      </c>
      <c r="I4125" t="str">
        <f>VLOOKUP(C4125,CodBabyPromo!$B$1:$I$198,8,0)</f>
        <v>x2000024</v>
      </c>
    </row>
    <row r="4126" spans="1:9" ht="13.2">
      <c r="A4126" s="3">
        <v>2019511</v>
      </c>
      <c r="B4126" s="3" t="s">
        <v>357</v>
      </c>
      <c r="C4126" s="3">
        <v>570586004</v>
      </c>
      <c r="D4126" s="3" t="s">
        <v>23</v>
      </c>
      <c r="E4126" s="9" t="s">
        <v>713</v>
      </c>
      <c r="F4126" s="3" t="s">
        <v>81</v>
      </c>
      <c r="G4126" s="3" t="s">
        <v>112</v>
      </c>
      <c r="H4126" s="3" t="s">
        <v>27</v>
      </c>
      <c r="I4126" t="str">
        <f>VLOOKUP(C4126,CodBabyPromo!$B$1:$I$198,8,0)</f>
        <v>x2000051</v>
      </c>
    </row>
    <row r="4127" spans="1:9" ht="13.2">
      <c r="A4127" s="3">
        <v>2019511</v>
      </c>
      <c r="B4127" s="3" t="s">
        <v>354</v>
      </c>
      <c r="C4127" s="3">
        <v>570586003</v>
      </c>
      <c r="D4127" s="3" t="s">
        <v>23</v>
      </c>
      <c r="E4127" s="9" t="s">
        <v>712</v>
      </c>
      <c r="F4127" s="3" t="s">
        <v>81</v>
      </c>
      <c r="G4127" s="3" t="s">
        <v>112</v>
      </c>
      <c r="H4127" s="3" t="s">
        <v>27</v>
      </c>
      <c r="I4127" t="str">
        <f>VLOOKUP(C4127,CodBabyPromo!$B$1:$I$198,8,0)</f>
        <v>x2000050</v>
      </c>
    </row>
    <row r="4128" spans="1:9" ht="13.2">
      <c r="A4128" s="3">
        <v>2019511</v>
      </c>
      <c r="B4128" s="3" t="s">
        <v>439</v>
      </c>
      <c r="C4128" s="3">
        <v>570586002</v>
      </c>
      <c r="D4128" s="3" t="s">
        <v>23</v>
      </c>
      <c r="E4128" s="9" t="s">
        <v>715</v>
      </c>
      <c r="F4128" s="3" t="s">
        <v>81</v>
      </c>
      <c r="G4128" s="3" t="s">
        <v>112</v>
      </c>
      <c r="H4128" s="3" t="s">
        <v>27</v>
      </c>
      <c r="I4128" t="str">
        <f>VLOOKUP(C4128,CodBabyPromo!$B$1:$I$198,8,0)</f>
        <v>x2000089</v>
      </c>
    </row>
    <row r="4129" spans="1:9" ht="13.2">
      <c r="A4129" s="3">
        <v>2019511</v>
      </c>
      <c r="B4129" s="3" t="s">
        <v>368</v>
      </c>
      <c r="C4129" s="3">
        <v>570588002</v>
      </c>
      <c r="D4129" s="3" t="s">
        <v>23</v>
      </c>
      <c r="E4129" s="9" t="s">
        <v>576</v>
      </c>
      <c r="F4129" s="3" t="s">
        <v>207</v>
      </c>
      <c r="G4129" s="3" t="s">
        <v>607</v>
      </c>
      <c r="H4129" s="3" t="s">
        <v>27</v>
      </c>
      <c r="I4129" t="str">
        <f>VLOOKUP(C4129,CodBabyPromo!$B$1:$I$198,8,0)</f>
        <v>x2000057</v>
      </c>
    </row>
    <row r="4130" spans="1:9" ht="13.2">
      <c r="A4130" s="3">
        <v>2019511</v>
      </c>
      <c r="B4130" s="3" t="s">
        <v>182</v>
      </c>
      <c r="C4130" s="3">
        <v>570584</v>
      </c>
      <c r="D4130" s="3" t="s">
        <v>23</v>
      </c>
      <c r="E4130" s="9" t="s">
        <v>478</v>
      </c>
      <c r="F4130" s="3" t="s">
        <v>479</v>
      </c>
      <c r="G4130" s="3" t="s">
        <v>480</v>
      </c>
      <c r="H4130" s="3" t="s">
        <v>27</v>
      </c>
      <c r="I4130" t="str">
        <f>VLOOKUP(C4130,CodBabyPromo!$B$1:$I$198,8,0)</f>
        <v>x2000007</v>
      </c>
    </row>
    <row r="4131" spans="1:9" ht="13.2">
      <c r="A4131" s="3">
        <v>2019512</v>
      </c>
      <c r="B4131" s="3" t="s">
        <v>532</v>
      </c>
      <c r="C4131" s="3">
        <v>20110704</v>
      </c>
      <c r="D4131" s="3" t="s">
        <v>42</v>
      </c>
      <c r="E4131" s="9" t="s">
        <v>533</v>
      </c>
      <c r="F4131" s="3" t="s">
        <v>528</v>
      </c>
      <c r="G4131" s="3" t="s">
        <v>529</v>
      </c>
      <c r="H4131" s="3" t="s">
        <v>188</v>
      </c>
      <c r="I4131" t="str">
        <f>VLOOKUP(C4131,CodBabyPromo!$B$1:$I$198,8,0)</f>
        <v>x2000022</v>
      </c>
    </row>
    <row r="4132" spans="1:9" ht="13.2">
      <c r="A4132" s="3">
        <v>2019512</v>
      </c>
      <c r="B4132" s="3" t="s">
        <v>278</v>
      </c>
      <c r="C4132" s="3">
        <v>20144830</v>
      </c>
      <c r="D4132" s="3" t="s">
        <v>45</v>
      </c>
      <c r="E4132" s="9" t="s">
        <v>552</v>
      </c>
      <c r="F4132" s="3" t="s">
        <v>599</v>
      </c>
      <c r="G4132" s="3" t="s">
        <v>609</v>
      </c>
      <c r="H4132" s="3" t="s">
        <v>188</v>
      </c>
      <c r="I4132" t="str">
        <f>VLOOKUP(C4132,CodBabyPromo!$B$1:$I$198,8,0)</f>
        <v>x2000031</v>
      </c>
    </row>
    <row r="4133" spans="1:9" ht="13.2">
      <c r="A4133" s="3">
        <v>2019512</v>
      </c>
      <c r="B4133" s="3" t="s">
        <v>270</v>
      </c>
      <c r="C4133" s="3">
        <v>20141311</v>
      </c>
      <c r="D4133" s="3" t="s">
        <v>45</v>
      </c>
      <c r="E4133" s="9" t="s">
        <v>545</v>
      </c>
      <c r="F4133" s="3" t="s">
        <v>542</v>
      </c>
      <c r="G4133" s="3" t="s">
        <v>734</v>
      </c>
      <c r="H4133" s="3" t="s">
        <v>188</v>
      </c>
      <c r="I4133" t="str">
        <f>VLOOKUP(C4133,CodBabyPromo!$B$1:$I$198,8,0)</f>
        <v>x2000029</v>
      </c>
    </row>
    <row r="4134" spans="1:9" ht="13.2">
      <c r="A4134" s="3">
        <v>2019512</v>
      </c>
      <c r="B4134" s="3" t="s">
        <v>460</v>
      </c>
      <c r="C4134" s="3">
        <v>20138538</v>
      </c>
      <c r="D4134" s="3" t="s">
        <v>43</v>
      </c>
      <c r="E4134" s="9" t="s">
        <v>724</v>
      </c>
      <c r="F4134" s="3" t="s">
        <v>539</v>
      </c>
      <c r="G4134" s="3" t="s">
        <v>735</v>
      </c>
      <c r="H4134" s="3" t="s">
        <v>188</v>
      </c>
      <c r="I4134" t="str">
        <f>VLOOKUP(C4134,CodBabyPromo!$B$1:$I$198,8,0)</f>
        <v>x2000098</v>
      </c>
    </row>
    <row r="4135" spans="1:9" ht="13.2">
      <c r="A4135" s="3">
        <v>2019512</v>
      </c>
      <c r="B4135" s="3" t="s">
        <v>259</v>
      </c>
      <c r="C4135" s="3">
        <v>20138540</v>
      </c>
      <c r="D4135" s="3" t="s">
        <v>43</v>
      </c>
      <c r="E4135" s="9" t="s">
        <v>538</v>
      </c>
      <c r="F4135" s="3" t="s">
        <v>539</v>
      </c>
      <c r="G4135" s="3" t="s">
        <v>735</v>
      </c>
      <c r="H4135" s="3" t="s">
        <v>188</v>
      </c>
      <c r="I4135" t="str">
        <f>VLOOKUP(C4135,CodBabyPromo!$B$1:$I$198,8,0)</f>
        <v>x2000027</v>
      </c>
    </row>
    <row r="4136" spans="1:9" ht="13.2">
      <c r="A4136" s="3">
        <v>2019512</v>
      </c>
      <c r="B4136" s="3" t="s">
        <v>563</v>
      </c>
      <c r="C4136" s="3">
        <v>20110698</v>
      </c>
      <c r="D4136" s="3" t="s">
        <v>42</v>
      </c>
      <c r="E4136" s="9" t="s">
        <v>564</v>
      </c>
      <c r="F4136" s="3" t="s">
        <v>528</v>
      </c>
      <c r="G4136" s="3" t="s">
        <v>529</v>
      </c>
      <c r="H4136" s="3" t="s">
        <v>188</v>
      </c>
      <c r="I4136" t="str">
        <f>VLOOKUP(C4136,CodBabyPromo!$B$1:$I$198,8,0)</f>
        <v>x2000044</v>
      </c>
    </row>
    <row r="4137" spans="1:9" ht="13.2">
      <c r="A4137" s="3">
        <v>2019512</v>
      </c>
      <c r="B4137" s="3" t="s">
        <v>526</v>
      </c>
      <c r="C4137" s="3">
        <v>20110696</v>
      </c>
      <c r="D4137" s="3" t="s">
        <v>42</v>
      </c>
      <c r="E4137" s="9" t="s">
        <v>527</v>
      </c>
      <c r="F4137" s="3" t="s">
        <v>528</v>
      </c>
      <c r="G4137" s="3" t="s">
        <v>529</v>
      </c>
      <c r="H4137" s="3" t="s">
        <v>188</v>
      </c>
      <c r="I4137" t="str">
        <f>VLOOKUP(C4137,CodBabyPromo!$B$1:$I$198,8,0)</f>
        <v>x2000020</v>
      </c>
    </row>
    <row r="4138" spans="1:9" ht="13.2">
      <c r="A4138" s="3">
        <v>2019512</v>
      </c>
      <c r="B4138" s="3" t="s">
        <v>604</v>
      </c>
      <c r="C4138" s="3">
        <v>20160925</v>
      </c>
      <c r="D4138" s="3" t="s">
        <v>325</v>
      </c>
      <c r="E4138" s="9" t="s">
        <v>605</v>
      </c>
      <c r="F4138" s="3" t="s">
        <v>522</v>
      </c>
      <c r="G4138" s="3" t="s">
        <v>535</v>
      </c>
      <c r="H4138" s="3" t="s">
        <v>188</v>
      </c>
      <c r="I4138" t="str">
        <f>VLOOKUP(C4138,CodBabyPromo!$B$1:$I$198,8,0)</f>
        <v>x2000039</v>
      </c>
    </row>
    <row r="4139" spans="1:9" ht="13.2">
      <c r="A4139" s="3">
        <v>2019512</v>
      </c>
      <c r="B4139" s="3" t="s">
        <v>465</v>
      </c>
      <c r="C4139" s="3">
        <v>20160923</v>
      </c>
      <c r="D4139" s="3" t="s">
        <v>325</v>
      </c>
      <c r="E4139" s="9" t="s">
        <v>726</v>
      </c>
      <c r="F4139" s="3" t="s">
        <v>522</v>
      </c>
      <c r="G4139" s="3" t="s">
        <v>535</v>
      </c>
      <c r="H4139" s="3" t="s">
        <v>188</v>
      </c>
      <c r="I4139" t="str">
        <f>VLOOKUP(C4139,CodBabyPromo!$B$1:$I$198,8,0)</f>
        <v>x2000100</v>
      </c>
    </row>
    <row r="4140" spans="1:9" ht="13.2">
      <c r="A4140" s="3">
        <v>2019512</v>
      </c>
      <c r="B4140" s="3" t="s">
        <v>318</v>
      </c>
      <c r="C4140" s="3">
        <v>20159742</v>
      </c>
      <c r="D4140" s="3" t="s">
        <v>42</v>
      </c>
      <c r="E4140" s="9" t="s">
        <v>561</v>
      </c>
      <c r="F4140" s="3" t="s">
        <v>562</v>
      </c>
      <c r="G4140" s="3" t="s">
        <v>621</v>
      </c>
      <c r="H4140" s="3" t="s">
        <v>188</v>
      </c>
      <c r="I4140" t="str">
        <f>VLOOKUP(C4140,CodBabyPromo!$B$1:$I$198,8,0)</f>
        <v>x2000038</v>
      </c>
    </row>
    <row r="4141" spans="1:9" ht="13.2">
      <c r="A4141" s="3">
        <v>2019512</v>
      </c>
      <c r="B4141" s="3" t="s">
        <v>407</v>
      </c>
      <c r="C4141" s="3">
        <v>20159743</v>
      </c>
      <c r="D4141" s="3" t="s">
        <v>42</v>
      </c>
      <c r="E4141" s="9" t="s">
        <v>737</v>
      </c>
      <c r="F4141" s="3" t="s">
        <v>562</v>
      </c>
      <c r="G4141" s="3" t="s">
        <v>621</v>
      </c>
      <c r="H4141" s="3" t="s">
        <v>188</v>
      </c>
      <c r="I4141" t="str">
        <f>VLOOKUP(C4141,CodBabyPromo!$B$1:$I$198,8,0)</f>
        <v>x2000081</v>
      </c>
    </row>
    <row r="4142" spans="1:9" ht="13.2">
      <c r="A4142" s="3">
        <v>2019512</v>
      </c>
      <c r="B4142" s="3" t="s">
        <v>556</v>
      </c>
      <c r="C4142" s="3">
        <v>20145311</v>
      </c>
      <c r="D4142" s="3" t="s">
        <v>45</v>
      </c>
      <c r="E4142" s="9" t="s">
        <v>557</v>
      </c>
      <c r="F4142" s="3" t="s">
        <v>529</v>
      </c>
      <c r="G4142" s="3" t="s">
        <v>736</v>
      </c>
      <c r="H4142" s="3" t="s">
        <v>188</v>
      </c>
      <c r="I4142" t="str">
        <f>VLOOKUP(C4142,CodBabyPromo!$B$1:$I$198,8,0)</f>
        <v>x2000033</v>
      </c>
    </row>
    <row r="4143" spans="1:9" ht="13.2">
      <c r="A4143" s="3">
        <v>2019512</v>
      </c>
      <c r="B4143" s="3" t="s">
        <v>262</v>
      </c>
      <c r="C4143" s="3">
        <v>20141310</v>
      </c>
      <c r="D4143" s="3" t="s">
        <v>45</v>
      </c>
      <c r="E4143" s="9" t="s">
        <v>541</v>
      </c>
      <c r="F4143" s="3" t="s">
        <v>542</v>
      </c>
      <c r="G4143" s="3" t="s">
        <v>734</v>
      </c>
      <c r="H4143" s="3" t="s">
        <v>188</v>
      </c>
      <c r="I4143" t="str">
        <f>VLOOKUP(C4143,CodBabyPromo!$B$1:$I$198,8,0)</f>
        <v>x2000028</v>
      </c>
    </row>
    <row r="4144" spans="1:9" ht="13.2">
      <c r="A4144" s="3">
        <v>2019512</v>
      </c>
      <c r="B4144" s="3" t="s">
        <v>257</v>
      </c>
      <c r="C4144" s="3">
        <v>20138539</v>
      </c>
      <c r="D4144" s="3" t="s">
        <v>43</v>
      </c>
      <c r="E4144" s="9" t="s">
        <v>620</v>
      </c>
      <c r="F4144" s="3" t="s">
        <v>539</v>
      </c>
      <c r="G4144" s="3" t="s">
        <v>735</v>
      </c>
      <c r="H4144" s="3" t="s">
        <v>188</v>
      </c>
      <c r="I4144" t="str">
        <f>VLOOKUP(C4144,CodBabyPromo!$B$1:$I$198,8,0)</f>
        <v>x2000026</v>
      </c>
    </row>
    <row r="4145" spans="1:9" ht="13.2">
      <c r="A4145" s="3">
        <v>2019512</v>
      </c>
      <c r="B4145" s="3" t="s">
        <v>370</v>
      </c>
      <c r="C4145" s="3">
        <v>20129429</v>
      </c>
      <c r="D4145" s="3" t="s">
        <v>43</v>
      </c>
      <c r="E4145" s="9" t="s">
        <v>616</v>
      </c>
      <c r="F4145" s="3" t="s">
        <v>522</v>
      </c>
      <c r="G4145" s="3" t="s">
        <v>575</v>
      </c>
      <c r="H4145" s="3" t="s">
        <v>188</v>
      </c>
      <c r="I4145" t="str">
        <f>VLOOKUP(C4145,CodBabyPromo!$B$1:$I$198,8,0)</f>
        <v>x2000057</v>
      </c>
    </row>
    <row r="4146" spans="1:9" ht="13.2">
      <c r="A4146" s="3">
        <v>2019512</v>
      </c>
      <c r="B4146" s="3" t="s">
        <v>249</v>
      </c>
      <c r="C4146" s="3">
        <v>20129416</v>
      </c>
      <c r="D4146" s="3" t="s">
        <v>43</v>
      </c>
      <c r="E4146" s="9" t="s">
        <v>534</v>
      </c>
      <c r="F4146" s="3" t="s">
        <v>522</v>
      </c>
      <c r="G4146" s="3" t="s">
        <v>535</v>
      </c>
      <c r="H4146" s="3" t="s">
        <v>188</v>
      </c>
      <c r="I4146" t="str">
        <f>VLOOKUP(C4146,CodBabyPromo!$B$1:$I$198,8,0)</f>
        <v>x2000024</v>
      </c>
    </row>
    <row r="4147" spans="1:9" ht="13.2">
      <c r="A4147" s="3">
        <v>2019512</v>
      </c>
      <c r="B4147" s="3" t="s">
        <v>446</v>
      </c>
      <c r="C4147" s="3">
        <v>20110694</v>
      </c>
      <c r="D4147" s="3" t="s">
        <v>42</v>
      </c>
      <c r="E4147" s="9" t="s">
        <v>597</v>
      </c>
      <c r="F4147" s="3" t="s">
        <v>528</v>
      </c>
      <c r="G4147" s="3" t="s">
        <v>529</v>
      </c>
      <c r="H4147" s="3" t="s">
        <v>188</v>
      </c>
      <c r="I4147" t="str">
        <f>VLOOKUP(C4147,CodBabyPromo!$B$1:$I$198,8,0)</f>
        <v>x2000091</v>
      </c>
    </row>
    <row r="4148" spans="1:9" ht="13.2">
      <c r="A4148" s="3">
        <v>2019512</v>
      </c>
      <c r="B4148" s="3" t="s">
        <v>123</v>
      </c>
      <c r="C4148" s="3">
        <v>717209002</v>
      </c>
      <c r="D4148" s="3" t="s">
        <v>50</v>
      </c>
      <c r="E4148" s="9" t="s">
        <v>544</v>
      </c>
      <c r="F4148" s="3" t="s">
        <v>52</v>
      </c>
      <c r="G4148" s="3" t="s">
        <v>729</v>
      </c>
      <c r="H4148" s="3" t="s">
        <v>27</v>
      </c>
      <c r="I4148" t="str">
        <f>VLOOKUP(C4148,CodBabyPromo!$B$1:$I$198,8,0)</f>
        <v>x2000029</v>
      </c>
    </row>
    <row r="4149" spans="1:9" ht="13.2">
      <c r="A4149" s="3">
        <v>2019512</v>
      </c>
      <c r="B4149" s="3" t="s">
        <v>220</v>
      </c>
      <c r="C4149" s="3">
        <v>717431003</v>
      </c>
      <c r="D4149" s="3" t="s">
        <v>135</v>
      </c>
      <c r="E4149" s="9" t="s">
        <v>222</v>
      </c>
      <c r="F4149" s="3" t="s">
        <v>714</v>
      </c>
      <c r="G4149" s="3" t="s">
        <v>584</v>
      </c>
      <c r="H4149" s="3" t="s">
        <v>27</v>
      </c>
      <c r="I4149" t="str">
        <f>VLOOKUP(C4149,CodBabyPromo!$B$1:$I$198,8,0)</f>
        <v>x2000070</v>
      </c>
    </row>
    <row r="4150" spans="1:9" ht="13.2">
      <c r="A4150" s="3">
        <v>2019512</v>
      </c>
      <c r="B4150" s="3" t="s">
        <v>416</v>
      </c>
      <c r="C4150" s="3">
        <v>752967003</v>
      </c>
      <c r="D4150" s="3" t="s">
        <v>135</v>
      </c>
      <c r="E4150" s="3" t="s">
        <v>591</v>
      </c>
      <c r="F4150" s="3" t="s">
        <v>714</v>
      </c>
      <c r="G4150" s="3" t="s">
        <v>584</v>
      </c>
      <c r="H4150" s="3" t="s">
        <v>27</v>
      </c>
      <c r="I4150" t="str">
        <f>VLOOKUP(C4150,CodBabyPromo!$B$1:$I$198,8,0)</f>
        <v>x2000085</v>
      </c>
    </row>
    <row r="4151" spans="1:9" ht="13.2">
      <c r="A4151" s="3">
        <v>2019512</v>
      </c>
      <c r="B4151" s="3" t="s">
        <v>377</v>
      </c>
      <c r="C4151" s="3">
        <v>575775004</v>
      </c>
      <c r="D4151" s="3" t="s">
        <v>50</v>
      </c>
      <c r="E4151" s="9" t="s">
        <v>579</v>
      </c>
      <c r="F4151" s="3" t="s">
        <v>157</v>
      </c>
      <c r="G4151" s="3" t="s">
        <v>138</v>
      </c>
      <c r="H4151" s="3" t="s">
        <v>27</v>
      </c>
      <c r="I4151" t="str">
        <f>VLOOKUP(C4151,CodBabyPromo!$B$1:$I$198,8,0)</f>
        <v>x2000061</v>
      </c>
    </row>
    <row r="4152" spans="1:9" ht="13.2">
      <c r="A4152" s="3">
        <v>2019512</v>
      </c>
      <c r="B4152" s="3" t="s">
        <v>454</v>
      </c>
      <c r="C4152" s="3">
        <v>534671</v>
      </c>
      <c r="D4152" s="3" t="s">
        <v>135</v>
      </c>
      <c r="E4152" s="9" t="s">
        <v>636</v>
      </c>
      <c r="F4152" s="3" t="s">
        <v>637</v>
      </c>
      <c r="G4152" s="3" t="s">
        <v>638</v>
      </c>
      <c r="H4152" s="3" t="s">
        <v>27</v>
      </c>
      <c r="I4152" t="str">
        <f>VLOOKUP(C4152,CodBabyPromo!$B$1:$I$198,8,0)</f>
        <v>x2000095</v>
      </c>
    </row>
    <row r="4153" spans="1:9" ht="13.2">
      <c r="A4153" s="3">
        <v>2019512</v>
      </c>
      <c r="B4153" s="3" t="s">
        <v>412</v>
      </c>
      <c r="C4153" s="3">
        <v>752967002</v>
      </c>
      <c r="D4153" s="3" t="s">
        <v>135</v>
      </c>
      <c r="E4153" s="3" t="s">
        <v>590</v>
      </c>
      <c r="F4153" s="3" t="s">
        <v>714</v>
      </c>
      <c r="G4153" s="3" t="s">
        <v>584</v>
      </c>
      <c r="H4153" s="3" t="s">
        <v>27</v>
      </c>
      <c r="I4153" t="str">
        <f>VLOOKUP(C4153,CodBabyPromo!$B$1:$I$198,8,0)</f>
        <v>x2000084</v>
      </c>
    </row>
    <row r="4154" spans="1:9" ht="13.2">
      <c r="A4154" s="3">
        <v>2019512</v>
      </c>
      <c r="B4154" s="3" t="s">
        <v>403</v>
      </c>
      <c r="C4154" s="3">
        <v>732128002</v>
      </c>
      <c r="D4154" s="3" t="s">
        <v>135</v>
      </c>
      <c r="E4154" s="9" t="s">
        <v>588</v>
      </c>
      <c r="F4154" s="3" t="s">
        <v>151</v>
      </c>
      <c r="G4154" s="3" t="s">
        <v>152</v>
      </c>
      <c r="H4154" s="3" t="s">
        <v>27</v>
      </c>
      <c r="I4154" t="str">
        <f>VLOOKUP(C4154,CodBabyPromo!$B$1:$I$198,8,0)</f>
        <v>x2000080</v>
      </c>
    </row>
    <row r="4155" spans="1:9" ht="13.2">
      <c r="A4155" s="3">
        <v>2019512</v>
      </c>
      <c r="B4155" s="3" t="s">
        <v>393</v>
      </c>
      <c r="C4155" s="3">
        <v>717431004</v>
      </c>
      <c r="D4155" s="3" t="s">
        <v>135</v>
      </c>
      <c r="E4155" s="9" t="s">
        <v>586</v>
      </c>
      <c r="F4155" s="3" t="s">
        <v>714</v>
      </c>
      <c r="G4155" s="3" t="s">
        <v>584</v>
      </c>
      <c r="H4155" s="3" t="s">
        <v>27</v>
      </c>
      <c r="I4155" t="str">
        <f>VLOOKUP(C4155,CodBabyPromo!$B$1:$I$198,8,0)</f>
        <v>x2000071</v>
      </c>
    </row>
    <row r="4156" spans="1:9" ht="13.2">
      <c r="A4156" s="3">
        <v>2019512</v>
      </c>
      <c r="B4156" s="3" t="s">
        <v>281</v>
      </c>
      <c r="C4156" s="3">
        <v>575775005</v>
      </c>
      <c r="D4156" s="3" t="s">
        <v>50</v>
      </c>
      <c r="E4156" s="9" t="s">
        <v>551</v>
      </c>
      <c r="F4156" s="3" t="s">
        <v>157</v>
      </c>
      <c r="G4156" s="3" t="s">
        <v>138</v>
      </c>
      <c r="H4156" s="3" t="s">
        <v>27</v>
      </c>
      <c r="I4156" t="str">
        <f>VLOOKUP(C4156,CodBabyPromo!$B$1:$I$198,8,0)</f>
        <v>x2000031</v>
      </c>
    </row>
    <row r="4157" spans="1:9" ht="13.2">
      <c r="A4157" s="3">
        <v>2019512</v>
      </c>
      <c r="B4157" s="3" t="s">
        <v>374</v>
      </c>
      <c r="C4157" s="3">
        <v>575775003</v>
      </c>
      <c r="D4157" s="3" t="s">
        <v>50</v>
      </c>
      <c r="E4157" s="9" t="s">
        <v>578</v>
      </c>
      <c r="F4157" s="3" t="s">
        <v>157</v>
      </c>
      <c r="G4157" s="3" t="s">
        <v>138</v>
      </c>
      <c r="H4157" s="3" t="s">
        <v>27</v>
      </c>
      <c r="I4157" t="str">
        <f>VLOOKUP(C4157,CodBabyPromo!$B$1:$I$198,8,0)</f>
        <v>x2000060</v>
      </c>
    </row>
    <row r="4158" spans="1:9" ht="13.2">
      <c r="A4158" s="3">
        <v>2019512</v>
      </c>
      <c r="B4158" s="3" t="s">
        <v>371</v>
      </c>
      <c r="C4158" s="3">
        <v>575775001</v>
      </c>
      <c r="D4158" s="3" t="s">
        <v>50</v>
      </c>
      <c r="E4158" s="9" t="s">
        <v>577</v>
      </c>
      <c r="F4158" s="3" t="s">
        <v>157</v>
      </c>
      <c r="G4158" s="3" t="s">
        <v>138</v>
      </c>
      <c r="H4158" s="3" t="s">
        <v>27</v>
      </c>
      <c r="I4158" t="str">
        <f>VLOOKUP(C4158,CodBabyPromo!$B$1:$I$198,8,0)</f>
        <v>x2000058</v>
      </c>
    </row>
    <row r="4159" spans="1:9" ht="13.2">
      <c r="A4159" s="3">
        <v>2019512</v>
      </c>
      <c r="B4159" s="3" t="s">
        <v>285</v>
      </c>
      <c r="C4159" s="3">
        <v>477748001</v>
      </c>
      <c r="D4159" s="3" t="s">
        <v>50</v>
      </c>
      <c r="E4159" s="9" t="s">
        <v>610</v>
      </c>
      <c r="F4159" s="3" t="s">
        <v>157</v>
      </c>
      <c r="G4159" s="3" t="s">
        <v>138</v>
      </c>
      <c r="H4159" s="3" t="s">
        <v>27</v>
      </c>
      <c r="I4159" t="str">
        <f>VLOOKUP(C4159,CodBabyPromo!$B$1:$I$198,8,0)</f>
        <v>x2000032</v>
      </c>
    </row>
    <row r="4160" spans="1:9" ht="13.2">
      <c r="A4160" s="3">
        <v>2019512</v>
      </c>
      <c r="B4160" s="3" t="s">
        <v>469</v>
      </c>
      <c r="C4160" s="3">
        <v>755988</v>
      </c>
      <c r="D4160" s="3" t="s">
        <v>23</v>
      </c>
      <c r="E4160" s="3" t="s">
        <v>730</v>
      </c>
      <c r="F4160" s="3" t="s">
        <v>731</v>
      </c>
      <c r="G4160" s="3" t="s">
        <v>739</v>
      </c>
      <c r="H4160" s="3" t="s">
        <v>27</v>
      </c>
      <c r="I4160" t="str">
        <f>VLOOKUP(C4160,CodBabyPromo!$B$1:$I$198,8,0)</f>
        <v>x2000102</v>
      </c>
    </row>
    <row r="4161" spans="1:9" ht="13.2">
      <c r="A4161" s="3">
        <v>2019512</v>
      </c>
      <c r="B4161" s="3" t="s">
        <v>471</v>
      </c>
      <c r="C4161" s="3">
        <v>755987</v>
      </c>
      <c r="D4161" s="3" t="s">
        <v>23</v>
      </c>
      <c r="E4161" s="3" t="s">
        <v>732</v>
      </c>
      <c r="F4161" s="3" t="s">
        <v>731</v>
      </c>
      <c r="G4161" s="3" t="s">
        <v>739</v>
      </c>
      <c r="H4161" s="3" t="s">
        <v>27</v>
      </c>
      <c r="I4161" t="str">
        <f>VLOOKUP(C4161,CodBabyPromo!$B$1:$I$198,8,0)</f>
        <v>x2000103</v>
      </c>
    </row>
    <row r="4162" spans="1:9" ht="13.2">
      <c r="A4162" s="3">
        <v>2019512</v>
      </c>
      <c r="B4162" s="3" t="s">
        <v>473</v>
      </c>
      <c r="C4162" s="3">
        <v>755986</v>
      </c>
      <c r="D4162" s="3" t="s">
        <v>23</v>
      </c>
      <c r="E4162" s="3" t="s">
        <v>733</v>
      </c>
      <c r="F4162" s="3" t="s">
        <v>731</v>
      </c>
      <c r="G4162" s="3" t="s">
        <v>739</v>
      </c>
      <c r="H4162" s="3" t="s">
        <v>27</v>
      </c>
      <c r="I4162" t="str">
        <f>VLOOKUP(C4162,CodBabyPromo!$B$1:$I$198,8,0)</f>
        <v>x2000104</v>
      </c>
    </row>
    <row r="4163" spans="1:9" ht="13.2">
      <c r="A4163" s="3">
        <v>2019512</v>
      </c>
      <c r="B4163" s="3" t="s">
        <v>592</v>
      </c>
      <c r="C4163" s="3">
        <v>752967004</v>
      </c>
      <c r="D4163" s="3" t="s">
        <v>135</v>
      </c>
      <c r="E4163" s="3" t="s">
        <v>593</v>
      </c>
      <c r="F4163" s="3" t="s">
        <v>714</v>
      </c>
      <c r="G4163" s="3" t="s">
        <v>584</v>
      </c>
      <c r="H4163" s="3" t="s">
        <v>27</v>
      </c>
      <c r="I4163" t="str">
        <f>VLOOKUP(C4163,CodBabyPromo!$B$1:$I$198,8,0)</f>
        <v>x2000086</v>
      </c>
    </row>
    <row r="4164" spans="1:9" ht="13.2">
      <c r="A4164" s="3">
        <v>2019512</v>
      </c>
      <c r="B4164" s="3" t="s">
        <v>408</v>
      </c>
      <c r="C4164" s="3">
        <v>752967001</v>
      </c>
      <c r="D4164" s="3" t="s">
        <v>135</v>
      </c>
      <c r="E4164" s="3" t="s">
        <v>589</v>
      </c>
      <c r="F4164" s="3" t="s">
        <v>714</v>
      </c>
      <c r="G4164" s="3" t="s">
        <v>584</v>
      </c>
      <c r="H4164" s="3" t="s">
        <v>27</v>
      </c>
      <c r="I4164" t="str">
        <f>VLOOKUP(C4164,CodBabyPromo!$B$1:$I$198,8,0)</f>
        <v>x2000083</v>
      </c>
    </row>
    <row r="4165" spans="1:9" ht="13.2">
      <c r="A4165" s="3">
        <v>2019512</v>
      </c>
      <c r="B4165" s="3" t="s">
        <v>718</v>
      </c>
      <c r="C4165" s="3">
        <v>740985</v>
      </c>
      <c r="D4165" s="3" t="s">
        <v>50</v>
      </c>
      <c r="E4165" s="9" t="s">
        <v>719</v>
      </c>
      <c r="F4165" s="3" t="s">
        <v>81</v>
      </c>
      <c r="G4165" s="3" t="s">
        <v>25</v>
      </c>
      <c r="H4165" s="3" t="s">
        <v>27</v>
      </c>
      <c r="I4165" t="str">
        <f>VLOOKUP(C4165,CodBabyPromo!$B$1:$I$198,8,0)</f>
        <v>x2000017</v>
      </c>
    </row>
    <row r="4166" spans="1:9" ht="13.2">
      <c r="A4166" s="3">
        <v>2019512</v>
      </c>
      <c r="B4166" s="3" t="s">
        <v>72</v>
      </c>
      <c r="C4166" s="3">
        <v>738809</v>
      </c>
      <c r="D4166" s="3" t="s">
        <v>50</v>
      </c>
      <c r="E4166" s="9" t="s">
        <v>603</v>
      </c>
      <c r="F4166" s="3" t="s">
        <v>52</v>
      </c>
      <c r="G4166" s="3" t="s">
        <v>729</v>
      </c>
      <c r="H4166" s="3" t="s">
        <v>27</v>
      </c>
      <c r="I4166" t="str">
        <f>VLOOKUP(C4166,CodBabyPromo!$B$1:$I$198,8,0)</f>
        <v>x2000016</v>
      </c>
    </row>
    <row r="4167" spans="1:9" ht="13.2">
      <c r="A4167" s="3">
        <v>2019512</v>
      </c>
      <c r="B4167" s="3" t="s">
        <v>49</v>
      </c>
      <c r="C4167" s="3">
        <v>738808</v>
      </c>
      <c r="D4167" s="3" t="s">
        <v>50</v>
      </c>
      <c r="E4167" s="9" t="s">
        <v>618</v>
      </c>
      <c r="F4167" s="3" t="s">
        <v>52</v>
      </c>
      <c r="G4167" s="3" t="s">
        <v>729</v>
      </c>
      <c r="H4167" s="3" t="s">
        <v>27</v>
      </c>
      <c r="I4167" t="str">
        <f>VLOOKUP(C4167,CodBabyPromo!$B$1:$I$198,8,0)</f>
        <v>x2000015</v>
      </c>
    </row>
    <row r="4168" spans="1:9" ht="13.2">
      <c r="A4168" s="3">
        <v>2019512</v>
      </c>
      <c r="B4168" s="3" t="s">
        <v>458</v>
      </c>
      <c r="C4168" s="3">
        <v>735459</v>
      </c>
      <c r="D4168" s="3" t="s">
        <v>23</v>
      </c>
      <c r="E4168" s="3" t="s">
        <v>716</v>
      </c>
      <c r="F4168" s="3" t="s">
        <v>81</v>
      </c>
      <c r="G4168" s="3" t="s">
        <v>717</v>
      </c>
      <c r="H4168" s="3" t="s">
        <v>27</v>
      </c>
      <c r="I4168" t="str">
        <f>VLOOKUP(C4168,CodBabyPromo!$B$1:$I$198,8,0)</f>
        <v>x2000097</v>
      </c>
    </row>
    <row r="4169" spans="1:9" ht="13.2">
      <c r="A4169" s="3">
        <v>2019512</v>
      </c>
      <c r="B4169" s="3" t="s">
        <v>204</v>
      </c>
      <c r="C4169" s="3">
        <v>735461</v>
      </c>
      <c r="D4169" s="3" t="s">
        <v>23</v>
      </c>
      <c r="E4169" s="3" t="s">
        <v>520</v>
      </c>
      <c r="F4169" s="3" t="s">
        <v>207</v>
      </c>
      <c r="G4169" s="3" t="s">
        <v>607</v>
      </c>
      <c r="H4169" s="3" t="s">
        <v>27</v>
      </c>
      <c r="I4169" t="str">
        <f>VLOOKUP(C4169,CodBabyPromo!$B$1:$I$198,8,0)</f>
        <v>x2000013</v>
      </c>
    </row>
    <row r="4170" spans="1:9" ht="13.2">
      <c r="A4170" s="3">
        <v>2019512</v>
      </c>
      <c r="B4170" s="3" t="s">
        <v>22</v>
      </c>
      <c r="C4170" s="3">
        <v>735462</v>
      </c>
      <c r="D4170" s="3" t="s">
        <v>23</v>
      </c>
      <c r="E4170" s="3" t="s">
        <v>720</v>
      </c>
      <c r="F4170" s="3" t="s">
        <v>25</v>
      </c>
      <c r="G4170" s="3" t="s">
        <v>26</v>
      </c>
      <c r="H4170" s="3" t="s">
        <v>27</v>
      </c>
      <c r="I4170" t="str">
        <f>VLOOKUP(C4170,CodBabyPromo!$B$1:$I$198,8,0)</f>
        <v>x2000014</v>
      </c>
    </row>
    <row r="4171" spans="1:9" ht="13.2">
      <c r="A4171" s="3">
        <v>2019512</v>
      </c>
      <c r="B4171" s="3" t="s">
        <v>322</v>
      </c>
      <c r="C4171" s="3">
        <v>732128004</v>
      </c>
      <c r="D4171" s="3" t="s">
        <v>135</v>
      </c>
      <c r="E4171" s="9" t="s">
        <v>560</v>
      </c>
      <c r="F4171" s="3" t="s">
        <v>151</v>
      </c>
      <c r="G4171" s="3" t="s">
        <v>152</v>
      </c>
      <c r="H4171" s="3" t="s">
        <v>27</v>
      </c>
      <c r="I4171" t="str">
        <f>VLOOKUP(C4171,CodBabyPromo!$B$1:$I$198,8,0)</f>
        <v>x2000038</v>
      </c>
    </row>
    <row r="4172" spans="1:9" ht="13.2">
      <c r="A4172" s="3">
        <v>2019512</v>
      </c>
      <c r="B4172" s="3" t="s">
        <v>267</v>
      </c>
      <c r="C4172" s="3">
        <v>732128003</v>
      </c>
      <c r="D4172" s="3" t="s">
        <v>135</v>
      </c>
      <c r="E4172" s="9" t="s">
        <v>269</v>
      </c>
      <c r="F4172" s="3" t="s">
        <v>151</v>
      </c>
      <c r="G4172" s="3" t="s">
        <v>152</v>
      </c>
      <c r="H4172" s="3" t="s">
        <v>27</v>
      </c>
      <c r="I4172" t="str">
        <f>VLOOKUP(C4172,CodBabyPromo!$B$1:$I$198,8,0)</f>
        <v>x2000081</v>
      </c>
    </row>
    <row r="4173" spans="1:9" ht="13.2">
      <c r="A4173" s="3">
        <v>2019512</v>
      </c>
      <c r="B4173" s="3" t="s">
        <v>146</v>
      </c>
      <c r="C4173" s="3">
        <v>732128001</v>
      </c>
      <c r="D4173" s="3" t="s">
        <v>135</v>
      </c>
      <c r="E4173" s="9" t="s">
        <v>147</v>
      </c>
      <c r="F4173" s="3" t="s">
        <v>151</v>
      </c>
      <c r="G4173" s="3" t="s">
        <v>152</v>
      </c>
      <c r="H4173" s="3" t="s">
        <v>27</v>
      </c>
      <c r="I4173" t="str">
        <f>VLOOKUP(C4173,CodBabyPromo!$B$1:$I$198,8,0)</f>
        <v>x2000037</v>
      </c>
    </row>
    <row r="4174" spans="1:9" ht="13.2">
      <c r="A4174" s="3">
        <v>2019512</v>
      </c>
      <c r="B4174" s="3" t="s">
        <v>172</v>
      </c>
      <c r="C4174" s="3">
        <v>546460</v>
      </c>
      <c r="D4174" s="3" t="s">
        <v>135</v>
      </c>
      <c r="E4174" s="3" t="s">
        <v>512</v>
      </c>
      <c r="F4174" s="3" t="s">
        <v>81</v>
      </c>
      <c r="G4174" s="3" t="s">
        <v>112</v>
      </c>
      <c r="H4174" s="3" t="s">
        <v>27</v>
      </c>
      <c r="I4174" t="str">
        <f>VLOOKUP(C4174,CodBabyPromo!$B$1:$I$198,8,0)</f>
        <v>x2000004</v>
      </c>
    </row>
    <row r="4175" spans="1:9" ht="13.2">
      <c r="A4175" s="3">
        <v>2019512</v>
      </c>
      <c r="B4175" s="3" t="s">
        <v>398</v>
      </c>
      <c r="C4175" s="3">
        <v>727569001</v>
      </c>
      <c r="D4175" s="3" t="s">
        <v>135</v>
      </c>
      <c r="E4175" s="3" t="s">
        <v>617</v>
      </c>
      <c r="F4175" s="3" t="s">
        <v>81</v>
      </c>
      <c r="G4175" s="3" t="s">
        <v>264</v>
      </c>
      <c r="H4175" s="3" t="s">
        <v>27</v>
      </c>
      <c r="I4175" t="str">
        <f>VLOOKUP(C4175,CodBabyPromo!$B$1:$I$198,8,0)</f>
        <v>x2000077</v>
      </c>
    </row>
    <row r="4176" spans="1:9" ht="13.2">
      <c r="A4176" s="3">
        <v>2019512</v>
      </c>
      <c r="B4176" s="3" t="s">
        <v>396</v>
      </c>
      <c r="C4176" s="3">
        <v>727567002</v>
      </c>
      <c r="D4176" s="3" t="s">
        <v>135</v>
      </c>
      <c r="E4176" s="3" t="s">
        <v>587</v>
      </c>
      <c r="F4176" s="3" t="s">
        <v>81</v>
      </c>
      <c r="G4176" s="3" t="s">
        <v>264</v>
      </c>
      <c r="H4176" s="3" t="s">
        <v>27</v>
      </c>
      <c r="I4176" t="str">
        <f>VLOOKUP(C4176,CodBabyPromo!$B$1:$I$198,8,0)</f>
        <v>x2000076</v>
      </c>
    </row>
    <row r="4177" spans="1:9" ht="13.2">
      <c r="A4177" s="3">
        <v>2019512</v>
      </c>
      <c r="B4177" s="3" t="s">
        <v>384</v>
      </c>
      <c r="C4177" s="3">
        <v>702188003</v>
      </c>
      <c r="D4177" s="3" t="s">
        <v>380</v>
      </c>
      <c r="E4177" s="3" t="s">
        <v>582</v>
      </c>
      <c r="F4177" s="3" t="s">
        <v>207</v>
      </c>
      <c r="G4177" s="3" t="s">
        <v>622</v>
      </c>
      <c r="H4177" s="3" t="s">
        <v>27</v>
      </c>
      <c r="I4177" t="str">
        <f>VLOOKUP(C4177,CodBabyPromo!$B$1:$I$198,8,0)</f>
        <v>x2000065</v>
      </c>
    </row>
    <row r="4178" spans="1:9" ht="13.2">
      <c r="A4178" s="3">
        <v>2019512</v>
      </c>
      <c r="B4178" s="3" t="s">
        <v>382</v>
      </c>
      <c r="C4178" s="3">
        <v>702188002</v>
      </c>
      <c r="D4178" s="3" t="s">
        <v>380</v>
      </c>
      <c r="E4178" s="3" t="s">
        <v>581</v>
      </c>
      <c r="F4178" s="3" t="s">
        <v>207</v>
      </c>
      <c r="G4178" s="3" t="s">
        <v>622</v>
      </c>
      <c r="H4178" s="3" t="s">
        <v>27</v>
      </c>
      <c r="I4178" t="str">
        <f>VLOOKUP(C4178,CodBabyPromo!$B$1:$I$198,8,0)</f>
        <v>x2000064</v>
      </c>
    </row>
    <row r="4179" spans="1:9" ht="13.2">
      <c r="A4179" s="3">
        <v>2019512</v>
      </c>
      <c r="B4179" s="3" t="s">
        <v>379</v>
      </c>
      <c r="C4179" s="3">
        <v>702188001</v>
      </c>
      <c r="D4179" s="3" t="s">
        <v>380</v>
      </c>
      <c r="E4179" s="3" t="s">
        <v>580</v>
      </c>
      <c r="F4179" s="3" t="s">
        <v>207</v>
      </c>
      <c r="G4179" s="3" t="s">
        <v>622</v>
      </c>
      <c r="H4179" s="3" t="s">
        <v>27</v>
      </c>
      <c r="I4179" t="str">
        <f>VLOOKUP(C4179,CodBabyPromo!$B$1:$I$198,8,0)</f>
        <v>x2000063</v>
      </c>
    </row>
    <row r="4180" spans="1:9" ht="13.2">
      <c r="A4180" s="3">
        <v>2019512</v>
      </c>
      <c r="B4180" s="3" t="s">
        <v>268</v>
      </c>
      <c r="C4180" s="3">
        <v>717209001</v>
      </c>
      <c r="D4180" s="3" t="s">
        <v>50</v>
      </c>
      <c r="E4180" s="9" t="s">
        <v>540</v>
      </c>
      <c r="F4180" s="3" t="s">
        <v>52</v>
      </c>
      <c r="G4180" s="3" t="s">
        <v>729</v>
      </c>
      <c r="H4180" s="3" t="s">
        <v>27</v>
      </c>
      <c r="I4180" t="str">
        <f>VLOOKUP(C4180,CodBabyPromo!$B$1:$I$198,8,0)</f>
        <v>x2000028</v>
      </c>
    </row>
    <row r="4181" spans="1:9" ht="13.2">
      <c r="A4181" s="3">
        <v>2019512</v>
      </c>
      <c r="B4181" s="3" t="s">
        <v>363</v>
      </c>
      <c r="C4181" s="3">
        <v>570587004</v>
      </c>
      <c r="D4181" s="3" t="s">
        <v>23</v>
      </c>
      <c r="E4181" s="3" t="s">
        <v>572</v>
      </c>
      <c r="F4181" s="3" t="s">
        <v>81</v>
      </c>
      <c r="G4181" s="3" t="s">
        <v>570</v>
      </c>
      <c r="H4181" s="3" t="s">
        <v>27</v>
      </c>
      <c r="I4181" t="str">
        <f>VLOOKUP(C4181,CodBabyPromo!$B$1:$I$198,8,0)</f>
        <v>x2000055</v>
      </c>
    </row>
    <row r="4182" spans="1:9" ht="13.2">
      <c r="A4182" s="3">
        <v>2019512</v>
      </c>
      <c r="B4182" s="3" t="s">
        <v>361</v>
      </c>
      <c r="C4182" s="3">
        <v>570587003</v>
      </c>
      <c r="D4182" s="3" t="s">
        <v>23</v>
      </c>
      <c r="E4182" s="3" t="s">
        <v>571</v>
      </c>
      <c r="F4182" s="3" t="s">
        <v>81</v>
      </c>
      <c r="G4182" s="3" t="s">
        <v>570</v>
      </c>
      <c r="H4182" s="3" t="s">
        <v>27</v>
      </c>
      <c r="I4182" t="str">
        <f>VLOOKUP(C4182,CodBabyPromo!$B$1:$I$198,8,0)</f>
        <v>x2000054</v>
      </c>
    </row>
    <row r="4183" spans="1:9" ht="13.2">
      <c r="A4183" s="3">
        <v>2019512</v>
      </c>
      <c r="B4183" s="3" t="s">
        <v>359</v>
      </c>
      <c r="C4183" s="3">
        <v>570587002</v>
      </c>
      <c r="D4183" s="3" t="s">
        <v>23</v>
      </c>
      <c r="E4183" s="3" t="s">
        <v>569</v>
      </c>
      <c r="F4183" s="3" t="s">
        <v>81</v>
      </c>
      <c r="G4183" s="3" t="s">
        <v>570</v>
      </c>
      <c r="H4183" s="3" t="s">
        <v>27</v>
      </c>
      <c r="I4183" t="str">
        <f>VLOOKUP(C4183,CodBabyPromo!$B$1:$I$198,8,0)</f>
        <v>x2000053</v>
      </c>
    </row>
    <row r="4184" spans="1:9" ht="13.2">
      <c r="A4184" s="3">
        <v>2019512</v>
      </c>
      <c r="B4184" s="3" t="s">
        <v>198</v>
      </c>
      <c r="C4184" s="3">
        <v>716176</v>
      </c>
      <c r="D4184" s="3" t="s">
        <v>190</v>
      </c>
      <c r="E4184" s="3" t="s">
        <v>646</v>
      </c>
      <c r="F4184" s="3" t="s">
        <v>81</v>
      </c>
      <c r="G4184" s="3" t="s">
        <v>138</v>
      </c>
      <c r="H4184" s="3" t="s">
        <v>27</v>
      </c>
      <c r="I4184" t="str">
        <f>VLOOKUP(C4184,CodBabyPromo!$B$1:$I$198,8,0)</f>
        <v>x2000011</v>
      </c>
    </row>
    <row r="4185" spans="1:9" ht="13.2">
      <c r="A4185" s="3">
        <v>2019512</v>
      </c>
      <c r="B4185" s="3" t="s">
        <v>195</v>
      </c>
      <c r="C4185" s="3">
        <v>716175</v>
      </c>
      <c r="D4185" s="3" t="s">
        <v>190</v>
      </c>
      <c r="E4185" s="3" t="s">
        <v>518</v>
      </c>
      <c r="F4185" s="3" t="s">
        <v>81</v>
      </c>
      <c r="G4185" s="3" t="s">
        <v>138</v>
      </c>
      <c r="H4185" s="3" t="s">
        <v>27</v>
      </c>
      <c r="I4185" t="str">
        <f>VLOOKUP(C4185,CodBabyPromo!$B$1:$I$198,8,0)</f>
        <v>x2000010</v>
      </c>
    </row>
    <row r="4186" spans="1:9" ht="13.2">
      <c r="A4186" s="3">
        <v>2019512</v>
      </c>
      <c r="B4186" s="3" t="s">
        <v>193</v>
      </c>
      <c r="C4186" s="3">
        <v>716174</v>
      </c>
      <c r="D4186" s="3" t="s">
        <v>190</v>
      </c>
      <c r="E4186" s="3" t="s">
        <v>517</v>
      </c>
      <c r="F4186" s="3" t="s">
        <v>81</v>
      </c>
      <c r="G4186" s="3" t="s">
        <v>138</v>
      </c>
      <c r="H4186" s="3" t="s">
        <v>27</v>
      </c>
      <c r="I4186" t="str">
        <f>VLOOKUP(C4186,CodBabyPromo!$B$1:$I$198,8,0)</f>
        <v>x2000009</v>
      </c>
    </row>
    <row r="4187" spans="1:9" ht="13.2">
      <c r="A4187" s="3">
        <v>2019512</v>
      </c>
      <c r="B4187" s="3" t="s">
        <v>189</v>
      </c>
      <c r="C4187" s="3">
        <v>716173</v>
      </c>
      <c r="D4187" s="3" t="s">
        <v>190</v>
      </c>
      <c r="E4187" s="3" t="s">
        <v>516</v>
      </c>
      <c r="F4187" s="3" t="s">
        <v>81</v>
      </c>
      <c r="G4187" s="3" t="s">
        <v>138</v>
      </c>
      <c r="H4187" s="3" t="s">
        <v>27</v>
      </c>
      <c r="I4187" t="str">
        <f>VLOOKUP(C4187,CodBabyPromo!$B$1:$I$198,8,0)</f>
        <v>x2000008</v>
      </c>
    </row>
    <row r="4188" spans="1:9" ht="13.2">
      <c r="A4188" s="3">
        <v>2019512</v>
      </c>
      <c r="B4188" s="3" t="s">
        <v>352</v>
      </c>
      <c r="C4188" s="3">
        <v>568094004</v>
      </c>
      <c r="D4188" s="3" t="s">
        <v>23</v>
      </c>
      <c r="E4188" s="3" t="s">
        <v>443</v>
      </c>
      <c r="F4188" s="3" t="s">
        <v>81</v>
      </c>
      <c r="G4188" s="3" t="s">
        <v>444</v>
      </c>
      <c r="H4188" s="3" t="s">
        <v>27</v>
      </c>
      <c r="I4188" t="str">
        <f>VLOOKUP(C4188,CodBabyPromo!$B$1:$I$198,8,0)</f>
        <v>x2000049</v>
      </c>
    </row>
    <row r="4189" spans="1:9" ht="13.2">
      <c r="A4189" s="3">
        <v>2019512</v>
      </c>
      <c r="B4189" s="3" t="s">
        <v>350</v>
      </c>
      <c r="C4189" s="3">
        <v>568094002</v>
      </c>
      <c r="D4189" s="3" t="s">
        <v>23</v>
      </c>
      <c r="E4189" s="3" t="s">
        <v>499</v>
      </c>
      <c r="F4189" s="3" t="s">
        <v>81</v>
      </c>
      <c r="G4189" s="3" t="s">
        <v>444</v>
      </c>
      <c r="H4189" s="3" t="s">
        <v>27</v>
      </c>
      <c r="I4189" t="str">
        <f>VLOOKUP(C4189,CodBabyPromo!$B$1:$I$198,8,0)</f>
        <v>x2000048</v>
      </c>
    </row>
    <row r="4190" spans="1:9" ht="13.2">
      <c r="A4190" s="3">
        <v>2019512</v>
      </c>
      <c r="B4190" s="3" t="s">
        <v>277</v>
      </c>
      <c r="C4190" s="3">
        <v>575775002</v>
      </c>
      <c r="D4190" s="3" t="s">
        <v>50</v>
      </c>
      <c r="E4190" s="9" t="s">
        <v>546</v>
      </c>
      <c r="F4190" s="3" t="s">
        <v>157</v>
      </c>
      <c r="G4190" s="3" t="s">
        <v>138</v>
      </c>
      <c r="H4190" s="3" t="s">
        <v>27</v>
      </c>
      <c r="I4190" t="str">
        <f>VLOOKUP(C4190,CodBabyPromo!$B$1:$I$198,8,0)</f>
        <v>x2000030</v>
      </c>
    </row>
    <row r="4191" spans="1:9" ht="13.2">
      <c r="A4191" s="3">
        <v>2019512</v>
      </c>
      <c r="B4191" s="3" t="s">
        <v>90</v>
      </c>
      <c r="C4191" s="3">
        <v>570586005</v>
      </c>
      <c r="D4191" s="3" t="s">
        <v>23</v>
      </c>
      <c r="E4191" s="9" t="s">
        <v>711</v>
      </c>
      <c r="F4191" s="3" t="s">
        <v>81</v>
      </c>
      <c r="G4191" s="3" t="s">
        <v>112</v>
      </c>
      <c r="H4191" s="3" t="s">
        <v>27</v>
      </c>
      <c r="I4191" t="str">
        <f>VLOOKUP(C4191,CodBabyPromo!$B$1:$I$198,8,0)</f>
        <v>x2000024</v>
      </c>
    </row>
    <row r="4192" spans="1:9" ht="13.2">
      <c r="A4192" s="3">
        <v>2019512</v>
      </c>
      <c r="B4192" s="3" t="s">
        <v>357</v>
      </c>
      <c r="C4192" s="3">
        <v>570586004</v>
      </c>
      <c r="D4192" s="3" t="s">
        <v>23</v>
      </c>
      <c r="E4192" s="9" t="s">
        <v>713</v>
      </c>
      <c r="F4192" s="3" t="s">
        <v>81</v>
      </c>
      <c r="G4192" s="3" t="s">
        <v>112</v>
      </c>
      <c r="H4192" s="3" t="s">
        <v>27</v>
      </c>
      <c r="I4192" t="str">
        <f>VLOOKUP(C4192,CodBabyPromo!$B$1:$I$198,8,0)</f>
        <v>x2000051</v>
      </c>
    </row>
    <row r="4193" spans="1:9" ht="13.2">
      <c r="A4193" s="3">
        <v>2019512</v>
      </c>
      <c r="B4193" s="3" t="s">
        <v>354</v>
      </c>
      <c r="C4193" s="3">
        <v>570586003</v>
      </c>
      <c r="D4193" s="3" t="s">
        <v>23</v>
      </c>
      <c r="E4193" s="9" t="s">
        <v>712</v>
      </c>
      <c r="F4193" s="3" t="s">
        <v>81</v>
      </c>
      <c r="G4193" s="3" t="s">
        <v>112</v>
      </c>
      <c r="H4193" s="3" t="s">
        <v>27</v>
      </c>
      <c r="I4193" t="str">
        <f>VLOOKUP(C4193,CodBabyPromo!$B$1:$I$198,8,0)</f>
        <v>x2000050</v>
      </c>
    </row>
    <row r="4194" spans="1:9" ht="13.2">
      <c r="A4194" s="3">
        <v>2019512</v>
      </c>
      <c r="B4194" s="3" t="s">
        <v>439</v>
      </c>
      <c r="C4194" s="3">
        <v>570586002</v>
      </c>
      <c r="D4194" s="3" t="s">
        <v>23</v>
      </c>
      <c r="E4194" s="9" t="s">
        <v>715</v>
      </c>
      <c r="F4194" s="3" t="s">
        <v>81</v>
      </c>
      <c r="G4194" s="3" t="s">
        <v>112</v>
      </c>
      <c r="H4194" s="3" t="s">
        <v>27</v>
      </c>
      <c r="I4194" t="str">
        <f>VLOOKUP(C4194,CodBabyPromo!$B$1:$I$198,8,0)</f>
        <v>x2000089</v>
      </c>
    </row>
    <row r="4195" spans="1:9" ht="13.2">
      <c r="A4195" s="3">
        <v>2019512</v>
      </c>
      <c r="B4195" s="3" t="s">
        <v>368</v>
      </c>
      <c r="C4195" s="3">
        <v>570588002</v>
      </c>
      <c r="D4195" s="3" t="s">
        <v>23</v>
      </c>
      <c r="E4195" s="9" t="s">
        <v>576</v>
      </c>
      <c r="F4195" s="3" t="s">
        <v>207</v>
      </c>
      <c r="G4195" s="3" t="s">
        <v>607</v>
      </c>
      <c r="H4195" s="3" t="s">
        <v>27</v>
      </c>
      <c r="I4195" t="str">
        <f>VLOOKUP(C4195,CodBabyPromo!$B$1:$I$198,8,0)</f>
        <v>x2000057</v>
      </c>
    </row>
    <row r="4196" spans="1:9" ht="13.2">
      <c r="A4196" s="3">
        <v>2019512</v>
      </c>
      <c r="B4196" s="3" t="s">
        <v>365</v>
      </c>
      <c r="C4196" s="3">
        <v>570588001</v>
      </c>
      <c r="D4196" s="3" t="s">
        <v>23</v>
      </c>
      <c r="E4196" s="9" t="s">
        <v>573</v>
      </c>
      <c r="F4196" s="3" t="s">
        <v>207</v>
      </c>
      <c r="G4196" s="3" t="s">
        <v>607</v>
      </c>
      <c r="H4196" s="3" t="s">
        <v>27</v>
      </c>
      <c r="I4196" t="str">
        <f>VLOOKUP(C4196,CodBabyPromo!$B$1:$I$198,8,0)</f>
        <v>x2000056</v>
      </c>
    </row>
    <row r="4197" spans="1:9" ht="13.2">
      <c r="A4197" s="3">
        <v>2019512</v>
      </c>
      <c r="B4197" s="3" t="s">
        <v>182</v>
      </c>
      <c r="C4197" s="3">
        <v>570584</v>
      </c>
      <c r="D4197" s="3" t="s">
        <v>23</v>
      </c>
      <c r="E4197" s="9" t="s">
        <v>478</v>
      </c>
      <c r="F4197" s="3" t="s">
        <v>479</v>
      </c>
      <c r="G4197" s="3" t="s">
        <v>480</v>
      </c>
      <c r="H4197" s="3" t="s">
        <v>27</v>
      </c>
      <c r="I4197" t="str">
        <f>VLOOKUP(C4197,CodBabyPromo!$B$1:$I$198,8,0)</f>
        <v>x2000007</v>
      </c>
    </row>
    <row r="4198" spans="1:9" ht="13.2">
      <c r="A4198" s="3">
        <v>2019513</v>
      </c>
      <c r="B4198" s="3" t="s">
        <v>532</v>
      </c>
      <c r="C4198" s="3">
        <v>20110704</v>
      </c>
      <c r="D4198" s="3" t="s">
        <v>42</v>
      </c>
      <c r="E4198" s="9" t="s">
        <v>533</v>
      </c>
      <c r="F4198" s="3" t="s">
        <v>528</v>
      </c>
      <c r="G4198" s="3" t="s">
        <v>609</v>
      </c>
      <c r="H4198" s="3" t="s">
        <v>188</v>
      </c>
      <c r="I4198" t="str">
        <f>VLOOKUP(C4198,CodBabyPromo!$B$1:$I$198,8,0)</f>
        <v>x2000022</v>
      </c>
    </row>
    <row r="4199" spans="1:9" ht="13.2">
      <c r="A4199" s="3">
        <v>2019513</v>
      </c>
      <c r="B4199" s="3" t="s">
        <v>278</v>
      </c>
      <c r="C4199" s="3">
        <v>20144830</v>
      </c>
      <c r="D4199" s="3" t="s">
        <v>45</v>
      </c>
      <c r="E4199" s="9" t="s">
        <v>552</v>
      </c>
      <c r="F4199" s="3" t="s">
        <v>599</v>
      </c>
      <c r="G4199" s="3" t="s">
        <v>609</v>
      </c>
      <c r="H4199" s="3" t="s">
        <v>188</v>
      </c>
      <c r="I4199" t="str">
        <f>VLOOKUP(C4199,CodBabyPromo!$B$1:$I$198,8,0)</f>
        <v>x2000031</v>
      </c>
    </row>
    <row r="4200" spans="1:9" ht="13.2">
      <c r="A4200" s="3">
        <v>2019513</v>
      </c>
      <c r="B4200" s="3" t="s">
        <v>270</v>
      </c>
      <c r="C4200" s="3">
        <v>20141311</v>
      </c>
      <c r="D4200" s="3" t="s">
        <v>45</v>
      </c>
      <c r="E4200" s="9" t="s">
        <v>545</v>
      </c>
      <c r="F4200" s="3" t="s">
        <v>522</v>
      </c>
      <c r="G4200" s="3" t="s">
        <v>542</v>
      </c>
      <c r="H4200" s="3" t="s">
        <v>188</v>
      </c>
      <c r="I4200" t="str">
        <f>VLOOKUP(C4200,CodBabyPromo!$B$1:$I$198,8,0)</f>
        <v>x2000029</v>
      </c>
    </row>
    <row r="4201" spans="1:9" ht="13.2">
      <c r="A4201" s="3">
        <v>2019513</v>
      </c>
      <c r="B4201" s="3" t="s">
        <v>257</v>
      </c>
      <c r="C4201" s="3">
        <v>20138539</v>
      </c>
      <c r="D4201" s="3" t="s">
        <v>43</v>
      </c>
      <c r="E4201" s="9" t="s">
        <v>620</v>
      </c>
      <c r="F4201" s="3" t="s">
        <v>522</v>
      </c>
      <c r="G4201" s="3" t="s">
        <v>539</v>
      </c>
      <c r="H4201" s="3" t="s">
        <v>188</v>
      </c>
      <c r="I4201" t="str">
        <f>VLOOKUP(C4201,CodBabyPromo!$B$1:$I$198,8,0)</f>
        <v>x2000026</v>
      </c>
    </row>
    <row r="4202" spans="1:9" ht="13.2">
      <c r="A4202" s="3">
        <v>2019513</v>
      </c>
      <c r="B4202" s="3" t="s">
        <v>460</v>
      </c>
      <c r="C4202" s="3">
        <v>20138538</v>
      </c>
      <c r="D4202" s="3" t="s">
        <v>43</v>
      </c>
      <c r="E4202" s="9" t="s">
        <v>724</v>
      </c>
      <c r="F4202" s="3" t="s">
        <v>522</v>
      </c>
      <c r="G4202" s="3" t="s">
        <v>539</v>
      </c>
      <c r="H4202" s="3" t="s">
        <v>188</v>
      </c>
      <c r="I4202" t="str">
        <f>VLOOKUP(C4202,CodBabyPromo!$B$1:$I$198,8,0)</f>
        <v>x2000098</v>
      </c>
    </row>
    <row r="4203" spans="1:9" ht="13.2">
      <c r="A4203" s="3">
        <v>2019513</v>
      </c>
      <c r="B4203" s="3" t="s">
        <v>259</v>
      </c>
      <c r="C4203" s="3">
        <v>20138540</v>
      </c>
      <c r="D4203" s="3" t="s">
        <v>43</v>
      </c>
      <c r="E4203" s="9" t="s">
        <v>538</v>
      </c>
      <c r="F4203" s="3" t="s">
        <v>522</v>
      </c>
      <c r="G4203" s="3" t="s">
        <v>539</v>
      </c>
      <c r="H4203" s="3" t="s">
        <v>188</v>
      </c>
      <c r="I4203" t="str">
        <f>VLOOKUP(C4203,CodBabyPromo!$B$1:$I$198,8,0)</f>
        <v>x2000027</v>
      </c>
    </row>
    <row r="4204" spans="1:9" ht="13.2">
      <c r="A4204" s="3">
        <v>2019513</v>
      </c>
      <c r="B4204" s="3" t="s">
        <v>563</v>
      </c>
      <c r="C4204" s="3">
        <v>20110698</v>
      </c>
      <c r="D4204" s="3" t="s">
        <v>42</v>
      </c>
      <c r="E4204" s="9" t="s">
        <v>564</v>
      </c>
      <c r="F4204" s="3" t="s">
        <v>528</v>
      </c>
      <c r="G4204" s="3" t="s">
        <v>609</v>
      </c>
      <c r="H4204" s="3" t="s">
        <v>188</v>
      </c>
      <c r="I4204" t="str">
        <f>VLOOKUP(C4204,CodBabyPromo!$B$1:$I$198,8,0)</f>
        <v>x2000044</v>
      </c>
    </row>
    <row r="4205" spans="1:9" ht="13.2">
      <c r="A4205" s="3">
        <v>2019513</v>
      </c>
      <c r="B4205" s="3" t="s">
        <v>526</v>
      </c>
      <c r="C4205" s="3">
        <v>20110696</v>
      </c>
      <c r="D4205" s="3" t="s">
        <v>42</v>
      </c>
      <c r="E4205" s="9" t="s">
        <v>527</v>
      </c>
      <c r="F4205" s="3" t="s">
        <v>528</v>
      </c>
      <c r="G4205" s="3" t="s">
        <v>609</v>
      </c>
      <c r="H4205" s="3" t="s">
        <v>188</v>
      </c>
      <c r="I4205" t="str">
        <f>VLOOKUP(C4205,CodBabyPromo!$B$1:$I$198,8,0)</f>
        <v>x2000020</v>
      </c>
    </row>
    <row r="4206" spans="1:9" ht="13.2">
      <c r="A4206" s="3">
        <v>2019513</v>
      </c>
      <c r="B4206" s="3" t="s">
        <v>604</v>
      </c>
      <c r="C4206" s="3">
        <v>20160925</v>
      </c>
      <c r="D4206" s="3" t="s">
        <v>325</v>
      </c>
      <c r="E4206" s="9" t="s">
        <v>605</v>
      </c>
      <c r="F4206" s="3" t="s">
        <v>522</v>
      </c>
      <c r="G4206" s="3" t="s">
        <v>535</v>
      </c>
      <c r="H4206" s="3" t="s">
        <v>188</v>
      </c>
      <c r="I4206" t="str">
        <f>VLOOKUP(C4206,CodBabyPromo!$B$1:$I$198,8,0)</f>
        <v>x2000039</v>
      </c>
    </row>
    <row r="4207" spans="1:9" ht="13.2">
      <c r="A4207" s="3">
        <v>2019513</v>
      </c>
      <c r="B4207" s="3" t="s">
        <v>465</v>
      </c>
      <c r="C4207" s="3">
        <v>20160923</v>
      </c>
      <c r="D4207" s="3" t="s">
        <v>325</v>
      </c>
      <c r="E4207" s="9" t="s">
        <v>726</v>
      </c>
      <c r="F4207" s="3" t="s">
        <v>522</v>
      </c>
      <c r="G4207" s="3" t="s">
        <v>535</v>
      </c>
      <c r="H4207" s="3" t="s">
        <v>188</v>
      </c>
      <c r="I4207" t="str">
        <f>VLOOKUP(C4207,CodBabyPromo!$B$1:$I$198,8,0)</f>
        <v>x2000100</v>
      </c>
    </row>
    <row r="4208" spans="1:9" ht="13.2">
      <c r="A4208" s="3">
        <v>2019513</v>
      </c>
      <c r="B4208" s="3" t="s">
        <v>318</v>
      </c>
      <c r="C4208" s="3">
        <v>20159742</v>
      </c>
      <c r="D4208" s="3" t="s">
        <v>42</v>
      </c>
      <c r="E4208" s="9" t="s">
        <v>561</v>
      </c>
      <c r="F4208" s="3" t="s">
        <v>562</v>
      </c>
      <c r="G4208" s="3" t="s">
        <v>621</v>
      </c>
      <c r="H4208" s="3" t="s">
        <v>188</v>
      </c>
      <c r="I4208" t="str">
        <f>VLOOKUP(C4208,CodBabyPromo!$B$1:$I$198,8,0)</f>
        <v>x2000038</v>
      </c>
    </row>
    <row r="4209" spans="1:9" ht="13.2">
      <c r="A4209" s="3">
        <v>2019513</v>
      </c>
      <c r="B4209" s="3" t="s">
        <v>407</v>
      </c>
      <c r="C4209" s="3">
        <v>20159743</v>
      </c>
      <c r="D4209" s="3" t="s">
        <v>42</v>
      </c>
      <c r="E4209" s="9" t="s">
        <v>737</v>
      </c>
      <c r="F4209" s="3" t="s">
        <v>562</v>
      </c>
      <c r="G4209" s="3" t="s">
        <v>621</v>
      </c>
      <c r="H4209" s="3" t="s">
        <v>188</v>
      </c>
      <c r="I4209" t="str">
        <f>VLOOKUP(C4209,CodBabyPromo!$B$1:$I$198,8,0)</f>
        <v>x2000081</v>
      </c>
    </row>
    <row r="4210" spans="1:9" ht="13.2">
      <c r="A4210" s="3">
        <v>2019513</v>
      </c>
      <c r="B4210" s="3" t="s">
        <v>556</v>
      </c>
      <c r="C4210" s="3">
        <v>20145311</v>
      </c>
      <c r="D4210" s="3" t="s">
        <v>45</v>
      </c>
      <c r="E4210" s="9" t="s">
        <v>557</v>
      </c>
      <c r="F4210" s="3" t="s">
        <v>522</v>
      </c>
      <c r="G4210" s="3" t="s">
        <v>529</v>
      </c>
      <c r="H4210" s="3" t="s">
        <v>188</v>
      </c>
      <c r="I4210" t="str">
        <f>VLOOKUP(C4210,CodBabyPromo!$B$1:$I$198,8,0)</f>
        <v>x2000033</v>
      </c>
    </row>
    <row r="4211" spans="1:9" ht="13.2">
      <c r="A4211" s="3">
        <v>2019513</v>
      </c>
      <c r="B4211" s="3" t="s">
        <v>548</v>
      </c>
      <c r="C4211" s="3">
        <v>20144827</v>
      </c>
      <c r="D4211" s="3" t="s">
        <v>45</v>
      </c>
      <c r="E4211" s="9" t="s">
        <v>549</v>
      </c>
      <c r="F4211" s="3" t="s">
        <v>550</v>
      </c>
      <c r="G4211" s="3" t="s">
        <v>609</v>
      </c>
      <c r="H4211" s="3" t="s">
        <v>188</v>
      </c>
      <c r="I4211" t="str">
        <f>VLOOKUP(C4211,CodBabyPromo!$B$1:$I$198,8,0)</f>
        <v>x2000030</v>
      </c>
    </row>
    <row r="4212" spans="1:9" ht="13.2">
      <c r="A4212" s="3">
        <v>2019513</v>
      </c>
      <c r="B4212" s="3" t="s">
        <v>262</v>
      </c>
      <c r="C4212" s="3">
        <v>20141310</v>
      </c>
      <c r="D4212" s="3" t="s">
        <v>45</v>
      </c>
      <c r="E4212" s="9" t="s">
        <v>541</v>
      </c>
      <c r="F4212" s="3" t="s">
        <v>522</v>
      </c>
      <c r="G4212" s="3" t="s">
        <v>542</v>
      </c>
      <c r="H4212" s="3" t="s">
        <v>188</v>
      </c>
      <c r="I4212" t="str">
        <f>VLOOKUP(C4212,CodBabyPromo!$B$1:$I$198,8,0)</f>
        <v>x2000028</v>
      </c>
    </row>
    <row r="4213" spans="1:9" ht="13.2">
      <c r="A4213" s="3">
        <v>2019513</v>
      </c>
      <c r="B4213" s="3" t="s">
        <v>441</v>
      </c>
      <c r="C4213" s="3">
        <v>20129413</v>
      </c>
      <c r="D4213" s="3" t="s">
        <v>43</v>
      </c>
      <c r="E4213" s="9" t="s">
        <v>709</v>
      </c>
      <c r="F4213" s="3" t="s">
        <v>522</v>
      </c>
      <c r="G4213" s="3" t="s">
        <v>535</v>
      </c>
      <c r="H4213" s="3" t="s">
        <v>188</v>
      </c>
      <c r="I4213" t="str">
        <f>VLOOKUP(C4213,CodBabyPromo!$B$1:$I$198,8,0)</f>
        <v>x2000089</v>
      </c>
    </row>
    <row r="4214" spans="1:9" ht="13.2">
      <c r="A4214" s="3">
        <v>2019513</v>
      </c>
      <c r="B4214" s="3" t="s">
        <v>370</v>
      </c>
      <c r="C4214" s="3">
        <v>20129429</v>
      </c>
      <c r="D4214" s="3" t="s">
        <v>43</v>
      </c>
      <c r="E4214" s="9" t="s">
        <v>616</v>
      </c>
      <c r="F4214" s="3" t="s">
        <v>522</v>
      </c>
      <c r="G4214" s="3" t="s">
        <v>575</v>
      </c>
      <c r="H4214" s="3" t="s">
        <v>188</v>
      </c>
      <c r="I4214" t="str">
        <f>VLOOKUP(C4214,CodBabyPromo!$B$1:$I$198,8,0)</f>
        <v>x2000057</v>
      </c>
    </row>
    <row r="4215" spans="1:9" ht="13.2">
      <c r="A4215" s="3">
        <v>2019513</v>
      </c>
      <c r="B4215" s="3" t="s">
        <v>123</v>
      </c>
      <c r="C4215" s="3">
        <v>717209002</v>
      </c>
      <c r="D4215" s="3" t="s">
        <v>50</v>
      </c>
      <c r="E4215" s="9" t="s">
        <v>544</v>
      </c>
      <c r="F4215" s="3" t="s">
        <v>52</v>
      </c>
      <c r="G4215" s="3" t="s">
        <v>729</v>
      </c>
      <c r="H4215" s="3" t="s">
        <v>27</v>
      </c>
      <c r="I4215" t="str">
        <f>VLOOKUP(C4215,CodBabyPromo!$B$1:$I$198,8,0)</f>
        <v>x2000029</v>
      </c>
    </row>
    <row r="4216" spans="1:9" ht="13.2">
      <c r="A4216" s="3">
        <v>2019513</v>
      </c>
      <c r="B4216" s="3" t="s">
        <v>220</v>
      </c>
      <c r="C4216" s="3">
        <v>717431003</v>
      </c>
      <c r="D4216" s="3" t="s">
        <v>135</v>
      </c>
      <c r="E4216" s="9" t="s">
        <v>222</v>
      </c>
      <c r="F4216" s="3" t="s">
        <v>714</v>
      </c>
      <c r="G4216" s="3" t="s">
        <v>584</v>
      </c>
      <c r="H4216" s="3" t="s">
        <v>27</v>
      </c>
      <c r="I4216" t="str">
        <f>VLOOKUP(C4216,CodBabyPromo!$B$1:$I$198,8,0)</f>
        <v>x2000070</v>
      </c>
    </row>
    <row r="4217" spans="1:9" ht="13.2">
      <c r="A4217" s="3">
        <v>2019513</v>
      </c>
      <c r="B4217" s="3" t="s">
        <v>416</v>
      </c>
      <c r="C4217" s="3">
        <v>752967003</v>
      </c>
      <c r="D4217" s="3" t="s">
        <v>135</v>
      </c>
      <c r="E4217" s="3" t="s">
        <v>591</v>
      </c>
      <c r="F4217" s="3" t="s">
        <v>714</v>
      </c>
      <c r="G4217" s="3" t="s">
        <v>584</v>
      </c>
      <c r="H4217" s="3" t="s">
        <v>27</v>
      </c>
      <c r="I4217" t="str">
        <f>VLOOKUP(C4217,CodBabyPromo!$B$1:$I$198,8,0)</f>
        <v>x2000085</v>
      </c>
    </row>
    <row r="4218" spans="1:9" ht="13.2">
      <c r="A4218" s="3">
        <v>2019513</v>
      </c>
      <c r="B4218" s="3" t="s">
        <v>377</v>
      </c>
      <c r="C4218" s="3">
        <v>575775004</v>
      </c>
      <c r="D4218" s="3" t="s">
        <v>50</v>
      </c>
      <c r="E4218" s="9" t="s">
        <v>579</v>
      </c>
      <c r="F4218" s="3" t="s">
        <v>157</v>
      </c>
      <c r="G4218" s="3" t="s">
        <v>138</v>
      </c>
      <c r="H4218" s="3" t="s">
        <v>27</v>
      </c>
      <c r="I4218" t="str">
        <f>VLOOKUP(C4218,CodBabyPromo!$B$1:$I$198,8,0)</f>
        <v>x2000061</v>
      </c>
    </row>
    <row r="4219" spans="1:9" ht="13.2">
      <c r="A4219" s="3">
        <v>2019513</v>
      </c>
      <c r="B4219" s="3" t="s">
        <v>454</v>
      </c>
      <c r="C4219" s="3">
        <v>534671</v>
      </c>
      <c r="D4219" s="3" t="s">
        <v>135</v>
      </c>
      <c r="E4219" s="9" t="s">
        <v>636</v>
      </c>
      <c r="F4219" s="3" t="s">
        <v>637</v>
      </c>
      <c r="G4219" s="3" t="s">
        <v>638</v>
      </c>
      <c r="H4219" s="3" t="s">
        <v>27</v>
      </c>
      <c r="I4219" t="str">
        <f>VLOOKUP(C4219,CodBabyPromo!$B$1:$I$198,8,0)</f>
        <v>x2000095</v>
      </c>
    </row>
    <row r="4220" spans="1:9" ht="13.2">
      <c r="A4220" s="3">
        <v>2019513</v>
      </c>
      <c r="B4220" s="3" t="s">
        <v>412</v>
      </c>
      <c r="C4220" s="3">
        <v>752967002</v>
      </c>
      <c r="D4220" s="3" t="s">
        <v>135</v>
      </c>
      <c r="E4220" s="3" t="s">
        <v>590</v>
      </c>
      <c r="F4220" s="3" t="s">
        <v>714</v>
      </c>
      <c r="G4220" s="3" t="s">
        <v>584</v>
      </c>
      <c r="H4220" s="3" t="s">
        <v>27</v>
      </c>
      <c r="I4220" t="str">
        <f>VLOOKUP(C4220,CodBabyPromo!$B$1:$I$198,8,0)</f>
        <v>x2000084</v>
      </c>
    </row>
    <row r="4221" spans="1:9" ht="13.2">
      <c r="A4221" s="3">
        <v>2019513</v>
      </c>
      <c r="B4221" s="3" t="s">
        <v>403</v>
      </c>
      <c r="C4221" s="3">
        <v>732128002</v>
      </c>
      <c r="D4221" s="3" t="s">
        <v>135</v>
      </c>
      <c r="E4221" s="9" t="s">
        <v>588</v>
      </c>
      <c r="F4221" s="3" t="s">
        <v>151</v>
      </c>
      <c r="G4221" s="3" t="s">
        <v>152</v>
      </c>
      <c r="H4221" s="3" t="s">
        <v>27</v>
      </c>
      <c r="I4221" t="str">
        <f>VLOOKUP(C4221,CodBabyPromo!$B$1:$I$198,8,0)</f>
        <v>x2000080</v>
      </c>
    </row>
    <row r="4222" spans="1:9" ht="13.2">
      <c r="A4222" s="3">
        <v>2019513</v>
      </c>
      <c r="B4222" s="3" t="s">
        <v>268</v>
      </c>
      <c r="C4222" s="3">
        <v>717209001</v>
      </c>
      <c r="D4222" s="3" t="s">
        <v>50</v>
      </c>
      <c r="E4222" s="9" t="s">
        <v>540</v>
      </c>
      <c r="F4222" s="3" t="s">
        <v>52</v>
      </c>
      <c r="G4222" s="3" t="s">
        <v>729</v>
      </c>
      <c r="H4222" s="3" t="s">
        <v>27</v>
      </c>
      <c r="I4222" t="str">
        <f>VLOOKUP(C4222,CodBabyPromo!$B$1:$I$198,8,0)</f>
        <v>x2000028</v>
      </c>
    </row>
    <row r="4223" spans="1:9" ht="13.2">
      <c r="A4223" s="3">
        <v>2019513</v>
      </c>
      <c r="B4223" s="3" t="s">
        <v>393</v>
      </c>
      <c r="C4223" s="3">
        <v>717431004</v>
      </c>
      <c r="D4223" s="3" t="s">
        <v>135</v>
      </c>
      <c r="E4223" s="9" t="s">
        <v>586</v>
      </c>
      <c r="F4223" s="3" t="s">
        <v>714</v>
      </c>
      <c r="G4223" s="3" t="s">
        <v>584</v>
      </c>
      <c r="H4223" s="3" t="s">
        <v>27</v>
      </c>
      <c r="I4223" t="str">
        <f>VLOOKUP(C4223,CodBabyPromo!$B$1:$I$198,8,0)</f>
        <v>x2000071</v>
      </c>
    </row>
    <row r="4224" spans="1:9" ht="13.2">
      <c r="A4224" s="3">
        <v>2019513</v>
      </c>
      <c r="B4224" s="3" t="s">
        <v>281</v>
      </c>
      <c r="C4224" s="3">
        <v>575775005</v>
      </c>
      <c r="D4224" s="3" t="s">
        <v>50</v>
      </c>
      <c r="E4224" s="9" t="s">
        <v>551</v>
      </c>
      <c r="F4224" s="3" t="s">
        <v>157</v>
      </c>
      <c r="G4224" s="3" t="s">
        <v>138</v>
      </c>
      <c r="H4224" s="3" t="s">
        <v>27</v>
      </c>
      <c r="I4224" t="str">
        <f>VLOOKUP(C4224,CodBabyPromo!$B$1:$I$198,8,0)</f>
        <v>x2000031</v>
      </c>
    </row>
    <row r="4225" spans="1:9" ht="13.2">
      <c r="A4225" s="3">
        <v>2019513</v>
      </c>
      <c r="B4225" s="3" t="s">
        <v>374</v>
      </c>
      <c r="C4225" s="3">
        <v>575775003</v>
      </c>
      <c r="D4225" s="3" t="s">
        <v>50</v>
      </c>
      <c r="E4225" s="9" t="s">
        <v>578</v>
      </c>
      <c r="F4225" s="3" t="s">
        <v>157</v>
      </c>
      <c r="G4225" s="3" t="s">
        <v>138</v>
      </c>
      <c r="H4225" s="3" t="s">
        <v>27</v>
      </c>
      <c r="I4225" t="str">
        <f>VLOOKUP(C4225,CodBabyPromo!$B$1:$I$198,8,0)</f>
        <v>x2000060</v>
      </c>
    </row>
    <row r="4226" spans="1:9" ht="13.2">
      <c r="A4226" s="3">
        <v>2019513</v>
      </c>
      <c r="B4226" s="3" t="s">
        <v>277</v>
      </c>
      <c r="C4226" s="3">
        <v>575775002</v>
      </c>
      <c r="D4226" s="3" t="s">
        <v>50</v>
      </c>
      <c r="E4226" s="9" t="s">
        <v>546</v>
      </c>
      <c r="F4226" s="3" t="s">
        <v>157</v>
      </c>
      <c r="G4226" s="3" t="s">
        <v>138</v>
      </c>
      <c r="H4226" s="3" t="s">
        <v>27</v>
      </c>
      <c r="I4226" t="str">
        <f>VLOOKUP(C4226,CodBabyPromo!$B$1:$I$198,8,0)</f>
        <v>x2000030</v>
      </c>
    </row>
    <row r="4227" spans="1:9" ht="13.2">
      <c r="A4227" s="3">
        <v>2019513</v>
      </c>
      <c r="B4227" s="3" t="s">
        <v>371</v>
      </c>
      <c r="C4227" s="3">
        <v>575775001</v>
      </c>
      <c r="D4227" s="3" t="s">
        <v>50</v>
      </c>
      <c r="E4227" s="9" t="s">
        <v>577</v>
      </c>
      <c r="F4227" s="3" t="s">
        <v>157</v>
      </c>
      <c r="G4227" s="3" t="s">
        <v>138</v>
      </c>
      <c r="H4227" s="3" t="s">
        <v>27</v>
      </c>
      <c r="I4227" t="str">
        <f>VLOOKUP(C4227,CodBabyPromo!$B$1:$I$198,8,0)</f>
        <v>x2000058</v>
      </c>
    </row>
    <row r="4228" spans="1:9" ht="13.2">
      <c r="A4228" s="3">
        <v>2019513</v>
      </c>
      <c r="B4228" s="3" t="s">
        <v>285</v>
      </c>
      <c r="C4228" s="3">
        <v>477748001</v>
      </c>
      <c r="D4228" s="3" t="s">
        <v>50</v>
      </c>
      <c r="E4228" s="9" t="s">
        <v>610</v>
      </c>
      <c r="F4228" s="3" t="s">
        <v>157</v>
      </c>
      <c r="G4228" s="3" t="s">
        <v>138</v>
      </c>
      <c r="H4228" s="3" t="s">
        <v>27</v>
      </c>
      <c r="I4228" t="str">
        <f>VLOOKUP(C4228,CodBabyPromo!$B$1:$I$198,8,0)</f>
        <v>x2000032</v>
      </c>
    </row>
    <row r="4229" spans="1:9" ht="13.2">
      <c r="A4229" s="3">
        <v>2019513</v>
      </c>
      <c r="B4229" s="3" t="s">
        <v>469</v>
      </c>
      <c r="C4229" s="3">
        <v>755988</v>
      </c>
      <c r="D4229" s="3" t="s">
        <v>23</v>
      </c>
      <c r="E4229" s="3" t="s">
        <v>730</v>
      </c>
      <c r="F4229" s="3" t="s">
        <v>731</v>
      </c>
      <c r="G4229" s="3" t="s">
        <v>739</v>
      </c>
      <c r="H4229" s="3" t="s">
        <v>27</v>
      </c>
      <c r="I4229" t="str">
        <f>VLOOKUP(C4229,CodBabyPromo!$B$1:$I$198,8,0)</f>
        <v>x2000102</v>
      </c>
    </row>
    <row r="4230" spans="1:9" ht="13.2">
      <c r="A4230" s="3">
        <v>2019513</v>
      </c>
      <c r="B4230" s="3" t="s">
        <v>471</v>
      </c>
      <c r="C4230" s="3">
        <v>755987</v>
      </c>
      <c r="D4230" s="3" t="s">
        <v>23</v>
      </c>
      <c r="E4230" s="3" t="s">
        <v>732</v>
      </c>
      <c r="F4230" s="3" t="s">
        <v>731</v>
      </c>
      <c r="G4230" s="3" t="s">
        <v>739</v>
      </c>
      <c r="H4230" s="3" t="s">
        <v>27</v>
      </c>
      <c r="I4230" t="str">
        <f>VLOOKUP(C4230,CodBabyPromo!$B$1:$I$198,8,0)</f>
        <v>x2000103</v>
      </c>
    </row>
    <row r="4231" spans="1:9" ht="13.2">
      <c r="A4231" s="3">
        <v>2019513</v>
      </c>
      <c r="B4231" s="3" t="s">
        <v>473</v>
      </c>
      <c r="C4231" s="3">
        <v>755986</v>
      </c>
      <c r="D4231" s="3" t="s">
        <v>23</v>
      </c>
      <c r="E4231" s="3" t="s">
        <v>733</v>
      </c>
      <c r="F4231" s="3" t="s">
        <v>731</v>
      </c>
      <c r="G4231" s="3" t="s">
        <v>739</v>
      </c>
      <c r="H4231" s="3" t="s">
        <v>27</v>
      </c>
      <c r="I4231" t="str">
        <f>VLOOKUP(C4231,CodBabyPromo!$B$1:$I$198,8,0)</f>
        <v>x2000104</v>
      </c>
    </row>
    <row r="4232" spans="1:9" ht="13.2">
      <c r="A4232" s="3">
        <v>2019513</v>
      </c>
      <c r="B4232" s="3" t="s">
        <v>592</v>
      </c>
      <c r="C4232" s="3">
        <v>752967004</v>
      </c>
      <c r="D4232" s="3" t="s">
        <v>135</v>
      </c>
      <c r="E4232" s="3" t="s">
        <v>593</v>
      </c>
      <c r="F4232" s="3" t="s">
        <v>714</v>
      </c>
      <c r="G4232" s="3" t="s">
        <v>584</v>
      </c>
      <c r="H4232" s="3" t="s">
        <v>27</v>
      </c>
      <c r="I4232" t="str">
        <f>VLOOKUP(C4232,CodBabyPromo!$B$1:$I$198,8,0)</f>
        <v>x2000086</v>
      </c>
    </row>
    <row r="4233" spans="1:9" ht="13.2">
      <c r="A4233" s="3">
        <v>2019513</v>
      </c>
      <c r="B4233" s="3" t="s">
        <v>408</v>
      </c>
      <c r="C4233" s="3">
        <v>752967001</v>
      </c>
      <c r="D4233" s="3" t="s">
        <v>135</v>
      </c>
      <c r="E4233" s="3" t="s">
        <v>589</v>
      </c>
      <c r="F4233" s="3" t="s">
        <v>714</v>
      </c>
      <c r="G4233" s="3" t="s">
        <v>584</v>
      </c>
      <c r="H4233" s="3" t="s">
        <v>27</v>
      </c>
      <c r="I4233" t="str">
        <f>VLOOKUP(C4233,CodBabyPromo!$B$1:$I$198,8,0)</f>
        <v>x2000083</v>
      </c>
    </row>
    <row r="4234" spans="1:9" ht="13.2">
      <c r="A4234" s="3">
        <v>2019513</v>
      </c>
      <c r="B4234" s="3" t="s">
        <v>718</v>
      </c>
      <c r="C4234" s="3">
        <v>740985</v>
      </c>
      <c r="D4234" s="3" t="s">
        <v>50</v>
      </c>
      <c r="E4234" s="9" t="s">
        <v>719</v>
      </c>
      <c r="F4234" s="3" t="s">
        <v>81</v>
      </c>
      <c r="G4234" s="3" t="s">
        <v>25</v>
      </c>
      <c r="H4234" s="3" t="s">
        <v>27</v>
      </c>
      <c r="I4234" t="str">
        <f>VLOOKUP(C4234,CodBabyPromo!$B$1:$I$198,8,0)</f>
        <v>x2000017</v>
      </c>
    </row>
    <row r="4235" spans="1:9" ht="13.2">
      <c r="A4235" s="3">
        <v>2019513</v>
      </c>
      <c r="B4235" s="3" t="s">
        <v>72</v>
      </c>
      <c r="C4235" s="3">
        <v>738809</v>
      </c>
      <c r="D4235" s="3" t="s">
        <v>50</v>
      </c>
      <c r="E4235" s="9" t="s">
        <v>603</v>
      </c>
      <c r="F4235" s="3" t="s">
        <v>52</v>
      </c>
      <c r="G4235" s="3" t="s">
        <v>729</v>
      </c>
      <c r="H4235" s="3" t="s">
        <v>27</v>
      </c>
      <c r="I4235" t="str">
        <f>VLOOKUP(C4235,CodBabyPromo!$B$1:$I$198,8,0)</f>
        <v>x2000016</v>
      </c>
    </row>
    <row r="4236" spans="1:9" ht="13.2">
      <c r="A4236" s="3">
        <v>2019513</v>
      </c>
      <c r="B4236" s="3" t="s">
        <v>49</v>
      </c>
      <c r="C4236" s="3">
        <v>738808</v>
      </c>
      <c r="D4236" s="3" t="s">
        <v>50</v>
      </c>
      <c r="E4236" s="9" t="s">
        <v>618</v>
      </c>
      <c r="F4236" s="3" t="s">
        <v>52</v>
      </c>
      <c r="G4236" s="3" t="s">
        <v>729</v>
      </c>
      <c r="H4236" s="3" t="s">
        <v>27</v>
      </c>
      <c r="I4236" t="str">
        <f>VLOOKUP(C4236,CodBabyPromo!$B$1:$I$198,8,0)</f>
        <v>x2000015</v>
      </c>
    </row>
    <row r="4237" spans="1:9" ht="13.2">
      <c r="A4237" s="3">
        <v>2019513</v>
      </c>
      <c r="B4237" s="3" t="s">
        <v>458</v>
      </c>
      <c r="C4237" s="3">
        <v>735459</v>
      </c>
      <c r="D4237" s="3" t="s">
        <v>23</v>
      </c>
      <c r="E4237" s="3" t="s">
        <v>716</v>
      </c>
      <c r="F4237" s="3" t="s">
        <v>81</v>
      </c>
      <c r="G4237" s="3" t="s">
        <v>717</v>
      </c>
      <c r="H4237" s="3" t="s">
        <v>27</v>
      </c>
      <c r="I4237" t="str">
        <f>VLOOKUP(C4237,CodBabyPromo!$B$1:$I$198,8,0)</f>
        <v>x2000097</v>
      </c>
    </row>
    <row r="4238" spans="1:9" ht="13.2">
      <c r="A4238" s="3">
        <v>2019513</v>
      </c>
      <c r="B4238" s="3" t="s">
        <v>204</v>
      </c>
      <c r="C4238" s="3">
        <v>735461</v>
      </c>
      <c r="D4238" s="3" t="s">
        <v>23</v>
      </c>
      <c r="E4238" s="3" t="s">
        <v>520</v>
      </c>
      <c r="F4238" s="3" t="s">
        <v>207</v>
      </c>
      <c r="G4238" s="3" t="s">
        <v>607</v>
      </c>
      <c r="H4238" s="3" t="s">
        <v>27</v>
      </c>
      <c r="I4238" t="str">
        <f>VLOOKUP(C4238,CodBabyPromo!$B$1:$I$198,8,0)</f>
        <v>x2000013</v>
      </c>
    </row>
    <row r="4239" spans="1:9" ht="13.2">
      <c r="A4239" s="3">
        <v>2019513</v>
      </c>
      <c r="B4239" s="3" t="s">
        <v>22</v>
      </c>
      <c r="C4239" s="3">
        <v>735462</v>
      </c>
      <c r="D4239" s="3" t="s">
        <v>23</v>
      </c>
      <c r="E4239" s="3" t="s">
        <v>720</v>
      </c>
      <c r="F4239" s="3" t="s">
        <v>25</v>
      </c>
      <c r="G4239" s="3" t="s">
        <v>26</v>
      </c>
      <c r="H4239" s="3" t="s">
        <v>27</v>
      </c>
      <c r="I4239" t="str">
        <f>VLOOKUP(C4239,CodBabyPromo!$B$1:$I$198,8,0)</f>
        <v>x2000014</v>
      </c>
    </row>
    <row r="4240" spans="1:9" ht="13.2">
      <c r="A4240" s="3">
        <v>2019513</v>
      </c>
      <c r="B4240" s="3" t="s">
        <v>322</v>
      </c>
      <c r="C4240" s="3">
        <v>732128004</v>
      </c>
      <c r="D4240" s="3" t="s">
        <v>135</v>
      </c>
      <c r="E4240" s="9" t="s">
        <v>560</v>
      </c>
      <c r="F4240" s="3" t="s">
        <v>151</v>
      </c>
      <c r="G4240" s="3" t="s">
        <v>152</v>
      </c>
      <c r="H4240" s="3" t="s">
        <v>27</v>
      </c>
      <c r="I4240" t="str">
        <f>VLOOKUP(C4240,CodBabyPromo!$B$1:$I$198,8,0)</f>
        <v>x2000038</v>
      </c>
    </row>
    <row r="4241" spans="1:9" ht="13.2">
      <c r="A4241" s="3">
        <v>2019513</v>
      </c>
      <c r="B4241" s="3" t="s">
        <v>267</v>
      </c>
      <c r="C4241" s="3">
        <v>732128003</v>
      </c>
      <c r="D4241" s="3" t="s">
        <v>135</v>
      </c>
      <c r="E4241" s="9" t="s">
        <v>269</v>
      </c>
      <c r="F4241" s="3" t="s">
        <v>151</v>
      </c>
      <c r="G4241" s="3" t="s">
        <v>152</v>
      </c>
      <c r="H4241" s="3" t="s">
        <v>27</v>
      </c>
      <c r="I4241" t="str">
        <f>VLOOKUP(C4241,CodBabyPromo!$B$1:$I$198,8,0)</f>
        <v>x2000081</v>
      </c>
    </row>
    <row r="4242" spans="1:9" ht="13.2">
      <c r="A4242" s="3">
        <v>2019513</v>
      </c>
      <c r="B4242" s="3" t="s">
        <v>146</v>
      </c>
      <c r="C4242" s="3">
        <v>732128001</v>
      </c>
      <c r="D4242" s="3" t="s">
        <v>135</v>
      </c>
      <c r="E4242" s="9" t="s">
        <v>147</v>
      </c>
      <c r="F4242" s="3" t="s">
        <v>151</v>
      </c>
      <c r="G4242" s="3" t="s">
        <v>152</v>
      </c>
      <c r="H4242" s="3" t="s">
        <v>27</v>
      </c>
      <c r="I4242" t="str">
        <f>VLOOKUP(C4242,CodBabyPromo!$B$1:$I$198,8,0)</f>
        <v>x2000037</v>
      </c>
    </row>
    <row r="4243" spans="1:9" ht="13.2">
      <c r="A4243" s="3">
        <v>2019513</v>
      </c>
      <c r="B4243" s="3" t="s">
        <v>172</v>
      </c>
      <c r="C4243" s="3">
        <v>546460</v>
      </c>
      <c r="D4243" s="3" t="s">
        <v>135</v>
      </c>
      <c r="E4243" s="3" t="s">
        <v>512</v>
      </c>
      <c r="F4243" s="3" t="s">
        <v>81</v>
      </c>
      <c r="G4243" s="3" t="s">
        <v>112</v>
      </c>
      <c r="H4243" s="3" t="s">
        <v>27</v>
      </c>
      <c r="I4243" t="str">
        <f>VLOOKUP(C4243,CodBabyPromo!$B$1:$I$198,8,0)</f>
        <v>x2000004</v>
      </c>
    </row>
    <row r="4244" spans="1:9" ht="13.2">
      <c r="A4244" s="3">
        <v>2019513</v>
      </c>
      <c r="B4244" s="3" t="s">
        <v>398</v>
      </c>
      <c r="C4244" s="3">
        <v>727569001</v>
      </c>
      <c r="D4244" s="3" t="s">
        <v>135</v>
      </c>
      <c r="E4244" s="3" t="s">
        <v>617</v>
      </c>
      <c r="F4244" s="3" t="s">
        <v>81</v>
      </c>
      <c r="G4244" s="3" t="s">
        <v>264</v>
      </c>
      <c r="H4244" s="3" t="s">
        <v>27</v>
      </c>
      <c r="I4244" t="str">
        <f>VLOOKUP(C4244,CodBabyPromo!$B$1:$I$198,8,0)</f>
        <v>x2000077</v>
      </c>
    </row>
    <row r="4245" spans="1:9" ht="13.2">
      <c r="A4245" s="3">
        <v>2019513</v>
      </c>
      <c r="B4245" s="3" t="s">
        <v>396</v>
      </c>
      <c r="C4245" s="3">
        <v>727567002</v>
      </c>
      <c r="D4245" s="3" t="s">
        <v>135</v>
      </c>
      <c r="E4245" s="3" t="s">
        <v>587</v>
      </c>
      <c r="F4245" s="3" t="s">
        <v>81</v>
      </c>
      <c r="G4245" s="3" t="s">
        <v>264</v>
      </c>
      <c r="H4245" s="3" t="s">
        <v>27</v>
      </c>
      <c r="I4245" t="str">
        <f>VLOOKUP(C4245,CodBabyPromo!$B$1:$I$198,8,0)</f>
        <v>x2000076</v>
      </c>
    </row>
    <row r="4246" spans="1:9" ht="13.2">
      <c r="A4246" s="3">
        <v>2019513</v>
      </c>
      <c r="B4246" s="3" t="s">
        <v>384</v>
      </c>
      <c r="C4246" s="3">
        <v>702188003</v>
      </c>
      <c r="D4246" s="3" t="s">
        <v>380</v>
      </c>
      <c r="E4246" s="3" t="s">
        <v>582</v>
      </c>
      <c r="F4246" s="3" t="s">
        <v>207</v>
      </c>
      <c r="G4246" s="3" t="s">
        <v>622</v>
      </c>
      <c r="H4246" s="3" t="s">
        <v>27</v>
      </c>
      <c r="I4246" t="str">
        <f>VLOOKUP(C4246,CodBabyPromo!$B$1:$I$198,8,0)</f>
        <v>x2000065</v>
      </c>
    </row>
    <row r="4247" spans="1:9" ht="13.2">
      <c r="A4247" s="3">
        <v>2019513</v>
      </c>
      <c r="B4247" s="3" t="s">
        <v>382</v>
      </c>
      <c r="C4247" s="3">
        <v>702188002</v>
      </c>
      <c r="D4247" s="3" t="s">
        <v>380</v>
      </c>
      <c r="E4247" s="3" t="s">
        <v>581</v>
      </c>
      <c r="F4247" s="3" t="s">
        <v>207</v>
      </c>
      <c r="G4247" s="3" t="s">
        <v>622</v>
      </c>
      <c r="H4247" s="3" t="s">
        <v>27</v>
      </c>
      <c r="I4247" t="str">
        <f>VLOOKUP(C4247,CodBabyPromo!$B$1:$I$198,8,0)</f>
        <v>x2000064</v>
      </c>
    </row>
    <row r="4248" spans="1:9" ht="13.2">
      <c r="A4248" s="3">
        <v>2019513</v>
      </c>
      <c r="B4248" s="3" t="s">
        <v>379</v>
      </c>
      <c r="C4248" s="3">
        <v>702188001</v>
      </c>
      <c r="D4248" s="3" t="s">
        <v>380</v>
      </c>
      <c r="E4248" s="3" t="s">
        <v>580</v>
      </c>
      <c r="F4248" s="3" t="s">
        <v>207</v>
      </c>
      <c r="G4248" s="3" t="s">
        <v>622</v>
      </c>
      <c r="H4248" s="3" t="s">
        <v>27</v>
      </c>
      <c r="I4248" t="str">
        <f>VLOOKUP(C4248,CodBabyPromo!$B$1:$I$198,8,0)</f>
        <v>x2000063</v>
      </c>
    </row>
    <row r="4249" spans="1:9" ht="13.2">
      <c r="A4249" s="3">
        <v>2019513</v>
      </c>
      <c r="B4249" s="3" t="s">
        <v>363</v>
      </c>
      <c r="C4249" s="3">
        <v>570587004</v>
      </c>
      <c r="D4249" s="3" t="s">
        <v>23</v>
      </c>
      <c r="E4249" s="3" t="s">
        <v>572</v>
      </c>
      <c r="F4249" s="3" t="s">
        <v>81</v>
      </c>
      <c r="G4249" s="3" t="s">
        <v>570</v>
      </c>
      <c r="H4249" s="3" t="s">
        <v>27</v>
      </c>
      <c r="I4249" t="str">
        <f>VLOOKUP(C4249,CodBabyPromo!$B$1:$I$198,8,0)</f>
        <v>x2000055</v>
      </c>
    </row>
    <row r="4250" spans="1:9" ht="13.2">
      <c r="A4250" s="3">
        <v>2019513</v>
      </c>
      <c r="B4250" s="3" t="s">
        <v>361</v>
      </c>
      <c r="C4250" s="3">
        <v>570587003</v>
      </c>
      <c r="D4250" s="3" t="s">
        <v>23</v>
      </c>
      <c r="E4250" s="3" t="s">
        <v>571</v>
      </c>
      <c r="F4250" s="3" t="s">
        <v>81</v>
      </c>
      <c r="G4250" s="3" t="s">
        <v>570</v>
      </c>
      <c r="H4250" s="3" t="s">
        <v>27</v>
      </c>
      <c r="I4250" t="str">
        <f>VLOOKUP(C4250,CodBabyPromo!$B$1:$I$198,8,0)</f>
        <v>x2000054</v>
      </c>
    </row>
    <row r="4251" spans="1:9" ht="13.2">
      <c r="A4251" s="3">
        <v>2019513</v>
      </c>
      <c r="B4251" s="3" t="s">
        <v>359</v>
      </c>
      <c r="C4251" s="3">
        <v>570587002</v>
      </c>
      <c r="D4251" s="3" t="s">
        <v>23</v>
      </c>
      <c r="E4251" s="3" t="s">
        <v>569</v>
      </c>
      <c r="F4251" s="3" t="s">
        <v>81</v>
      </c>
      <c r="G4251" s="3" t="s">
        <v>570</v>
      </c>
      <c r="H4251" s="3" t="s">
        <v>27</v>
      </c>
      <c r="I4251" t="str">
        <f>VLOOKUP(C4251,CodBabyPromo!$B$1:$I$198,8,0)</f>
        <v>x2000053</v>
      </c>
    </row>
    <row r="4252" spans="1:9" ht="13.2">
      <c r="A4252" s="3">
        <v>2019513</v>
      </c>
      <c r="B4252" s="3" t="s">
        <v>198</v>
      </c>
      <c r="C4252" s="3">
        <v>716176</v>
      </c>
      <c r="D4252" s="3" t="s">
        <v>190</v>
      </c>
      <c r="E4252" s="3" t="s">
        <v>646</v>
      </c>
      <c r="F4252" s="3" t="s">
        <v>81</v>
      </c>
      <c r="G4252" s="3" t="s">
        <v>138</v>
      </c>
      <c r="H4252" s="3" t="s">
        <v>27</v>
      </c>
      <c r="I4252" t="str">
        <f>VLOOKUP(C4252,CodBabyPromo!$B$1:$I$198,8,0)</f>
        <v>x2000011</v>
      </c>
    </row>
    <row r="4253" spans="1:9" ht="13.2">
      <c r="A4253" s="3">
        <v>2019513</v>
      </c>
      <c r="B4253" s="3" t="s">
        <v>195</v>
      </c>
      <c r="C4253" s="3">
        <v>716175</v>
      </c>
      <c r="D4253" s="3" t="s">
        <v>190</v>
      </c>
      <c r="E4253" s="3" t="s">
        <v>518</v>
      </c>
      <c r="F4253" s="3" t="s">
        <v>81</v>
      </c>
      <c r="G4253" s="3" t="s">
        <v>138</v>
      </c>
      <c r="H4253" s="3" t="s">
        <v>27</v>
      </c>
      <c r="I4253" t="str">
        <f>VLOOKUP(C4253,CodBabyPromo!$B$1:$I$198,8,0)</f>
        <v>x2000010</v>
      </c>
    </row>
    <row r="4254" spans="1:9" ht="13.2">
      <c r="A4254" s="3">
        <v>2019513</v>
      </c>
      <c r="B4254" s="3" t="s">
        <v>193</v>
      </c>
      <c r="C4254" s="3">
        <v>716174</v>
      </c>
      <c r="D4254" s="3" t="s">
        <v>190</v>
      </c>
      <c r="E4254" s="3" t="s">
        <v>517</v>
      </c>
      <c r="F4254" s="3" t="s">
        <v>81</v>
      </c>
      <c r="G4254" s="3" t="s">
        <v>138</v>
      </c>
      <c r="H4254" s="3" t="s">
        <v>27</v>
      </c>
      <c r="I4254" t="str">
        <f>VLOOKUP(C4254,CodBabyPromo!$B$1:$I$198,8,0)</f>
        <v>x2000009</v>
      </c>
    </row>
    <row r="4255" spans="1:9" ht="13.2">
      <c r="A4255" s="3">
        <v>2019513</v>
      </c>
      <c r="B4255" s="3" t="s">
        <v>189</v>
      </c>
      <c r="C4255" s="3">
        <v>716173</v>
      </c>
      <c r="D4255" s="3" t="s">
        <v>190</v>
      </c>
      <c r="E4255" s="3" t="s">
        <v>516</v>
      </c>
      <c r="F4255" s="3" t="s">
        <v>81</v>
      </c>
      <c r="G4255" s="3" t="s">
        <v>138</v>
      </c>
      <c r="H4255" s="3" t="s">
        <v>27</v>
      </c>
      <c r="I4255" t="str">
        <f>VLOOKUP(C4255,CodBabyPromo!$B$1:$I$198,8,0)</f>
        <v>x2000008</v>
      </c>
    </row>
    <row r="4256" spans="1:9" ht="13.2">
      <c r="A4256" s="3">
        <v>2019513</v>
      </c>
      <c r="B4256" s="3" t="s">
        <v>352</v>
      </c>
      <c r="C4256" s="3">
        <v>568094004</v>
      </c>
      <c r="D4256" s="3" t="s">
        <v>23</v>
      </c>
      <c r="E4256" s="3" t="s">
        <v>443</v>
      </c>
      <c r="F4256" s="3" t="s">
        <v>81</v>
      </c>
      <c r="G4256" s="3" t="s">
        <v>444</v>
      </c>
      <c r="H4256" s="3" t="s">
        <v>27</v>
      </c>
      <c r="I4256" t="str">
        <f>VLOOKUP(C4256,CodBabyPromo!$B$1:$I$198,8,0)</f>
        <v>x2000049</v>
      </c>
    </row>
    <row r="4257" spans="1:9" ht="13.2">
      <c r="A4257" s="3">
        <v>2019513</v>
      </c>
      <c r="B4257" s="3" t="s">
        <v>350</v>
      </c>
      <c r="C4257" s="3">
        <v>568094002</v>
      </c>
      <c r="D4257" s="3" t="s">
        <v>23</v>
      </c>
      <c r="E4257" s="3" t="s">
        <v>499</v>
      </c>
      <c r="F4257" s="3" t="s">
        <v>81</v>
      </c>
      <c r="G4257" s="3" t="s">
        <v>444</v>
      </c>
      <c r="H4257" s="3" t="s">
        <v>27</v>
      </c>
      <c r="I4257" t="str">
        <f>VLOOKUP(C4257,CodBabyPromo!$B$1:$I$198,8,0)</f>
        <v>x2000048</v>
      </c>
    </row>
    <row r="4258" spans="1:9" ht="13.2">
      <c r="A4258" s="3">
        <v>2019513</v>
      </c>
      <c r="B4258" s="3" t="s">
        <v>90</v>
      </c>
      <c r="C4258" s="3">
        <v>570586005</v>
      </c>
      <c r="D4258" s="3" t="s">
        <v>23</v>
      </c>
      <c r="E4258" s="9" t="s">
        <v>711</v>
      </c>
      <c r="F4258" s="3" t="s">
        <v>81</v>
      </c>
      <c r="G4258" s="3" t="s">
        <v>112</v>
      </c>
      <c r="H4258" s="3" t="s">
        <v>27</v>
      </c>
      <c r="I4258" t="str">
        <f>VLOOKUP(C4258,CodBabyPromo!$B$1:$I$198,8,0)</f>
        <v>x2000024</v>
      </c>
    </row>
    <row r="4259" spans="1:9" ht="13.2">
      <c r="A4259" s="3">
        <v>2019513</v>
      </c>
      <c r="B4259" s="3" t="s">
        <v>357</v>
      </c>
      <c r="C4259" s="3">
        <v>570586004</v>
      </c>
      <c r="D4259" s="3" t="s">
        <v>23</v>
      </c>
      <c r="E4259" s="9" t="s">
        <v>713</v>
      </c>
      <c r="F4259" s="3" t="s">
        <v>81</v>
      </c>
      <c r="G4259" s="3" t="s">
        <v>112</v>
      </c>
      <c r="H4259" s="3" t="s">
        <v>27</v>
      </c>
      <c r="I4259" t="str">
        <f>VLOOKUP(C4259,CodBabyPromo!$B$1:$I$198,8,0)</f>
        <v>x2000051</v>
      </c>
    </row>
    <row r="4260" spans="1:9" ht="13.2">
      <c r="A4260" s="3">
        <v>2019513</v>
      </c>
      <c r="B4260" s="3" t="s">
        <v>354</v>
      </c>
      <c r="C4260" s="3">
        <v>570586003</v>
      </c>
      <c r="D4260" s="3" t="s">
        <v>23</v>
      </c>
      <c r="E4260" s="9" t="s">
        <v>712</v>
      </c>
      <c r="F4260" s="3" t="s">
        <v>81</v>
      </c>
      <c r="G4260" s="3" t="s">
        <v>112</v>
      </c>
      <c r="H4260" s="3" t="s">
        <v>27</v>
      </c>
      <c r="I4260" t="str">
        <f>VLOOKUP(C4260,CodBabyPromo!$B$1:$I$198,8,0)</f>
        <v>x2000050</v>
      </c>
    </row>
    <row r="4261" spans="1:9" ht="13.2">
      <c r="A4261" s="3">
        <v>2019513</v>
      </c>
      <c r="B4261" s="3" t="s">
        <v>439</v>
      </c>
      <c r="C4261" s="3">
        <v>570586002</v>
      </c>
      <c r="D4261" s="3" t="s">
        <v>23</v>
      </c>
      <c r="E4261" s="9" t="s">
        <v>715</v>
      </c>
      <c r="F4261" s="3" t="s">
        <v>81</v>
      </c>
      <c r="G4261" s="3" t="s">
        <v>112</v>
      </c>
      <c r="H4261" s="3" t="s">
        <v>27</v>
      </c>
      <c r="I4261" t="str">
        <f>VLOOKUP(C4261,CodBabyPromo!$B$1:$I$198,8,0)</f>
        <v>x2000089</v>
      </c>
    </row>
    <row r="4262" spans="1:9" ht="13.2">
      <c r="A4262" s="3">
        <v>2019513</v>
      </c>
      <c r="B4262" s="3" t="s">
        <v>368</v>
      </c>
      <c r="C4262" s="3">
        <v>570588002</v>
      </c>
      <c r="D4262" s="3" t="s">
        <v>23</v>
      </c>
      <c r="E4262" s="9" t="s">
        <v>576</v>
      </c>
      <c r="F4262" s="3" t="s">
        <v>207</v>
      </c>
      <c r="G4262" s="3" t="s">
        <v>607</v>
      </c>
      <c r="H4262" s="3" t="s">
        <v>27</v>
      </c>
      <c r="I4262" t="str">
        <f>VLOOKUP(C4262,CodBabyPromo!$B$1:$I$198,8,0)</f>
        <v>x2000057</v>
      </c>
    </row>
    <row r="4263" spans="1:9" ht="13.2">
      <c r="A4263" s="3">
        <v>2019513</v>
      </c>
      <c r="B4263" s="3" t="s">
        <v>365</v>
      </c>
      <c r="C4263" s="3">
        <v>570588001</v>
      </c>
      <c r="D4263" s="3" t="s">
        <v>23</v>
      </c>
      <c r="E4263" s="9" t="s">
        <v>573</v>
      </c>
      <c r="F4263" s="3" t="s">
        <v>207</v>
      </c>
      <c r="G4263" s="3" t="s">
        <v>607</v>
      </c>
      <c r="H4263" s="3" t="s">
        <v>27</v>
      </c>
      <c r="I4263" t="str">
        <f>VLOOKUP(C4263,CodBabyPromo!$B$1:$I$198,8,0)</f>
        <v>x2000056</v>
      </c>
    </row>
    <row r="4264" spans="1:9" ht="13.2">
      <c r="A4264" s="3">
        <v>2019513</v>
      </c>
      <c r="B4264" s="3" t="s">
        <v>182</v>
      </c>
      <c r="C4264" s="3">
        <v>570584</v>
      </c>
      <c r="D4264" s="3" t="s">
        <v>23</v>
      </c>
      <c r="E4264" s="9" t="s">
        <v>478</v>
      </c>
      <c r="F4264" s="3" t="s">
        <v>479</v>
      </c>
      <c r="G4264" s="3" t="s">
        <v>480</v>
      </c>
      <c r="H4264" s="3" t="s">
        <v>27</v>
      </c>
      <c r="I4264" t="str">
        <f>VLOOKUP(C4264,CodBabyPromo!$B$1:$I$198,8,0)</f>
        <v>x2000007</v>
      </c>
    </row>
    <row r="4265" spans="1:9" ht="13.2">
      <c r="A4265" s="3">
        <v>2019514</v>
      </c>
      <c r="B4265" s="3" t="s">
        <v>532</v>
      </c>
      <c r="C4265" s="3">
        <v>20110704</v>
      </c>
      <c r="D4265" s="3" t="s">
        <v>42</v>
      </c>
      <c r="E4265" s="9" t="s">
        <v>533</v>
      </c>
      <c r="F4265" s="3" t="s">
        <v>528</v>
      </c>
      <c r="G4265" s="3" t="s">
        <v>609</v>
      </c>
      <c r="H4265" s="3" t="s">
        <v>188</v>
      </c>
      <c r="I4265" t="str">
        <f>VLOOKUP(C4265,CodBabyPromo!$B$1:$I$198,8,0)</f>
        <v>x2000022</v>
      </c>
    </row>
    <row r="4266" spans="1:9" ht="13.2">
      <c r="A4266" s="3">
        <v>2019514</v>
      </c>
      <c r="B4266" s="3" t="s">
        <v>278</v>
      </c>
      <c r="C4266" s="3">
        <v>20144830</v>
      </c>
      <c r="D4266" s="3" t="s">
        <v>45</v>
      </c>
      <c r="E4266" s="9" t="s">
        <v>552</v>
      </c>
      <c r="F4266" s="3" t="s">
        <v>599</v>
      </c>
      <c r="G4266" s="3" t="s">
        <v>609</v>
      </c>
      <c r="H4266" s="3" t="s">
        <v>188</v>
      </c>
      <c r="I4266" t="str">
        <f>VLOOKUP(C4266,CodBabyPromo!$B$1:$I$198,8,0)</f>
        <v>x2000031</v>
      </c>
    </row>
    <row r="4267" spans="1:9" ht="13.2">
      <c r="A4267" s="3">
        <v>2019514</v>
      </c>
      <c r="B4267" s="3" t="s">
        <v>270</v>
      </c>
      <c r="C4267" s="3">
        <v>20141311</v>
      </c>
      <c r="D4267" s="3" t="s">
        <v>45</v>
      </c>
      <c r="E4267" s="9" t="s">
        <v>545</v>
      </c>
      <c r="F4267" s="3" t="s">
        <v>542</v>
      </c>
      <c r="G4267" s="3" t="s">
        <v>703</v>
      </c>
      <c r="H4267" s="3" t="s">
        <v>188</v>
      </c>
      <c r="I4267" t="str">
        <f>VLOOKUP(C4267,CodBabyPromo!$B$1:$I$198,8,0)</f>
        <v>x2000029</v>
      </c>
    </row>
    <row r="4268" spans="1:9" ht="13.2">
      <c r="A4268" s="3">
        <v>2019514</v>
      </c>
      <c r="B4268" s="3" t="s">
        <v>257</v>
      </c>
      <c r="C4268" s="3">
        <v>20138539</v>
      </c>
      <c r="D4268" s="3" t="s">
        <v>43</v>
      </c>
      <c r="E4268" s="9" t="s">
        <v>620</v>
      </c>
      <c r="F4268" s="3" t="s">
        <v>522</v>
      </c>
      <c r="G4268" s="3" t="s">
        <v>539</v>
      </c>
      <c r="H4268" s="3" t="s">
        <v>188</v>
      </c>
      <c r="I4268" t="str">
        <f>VLOOKUP(C4268,CodBabyPromo!$B$1:$I$198,8,0)</f>
        <v>x2000026</v>
      </c>
    </row>
    <row r="4269" spans="1:9" ht="13.2">
      <c r="A4269" s="3">
        <v>2019514</v>
      </c>
      <c r="B4269" s="3" t="s">
        <v>460</v>
      </c>
      <c r="C4269" s="3">
        <v>20138538</v>
      </c>
      <c r="D4269" s="3" t="s">
        <v>43</v>
      </c>
      <c r="E4269" s="9" t="s">
        <v>724</v>
      </c>
      <c r="F4269" s="3" t="s">
        <v>522</v>
      </c>
      <c r="G4269" s="3" t="s">
        <v>539</v>
      </c>
      <c r="H4269" s="3" t="s">
        <v>188</v>
      </c>
      <c r="I4269" t="str">
        <f>VLOOKUP(C4269,CodBabyPromo!$B$1:$I$198,8,0)</f>
        <v>x2000098</v>
      </c>
    </row>
    <row r="4270" spans="1:9" ht="13.2">
      <c r="A4270" s="3">
        <v>2019514</v>
      </c>
      <c r="B4270" s="3" t="s">
        <v>259</v>
      </c>
      <c r="C4270" s="3">
        <v>20138540</v>
      </c>
      <c r="D4270" s="3" t="s">
        <v>43</v>
      </c>
      <c r="E4270" s="9" t="s">
        <v>538</v>
      </c>
      <c r="F4270" s="3" t="s">
        <v>522</v>
      </c>
      <c r="G4270" s="3" t="s">
        <v>539</v>
      </c>
      <c r="H4270" s="3" t="s">
        <v>188</v>
      </c>
      <c r="I4270" t="str">
        <f>VLOOKUP(C4270,CodBabyPromo!$B$1:$I$198,8,0)</f>
        <v>x2000027</v>
      </c>
    </row>
    <row r="4271" spans="1:9" ht="13.2">
      <c r="A4271" s="3">
        <v>2019514</v>
      </c>
      <c r="B4271" s="3" t="s">
        <v>563</v>
      </c>
      <c r="C4271" s="3">
        <v>20110698</v>
      </c>
      <c r="D4271" s="3" t="s">
        <v>42</v>
      </c>
      <c r="E4271" s="9" t="s">
        <v>564</v>
      </c>
      <c r="F4271" s="3" t="s">
        <v>528</v>
      </c>
      <c r="G4271" s="3" t="s">
        <v>609</v>
      </c>
      <c r="H4271" s="3" t="s">
        <v>188</v>
      </c>
      <c r="I4271" t="str">
        <f>VLOOKUP(C4271,CodBabyPromo!$B$1:$I$198,8,0)</f>
        <v>x2000044</v>
      </c>
    </row>
    <row r="4272" spans="1:9" ht="13.2">
      <c r="A4272" s="3">
        <v>2019514</v>
      </c>
      <c r="B4272" s="3" t="s">
        <v>526</v>
      </c>
      <c r="C4272" s="3">
        <v>20110696</v>
      </c>
      <c r="D4272" s="3" t="s">
        <v>42</v>
      </c>
      <c r="E4272" s="9" t="s">
        <v>527</v>
      </c>
      <c r="F4272" s="3" t="s">
        <v>528</v>
      </c>
      <c r="G4272" s="3" t="s">
        <v>609</v>
      </c>
      <c r="H4272" s="3" t="s">
        <v>188</v>
      </c>
      <c r="I4272" t="str">
        <f>VLOOKUP(C4272,CodBabyPromo!$B$1:$I$198,8,0)</f>
        <v>x2000020</v>
      </c>
    </row>
    <row r="4273" spans="1:9" ht="13.2">
      <c r="A4273" s="3">
        <v>2019514</v>
      </c>
      <c r="B4273" s="3" t="s">
        <v>604</v>
      </c>
      <c r="C4273" s="3">
        <v>20160925</v>
      </c>
      <c r="D4273" s="3" t="s">
        <v>325</v>
      </c>
      <c r="E4273" s="9" t="s">
        <v>605</v>
      </c>
      <c r="F4273" s="3" t="s">
        <v>522</v>
      </c>
      <c r="G4273" s="3" t="s">
        <v>535</v>
      </c>
      <c r="H4273" s="3" t="s">
        <v>188</v>
      </c>
      <c r="I4273" t="str">
        <f>VLOOKUP(C4273,CodBabyPromo!$B$1:$I$198,8,0)</f>
        <v>x2000039</v>
      </c>
    </row>
    <row r="4274" spans="1:9" ht="13.2">
      <c r="A4274" s="3">
        <v>2019514</v>
      </c>
      <c r="B4274" s="3" t="s">
        <v>465</v>
      </c>
      <c r="C4274" s="3">
        <v>20160923</v>
      </c>
      <c r="D4274" s="3" t="s">
        <v>325</v>
      </c>
      <c r="E4274" s="9" t="s">
        <v>726</v>
      </c>
      <c r="F4274" s="3" t="s">
        <v>522</v>
      </c>
      <c r="G4274" s="3" t="s">
        <v>535</v>
      </c>
      <c r="H4274" s="3" t="s">
        <v>188</v>
      </c>
      <c r="I4274" t="str">
        <f>VLOOKUP(C4274,CodBabyPromo!$B$1:$I$198,8,0)</f>
        <v>x2000100</v>
      </c>
    </row>
    <row r="4275" spans="1:9" ht="13.2">
      <c r="A4275" s="3">
        <v>2019514</v>
      </c>
      <c r="B4275" s="3" t="s">
        <v>318</v>
      </c>
      <c r="C4275" s="3">
        <v>20159742</v>
      </c>
      <c r="D4275" s="3" t="s">
        <v>42</v>
      </c>
      <c r="E4275" s="9" t="s">
        <v>561</v>
      </c>
      <c r="F4275" s="3" t="s">
        <v>562</v>
      </c>
      <c r="G4275" s="3" t="s">
        <v>621</v>
      </c>
      <c r="H4275" s="3" t="s">
        <v>188</v>
      </c>
      <c r="I4275" t="str">
        <f>VLOOKUP(C4275,CodBabyPromo!$B$1:$I$198,8,0)</f>
        <v>x2000038</v>
      </c>
    </row>
    <row r="4276" spans="1:9" ht="13.2">
      <c r="A4276" s="3">
        <v>2019514</v>
      </c>
      <c r="B4276" s="3" t="s">
        <v>407</v>
      </c>
      <c r="C4276" s="3">
        <v>20159743</v>
      </c>
      <c r="D4276" s="3" t="s">
        <v>42</v>
      </c>
      <c r="E4276" s="9" t="s">
        <v>737</v>
      </c>
      <c r="F4276" s="3" t="s">
        <v>562</v>
      </c>
      <c r="G4276" s="3" t="s">
        <v>621</v>
      </c>
      <c r="H4276" s="3" t="s">
        <v>188</v>
      </c>
      <c r="I4276" t="str">
        <f>VLOOKUP(C4276,CodBabyPromo!$B$1:$I$198,8,0)</f>
        <v>x2000081</v>
      </c>
    </row>
    <row r="4277" spans="1:9" ht="13.2">
      <c r="A4277" s="3">
        <v>2019514</v>
      </c>
      <c r="B4277" s="3" t="s">
        <v>556</v>
      </c>
      <c r="C4277" s="3">
        <v>20145311</v>
      </c>
      <c r="D4277" s="3" t="s">
        <v>45</v>
      </c>
      <c r="E4277" s="9" t="s">
        <v>557</v>
      </c>
      <c r="F4277" s="3" t="s">
        <v>529</v>
      </c>
      <c r="G4277" s="3" t="s">
        <v>609</v>
      </c>
      <c r="H4277" s="3" t="s">
        <v>188</v>
      </c>
      <c r="I4277" t="str">
        <f>VLOOKUP(C4277,CodBabyPromo!$B$1:$I$198,8,0)</f>
        <v>x2000033</v>
      </c>
    </row>
    <row r="4278" spans="1:9" ht="13.2">
      <c r="A4278" s="3">
        <v>2019514</v>
      </c>
      <c r="B4278" s="3" t="s">
        <v>262</v>
      </c>
      <c r="C4278" s="3">
        <v>20141310</v>
      </c>
      <c r="D4278" s="3" t="s">
        <v>45</v>
      </c>
      <c r="E4278" s="9" t="s">
        <v>541</v>
      </c>
      <c r="F4278" s="3" t="s">
        <v>542</v>
      </c>
      <c r="G4278" s="3" t="s">
        <v>703</v>
      </c>
      <c r="H4278" s="3" t="s">
        <v>188</v>
      </c>
      <c r="I4278" t="str">
        <f>VLOOKUP(C4278,CodBabyPromo!$B$1:$I$198,8,0)</f>
        <v>x2000028</v>
      </c>
    </row>
    <row r="4279" spans="1:9" ht="13.2">
      <c r="A4279" s="3">
        <v>2019514</v>
      </c>
      <c r="B4279" s="3" t="s">
        <v>441</v>
      </c>
      <c r="C4279" s="3">
        <v>20129413</v>
      </c>
      <c r="D4279" s="3" t="s">
        <v>43</v>
      </c>
      <c r="E4279" s="9" t="s">
        <v>709</v>
      </c>
      <c r="F4279" s="3" t="s">
        <v>522</v>
      </c>
      <c r="G4279" s="3" t="s">
        <v>535</v>
      </c>
      <c r="H4279" s="3" t="s">
        <v>188</v>
      </c>
      <c r="I4279" t="str">
        <f>VLOOKUP(C4279,CodBabyPromo!$B$1:$I$198,8,0)</f>
        <v>x2000089</v>
      </c>
    </row>
    <row r="4280" spans="1:9" ht="13.2">
      <c r="A4280" s="3">
        <v>2019514</v>
      </c>
      <c r="B4280" s="3" t="s">
        <v>370</v>
      </c>
      <c r="C4280" s="3">
        <v>20129429</v>
      </c>
      <c r="D4280" s="3" t="s">
        <v>43</v>
      </c>
      <c r="E4280" s="9" t="s">
        <v>616</v>
      </c>
      <c r="F4280" s="3" t="s">
        <v>522</v>
      </c>
      <c r="G4280" s="3" t="s">
        <v>575</v>
      </c>
      <c r="H4280" s="3" t="s">
        <v>188</v>
      </c>
      <c r="I4280" t="str">
        <f>VLOOKUP(C4280,CodBabyPromo!$B$1:$I$198,8,0)</f>
        <v>x2000057</v>
      </c>
    </row>
    <row r="4281" spans="1:9" ht="13.2">
      <c r="A4281" s="3">
        <v>2019514</v>
      </c>
      <c r="B4281" s="3" t="s">
        <v>249</v>
      </c>
      <c r="C4281" s="3">
        <v>20129416</v>
      </c>
      <c r="D4281" s="3" t="s">
        <v>43</v>
      </c>
      <c r="E4281" s="9" t="s">
        <v>534</v>
      </c>
      <c r="F4281" s="3" t="s">
        <v>522</v>
      </c>
      <c r="G4281" s="3" t="s">
        <v>535</v>
      </c>
      <c r="H4281" s="3" t="s">
        <v>188</v>
      </c>
      <c r="I4281" t="str">
        <f>VLOOKUP(C4281,CodBabyPromo!$B$1:$I$198,8,0)</f>
        <v>x2000024</v>
      </c>
    </row>
    <row r="4282" spans="1:9" ht="13.2">
      <c r="A4282" s="3">
        <v>2019514</v>
      </c>
      <c r="B4282" s="3" t="s">
        <v>123</v>
      </c>
      <c r="C4282" s="3">
        <v>717209002</v>
      </c>
      <c r="D4282" s="3" t="s">
        <v>50</v>
      </c>
      <c r="E4282" s="9" t="s">
        <v>544</v>
      </c>
      <c r="F4282" s="3" t="s">
        <v>52</v>
      </c>
      <c r="G4282" s="3" t="s">
        <v>729</v>
      </c>
      <c r="H4282" s="3" t="s">
        <v>27</v>
      </c>
      <c r="I4282" t="str">
        <f>VLOOKUP(C4282,CodBabyPromo!$B$1:$I$198,8,0)</f>
        <v>x2000029</v>
      </c>
    </row>
    <row r="4283" spans="1:9" ht="13.2">
      <c r="A4283" s="3">
        <v>2019514</v>
      </c>
      <c r="B4283" s="3" t="s">
        <v>220</v>
      </c>
      <c r="C4283" s="3">
        <v>717431003</v>
      </c>
      <c r="D4283" s="3" t="s">
        <v>135</v>
      </c>
      <c r="E4283" s="9" t="s">
        <v>222</v>
      </c>
      <c r="F4283" s="3" t="s">
        <v>714</v>
      </c>
      <c r="G4283" s="3" t="s">
        <v>584</v>
      </c>
      <c r="H4283" s="3" t="s">
        <v>27</v>
      </c>
      <c r="I4283" t="str">
        <f>VLOOKUP(C4283,CodBabyPromo!$B$1:$I$198,8,0)</f>
        <v>x2000070</v>
      </c>
    </row>
    <row r="4284" spans="1:9" ht="13.2">
      <c r="A4284" s="3">
        <v>2019514</v>
      </c>
      <c r="B4284" s="3" t="s">
        <v>322</v>
      </c>
      <c r="C4284" s="3">
        <v>732128004</v>
      </c>
      <c r="D4284" s="3" t="s">
        <v>135</v>
      </c>
      <c r="E4284" s="9" t="s">
        <v>560</v>
      </c>
      <c r="F4284" s="3" t="s">
        <v>151</v>
      </c>
      <c r="G4284" s="3" t="s">
        <v>710</v>
      </c>
      <c r="H4284" s="3" t="s">
        <v>27</v>
      </c>
      <c r="I4284" t="str">
        <f>VLOOKUP(C4284,CodBabyPromo!$B$1:$I$198,8,0)</f>
        <v>x2000038</v>
      </c>
    </row>
    <row r="4285" spans="1:9" ht="13.2">
      <c r="A4285" s="3">
        <v>2019514</v>
      </c>
      <c r="B4285" s="3" t="s">
        <v>389</v>
      </c>
      <c r="C4285" s="3">
        <v>717431002</v>
      </c>
      <c r="D4285" s="3" t="s">
        <v>135</v>
      </c>
      <c r="E4285" s="9" t="s">
        <v>585</v>
      </c>
      <c r="F4285" s="3" t="s">
        <v>714</v>
      </c>
      <c r="G4285" s="3" t="s">
        <v>584</v>
      </c>
      <c r="H4285" s="3" t="s">
        <v>27</v>
      </c>
      <c r="I4285" t="str">
        <f>VLOOKUP(C4285,CodBabyPromo!$B$1:$I$198,8,0)</f>
        <v>x2000069</v>
      </c>
    </row>
    <row r="4286" spans="1:9" ht="13.2">
      <c r="A4286" s="3">
        <v>2019514</v>
      </c>
      <c r="B4286" s="3" t="s">
        <v>377</v>
      </c>
      <c r="C4286" s="3">
        <v>575775004</v>
      </c>
      <c r="D4286" s="3" t="s">
        <v>50</v>
      </c>
      <c r="E4286" s="9" t="s">
        <v>579</v>
      </c>
      <c r="F4286" s="3" t="s">
        <v>157</v>
      </c>
      <c r="G4286" s="3" t="s">
        <v>138</v>
      </c>
      <c r="H4286" s="3" t="s">
        <v>27</v>
      </c>
      <c r="I4286" t="str">
        <f>VLOOKUP(C4286,CodBabyPromo!$B$1:$I$198,8,0)</f>
        <v>x2000061</v>
      </c>
    </row>
    <row r="4287" spans="1:9" ht="13.2">
      <c r="A4287" s="3">
        <v>2019514</v>
      </c>
      <c r="B4287" s="3" t="s">
        <v>454</v>
      </c>
      <c r="C4287" s="3">
        <v>534671</v>
      </c>
      <c r="D4287" s="3" t="s">
        <v>135</v>
      </c>
      <c r="E4287" s="9" t="s">
        <v>636</v>
      </c>
      <c r="F4287" s="3" t="s">
        <v>637</v>
      </c>
      <c r="G4287" s="3" t="s">
        <v>638</v>
      </c>
      <c r="H4287" s="3" t="s">
        <v>27</v>
      </c>
      <c r="I4287" t="str">
        <f>VLOOKUP(C4287,CodBabyPromo!$B$1:$I$198,8,0)</f>
        <v>x2000095</v>
      </c>
    </row>
    <row r="4288" spans="1:9" ht="13.2">
      <c r="A4288" s="3">
        <v>2019514</v>
      </c>
      <c r="B4288" s="3" t="s">
        <v>412</v>
      </c>
      <c r="C4288" s="3">
        <v>752967002</v>
      </c>
      <c r="D4288" s="3" t="s">
        <v>135</v>
      </c>
      <c r="E4288" s="3" t="s">
        <v>590</v>
      </c>
      <c r="F4288" s="3" t="s">
        <v>714</v>
      </c>
      <c r="G4288" s="3" t="s">
        <v>584</v>
      </c>
      <c r="H4288" s="3" t="s">
        <v>27</v>
      </c>
      <c r="I4288" t="str">
        <f>VLOOKUP(C4288,CodBabyPromo!$B$1:$I$198,8,0)</f>
        <v>x2000084</v>
      </c>
    </row>
    <row r="4289" spans="1:9" ht="13.2">
      <c r="A4289" s="3">
        <v>2019514</v>
      </c>
      <c r="B4289" s="3" t="s">
        <v>403</v>
      </c>
      <c r="C4289" s="3">
        <v>732128002</v>
      </c>
      <c r="D4289" s="3" t="s">
        <v>135</v>
      </c>
      <c r="E4289" s="9" t="s">
        <v>588</v>
      </c>
      <c r="F4289" s="3" t="s">
        <v>151</v>
      </c>
      <c r="G4289" s="3" t="s">
        <v>710</v>
      </c>
      <c r="H4289" s="3" t="s">
        <v>27</v>
      </c>
      <c r="I4289" t="str">
        <f>VLOOKUP(C4289,CodBabyPromo!$B$1:$I$198,8,0)</f>
        <v>x2000080</v>
      </c>
    </row>
    <row r="4290" spans="1:9" ht="13.2">
      <c r="A4290" s="3">
        <v>2019514</v>
      </c>
      <c r="B4290" s="3" t="s">
        <v>146</v>
      </c>
      <c r="C4290" s="3">
        <v>732128001</v>
      </c>
      <c r="D4290" s="3" t="s">
        <v>135</v>
      </c>
      <c r="E4290" s="9" t="s">
        <v>147</v>
      </c>
      <c r="F4290" s="3" t="s">
        <v>151</v>
      </c>
      <c r="G4290" s="3" t="s">
        <v>710</v>
      </c>
      <c r="H4290" s="3" t="s">
        <v>27</v>
      </c>
      <c r="I4290" t="str">
        <f>VLOOKUP(C4290,CodBabyPromo!$B$1:$I$198,8,0)</f>
        <v>x2000037</v>
      </c>
    </row>
    <row r="4291" spans="1:9" ht="13.2">
      <c r="A4291" s="3">
        <v>2019514</v>
      </c>
      <c r="B4291" s="3" t="s">
        <v>268</v>
      </c>
      <c r="C4291" s="3">
        <v>717209001</v>
      </c>
      <c r="D4291" s="3" t="s">
        <v>50</v>
      </c>
      <c r="E4291" s="9" t="s">
        <v>540</v>
      </c>
      <c r="F4291" s="3" t="s">
        <v>52</v>
      </c>
      <c r="G4291" s="3" t="s">
        <v>729</v>
      </c>
      <c r="H4291" s="3" t="s">
        <v>27</v>
      </c>
      <c r="I4291" t="str">
        <f>VLOOKUP(C4291,CodBabyPromo!$B$1:$I$198,8,0)</f>
        <v>x2000028</v>
      </c>
    </row>
    <row r="4292" spans="1:9" ht="13.2">
      <c r="A4292" s="3">
        <v>2019514</v>
      </c>
      <c r="B4292" s="3" t="s">
        <v>393</v>
      </c>
      <c r="C4292" s="3">
        <v>717431004</v>
      </c>
      <c r="D4292" s="3" t="s">
        <v>135</v>
      </c>
      <c r="E4292" s="9" t="s">
        <v>586</v>
      </c>
      <c r="F4292" s="3" t="s">
        <v>714</v>
      </c>
      <c r="G4292" s="3" t="s">
        <v>584</v>
      </c>
      <c r="H4292" s="3" t="s">
        <v>27</v>
      </c>
      <c r="I4292" t="str">
        <f>VLOOKUP(C4292,CodBabyPromo!$B$1:$I$198,8,0)</f>
        <v>x2000071</v>
      </c>
    </row>
    <row r="4293" spans="1:9" ht="13.2">
      <c r="A4293" s="3">
        <v>2019514</v>
      </c>
      <c r="B4293" s="3" t="s">
        <v>281</v>
      </c>
      <c r="C4293" s="3">
        <v>575775005</v>
      </c>
      <c r="D4293" s="3" t="s">
        <v>50</v>
      </c>
      <c r="E4293" s="9" t="s">
        <v>551</v>
      </c>
      <c r="F4293" s="3" t="s">
        <v>157</v>
      </c>
      <c r="G4293" s="3" t="s">
        <v>138</v>
      </c>
      <c r="H4293" s="3" t="s">
        <v>27</v>
      </c>
      <c r="I4293" t="str">
        <f>VLOOKUP(C4293,CodBabyPromo!$B$1:$I$198,8,0)</f>
        <v>x2000031</v>
      </c>
    </row>
    <row r="4294" spans="1:9" ht="13.2">
      <c r="A4294" s="3">
        <v>2019514</v>
      </c>
      <c r="B4294" s="3" t="s">
        <v>277</v>
      </c>
      <c r="C4294" s="3">
        <v>575775002</v>
      </c>
      <c r="D4294" s="3" t="s">
        <v>50</v>
      </c>
      <c r="E4294" s="9" t="s">
        <v>546</v>
      </c>
      <c r="F4294" s="3" t="s">
        <v>157</v>
      </c>
      <c r="G4294" s="3" t="s">
        <v>138</v>
      </c>
      <c r="H4294" s="3" t="s">
        <v>27</v>
      </c>
      <c r="I4294" t="str">
        <f>VLOOKUP(C4294,CodBabyPromo!$B$1:$I$198,8,0)</f>
        <v>x2000030</v>
      </c>
    </row>
    <row r="4295" spans="1:9" ht="13.2">
      <c r="A4295" s="3">
        <v>2019514</v>
      </c>
      <c r="B4295" s="3" t="s">
        <v>371</v>
      </c>
      <c r="C4295" s="3">
        <v>575775001</v>
      </c>
      <c r="D4295" s="3" t="s">
        <v>50</v>
      </c>
      <c r="E4295" s="9" t="s">
        <v>577</v>
      </c>
      <c r="F4295" s="3" t="s">
        <v>157</v>
      </c>
      <c r="G4295" s="3" t="s">
        <v>138</v>
      </c>
      <c r="H4295" s="3" t="s">
        <v>27</v>
      </c>
      <c r="I4295" t="str">
        <f>VLOOKUP(C4295,CodBabyPromo!$B$1:$I$198,8,0)</f>
        <v>x2000058</v>
      </c>
    </row>
    <row r="4296" spans="1:9" ht="13.2">
      <c r="A4296" s="3">
        <v>2019514</v>
      </c>
      <c r="B4296" s="3" t="s">
        <v>285</v>
      </c>
      <c r="C4296" s="3">
        <v>477748001</v>
      </c>
      <c r="D4296" s="3" t="s">
        <v>50</v>
      </c>
      <c r="E4296" s="9" t="s">
        <v>610</v>
      </c>
      <c r="F4296" s="3" t="s">
        <v>157</v>
      </c>
      <c r="G4296" s="3" t="s">
        <v>138</v>
      </c>
      <c r="H4296" s="3" t="s">
        <v>27</v>
      </c>
      <c r="I4296" t="str">
        <f>VLOOKUP(C4296,CodBabyPromo!$B$1:$I$198,8,0)</f>
        <v>x2000032</v>
      </c>
    </row>
    <row r="4297" spans="1:9" ht="13.2">
      <c r="A4297" s="3">
        <v>2019514</v>
      </c>
      <c r="B4297" s="3" t="s">
        <v>469</v>
      </c>
      <c r="C4297" s="3">
        <v>755988</v>
      </c>
      <c r="D4297" s="3" t="s">
        <v>23</v>
      </c>
      <c r="E4297" s="3" t="s">
        <v>730</v>
      </c>
      <c r="F4297" s="3" t="s">
        <v>731</v>
      </c>
      <c r="G4297" s="3" t="s">
        <v>739</v>
      </c>
      <c r="H4297" s="3" t="s">
        <v>27</v>
      </c>
      <c r="I4297" t="str">
        <f>VLOOKUP(C4297,CodBabyPromo!$B$1:$I$198,8,0)</f>
        <v>x2000102</v>
      </c>
    </row>
    <row r="4298" spans="1:9" ht="13.2">
      <c r="A4298" s="3">
        <v>2019514</v>
      </c>
      <c r="B4298" s="3" t="s">
        <v>471</v>
      </c>
      <c r="C4298" s="3">
        <v>755987</v>
      </c>
      <c r="D4298" s="3" t="s">
        <v>23</v>
      </c>
      <c r="E4298" s="3" t="s">
        <v>732</v>
      </c>
      <c r="F4298" s="3" t="s">
        <v>731</v>
      </c>
      <c r="G4298" s="3" t="s">
        <v>739</v>
      </c>
      <c r="H4298" s="3" t="s">
        <v>27</v>
      </c>
      <c r="I4298" t="str">
        <f>VLOOKUP(C4298,CodBabyPromo!$B$1:$I$198,8,0)</f>
        <v>x2000103</v>
      </c>
    </row>
    <row r="4299" spans="1:9" ht="13.2">
      <c r="A4299" s="3">
        <v>2019514</v>
      </c>
      <c r="B4299" s="3" t="s">
        <v>473</v>
      </c>
      <c r="C4299" s="3">
        <v>755986</v>
      </c>
      <c r="D4299" s="3" t="s">
        <v>23</v>
      </c>
      <c r="E4299" s="3" t="s">
        <v>733</v>
      </c>
      <c r="F4299" s="3" t="s">
        <v>731</v>
      </c>
      <c r="G4299" s="3" t="s">
        <v>739</v>
      </c>
      <c r="H4299" s="3" t="s">
        <v>27</v>
      </c>
      <c r="I4299" t="str">
        <f>VLOOKUP(C4299,CodBabyPromo!$B$1:$I$198,8,0)</f>
        <v>x2000104</v>
      </c>
    </row>
    <row r="4300" spans="1:9" ht="13.2">
      <c r="A4300" s="3">
        <v>2019514</v>
      </c>
      <c r="B4300" s="3" t="s">
        <v>592</v>
      </c>
      <c r="C4300" s="3">
        <v>752967004</v>
      </c>
      <c r="D4300" s="3" t="s">
        <v>135</v>
      </c>
      <c r="E4300" s="3" t="s">
        <v>593</v>
      </c>
      <c r="F4300" s="3" t="s">
        <v>714</v>
      </c>
      <c r="G4300" s="3" t="s">
        <v>584</v>
      </c>
      <c r="H4300" s="3" t="s">
        <v>27</v>
      </c>
      <c r="I4300" t="str">
        <f>VLOOKUP(C4300,CodBabyPromo!$B$1:$I$198,8,0)</f>
        <v>x2000086</v>
      </c>
    </row>
    <row r="4301" spans="1:9" ht="13.2">
      <c r="A4301" s="3">
        <v>2019514</v>
      </c>
      <c r="B4301" s="3" t="s">
        <v>416</v>
      </c>
      <c r="C4301" s="3">
        <v>752967003</v>
      </c>
      <c r="D4301" s="3" t="s">
        <v>135</v>
      </c>
      <c r="E4301" s="3" t="s">
        <v>591</v>
      </c>
      <c r="F4301" s="3" t="s">
        <v>714</v>
      </c>
      <c r="G4301" s="3" t="s">
        <v>584</v>
      </c>
      <c r="H4301" s="3" t="s">
        <v>27</v>
      </c>
      <c r="I4301" t="str">
        <f>VLOOKUP(C4301,CodBabyPromo!$B$1:$I$198,8,0)</f>
        <v>x2000085</v>
      </c>
    </row>
    <row r="4302" spans="1:9" ht="13.2">
      <c r="A4302" s="3">
        <v>2019514</v>
      </c>
      <c r="B4302" s="3" t="s">
        <v>408</v>
      </c>
      <c r="C4302" s="3">
        <v>752967001</v>
      </c>
      <c r="D4302" s="3" t="s">
        <v>135</v>
      </c>
      <c r="E4302" s="3" t="s">
        <v>589</v>
      </c>
      <c r="F4302" s="3" t="s">
        <v>714</v>
      </c>
      <c r="G4302" s="3" t="s">
        <v>584</v>
      </c>
      <c r="H4302" s="3" t="s">
        <v>27</v>
      </c>
      <c r="I4302" t="str">
        <f>VLOOKUP(C4302,CodBabyPromo!$B$1:$I$198,8,0)</f>
        <v>x2000083</v>
      </c>
    </row>
    <row r="4303" spans="1:9" ht="13.2">
      <c r="A4303" s="3">
        <v>2019514</v>
      </c>
      <c r="B4303" s="3" t="s">
        <v>718</v>
      </c>
      <c r="C4303" s="3">
        <v>740985</v>
      </c>
      <c r="D4303" s="3" t="s">
        <v>50</v>
      </c>
      <c r="E4303" s="9" t="s">
        <v>719</v>
      </c>
      <c r="F4303" s="3" t="s">
        <v>81</v>
      </c>
      <c r="G4303" s="3" t="s">
        <v>25</v>
      </c>
      <c r="H4303" s="3" t="s">
        <v>27</v>
      </c>
      <c r="I4303" t="str">
        <f>VLOOKUP(C4303,CodBabyPromo!$B$1:$I$198,8,0)</f>
        <v>x2000017</v>
      </c>
    </row>
    <row r="4304" spans="1:9" ht="13.2">
      <c r="A4304" s="3">
        <v>2019514</v>
      </c>
      <c r="B4304" s="3" t="s">
        <v>72</v>
      </c>
      <c r="C4304" s="3">
        <v>738809</v>
      </c>
      <c r="D4304" s="3" t="s">
        <v>50</v>
      </c>
      <c r="E4304" s="9" t="s">
        <v>603</v>
      </c>
      <c r="F4304" s="3" t="s">
        <v>52</v>
      </c>
      <c r="G4304" s="3" t="s">
        <v>729</v>
      </c>
      <c r="H4304" s="3" t="s">
        <v>27</v>
      </c>
      <c r="I4304" t="str">
        <f>VLOOKUP(C4304,CodBabyPromo!$B$1:$I$198,8,0)</f>
        <v>x2000016</v>
      </c>
    </row>
    <row r="4305" spans="1:9" ht="13.2">
      <c r="A4305" s="3">
        <v>2019514</v>
      </c>
      <c r="B4305" s="3" t="s">
        <v>49</v>
      </c>
      <c r="C4305" s="3">
        <v>738808</v>
      </c>
      <c r="D4305" s="3" t="s">
        <v>50</v>
      </c>
      <c r="E4305" s="9" t="s">
        <v>618</v>
      </c>
      <c r="F4305" s="3" t="s">
        <v>52</v>
      </c>
      <c r="G4305" s="3" t="s">
        <v>729</v>
      </c>
      <c r="H4305" s="3" t="s">
        <v>27</v>
      </c>
      <c r="I4305" t="str">
        <f>VLOOKUP(C4305,CodBabyPromo!$B$1:$I$198,8,0)</f>
        <v>x2000015</v>
      </c>
    </row>
    <row r="4306" spans="1:9" ht="13.2">
      <c r="A4306" s="3">
        <v>2019514</v>
      </c>
      <c r="B4306" s="3" t="s">
        <v>458</v>
      </c>
      <c r="C4306" s="3">
        <v>735459</v>
      </c>
      <c r="D4306" s="3" t="s">
        <v>23</v>
      </c>
      <c r="E4306" s="3" t="s">
        <v>716</v>
      </c>
      <c r="F4306" s="3" t="s">
        <v>81</v>
      </c>
      <c r="G4306" s="3" t="s">
        <v>717</v>
      </c>
      <c r="H4306" s="3" t="s">
        <v>27</v>
      </c>
      <c r="I4306" t="str">
        <f>VLOOKUP(C4306,CodBabyPromo!$B$1:$I$198,8,0)</f>
        <v>x2000097</v>
      </c>
    </row>
    <row r="4307" spans="1:9" ht="13.2">
      <c r="A4307" s="3">
        <v>2019514</v>
      </c>
      <c r="B4307" s="3" t="s">
        <v>204</v>
      </c>
      <c r="C4307" s="3">
        <v>735461</v>
      </c>
      <c r="D4307" s="3" t="s">
        <v>23</v>
      </c>
      <c r="E4307" s="3" t="s">
        <v>520</v>
      </c>
      <c r="F4307" s="3" t="s">
        <v>207</v>
      </c>
      <c r="G4307" s="3" t="s">
        <v>607</v>
      </c>
      <c r="H4307" s="3" t="s">
        <v>27</v>
      </c>
      <c r="I4307" t="str">
        <f>VLOOKUP(C4307,CodBabyPromo!$B$1:$I$198,8,0)</f>
        <v>x2000013</v>
      </c>
    </row>
    <row r="4308" spans="1:9" ht="13.2">
      <c r="A4308" s="3">
        <v>2019514</v>
      </c>
      <c r="B4308" s="3" t="s">
        <v>22</v>
      </c>
      <c r="C4308" s="3">
        <v>735462</v>
      </c>
      <c r="D4308" s="3" t="s">
        <v>23</v>
      </c>
      <c r="E4308" s="3" t="s">
        <v>720</v>
      </c>
      <c r="F4308" s="3" t="s">
        <v>25</v>
      </c>
      <c r="G4308" s="3" t="s">
        <v>26</v>
      </c>
      <c r="H4308" s="3" t="s">
        <v>27</v>
      </c>
      <c r="I4308" t="str">
        <f>VLOOKUP(C4308,CodBabyPromo!$B$1:$I$198,8,0)</f>
        <v>x2000014</v>
      </c>
    </row>
    <row r="4309" spans="1:9" ht="13.2">
      <c r="A4309" s="3">
        <v>2019514</v>
      </c>
      <c r="B4309" s="3" t="s">
        <v>267</v>
      </c>
      <c r="C4309" s="3">
        <v>732128003</v>
      </c>
      <c r="D4309" s="3" t="s">
        <v>135</v>
      </c>
      <c r="E4309" s="9" t="s">
        <v>269</v>
      </c>
      <c r="F4309" s="3" t="s">
        <v>151</v>
      </c>
      <c r="G4309" s="3" t="s">
        <v>710</v>
      </c>
      <c r="H4309" s="3" t="s">
        <v>27</v>
      </c>
      <c r="I4309" t="str">
        <f>VLOOKUP(C4309,CodBabyPromo!$B$1:$I$198,8,0)</f>
        <v>x2000081</v>
      </c>
    </row>
    <row r="4310" spans="1:9" ht="13.2">
      <c r="A4310" s="3">
        <v>2019514</v>
      </c>
      <c r="B4310" s="3" t="s">
        <v>172</v>
      </c>
      <c r="C4310" s="3">
        <v>546460</v>
      </c>
      <c r="D4310" s="3" t="s">
        <v>135</v>
      </c>
      <c r="E4310" s="3" t="s">
        <v>512</v>
      </c>
      <c r="F4310" s="3" t="s">
        <v>81</v>
      </c>
      <c r="G4310" s="3" t="s">
        <v>112</v>
      </c>
      <c r="H4310" s="3" t="s">
        <v>27</v>
      </c>
      <c r="I4310" t="str">
        <f>VLOOKUP(C4310,CodBabyPromo!$B$1:$I$198,8,0)</f>
        <v>x2000004</v>
      </c>
    </row>
    <row r="4311" spans="1:9" ht="13.2">
      <c r="A4311" s="3">
        <v>2019514</v>
      </c>
      <c r="B4311" s="3" t="s">
        <v>398</v>
      </c>
      <c r="C4311" s="3">
        <v>727569001</v>
      </c>
      <c r="D4311" s="3" t="s">
        <v>135</v>
      </c>
      <c r="E4311" s="3" t="s">
        <v>617</v>
      </c>
      <c r="F4311" s="3" t="s">
        <v>81</v>
      </c>
      <c r="G4311" s="3" t="s">
        <v>264</v>
      </c>
      <c r="H4311" s="3" t="s">
        <v>27</v>
      </c>
      <c r="I4311" t="str">
        <f>VLOOKUP(C4311,CodBabyPromo!$B$1:$I$198,8,0)</f>
        <v>x2000077</v>
      </c>
    </row>
    <row r="4312" spans="1:9" ht="13.2">
      <c r="A4312" s="3">
        <v>2019514</v>
      </c>
      <c r="B4312" s="3" t="s">
        <v>396</v>
      </c>
      <c r="C4312" s="3">
        <v>727567002</v>
      </c>
      <c r="D4312" s="3" t="s">
        <v>135</v>
      </c>
      <c r="E4312" s="3" t="s">
        <v>587</v>
      </c>
      <c r="F4312" s="3" t="s">
        <v>81</v>
      </c>
      <c r="G4312" s="3" t="s">
        <v>264</v>
      </c>
      <c r="H4312" s="3" t="s">
        <v>27</v>
      </c>
      <c r="I4312" t="str">
        <f>VLOOKUP(C4312,CodBabyPromo!$B$1:$I$198,8,0)</f>
        <v>x2000076</v>
      </c>
    </row>
    <row r="4313" spans="1:9" ht="13.2">
      <c r="A4313" s="3">
        <v>2019514</v>
      </c>
      <c r="B4313" s="3" t="s">
        <v>384</v>
      </c>
      <c r="C4313" s="3">
        <v>702188003</v>
      </c>
      <c r="D4313" s="3" t="s">
        <v>380</v>
      </c>
      <c r="E4313" s="3" t="s">
        <v>582</v>
      </c>
      <c r="F4313" s="3" t="s">
        <v>207</v>
      </c>
      <c r="G4313" s="3" t="s">
        <v>622</v>
      </c>
      <c r="H4313" s="3" t="s">
        <v>27</v>
      </c>
      <c r="I4313" t="str">
        <f>VLOOKUP(C4313,CodBabyPromo!$B$1:$I$198,8,0)</f>
        <v>x2000065</v>
      </c>
    </row>
    <row r="4314" spans="1:9" ht="13.2">
      <c r="A4314" s="3">
        <v>2019514</v>
      </c>
      <c r="B4314" s="3" t="s">
        <v>382</v>
      </c>
      <c r="C4314" s="3">
        <v>702188002</v>
      </c>
      <c r="D4314" s="3" t="s">
        <v>380</v>
      </c>
      <c r="E4314" s="3" t="s">
        <v>581</v>
      </c>
      <c r="F4314" s="3" t="s">
        <v>207</v>
      </c>
      <c r="G4314" s="3" t="s">
        <v>622</v>
      </c>
      <c r="H4314" s="3" t="s">
        <v>27</v>
      </c>
      <c r="I4314" t="str">
        <f>VLOOKUP(C4314,CodBabyPromo!$B$1:$I$198,8,0)</f>
        <v>x2000064</v>
      </c>
    </row>
    <row r="4315" spans="1:9" ht="13.2">
      <c r="A4315" s="3">
        <v>2019514</v>
      </c>
      <c r="B4315" s="3" t="s">
        <v>379</v>
      </c>
      <c r="C4315" s="3">
        <v>702188001</v>
      </c>
      <c r="D4315" s="3" t="s">
        <v>380</v>
      </c>
      <c r="E4315" s="3" t="s">
        <v>580</v>
      </c>
      <c r="F4315" s="3" t="s">
        <v>207</v>
      </c>
      <c r="G4315" s="3" t="s">
        <v>622</v>
      </c>
      <c r="H4315" s="3" t="s">
        <v>27</v>
      </c>
      <c r="I4315" t="str">
        <f>VLOOKUP(C4315,CodBabyPromo!$B$1:$I$198,8,0)</f>
        <v>x2000063</v>
      </c>
    </row>
    <row r="4316" spans="1:9" ht="13.2">
      <c r="A4316" s="3">
        <v>2019514</v>
      </c>
      <c r="B4316" s="3" t="s">
        <v>363</v>
      </c>
      <c r="C4316" s="3">
        <v>570587004</v>
      </c>
      <c r="D4316" s="3" t="s">
        <v>23</v>
      </c>
      <c r="E4316" s="3" t="s">
        <v>572</v>
      </c>
      <c r="F4316" s="3" t="s">
        <v>81</v>
      </c>
      <c r="G4316" s="3" t="s">
        <v>570</v>
      </c>
      <c r="H4316" s="3" t="s">
        <v>27</v>
      </c>
      <c r="I4316" t="str">
        <f>VLOOKUP(C4316,CodBabyPromo!$B$1:$I$198,8,0)</f>
        <v>x2000055</v>
      </c>
    </row>
    <row r="4317" spans="1:9" ht="13.2">
      <c r="A4317" s="3">
        <v>2019514</v>
      </c>
      <c r="B4317" s="3" t="s">
        <v>361</v>
      </c>
      <c r="C4317" s="3">
        <v>570587003</v>
      </c>
      <c r="D4317" s="3" t="s">
        <v>23</v>
      </c>
      <c r="E4317" s="3" t="s">
        <v>571</v>
      </c>
      <c r="F4317" s="3" t="s">
        <v>81</v>
      </c>
      <c r="G4317" s="3" t="s">
        <v>570</v>
      </c>
      <c r="H4317" s="3" t="s">
        <v>27</v>
      </c>
      <c r="I4317" t="str">
        <f>VLOOKUP(C4317,CodBabyPromo!$B$1:$I$198,8,0)</f>
        <v>x2000054</v>
      </c>
    </row>
    <row r="4318" spans="1:9" ht="13.2">
      <c r="A4318" s="3">
        <v>2019514</v>
      </c>
      <c r="B4318" s="3" t="s">
        <v>359</v>
      </c>
      <c r="C4318" s="3">
        <v>570587002</v>
      </c>
      <c r="D4318" s="3" t="s">
        <v>23</v>
      </c>
      <c r="E4318" s="3" t="s">
        <v>569</v>
      </c>
      <c r="F4318" s="3" t="s">
        <v>81</v>
      </c>
      <c r="G4318" s="3" t="s">
        <v>570</v>
      </c>
      <c r="H4318" s="3" t="s">
        <v>27</v>
      </c>
      <c r="I4318" t="str">
        <f>VLOOKUP(C4318,CodBabyPromo!$B$1:$I$198,8,0)</f>
        <v>x2000053</v>
      </c>
    </row>
    <row r="4319" spans="1:9" ht="13.2">
      <c r="A4319" s="3">
        <v>2019514</v>
      </c>
      <c r="B4319" s="3" t="s">
        <v>198</v>
      </c>
      <c r="C4319" s="3">
        <v>716176</v>
      </c>
      <c r="D4319" s="3" t="s">
        <v>190</v>
      </c>
      <c r="E4319" s="3" t="s">
        <v>646</v>
      </c>
      <c r="F4319" s="3" t="s">
        <v>81</v>
      </c>
      <c r="G4319" s="3" t="s">
        <v>138</v>
      </c>
      <c r="H4319" s="3" t="s">
        <v>27</v>
      </c>
      <c r="I4319" t="str">
        <f>VLOOKUP(C4319,CodBabyPromo!$B$1:$I$198,8,0)</f>
        <v>x2000011</v>
      </c>
    </row>
    <row r="4320" spans="1:9" ht="13.2">
      <c r="A4320" s="3">
        <v>2019514</v>
      </c>
      <c r="B4320" s="3" t="s">
        <v>195</v>
      </c>
      <c r="C4320" s="3">
        <v>716175</v>
      </c>
      <c r="D4320" s="3" t="s">
        <v>190</v>
      </c>
      <c r="E4320" s="3" t="s">
        <v>518</v>
      </c>
      <c r="F4320" s="3" t="s">
        <v>81</v>
      </c>
      <c r="G4320" s="3" t="s">
        <v>138</v>
      </c>
      <c r="H4320" s="3" t="s">
        <v>27</v>
      </c>
      <c r="I4320" t="str">
        <f>VLOOKUP(C4320,CodBabyPromo!$B$1:$I$198,8,0)</f>
        <v>x2000010</v>
      </c>
    </row>
    <row r="4321" spans="1:9" ht="13.2">
      <c r="A4321" s="3">
        <v>2019514</v>
      </c>
      <c r="B4321" s="3" t="s">
        <v>193</v>
      </c>
      <c r="C4321" s="3">
        <v>716174</v>
      </c>
      <c r="D4321" s="3" t="s">
        <v>190</v>
      </c>
      <c r="E4321" s="3" t="s">
        <v>517</v>
      </c>
      <c r="F4321" s="3" t="s">
        <v>81</v>
      </c>
      <c r="G4321" s="3" t="s">
        <v>138</v>
      </c>
      <c r="H4321" s="3" t="s">
        <v>27</v>
      </c>
      <c r="I4321" t="str">
        <f>VLOOKUP(C4321,CodBabyPromo!$B$1:$I$198,8,0)</f>
        <v>x2000009</v>
      </c>
    </row>
    <row r="4322" spans="1:9" ht="13.2">
      <c r="A4322" s="3">
        <v>2019514</v>
      </c>
      <c r="B4322" s="3" t="s">
        <v>189</v>
      </c>
      <c r="C4322" s="3">
        <v>716173</v>
      </c>
      <c r="D4322" s="3" t="s">
        <v>190</v>
      </c>
      <c r="E4322" s="3" t="s">
        <v>516</v>
      </c>
      <c r="F4322" s="3" t="s">
        <v>81</v>
      </c>
      <c r="G4322" s="3" t="s">
        <v>138</v>
      </c>
      <c r="H4322" s="3" t="s">
        <v>27</v>
      </c>
      <c r="I4322" t="str">
        <f>VLOOKUP(C4322,CodBabyPromo!$B$1:$I$198,8,0)</f>
        <v>x2000008</v>
      </c>
    </row>
    <row r="4323" spans="1:9" ht="13.2">
      <c r="A4323" s="3">
        <v>2019514</v>
      </c>
      <c r="B4323" s="3" t="s">
        <v>352</v>
      </c>
      <c r="C4323" s="3">
        <v>568094004</v>
      </c>
      <c r="D4323" s="3" t="s">
        <v>23</v>
      </c>
      <c r="E4323" s="3" t="s">
        <v>443</v>
      </c>
      <c r="F4323" s="3" t="s">
        <v>81</v>
      </c>
      <c r="G4323" s="3" t="s">
        <v>444</v>
      </c>
      <c r="H4323" s="3" t="s">
        <v>27</v>
      </c>
      <c r="I4323" t="str">
        <f>VLOOKUP(C4323,CodBabyPromo!$B$1:$I$198,8,0)</f>
        <v>x2000049</v>
      </c>
    </row>
    <row r="4324" spans="1:9" ht="13.2">
      <c r="A4324" s="3">
        <v>2019514</v>
      </c>
      <c r="B4324" s="3" t="s">
        <v>350</v>
      </c>
      <c r="C4324" s="3">
        <v>568094002</v>
      </c>
      <c r="D4324" s="3" t="s">
        <v>23</v>
      </c>
      <c r="E4324" s="3" t="s">
        <v>499</v>
      </c>
      <c r="F4324" s="3" t="s">
        <v>81</v>
      </c>
      <c r="G4324" s="3" t="s">
        <v>444</v>
      </c>
      <c r="H4324" s="3" t="s">
        <v>27</v>
      </c>
      <c r="I4324" t="str">
        <f>VLOOKUP(C4324,CodBabyPromo!$B$1:$I$198,8,0)</f>
        <v>x2000048</v>
      </c>
    </row>
    <row r="4325" spans="1:9" ht="13.2">
      <c r="A4325" s="3">
        <v>2019514</v>
      </c>
      <c r="B4325" s="3" t="s">
        <v>374</v>
      </c>
      <c r="C4325" s="3">
        <v>575775003</v>
      </c>
      <c r="D4325" s="3" t="s">
        <v>50</v>
      </c>
      <c r="E4325" s="9" t="s">
        <v>578</v>
      </c>
      <c r="F4325" s="3" t="s">
        <v>157</v>
      </c>
      <c r="G4325" s="3" t="s">
        <v>138</v>
      </c>
      <c r="H4325" s="3" t="s">
        <v>27</v>
      </c>
      <c r="I4325" t="str">
        <f>VLOOKUP(C4325,CodBabyPromo!$B$1:$I$198,8,0)</f>
        <v>x2000060</v>
      </c>
    </row>
    <row r="4326" spans="1:9" ht="13.2">
      <c r="A4326" s="3">
        <v>2019514</v>
      </c>
      <c r="B4326" s="3" t="s">
        <v>90</v>
      </c>
      <c r="C4326" s="3">
        <v>570586005</v>
      </c>
      <c r="D4326" s="3" t="s">
        <v>23</v>
      </c>
      <c r="E4326" s="9" t="s">
        <v>711</v>
      </c>
      <c r="F4326" s="3" t="s">
        <v>81</v>
      </c>
      <c r="G4326" s="3" t="s">
        <v>112</v>
      </c>
      <c r="H4326" s="3" t="s">
        <v>27</v>
      </c>
      <c r="I4326" t="str">
        <f>VLOOKUP(C4326,CodBabyPromo!$B$1:$I$198,8,0)</f>
        <v>x2000024</v>
      </c>
    </row>
    <row r="4327" spans="1:9" ht="13.2">
      <c r="A4327" s="3">
        <v>2019514</v>
      </c>
      <c r="B4327" s="3" t="s">
        <v>357</v>
      </c>
      <c r="C4327" s="3">
        <v>570586004</v>
      </c>
      <c r="D4327" s="3" t="s">
        <v>23</v>
      </c>
      <c r="E4327" s="9" t="s">
        <v>713</v>
      </c>
      <c r="F4327" s="3" t="s">
        <v>81</v>
      </c>
      <c r="G4327" s="3" t="s">
        <v>112</v>
      </c>
      <c r="H4327" s="3" t="s">
        <v>27</v>
      </c>
      <c r="I4327" t="str">
        <f>VLOOKUP(C4327,CodBabyPromo!$B$1:$I$198,8,0)</f>
        <v>x2000051</v>
      </c>
    </row>
    <row r="4328" spans="1:9" ht="13.2">
      <c r="A4328" s="3">
        <v>2019514</v>
      </c>
      <c r="B4328" s="3" t="s">
        <v>354</v>
      </c>
      <c r="C4328" s="3">
        <v>570586003</v>
      </c>
      <c r="D4328" s="3" t="s">
        <v>23</v>
      </c>
      <c r="E4328" s="9" t="s">
        <v>712</v>
      </c>
      <c r="F4328" s="3" t="s">
        <v>81</v>
      </c>
      <c r="G4328" s="3" t="s">
        <v>112</v>
      </c>
      <c r="H4328" s="3" t="s">
        <v>27</v>
      </c>
      <c r="I4328" t="str">
        <f>VLOOKUP(C4328,CodBabyPromo!$B$1:$I$198,8,0)</f>
        <v>x2000050</v>
      </c>
    </row>
    <row r="4329" spans="1:9" ht="13.2">
      <c r="A4329" s="3">
        <v>2019514</v>
      </c>
      <c r="B4329" s="3" t="s">
        <v>439</v>
      </c>
      <c r="C4329" s="3">
        <v>570586002</v>
      </c>
      <c r="D4329" s="3" t="s">
        <v>23</v>
      </c>
      <c r="E4329" s="9" t="s">
        <v>715</v>
      </c>
      <c r="F4329" s="3" t="s">
        <v>81</v>
      </c>
      <c r="G4329" s="3" t="s">
        <v>112</v>
      </c>
      <c r="H4329" s="3" t="s">
        <v>27</v>
      </c>
      <c r="I4329" t="str">
        <f>VLOOKUP(C4329,CodBabyPromo!$B$1:$I$198,8,0)</f>
        <v>x2000089</v>
      </c>
    </row>
    <row r="4330" spans="1:9" ht="13.2">
      <c r="A4330" s="3">
        <v>2019514</v>
      </c>
      <c r="B4330" s="3" t="s">
        <v>368</v>
      </c>
      <c r="C4330" s="3">
        <v>570588002</v>
      </c>
      <c r="D4330" s="3" t="s">
        <v>23</v>
      </c>
      <c r="E4330" s="9" t="s">
        <v>576</v>
      </c>
      <c r="F4330" s="3" t="s">
        <v>207</v>
      </c>
      <c r="G4330" s="3" t="s">
        <v>607</v>
      </c>
      <c r="H4330" s="3" t="s">
        <v>27</v>
      </c>
      <c r="I4330" t="str">
        <f>VLOOKUP(C4330,CodBabyPromo!$B$1:$I$198,8,0)</f>
        <v>x2000057</v>
      </c>
    </row>
    <row r="4331" spans="1:9" ht="13.2">
      <c r="A4331" s="3">
        <v>2019514</v>
      </c>
      <c r="B4331" s="3" t="s">
        <v>365</v>
      </c>
      <c r="C4331" s="3">
        <v>570588001</v>
      </c>
      <c r="D4331" s="3" t="s">
        <v>23</v>
      </c>
      <c r="E4331" s="9" t="s">
        <v>573</v>
      </c>
      <c r="F4331" s="3" t="s">
        <v>207</v>
      </c>
      <c r="G4331" s="3" t="s">
        <v>607</v>
      </c>
      <c r="H4331" s="3" t="s">
        <v>27</v>
      </c>
      <c r="I4331" t="str">
        <f>VLOOKUP(C4331,CodBabyPromo!$B$1:$I$198,8,0)</f>
        <v>x2000056</v>
      </c>
    </row>
    <row r="4332" spans="1:9" ht="13.2">
      <c r="A4332" s="3">
        <v>2019515</v>
      </c>
      <c r="B4332" s="3" t="s">
        <v>465</v>
      </c>
      <c r="C4332" s="3">
        <v>20160923</v>
      </c>
      <c r="D4332" s="3" t="s">
        <v>325</v>
      </c>
      <c r="E4332" s="9" t="s">
        <v>726</v>
      </c>
      <c r="F4332" s="3" t="s">
        <v>522</v>
      </c>
      <c r="G4332" s="3" t="s">
        <v>535</v>
      </c>
      <c r="H4332" s="3" t="s">
        <v>188</v>
      </c>
      <c r="I4332" t="str">
        <f>VLOOKUP(C4332,CodBabyPromo!$B$1:$I$198,8,0)</f>
        <v>x2000100</v>
      </c>
    </row>
    <row r="4333" spans="1:9" ht="13.2">
      <c r="A4333" s="3">
        <v>2019515</v>
      </c>
      <c r="B4333" s="3" t="s">
        <v>278</v>
      </c>
      <c r="C4333" s="3">
        <v>20144830</v>
      </c>
      <c r="D4333" s="3" t="s">
        <v>45</v>
      </c>
      <c r="E4333" s="9" t="s">
        <v>552</v>
      </c>
      <c r="F4333" s="3" t="s">
        <v>599</v>
      </c>
      <c r="G4333" s="3" t="s">
        <v>609</v>
      </c>
      <c r="H4333" s="3" t="s">
        <v>188</v>
      </c>
      <c r="I4333" t="str">
        <f>VLOOKUP(C4333,CodBabyPromo!$B$1:$I$198,8,0)</f>
        <v>x2000031</v>
      </c>
    </row>
    <row r="4334" spans="1:9" ht="13.2">
      <c r="A4334" s="3">
        <v>2019515</v>
      </c>
      <c r="B4334" s="3" t="s">
        <v>270</v>
      </c>
      <c r="C4334" s="3">
        <v>20141311</v>
      </c>
      <c r="D4334" s="3" t="s">
        <v>45</v>
      </c>
      <c r="E4334" s="9" t="s">
        <v>545</v>
      </c>
      <c r="F4334" s="3" t="s">
        <v>542</v>
      </c>
      <c r="G4334" s="3" t="s">
        <v>703</v>
      </c>
      <c r="H4334" s="3" t="s">
        <v>188</v>
      </c>
      <c r="I4334" t="str">
        <f>VLOOKUP(C4334,CodBabyPromo!$B$1:$I$198,8,0)</f>
        <v>x2000029</v>
      </c>
    </row>
    <row r="4335" spans="1:9" ht="13.2">
      <c r="A4335" s="3">
        <v>2019515</v>
      </c>
      <c r="B4335" s="3" t="s">
        <v>257</v>
      </c>
      <c r="C4335" s="3">
        <v>20138539</v>
      </c>
      <c r="D4335" s="3" t="s">
        <v>43</v>
      </c>
      <c r="E4335" s="9" t="s">
        <v>620</v>
      </c>
      <c r="F4335" s="3" t="s">
        <v>522</v>
      </c>
      <c r="G4335" s="3" t="s">
        <v>539</v>
      </c>
      <c r="H4335" s="3" t="s">
        <v>188</v>
      </c>
      <c r="I4335" t="str">
        <f>VLOOKUP(C4335,CodBabyPromo!$B$1:$I$198,8,0)</f>
        <v>x2000026</v>
      </c>
    </row>
    <row r="4336" spans="1:9" ht="13.2">
      <c r="A4336" s="3">
        <v>2019515</v>
      </c>
      <c r="B4336" s="3" t="s">
        <v>460</v>
      </c>
      <c r="C4336" s="3">
        <v>20138538</v>
      </c>
      <c r="D4336" s="3" t="s">
        <v>43</v>
      </c>
      <c r="E4336" s="9" t="s">
        <v>724</v>
      </c>
      <c r="F4336" s="3" t="s">
        <v>522</v>
      </c>
      <c r="G4336" s="3" t="s">
        <v>539</v>
      </c>
      <c r="H4336" s="3" t="s">
        <v>188</v>
      </c>
      <c r="I4336" t="str">
        <f>VLOOKUP(C4336,CodBabyPromo!$B$1:$I$198,8,0)</f>
        <v>x2000098</v>
      </c>
    </row>
    <row r="4337" spans="1:9" ht="13.2">
      <c r="A4337" s="3">
        <v>2019515</v>
      </c>
      <c r="B4337" s="3" t="s">
        <v>259</v>
      </c>
      <c r="C4337" s="3">
        <v>20138540</v>
      </c>
      <c r="D4337" s="3" t="s">
        <v>43</v>
      </c>
      <c r="E4337" s="9" t="s">
        <v>538</v>
      </c>
      <c r="F4337" s="3" t="s">
        <v>522</v>
      </c>
      <c r="G4337" s="3" t="s">
        <v>539</v>
      </c>
      <c r="H4337" s="3" t="s">
        <v>188</v>
      </c>
      <c r="I4337" t="str">
        <f>VLOOKUP(C4337,CodBabyPromo!$B$1:$I$198,8,0)</f>
        <v>x2000027</v>
      </c>
    </row>
    <row r="4338" spans="1:9" ht="13.2">
      <c r="A4338" s="3">
        <v>2019515</v>
      </c>
      <c r="B4338" s="3" t="s">
        <v>532</v>
      </c>
      <c r="C4338" s="3">
        <v>20110704</v>
      </c>
      <c r="D4338" s="3" t="s">
        <v>42</v>
      </c>
      <c r="E4338" s="9" t="s">
        <v>533</v>
      </c>
      <c r="F4338" s="3" t="s">
        <v>528</v>
      </c>
      <c r="G4338" s="3" t="s">
        <v>609</v>
      </c>
      <c r="H4338" s="3" t="s">
        <v>188</v>
      </c>
      <c r="I4338" t="str">
        <f>VLOOKUP(C4338,CodBabyPromo!$B$1:$I$198,8,0)</f>
        <v>x2000022</v>
      </c>
    </row>
    <row r="4339" spans="1:9" ht="13.2">
      <c r="A4339" s="3">
        <v>2019515</v>
      </c>
      <c r="B4339" s="3" t="s">
        <v>563</v>
      </c>
      <c r="C4339" s="3">
        <v>20110698</v>
      </c>
      <c r="D4339" s="3" t="s">
        <v>42</v>
      </c>
      <c r="E4339" s="9" t="s">
        <v>564</v>
      </c>
      <c r="F4339" s="3" t="s">
        <v>528</v>
      </c>
      <c r="G4339" s="3" t="s">
        <v>609</v>
      </c>
      <c r="H4339" s="3" t="s">
        <v>188</v>
      </c>
      <c r="I4339" t="str">
        <f>VLOOKUP(C4339,CodBabyPromo!$B$1:$I$198,8,0)</f>
        <v>x2000044</v>
      </c>
    </row>
    <row r="4340" spans="1:9" ht="13.2">
      <c r="A4340" s="3">
        <v>2019515</v>
      </c>
      <c r="B4340" s="3" t="s">
        <v>526</v>
      </c>
      <c r="C4340" s="3">
        <v>20110696</v>
      </c>
      <c r="D4340" s="3" t="s">
        <v>42</v>
      </c>
      <c r="E4340" s="9" t="s">
        <v>527</v>
      </c>
      <c r="F4340" s="3" t="s">
        <v>528</v>
      </c>
      <c r="G4340" s="3" t="s">
        <v>609</v>
      </c>
      <c r="H4340" s="3" t="s">
        <v>188</v>
      </c>
      <c r="I4340" t="str">
        <f>VLOOKUP(C4340,CodBabyPromo!$B$1:$I$198,8,0)</f>
        <v>x2000020</v>
      </c>
    </row>
    <row r="4341" spans="1:9" ht="13.2">
      <c r="A4341" s="3">
        <v>2019515</v>
      </c>
      <c r="B4341" s="3" t="s">
        <v>604</v>
      </c>
      <c r="C4341" s="3">
        <v>20160925</v>
      </c>
      <c r="D4341" s="3" t="s">
        <v>325</v>
      </c>
      <c r="E4341" s="9" t="s">
        <v>605</v>
      </c>
      <c r="F4341" s="3" t="s">
        <v>522</v>
      </c>
      <c r="G4341" s="3" t="s">
        <v>535</v>
      </c>
      <c r="H4341" s="3" t="s">
        <v>188</v>
      </c>
      <c r="I4341" t="str">
        <f>VLOOKUP(C4341,CodBabyPromo!$B$1:$I$198,8,0)</f>
        <v>x2000039</v>
      </c>
    </row>
    <row r="4342" spans="1:9" ht="13.2">
      <c r="A4342" s="3">
        <v>2019515</v>
      </c>
      <c r="B4342" s="3" t="s">
        <v>318</v>
      </c>
      <c r="C4342" s="3">
        <v>20159742</v>
      </c>
      <c r="D4342" s="3" t="s">
        <v>42</v>
      </c>
      <c r="E4342" s="9" t="s">
        <v>561</v>
      </c>
      <c r="F4342" s="3" t="s">
        <v>562</v>
      </c>
      <c r="G4342" s="3" t="s">
        <v>621</v>
      </c>
      <c r="H4342" s="3" t="s">
        <v>188</v>
      </c>
      <c r="I4342" t="str">
        <f>VLOOKUP(C4342,CodBabyPromo!$B$1:$I$198,8,0)</f>
        <v>x2000038</v>
      </c>
    </row>
    <row r="4343" spans="1:9" ht="13.2">
      <c r="A4343" s="3">
        <v>2019515</v>
      </c>
      <c r="B4343" s="3" t="s">
        <v>407</v>
      </c>
      <c r="C4343" s="3">
        <v>20159743</v>
      </c>
      <c r="D4343" s="3" t="s">
        <v>42</v>
      </c>
      <c r="E4343" s="9" t="s">
        <v>737</v>
      </c>
      <c r="F4343" s="3" t="s">
        <v>562</v>
      </c>
      <c r="G4343" s="3" t="s">
        <v>621</v>
      </c>
      <c r="H4343" s="3" t="s">
        <v>188</v>
      </c>
      <c r="I4343" t="str">
        <f>VLOOKUP(C4343,CodBabyPromo!$B$1:$I$198,8,0)</f>
        <v>x2000081</v>
      </c>
    </row>
    <row r="4344" spans="1:9" ht="13.2">
      <c r="A4344" s="3">
        <v>2019515</v>
      </c>
      <c r="B4344" s="3" t="s">
        <v>556</v>
      </c>
      <c r="C4344" s="3">
        <v>20145311</v>
      </c>
      <c r="D4344" s="3" t="s">
        <v>45</v>
      </c>
      <c r="E4344" s="9" t="s">
        <v>557</v>
      </c>
      <c r="F4344" s="3" t="s">
        <v>529</v>
      </c>
      <c r="G4344" s="3" t="s">
        <v>609</v>
      </c>
      <c r="H4344" s="3" t="s">
        <v>188</v>
      </c>
      <c r="I4344" t="str">
        <f>VLOOKUP(C4344,CodBabyPromo!$B$1:$I$198,8,0)</f>
        <v>x2000033</v>
      </c>
    </row>
    <row r="4345" spans="1:9" ht="13.2">
      <c r="A4345" s="3">
        <v>2019515</v>
      </c>
      <c r="B4345" s="3" t="s">
        <v>262</v>
      </c>
      <c r="C4345" s="3">
        <v>20141310</v>
      </c>
      <c r="D4345" s="3" t="s">
        <v>45</v>
      </c>
      <c r="E4345" s="9" t="s">
        <v>541</v>
      </c>
      <c r="F4345" s="3" t="s">
        <v>542</v>
      </c>
      <c r="G4345" s="3" t="s">
        <v>703</v>
      </c>
      <c r="H4345" s="3" t="s">
        <v>188</v>
      </c>
      <c r="I4345" t="str">
        <f>VLOOKUP(C4345,CodBabyPromo!$B$1:$I$198,8,0)</f>
        <v>x2000028</v>
      </c>
    </row>
    <row r="4346" spans="1:9" ht="13.2">
      <c r="A4346" s="3">
        <v>2019515</v>
      </c>
      <c r="B4346" s="3" t="s">
        <v>441</v>
      </c>
      <c r="C4346" s="3">
        <v>20129413</v>
      </c>
      <c r="D4346" s="3" t="s">
        <v>43</v>
      </c>
      <c r="E4346" s="9" t="s">
        <v>709</v>
      </c>
      <c r="F4346" s="3" t="s">
        <v>522</v>
      </c>
      <c r="G4346" s="3" t="s">
        <v>535</v>
      </c>
      <c r="H4346" s="3" t="s">
        <v>188</v>
      </c>
      <c r="I4346" t="str">
        <f>VLOOKUP(C4346,CodBabyPromo!$B$1:$I$198,8,0)</f>
        <v>x2000089</v>
      </c>
    </row>
    <row r="4347" spans="1:9" ht="13.2">
      <c r="A4347" s="3">
        <v>2019515</v>
      </c>
      <c r="B4347" s="3" t="s">
        <v>370</v>
      </c>
      <c r="C4347" s="3">
        <v>20129429</v>
      </c>
      <c r="D4347" s="3" t="s">
        <v>43</v>
      </c>
      <c r="E4347" s="9" t="s">
        <v>616</v>
      </c>
      <c r="F4347" s="3" t="s">
        <v>522</v>
      </c>
      <c r="G4347" s="3" t="s">
        <v>575</v>
      </c>
      <c r="H4347" s="3" t="s">
        <v>188</v>
      </c>
      <c r="I4347" t="str">
        <f>VLOOKUP(C4347,CodBabyPromo!$B$1:$I$198,8,0)</f>
        <v>x2000057</v>
      </c>
    </row>
    <row r="4348" spans="1:9" ht="13.2">
      <c r="A4348" s="3">
        <v>2019515</v>
      </c>
      <c r="B4348" s="3" t="s">
        <v>249</v>
      </c>
      <c r="C4348" s="3">
        <v>20129416</v>
      </c>
      <c r="D4348" s="3" t="s">
        <v>43</v>
      </c>
      <c r="E4348" s="9" t="s">
        <v>534</v>
      </c>
      <c r="F4348" s="3" t="s">
        <v>522</v>
      </c>
      <c r="G4348" s="3" t="s">
        <v>535</v>
      </c>
      <c r="H4348" s="3" t="s">
        <v>188</v>
      </c>
      <c r="I4348" t="str">
        <f>VLOOKUP(C4348,CodBabyPromo!$B$1:$I$198,8,0)</f>
        <v>x2000024</v>
      </c>
    </row>
    <row r="4349" spans="1:9" ht="13.2">
      <c r="A4349" s="3">
        <v>2019515</v>
      </c>
      <c r="B4349" s="3" t="s">
        <v>446</v>
      </c>
      <c r="C4349" s="3">
        <v>20110694</v>
      </c>
      <c r="D4349" s="3" t="s">
        <v>42</v>
      </c>
      <c r="E4349" s="9" t="s">
        <v>597</v>
      </c>
      <c r="F4349" s="3" t="s">
        <v>528</v>
      </c>
      <c r="G4349" s="3" t="s">
        <v>609</v>
      </c>
      <c r="H4349" s="3" t="s">
        <v>188</v>
      </c>
      <c r="I4349" t="str">
        <f>VLOOKUP(C4349,CodBabyPromo!$B$1:$I$198,8,0)</f>
        <v>x2000091</v>
      </c>
    </row>
    <row r="4350" spans="1:9" ht="13.2">
      <c r="A4350" s="3">
        <v>2019515</v>
      </c>
      <c r="B4350" s="3" t="s">
        <v>623</v>
      </c>
      <c r="C4350" s="3">
        <v>20160926</v>
      </c>
      <c r="D4350" s="3" t="s">
        <v>325</v>
      </c>
      <c r="E4350" s="9" t="s">
        <v>624</v>
      </c>
      <c r="F4350" s="3" t="s">
        <v>522</v>
      </c>
      <c r="G4350" s="3" t="s">
        <v>625</v>
      </c>
      <c r="H4350" s="3" t="s">
        <v>188</v>
      </c>
      <c r="I4350" t="str">
        <f>VLOOKUP(C4350,CodBabyPromo!$B$1:$I$198,8,0)</f>
        <v>x2000040</v>
      </c>
    </row>
    <row r="4351" spans="1:9" ht="13.2">
      <c r="A4351" s="3">
        <v>2019515</v>
      </c>
      <c r="B4351" s="3" t="s">
        <v>123</v>
      </c>
      <c r="C4351" s="3">
        <v>717209002</v>
      </c>
      <c r="D4351" s="3" t="s">
        <v>50</v>
      </c>
      <c r="E4351" s="9" t="s">
        <v>544</v>
      </c>
      <c r="F4351" s="3" t="s">
        <v>52</v>
      </c>
      <c r="G4351" s="3" t="s">
        <v>729</v>
      </c>
      <c r="H4351" s="3" t="s">
        <v>27</v>
      </c>
      <c r="I4351" t="str">
        <f>VLOOKUP(C4351,CodBabyPromo!$B$1:$I$198,8,0)</f>
        <v>x2000029</v>
      </c>
    </row>
    <row r="4352" spans="1:9" ht="13.2">
      <c r="A4352" s="3">
        <v>2019515</v>
      </c>
      <c r="B4352" s="3" t="s">
        <v>220</v>
      </c>
      <c r="C4352" s="3">
        <v>717431003</v>
      </c>
      <c r="D4352" s="3" t="s">
        <v>135</v>
      </c>
      <c r="E4352" s="9" t="s">
        <v>222</v>
      </c>
      <c r="F4352" s="3" t="s">
        <v>714</v>
      </c>
      <c r="G4352" s="3" t="s">
        <v>584</v>
      </c>
      <c r="H4352" s="3" t="s">
        <v>27</v>
      </c>
      <c r="I4352" t="str">
        <f>VLOOKUP(C4352,CodBabyPromo!$B$1:$I$198,8,0)</f>
        <v>x2000070</v>
      </c>
    </row>
    <row r="4353" spans="1:9" ht="13.2">
      <c r="A4353" s="3">
        <v>2019515</v>
      </c>
      <c r="B4353" s="3" t="s">
        <v>322</v>
      </c>
      <c r="C4353" s="3">
        <v>732128004</v>
      </c>
      <c r="D4353" s="3" t="s">
        <v>135</v>
      </c>
      <c r="E4353" s="9" t="s">
        <v>560</v>
      </c>
      <c r="F4353" s="3" t="s">
        <v>151</v>
      </c>
      <c r="G4353" s="3" t="s">
        <v>152</v>
      </c>
      <c r="H4353" s="3" t="s">
        <v>27</v>
      </c>
      <c r="I4353" t="str">
        <f>VLOOKUP(C4353,CodBabyPromo!$B$1:$I$198,8,0)</f>
        <v>x2000038</v>
      </c>
    </row>
    <row r="4354" spans="1:9" ht="13.2">
      <c r="A4354" s="3">
        <v>2019515</v>
      </c>
      <c r="B4354" s="3" t="s">
        <v>389</v>
      </c>
      <c r="C4354" s="3">
        <v>717431002</v>
      </c>
      <c r="D4354" s="3" t="s">
        <v>135</v>
      </c>
      <c r="E4354" s="9" t="s">
        <v>585</v>
      </c>
      <c r="F4354" s="3" t="s">
        <v>714</v>
      </c>
      <c r="G4354" s="3" t="s">
        <v>584</v>
      </c>
      <c r="H4354" s="3" t="s">
        <v>27</v>
      </c>
      <c r="I4354" t="str">
        <f>VLOOKUP(C4354,CodBabyPromo!$B$1:$I$198,8,0)</f>
        <v>x2000069</v>
      </c>
    </row>
    <row r="4355" spans="1:9" ht="13.2">
      <c r="A4355" s="3">
        <v>2019515</v>
      </c>
      <c r="B4355" s="3" t="s">
        <v>377</v>
      </c>
      <c r="C4355" s="3">
        <v>575775004</v>
      </c>
      <c r="D4355" s="3" t="s">
        <v>50</v>
      </c>
      <c r="E4355" s="9" t="s">
        <v>579</v>
      </c>
      <c r="F4355" s="3" t="s">
        <v>157</v>
      </c>
      <c r="G4355" s="3" t="s">
        <v>138</v>
      </c>
      <c r="H4355" s="3" t="s">
        <v>27</v>
      </c>
      <c r="I4355" t="str">
        <f>VLOOKUP(C4355,CodBabyPromo!$B$1:$I$198,8,0)</f>
        <v>x2000061</v>
      </c>
    </row>
    <row r="4356" spans="1:9" ht="13.2">
      <c r="A4356" s="3">
        <v>2019515</v>
      </c>
      <c r="B4356" s="3" t="s">
        <v>285</v>
      </c>
      <c r="C4356" s="3">
        <v>477748001</v>
      </c>
      <c r="D4356" s="3" t="s">
        <v>50</v>
      </c>
      <c r="E4356" s="9" t="s">
        <v>610</v>
      </c>
      <c r="F4356" s="3" t="s">
        <v>157</v>
      </c>
      <c r="G4356" s="3" t="s">
        <v>138</v>
      </c>
      <c r="H4356" s="3" t="s">
        <v>27</v>
      </c>
      <c r="I4356" t="str">
        <f>VLOOKUP(C4356,CodBabyPromo!$B$1:$I$198,8,0)</f>
        <v>x2000032</v>
      </c>
    </row>
    <row r="4357" spans="1:9" ht="13.2">
      <c r="A4357" s="3">
        <v>2019515</v>
      </c>
      <c r="B4357" s="3" t="s">
        <v>454</v>
      </c>
      <c r="C4357" s="3">
        <v>534671</v>
      </c>
      <c r="D4357" s="3" t="s">
        <v>135</v>
      </c>
      <c r="E4357" s="9" t="s">
        <v>636</v>
      </c>
      <c r="F4357" s="3" t="s">
        <v>637</v>
      </c>
      <c r="G4357" s="3" t="s">
        <v>638</v>
      </c>
      <c r="H4357" s="3" t="s">
        <v>27</v>
      </c>
      <c r="I4357" t="str">
        <f>VLOOKUP(C4357,CodBabyPromo!$B$1:$I$198,8,0)</f>
        <v>x2000095</v>
      </c>
    </row>
    <row r="4358" spans="1:9" ht="13.2">
      <c r="A4358" s="3">
        <v>2019515</v>
      </c>
      <c r="B4358" s="3" t="s">
        <v>403</v>
      </c>
      <c r="C4358" s="3">
        <v>732128002</v>
      </c>
      <c r="D4358" s="3" t="s">
        <v>135</v>
      </c>
      <c r="E4358" s="9" t="s">
        <v>588</v>
      </c>
      <c r="F4358" s="3" t="s">
        <v>151</v>
      </c>
      <c r="G4358" s="3" t="s">
        <v>152</v>
      </c>
      <c r="H4358" s="3" t="s">
        <v>27</v>
      </c>
      <c r="I4358" t="str">
        <f>VLOOKUP(C4358,CodBabyPromo!$B$1:$I$198,8,0)</f>
        <v>x2000080</v>
      </c>
    </row>
    <row r="4359" spans="1:9" ht="13.2">
      <c r="A4359" s="3">
        <v>2019515</v>
      </c>
      <c r="B4359" s="3" t="s">
        <v>146</v>
      </c>
      <c r="C4359" s="3">
        <v>732128001</v>
      </c>
      <c r="D4359" s="3" t="s">
        <v>135</v>
      </c>
      <c r="E4359" s="9" t="s">
        <v>147</v>
      </c>
      <c r="F4359" s="3" t="s">
        <v>151</v>
      </c>
      <c r="G4359" s="3" t="s">
        <v>152</v>
      </c>
      <c r="H4359" s="3" t="s">
        <v>27</v>
      </c>
      <c r="I4359" t="str">
        <f>VLOOKUP(C4359,CodBabyPromo!$B$1:$I$198,8,0)</f>
        <v>x2000037</v>
      </c>
    </row>
    <row r="4360" spans="1:9" ht="13.2">
      <c r="A4360" s="3">
        <v>2019515</v>
      </c>
      <c r="B4360" s="3" t="s">
        <v>268</v>
      </c>
      <c r="C4360" s="3">
        <v>717209001</v>
      </c>
      <c r="D4360" s="3" t="s">
        <v>50</v>
      </c>
      <c r="E4360" s="9" t="s">
        <v>540</v>
      </c>
      <c r="F4360" s="3" t="s">
        <v>52</v>
      </c>
      <c r="G4360" s="3" t="s">
        <v>729</v>
      </c>
      <c r="H4360" s="3" t="s">
        <v>27</v>
      </c>
      <c r="I4360" t="str">
        <f>VLOOKUP(C4360,CodBabyPromo!$B$1:$I$198,8,0)</f>
        <v>x2000028</v>
      </c>
    </row>
    <row r="4361" spans="1:9" ht="13.2">
      <c r="A4361" s="3">
        <v>2019515</v>
      </c>
      <c r="B4361" s="3" t="s">
        <v>393</v>
      </c>
      <c r="C4361" s="3">
        <v>717431004</v>
      </c>
      <c r="D4361" s="3" t="s">
        <v>135</v>
      </c>
      <c r="E4361" s="9" t="s">
        <v>586</v>
      </c>
      <c r="F4361" s="3" t="s">
        <v>714</v>
      </c>
      <c r="G4361" s="3" t="s">
        <v>584</v>
      </c>
      <c r="H4361" s="3" t="s">
        <v>27</v>
      </c>
      <c r="I4361" t="str">
        <f>VLOOKUP(C4361,CodBabyPromo!$B$1:$I$198,8,0)</f>
        <v>x2000071</v>
      </c>
    </row>
    <row r="4362" spans="1:9" ht="13.2">
      <c r="A4362" s="3">
        <v>2019515</v>
      </c>
      <c r="B4362" s="3" t="s">
        <v>281</v>
      </c>
      <c r="C4362" s="3">
        <v>575775005</v>
      </c>
      <c r="D4362" s="3" t="s">
        <v>50</v>
      </c>
      <c r="E4362" s="9" t="s">
        <v>551</v>
      </c>
      <c r="F4362" s="3" t="s">
        <v>157</v>
      </c>
      <c r="G4362" s="3" t="s">
        <v>138</v>
      </c>
      <c r="H4362" s="3" t="s">
        <v>27</v>
      </c>
      <c r="I4362" t="str">
        <f>VLOOKUP(C4362,CodBabyPromo!$B$1:$I$198,8,0)</f>
        <v>x2000031</v>
      </c>
    </row>
    <row r="4363" spans="1:9" ht="13.2">
      <c r="A4363" s="3">
        <v>2019515</v>
      </c>
      <c r="B4363" s="3" t="s">
        <v>277</v>
      </c>
      <c r="C4363" s="3">
        <v>575775002</v>
      </c>
      <c r="D4363" s="3" t="s">
        <v>50</v>
      </c>
      <c r="E4363" s="9" t="s">
        <v>546</v>
      </c>
      <c r="F4363" s="3" t="s">
        <v>157</v>
      </c>
      <c r="G4363" s="3" t="s">
        <v>138</v>
      </c>
      <c r="H4363" s="3" t="s">
        <v>27</v>
      </c>
      <c r="I4363" t="str">
        <f>VLOOKUP(C4363,CodBabyPromo!$B$1:$I$198,8,0)</f>
        <v>x2000030</v>
      </c>
    </row>
    <row r="4364" spans="1:9" ht="13.2">
      <c r="A4364" s="3">
        <v>2019515</v>
      </c>
      <c r="B4364" s="3" t="s">
        <v>371</v>
      </c>
      <c r="C4364" s="3">
        <v>575775001</v>
      </c>
      <c r="D4364" s="3" t="s">
        <v>50</v>
      </c>
      <c r="E4364" s="9" t="s">
        <v>577</v>
      </c>
      <c r="F4364" s="3" t="s">
        <v>157</v>
      </c>
      <c r="G4364" s="3" t="s">
        <v>138</v>
      </c>
      <c r="H4364" s="3" t="s">
        <v>27</v>
      </c>
      <c r="I4364" t="str">
        <f>VLOOKUP(C4364,CodBabyPromo!$B$1:$I$198,8,0)</f>
        <v>x2000058</v>
      </c>
    </row>
    <row r="4365" spans="1:9" ht="13.2">
      <c r="A4365" s="3">
        <v>2019515</v>
      </c>
      <c r="B4365" s="3" t="s">
        <v>469</v>
      </c>
      <c r="C4365" s="3">
        <v>755988</v>
      </c>
      <c r="D4365" s="3" t="s">
        <v>23</v>
      </c>
      <c r="E4365" s="3" t="s">
        <v>730</v>
      </c>
      <c r="F4365" s="3" t="s">
        <v>81</v>
      </c>
      <c r="G4365" s="3" t="s">
        <v>731</v>
      </c>
      <c r="H4365" s="3" t="s">
        <v>27</v>
      </c>
      <c r="I4365" t="str">
        <f>VLOOKUP(C4365,CodBabyPromo!$B$1:$I$198,8,0)</f>
        <v>x2000102</v>
      </c>
    </row>
    <row r="4366" spans="1:9" ht="13.2">
      <c r="A4366" s="3">
        <v>2019515</v>
      </c>
      <c r="B4366" s="3" t="s">
        <v>471</v>
      </c>
      <c r="C4366" s="3">
        <v>755987</v>
      </c>
      <c r="D4366" s="3" t="s">
        <v>23</v>
      </c>
      <c r="E4366" s="3" t="s">
        <v>732</v>
      </c>
      <c r="F4366" s="3" t="s">
        <v>81</v>
      </c>
      <c r="G4366" s="3" t="s">
        <v>731</v>
      </c>
      <c r="H4366" s="3" t="s">
        <v>27</v>
      </c>
      <c r="I4366" t="str">
        <f>VLOOKUP(C4366,CodBabyPromo!$B$1:$I$198,8,0)</f>
        <v>x2000103</v>
      </c>
    </row>
    <row r="4367" spans="1:9" ht="13.2">
      <c r="A4367" s="3">
        <v>2019515</v>
      </c>
      <c r="B4367" s="3" t="s">
        <v>473</v>
      </c>
      <c r="C4367" s="3">
        <v>755986</v>
      </c>
      <c r="D4367" s="3" t="s">
        <v>23</v>
      </c>
      <c r="E4367" s="3" t="s">
        <v>733</v>
      </c>
      <c r="F4367" s="3" t="s">
        <v>81</v>
      </c>
      <c r="G4367" s="3" t="s">
        <v>731</v>
      </c>
      <c r="H4367" s="3" t="s">
        <v>27</v>
      </c>
      <c r="I4367" t="str">
        <f>VLOOKUP(C4367,CodBabyPromo!$B$1:$I$198,8,0)</f>
        <v>x2000104</v>
      </c>
    </row>
    <row r="4368" spans="1:9" ht="13.2">
      <c r="A4368" s="3">
        <v>2019515</v>
      </c>
      <c r="B4368" s="3" t="s">
        <v>592</v>
      </c>
      <c r="C4368" s="3">
        <v>752967004</v>
      </c>
      <c r="D4368" s="3" t="s">
        <v>135</v>
      </c>
      <c r="E4368" s="3" t="s">
        <v>593</v>
      </c>
      <c r="F4368" s="3" t="s">
        <v>714</v>
      </c>
      <c r="G4368" s="3" t="s">
        <v>584</v>
      </c>
      <c r="H4368" s="3" t="s">
        <v>27</v>
      </c>
      <c r="I4368" t="str">
        <f>VLOOKUP(C4368,CodBabyPromo!$B$1:$I$198,8,0)</f>
        <v>x2000086</v>
      </c>
    </row>
    <row r="4369" spans="1:9" ht="13.2">
      <c r="A4369" s="3">
        <v>2019515</v>
      </c>
      <c r="B4369" s="3" t="s">
        <v>416</v>
      </c>
      <c r="C4369" s="3">
        <v>752967003</v>
      </c>
      <c r="D4369" s="3" t="s">
        <v>135</v>
      </c>
      <c r="E4369" s="3" t="s">
        <v>591</v>
      </c>
      <c r="F4369" s="3" t="s">
        <v>714</v>
      </c>
      <c r="G4369" s="3" t="s">
        <v>584</v>
      </c>
      <c r="H4369" s="3" t="s">
        <v>27</v>
      </c>
      <c r="I4369" t="str">
        <f>VLOOKUP(C4369,CodBabyPromo!$B$1:$I$198,8,0)</f>
        <v>x2000085</v>
      </c>
    </row>
    <row r="4370" spans="1:9" ht="13.2">
      <c r="A4370" s="3">
        <v>2019515</v>
      </c>
      <c r="B4370" s="3" t="s">
        <v>412</v>
      </c>
      <c r="C4370" s="3">
        <v>752967002</v>
      </c>
      <c r="D4370" s="3" t="s">
        <v>135</v>
      </c>
      <c r="E4370" s="3" t="s">
        <v>590</v>
      </c>
      <c r="F4370" s="3" t="s">
        <v>714</v>
      </c>
      <c r="G4370" s="3" t="s">
        <v>584</v>
      </c>
      <c r="H4370" s="3" t="s">
        <v>27</v>
      </c>
      <c r="I4370" t="str">
        <f>VLOOKUP(C4370,CodBabyPromo!$B$1:$I$198,8,0)</f>
        <v>x2000084</v>
      </c>
    </row>
    <row r="4371" spans="1:9" ht="13.2">
      <c r="A4371" s="3">
        <v>2019515</v>
      </c>
      <c r="B4371" s="3" t="s">
        <v>408</v>
      </c>
      <c r="C4371" s="3">
        <v>752967001</v>
      </c>
      <c r="D4371" s="3" t="s">
        <v>135</v>
      </c>
      <c r="E4371" s="3" t="s">
        <v>589</v>
      </c>
      <c r="F4371" s="3" t="s">
        <v>714</v>
      </c>
      <c r="G4371" s="3" t="s">
        <v>584</v>
      </c>
      <c r="H4371" s="3" t="s">
        <v>27</v>
      </c>
      <c r="I4371" t="str">
        <f>VLOOKUP(C4371,CodBabyPromo!$B$1:$I$198,8,0)</f>
        <v>x2000083</v>
      </c>
    </row>
    <row r="4372" spans="1:9" ht="13.2">
      <c r="A4372" s="3">
        <v>2019515</v>
      </c>
      <c r="B4372" s="3" t="s">
        <v>718</v>
      </c>
      <c r="C4372" s="3">
        <v>740985</v>
      </c>
      <c r="D4372" s="3" t="s">
        <v>50</v>
      </c>
      <c r="E4372" s="9" t="s">
        <v>719</v>
      </c>
      <c r="F4372" s="3" t="s">
        <v>81</v>
      </c>
      <c r="G4372" s="3" t="s">
        <v>25</v>
      </c>
      <c r="H4372" s="3" t="s">
        <v>27</v>
      </c>
      <c r="I4372" t="str">
        <f>VLOOKUP(C4372,CodBabyPromo!$B$1:$I$198,8,0)</f>
        <v>x2000017</v>
      </c>
    </row>
    <row r="4373" spans="1:9" ht="13.2">
      <c r="A4373" s="3">
        <v>2019515</v>
      </c>
      <c r="B4373" s="3" t="s">
        <v>72</v>
      </c>
      <c r="C4373" s="3">
        <v>738809</v>
      </c>
      <c r="D4373" s="3" t="s">
        <v>50</v>
      </c>
      <c r="E4373" s="9" t="s">
        <v>603</v>
      </c>
      <c r="F4373" s="3" t="s">
        <v>52</v>
      </c>
      <c r="G4373" s="3" t="s">
        <v>729</v>
      </c>
      <c r="H4373" s="3" t="s">
        <v>27</v>
      </c>
      <c r="I4373" t="str">
        <f>VLOOKUP(C4373,CodBabyPromo!$B$1:$I$198,8,0)</f>
        <v>x2000016</v>
      </c>
    </row>
    <row r="4374" spans="1:9" ht="13.2">
      <c r="A4374" s="3">
        <v>2019515</v>
      </c>
      <c r="B4374" s="3" t="s">
        <v>49</v>
      </c>
      <c r="C4374" s="3">
        <v>738808</v>
      </c>
      <c r="D4374" s="3" t="s">
        <v>50</v>
      </c>
      <c r="E4374" s="9" t="s">
        <v>618</v>
      </c>
      <c r="F4374" s="3" t="s">
        <v>52</v>
      </c>
      <c r="G4374" s="3" t="s">
        <v>729</v>
      </c>
      <c r="H4374" s="3" t="s">
        <v>27</v>
      </c>
      <c r="I4374" t="str">
        <f>VLOOKUP(C4374,CodBabyPromo!$B$1:$I$198,8,0)</f>
        <v>x2000015</v>
      </c>
    </row>
    <row r="4375" spans="1:9" ht="13.2">
      <c r="A4375" s="3">
        <v>2019515</v>
      </c>
      <c r="B4375" s="3" t="s">
        <v>458</v>
      </c>
      <c r="C4375" s="3">
        <v>735459</v>
      </c>
      <c r="D4375" s="3" t="s">
        <v>23</v>
      </c>
      <c r="E4375" s="3" t="s">
        <v>716</v>
      </c>
      <c r="F4375" s="3" t="s">
        <v>81</v>
      </c>
      <c r="G4375" s="3" t="s">
        <v>717</v>
      </c>
      <c r="H4375" s="3" t="s">
        <v>27</v>
      </c>
      <c r="I4375" t="str">
        <f>VLOOKUP(C4375,CodBabyPromo!$B$1:$I$198,8,0)</f>
        <v>x2000097</v>
      </c>
    </row>
    <row r="4376" spans="1:9" ht="13.2">
      <c r="A4376" s="3">
        <v>2019515</v>
      </c>
      <c r="B4376" s="3" t="s">
        <v>204</v>
      </c>
      <c r="C4376" s="3">
        <v>735461</v>
      </c>
      <c r="D4376" s="3" t="s">
        <v>23</v>
      </c>
      <c r="E4376" s="3" t="s">
        <v>520</v>
      </c>
      <c r="F4376" s="3" t="s">
        <v>81</v>
      </c>
      <c r="G4376" s="3" t="s">
        <v>207</v>
      </c>
      <c r="H4376" s="3" t="s">
        <v>27</v>
      </c>
      <c r="I4376" t="str">
        <f>VLOOKUP(C4376,CodBabyPromo!$B$1:$I$198,8,0)</f>
        <v>x2000013</v>
      </c>
    </row>
    <row r="4377" spans="1:9" ht="13.2">
      <c r="A4377" s="3">
        <v>2019515</v>
      </c>
      <c r="B4377" s="3" t="s">
        <v>22</v>
      </c>
      <c r="C4377" s="3">
        <v>735462</v>
      </c>
      <c r="D4377" s="3" t="s">
        <v>23</v>
      </c>
      <c r="E4377" s="3" t="s">
        <v>720</v>
      </c>
      <c r="F4377" s="3" t="s">
        <v>25</v>
      </c>
      <c r="G4377" s="3" t="s">
        <v>26</v>
      </c>
      <c r="H4377" s="3" t="s">
        <v>27</v>
      </c>
      <c r="I4377" t="str">
        <f>VLOOKUP(C4377,CodBabyPromo!$B$1:$I$198,8,0)</f>
        <v>x2000014</v>
      </c>
    </row>
    <row r="4378" spans="1:9" ht="13.2">
      <c r="A4378" s="3">
        <v>2019515</v>
      </c>
      <c r="B4378" s="3" t="s">
        <v>267</v>
      </c>
      <c r="C4378" s="3">
        <v>732128003</v>
      </c>
      <c r="D4378" s="3" t="s">
        <v>135</v>
      </c>
      <c r="E4378" s="9" t="s">
        <v>269</v>
      </c>
      <c r="F4378" s="3" t="s">
        <v>151</v>
      </c>
      <c r="G4378" s="3" t="s">
        <v>152</v>
      </c>
      <c r="H4378" s="3" t="s">
        <v>27</v>
      </c>
      <c r="I4378" t="str">
        <f>VLOOKUP(C4378,CodBabyPromo!$B$1:$I$198,8,0)</f>
        <v>x2000081</v>
      </c>
    </row>
    <row r="4379" spans="1:9" ht="13.2">
      <c r="A4379" s="3">
        <v>2019515</v>
      </c>
      <c r="B4379" s="3" t="s">
        <v>172</v>
      </c>
      <c r="C4379" s="3">
        <v>546460</v>
      </c>
      <c r="D4379" s="3" t="s">
        <v>135</v>
      </c>
      <c r="E4379" s="3" t="s">
        <v>512</v>
      </c>
      <c r="F4379" s="3" t="s">
        <v>81</v>
      </c>
      <c r="G4379" s="3" t="s">
        <v>112</v>
      </c>
      <c r="H4379" s="3" t="s">
        <v>27</v>
      </c>
      <c r="I4379" t="str">
        <f>VLOOKUP(C4379,CodBabyPromo!$B$1:$I$198,8,0)</f>
        <v>x2000004</v>
      </c>
    </row>
    <row r="4380" spans="1:9" ht="13.2">
      <c r="A4380" s="3">
        <v>2019515</v>
      </c>
      <c r="B4380" s="3" t="s">
        <v>398</v>
      </c>
      <c r="C4380" s="3">
        <v>727569001</v>
      </c>
      <c r="D4380" s="3" t="s">
        <v>135</v>
      </c>
      <c r="E4380" s="3" t="s">
        <v>617</v>
      </c>
      <c r="F4380" s="3" t="s">
        <v>81</v>
      </c>
      <c r="G4380" s="3" t="s">
        <v>264</v>
      </c>
      <c r="H4380" s="3" t="s">
        <v>27</v>
      </c>
      <c r="I4380" t="str">
        <f>VLOOKUP(C4380,CodBabyPromo!$B$1:$I$198,8,0)</f>
        <v>x2000077</v>
      </c>
    </row>
    <row r="4381" spans="1:9" ht="13.2">
      <c r="A4381" s="3">
        <v>2019515</v>
      </c>
      <c r="B4381" s="3" t="s">
        <v>396</v>
      </c>
      <c r="C4381" s="3">
        <v>727567002</v>
      </c>
      <c r="D4381" s="3" t="s">
        <v>135</v>
      </c>
      <c r="E4381" s="3" t="s">
        <v>587</v>
      </c>
      <c r="F4381" s="3" t="s">
        <v>81</v>
      </c>
      <c r="G4381" s="3" t="s">
        <v>264</v>
      </c>
      <c r="H4381" s="3" t="s">
        <v>27</v>
      </c>
      <c r="I4381" t="str">
        <f>VLOOKUP(C4381,CodBabyPromo!$B$1:$I$198,8,0)</f>
        <v>x2000076</v>
      </c>
    </row>
    <row r="4382" spans="1:9" ht="13.2">
      <c r="A4382" s="3">
        <v>2019515</v>
      </c>
      <c r="B4382" s="3" t="s">
        <v>384</v>
      </c>
      <c r="C4382" s="3">
        <v>702188003</v>
      </c>
      <c r="D4382" s="3" t="s">
        <v>380</v>
      </c>
      <c r="E4382" s="3" t="s">
        <v>582</v>
      </c>
      <c r="F4382" s="3" t="s">
        <v>207</v>
      </c>
      <c r="G4382" s="3" t="s">
        <v>622</v>
      </c>
      <c r="H4382" s="3" t="s">
        <v>27</v>
      </c>
      <c r="I4382" t="str">
        <f>VLOOKUP(C4382,CodBabyPromo!$B$1:$I$198,8,0)</f>
        <v>x2000065</v>
      </c>
    </row>
    <row r="4383" spans="1:9" ht="13.2">
      <c r="A4383" s="3">
        <v>2019515</v>
      </c>
      <c r="B4383" s="3" t="s">
        <v>382</v>
      </c>
      <c r="C4383" s="3">
        <v>702188002</v>
      </c>
      <c r="D4383" s="3" t="s">
        <v>380</v>
      </c>
      <c r="E4383" s="3" t="s">
        <v>581</v>
      </c>
      <c r="F4383" s="3" t="s">
        <v>207</v>
      </c>
      <c r="G4383" s="3" t="s">
        <v>622</v>
      </c>
      <c r="H4383" s="3" t="s">
        <v>27</v>
      </c>
      <c r="I4383" t="str">
        <f>VLOOKUP(C4383,CodBabyPromo!$B$1:$I$198,8,0)</f>
        <v>x2000064</v>
      </c>
    </row>
    <row r="4384" spans="1:9" ht="13.2">
      <c r="A4384" s="3">
        <v>2019515</v>
      </c>
      <c r="B4384" s="3" t="s">
        <v>379</v>
      </c>
      <c r="C4384" s="3">
        <v>702188001</v>
      </c>
      <c r="D4384" s="3" t="s">
        <v>380</v>
      </c>
      <c r="E4384" s="3" t="s">
        <v>580</v>
      </c>
      <c r="F4384" s="3" t="s">
        <v>207</v>
      </c>
      <c r="G4384" s="3" t="s">
        <v>622</v>
      </c>
      <c r="H4384" s="3" t="s">
        <v>27</v>
      </c>
      <c r="I4384" t="str">
        <f>VLOOKUP(C4384,CodBabyPromo!$B$1:$I$198,8,0)</f>
        <v>x2000063</v>
      </c>
    </row>
    <row r="4385" spans="1:9" ht="13.2">
      <c r="A4385" s="3">
        <v>2019515</v>
      </c>
      <c r="B4385" s="3" t="s">
        <v>363</v>
      </c>
      <c r="C4385" s="3">
        <v>570587004</v>
      </c>
      <c r="D4385" s="3" t="s">
        <v>23</v>
      </c>
      <c r="E4385" s="3" t="s">
        <v>572</v>
      </c>
      <c r="F4385" s="3" t="s">
        <v>81</v>
      </c>
      <c r="G4385" s="3" t="s">
        <v>570</v>
      </c>
      <c r="H4385" s="3" t="s">
        <v>27</v>
      </c>
      <c r="I4385" t="str">
        <f>VLOOKUP(C4385,CodBabyPromo!$B$1:$I$198,8,0)</f>
        <v>x2000055</v>
      </c>
    </row>
    <row r="4386" spans="1:9" ht="13.2">
      <c r="A4386" s="3">
        <v>2019515</v>
      </c>
      <c r="B4386" s="3" t="s">
        <v>361</v>
      </c>
      <c r="C4386" s="3">
        <v>570587003</v>
      </c>
      <c r="D4386" s="3" t="s">
        <v>23</v>
      </c>
      <c r="E4386" s="3" t="s">
        <v>571</v>
      </c>
      <c r="F4386" s="3" t="s">
        <v>81</v>
      </c>
      <c r="G4386" s="3" t="s">
        <v>570</v>
      </c>
      <c r="H4386" s="3" t="s">
        <v>27</v>
      </c>
      <c r="I4386" t="str">
        <f>VLOOKUP(C4386,CodBabyPromo!$B$1:$I$198,8,0)</f>
        <v>x2000054</v>
      </c>
    </row>
    <row r="4387" spans="1:9" ht="13.2">
      <c r="A4387" s="3">
        <v>2019515</v>
      </c>
      <c r="B4387" s="3" t="s">
        <v>359</v>
      </c>
      <c r="C4387" s="3">
        <v>570587002</v>
      </c>
      <c r="D4387" s="3" t="s">
        <v>23</v>
      </c>
      <c r="E4387" s="3" t="s">
        <v>569</v>
      </c>
      <c r="F4387" s="3" t="s">
        <v>81</v>
      </c>
      <c r="G4387" s="3" t="s">
        <v>570</v>
      </c>
      <c r="H4387" s="3" t="s">
        <v>27</v>
      </c>
      <c r="I4387" t="str">
        <f>VLOOKUP(C4387,CodBabyPromo!$B$1:$I$198,8,0)</f>
        <v>x2000053</v>
      </c>
    </row>
    <row r="4388" spans="1:9" ht="13.2">
      <c r="A4388" s="3">
        <v>2019515</v>
      </c>
      <c r="B4388" s="3" t="s">
        <v>198</v>
      </c>
      <c r="C4388" s="3">
        <v>716176</v>
      </c>
      <c r="D4388" s="3" t="s">
        <v>190</v>
      </c>
      <c r="E4388" s="3" t="s">
        <v>646</v>
      </c>
      <c r="F4388" s="3" t="s">
        <v>81</v>
      </c>
      <c r="G4388" s="3" t="s">
        <v>138</v>
      </c>
      <c r="H4388" s="3" t="s">
        <v>27</v>
      </c>
      <c r="I4388" t="str">
        <f>VLOOKUP(C4388,CodBabyPromo!$B$1:$I$198,8,0)</f>
        <v>x2000011</v>
      </c>
    </row>
    <row r="4389" spans="1:9" ht="13.2">
      <c r="A4389" s="3">
        <v>2019515</v>
      </c>
      <c r="B4389" s="3" t="s">
        <v>195</v>
      </c>
      <c r="C4389" s="3">
        <v>716175</v>
      </c>
      <c r="D4389" s="3" t="s">
        <v>190</v>
      </c>
      <c r="E4389" s="3" t="s">
        <v>518</v>
      </c>
      <c r="F4389" s="3" t="s">
        <v>81</v>
      </c>
      <c r="G4389" s="3" t="s">
        <v>138</v>
      </c>
      <c r="H4389" s="3" t="s">
        <v>27</v>
      </c>
      <c r="I4389" t="str">
        <f>VLOOKUP(C4389,CodBabyPromo!$B$1:$I$198,8,0)</f>
        <v>x2000010</v>
      </c>
    </row>
    <row r="4390" spans="1:9" ht="13.2">
      <c r="A4390" s="3">
        <v>2019515</v>
      </c>
      <c r="B4390" s="3" t="s">
        <v>193</v>
      </c>
      <c r="C4390" s="3">
        <v>716174</v>
      </c>
      <c r="D4390" s="3" t="s">
        <v>190</v>
      </c>
      <c r="E4390" s="3" t="s">
        <v>517</v>
      </c>
      <c r="F4390" s="3" t="s">
        <v>81</v>
      </c>
      <c r="G4390" s="3" t="s">
        <v>138</v>
      </c>
      <c r="H4390" s="3" t="s">
        <v>27</v>
      </c>
      <c r="I4390" t="str">
        <f>VLOOKUP(C4390,CodBabyPromo!$B$1:$I$198,8,0)</f>
        <v>x2000009</v>
      </c>
    </row>
    <row r="4391" spans="1:9" ht="13.2">
      <c r="A4391" s="3">
        <v>2019515</v>
      </c>
      <c r="B4391" s="3" t="s">
        <v>189</v>
      </c>
      <c r="C4391" s="3">
        <v>716173</v>
      </c>
      <c r="D4391" s="3" t="s">
        <v>190</v>
      </c>
      <c r="E4391" s="3" t="s">
        <v>516</v>
      </c>
      <c r="F4391" s="3" t="s">
        <v>81</v>
      </c>
      <c r="G4391" s="3" t="s">
        <v>138</v>
      </c>
      <c r="H4391" s="3" t="s">
        <v>27</v>
      </c>
      <c r="I4391" t="str">
        <f>VLOOKUP(C4391,CodBabyPromo!$B$1:$I$198,8,0)</f>
        <v>x2000008</v>
      </c>
    </row>
    <row r="4392" spans="1:9" ht="13.2">
      <c r="A4392" s="3">
        <v>2019515</v>
      </c>
      <c r="B4392" s="3" t="s">
        <v>352</v>
      </c>
      <c r="C4392" s="3">
        <v>568094004</v>
      </c>
      <c r="D4392" s="3" t="s">
        <v>23</v>
      </c>
      <c r="E4392" s="3" t="s">
        <v>443</v>
      </c>
      <c r="F4392" s="3" t="s">
        <v>81</v>
      </c>
      <c r="G4392" s="3" t="s">
        <v>444</v>
      </c>
      <c r="H4392" s="3" t="s">
        <v>27</v>
      </c>
      <c r="I4392" t="str">
        <f>VLOOKUP(C4392,CodBabyPromo!$B$1:$I$198,8,0)</f>
        <v>x2000049</v>
      </c>
    </row>
    <row r="4393" spans="1:9" ht="13.2">
      <c r="A4393" s="3">
        <v>2019515</v>
      </c>
      <c r="B4393" s="3" t="s">
        <v>350</v>
      </c>
      <c r="C4393" s="3">
        <v>568094002</v>
      </c>
      <c r="D4393" s="3" t="s">
        <v>23</v>
      </c>
      <c r="E4393" s="3" t="s">
        <v>499</v>
      </c>
      <c r="F4393" s="3" t="s">
        <v>81</v>
      </c>
      <c r="G4393" s="3" t="s">
        <v>444</v>
      </c>
      <c r="H4393" s="3" t="s">
        <v>27</v>
      </c>
      <c r="I4393" t="str">
        <f>VLOOKUP(C4393,CodBabyPromo!$B$1:$I$198,8,0)</f>
        <v>x2000048</v>
      </c>
    </row>
    <row r="4394" spans="1:9" ht="13.2">
      <c r="A4394" s="3">
        <v>2019515</v>
      </c>
      <c r="B4394" s="3" t="s">
        <v>374</v>
      </c>
      <c r="C4394" s="3">
        <v>575775003</v>
      </c>
      <c r="D4394" s="3" t="s">
        <v>50</v>
      </c>
      <c r="E4394" s="9" t="s">
        <v>578</v>
      </c>
      <c r="F4394" s="3" t="s">
        <v>157</v>
      </c>
      <c r="G4394" s="3" t="s">
        <v>138</v>
      </c>
      <c r="H4394" s="3" t="s">
        <v>27</v>
      </c>
      <c r="I4394" t="str">
        <f>VLOOKUP(C4394,CodBabyPromo!$B$1:$I$198,8,0)</f>
        <v>x2000060</v>
      </c>
    </row>
    <row r="4395" spans="1:9" ht="13.2">
      <c r="A4395" s="3">
        <v>2019515</v>
      </c>
      <c r="B4395" s="3" t="s">
        <v>90</v>
      </c>
      <c r="C4395" s="3">
        <v>570586005</v>
      </c>
      <c r="D4395" s="3" t="s">
        <v>23</v>
      </c>
      <c r="E4395" s="9" t="s">
        <v>711</v>
      </c>
      <c r="F4395" s="3" t="s">
        <v>81</v>
      </c>
      <c r="G4395" s="3" t="s">
        <v>112</v>
      </c>
      <c r="H4395" s="3" t="s">
        <v>27</v>
      </c>
      <c r="I4395" t="str">
        <f>VLOOKUP(C4395,CodBabyPromo!$B$1:$I$198,8,0)</f>
        <v>x2000024</v>
      </c>
    </row>
    <row r="4396" spans="1:9" ht="13.2">
      <c r="A4396" s="3">
        <v>2019515</v>
      </c>
      <c r="B4396" s="3" t="s">
        <v>357</v>
      </c>
      <c r="C4396" s="3">
        <v>570586004</v>
      </c>
      <c r="D4396" s="3" t="s">
        <v>23</v>
      </c>
      <c r="E4396" s="9" t="s">
        <v>713</v>
      </c>
      <c r="F4396" s="3" t="s">
        <v>81</v>
      </c>
      <c r="G4396" s="3" t="s">
        <v>112</v>
      </c>
      <c r="H4396" s="3" t="s">
        <v>27</v>
      </c>
      <c r="I4396" t="str">
        <f>VLOOKUP(C4396,CodBabyPromo!$B$1:$I$198,8,0)</f>
        <v>x2000051</v>
      </c>
    </row>
    <row r="4397" spans="1:9" ht="13.2">
      <c r="A4397" s="3">
        <v>2019515</v>
      </c>
      <c r="B4397" s="3" t="s">
        <v>354</v>
      </c>
      <c r="C4397" s="3">
        <v>570586003</v>
      </c>
      <c r="D4397" s="3" t="s">
        <v>23</v>
      </c>
      <c r="E4397" s="9" t="s">
        <v>712</v>
      </c>
      <c r="F4397" s="3" t="s">
        <v>81</v>
      </c>
      <c r="G4397" s="3" t="s">
        <v>112</v>
      </c>
      <c r="H4397" s="3" t="s">
        <v>27</v>
      </c>
      <c r="I4397" t="str">
        <f>VLOOKUP(C4397,CodBabyPromo!$B$1:$I$198,8,0)</f>
        <v>x2000050</v>
      </c>
    </row>
    <row r="4398" spans="1:9" ht="13.2">
      <c r="A4398" s="3">
        <v>2019515</v>
      </c>
      <c r="B4398" s="3" t="s">
        <v>439</v>
      </c>
      <c r="C4398" s="3">
        <v>570586002</v>
      </c>
      <c r="D4398" s="3" t="s">
        <v>23</v>
      </c>
      <c r="E4398" s="9" t="s">
        <v>715</v>
      </c>
      <c r="F4398" s="3" t="s">
        <v>81</v>
      </c>
      <c r="G4398" s="3" t="s">
        <v>112</v>
      </c>
      <c r="H4398" s="3" t="s">
        <v>27</v>
      </c>
      <c r="I4398" t="str">
        <f>VLOOKUP(C4398,CodBabyPromo!$B$1:$I$198,8,0)</f>
        <v>x2000089</v>
      </c>
    </row>
    <row r="4399" spans="1:9" ht="13.2">
      <c r="A4399" s="3">
        <v>2019515</v>
      </c>
      <c r="B4399" s="3" t="s">
        <v>368</v>
      </c>
      <c r="C4399" s="3">
        <v>570588002</v>
      </c>
      <c r="D4399" s="3" t="s">
        <v>23</v>
      </c>
      <c r="E4399" s="9" t="s">
        <v>576</v>
      </c>
      <c r="F4399" s="3" t="s">
        <v>81</v>
      </c>
      <c r="G4399" s="3" t="s">
        <v>207</v>
      </c>
      <c r="H4399" s="3" t="s">
        <v>27</v>
      </c>
      <c r="I4399" t="str">
        <f>VLOOKUP(C4399,CodBabyPromo!$B$1:$I$198,8,0)</f>
        <v>x2000057</v>
      </c>
    </row>
    <row r="4400" spans="1:9" ht="13.2">
      <c r="A4400" s="3">
        <v>2019515</v>
      </c>
      <c r="B4400" s="3" t="s">
        <v>365</v>
      </c>
      <c r="C4400" s="3">
        <v>570588001</v>
      </c>
      <c r="D4400" s="3" t="s">
        <v>23</v>
      </c>
      <c r="E4400" s="9" t="s">
        <v>573</v>
      </c>
      <c r="F4400" s="3" t="s">
        <v>81</v>
      </c>
      <c r="G4400" s="3" t="s">
        <v>207</v>
      </c>
      <c r="H4400" s="3" t="s">
        <v>27</v>
      </c>
      <c r="I4400" t="str">
        <f>VLOOKUP(C4400,CodBabyPromo!$B$1:$I$198,8,0)</f>
        <v>x2000056</v>
      </c>
    </row>
    <row r="4401" spans="1:9" ht="13.2">
      <c r="A4401" s="3">
        <v>2019516</v>
      </c>
      <c r="B4401" s="3" t="s">
        <v>465</v>
      </c>
      <c r="C4401" s="3">
        <v>20160923</v>
      </c>
      <c r="D4401" s="3" t="s">
        <v>325</v>
      </c>
      <c r="E4401" s="9" t="s">
        <v>726</v>
      </c>
      <c r="F4401" s="3" t="s">
        <v>522</v>
      </c>
      <c r="G4401" s="3" t="s">
        <v>535</v>
      </c>
      <c r="H4401" s="3" t="s">
        <v>188</v>
      </c>
      <c r="I4401" t="str">
        <f>VLOOKUP(C4401,CodBabyPromo!$B$1:$I$198,8,0)</f>
        <v>x2000100</v>
      </c>
    </row>
    <row r="4402" spans="1:9" ht="13.2">
      <c r="A4402" s="3">
        <v>2019516</v>
      </c>
      <c r="B4402" s="3" t="s">
        <v>278</v>
      </c>
      <c r="C4402" s="3">
        <v>20144830</v>
      </c>
      <c r="D4402" s="3" t="s">
        <v>45</v>
      </c>
      <c r="E4402" s="9" t="s">
        <v>552</v>
      </c>
      <c r="F4402" s="3" t="s">
        <v>599</v>
      </c>
      <c r="G4402" s="3" t="s">
        <v>609</v>
      </c>
      <c r="H4402" s="3" t="s">
        <v>188</v>
      </c>
      <c r="I4402" t="str">
        <f>VLOOKUP(C4402,CodBabyPromo!$B$1:$I$198,8,0)</f>
        <v>x2000031</v>
      </c>
    </row>
    <row r="4403" spans="1:9" ht="13.2">
      <c r="A4403" s="3">
        <v>2019516</v>
      </c>
      <c r="B4403" s="3" t="s">
        <v>270</v>
      </c>
      <c r="C4403" s="3">
        <v>20141311</v>
      </c>
      <c r="D4403" s="3" t="s">
        <v>45</v>
      </c>
      <c r="E4403" s="9" t="s">
        <v>545</v>
      </c>
      <c r="F4403" s="3" t="s">
        <v>542</v>
      </c>
      <c r="G4403" s="3" t="s">
        <v>703</v>
      </c>
      <c r="H4403" s="3" t="s">
        <v>188</v>
      </c>
      <c r="I4403" t="str">
        <f>VLOOKUP(C4403,CodBabyPromo!$B$1:$I$198,8,0)</f>
        <v>x2000029</v>
      </c>
    </row>
    <row r="4404" spans="1:9" ht="13.2">
      <c r="A4404" s="3">
        <v>2019516</v>
      </c>
      <c r="B4404" s="3" t="s">
        <v>257</v>
      </c>
      <c r="C4404" s="3">
        <v>20138539</v>
      </c>
      <c r="D4404" s="3" t="s">
        <v>43</v>
      </c>
      <c r="E4404" s="9" t="s">
        <v>620</v>
      </c>
      <c r="F4404" s="3" t="s">
        <v>522</v>
      </c>
      <c r="G4404" s="3" t="s">
        <v>539</v>
      </c>
      <c r="H4404" s="3" t="s">
        <v>188</v>
      </c>
      <c r="I4404" t="str">
        <f>VLOOKUP(C4404,CodBabyPromo!$B$1:$I$198,8,0)</f>
        <v>x2000026</v>
      </c>
    </row>
    <row r="4405" spans="1:9" ht="13.2">
      <c r="A4405" s="3">
        <v>2019516</v>
      </c>
      <c r="B4405" s="3" t="s">
        <v>460</v>
      </c>
      <c r="C4405" s="3">
        <v>20138538</v>
      </c>
      <c r="D4405" s="3" t="s">
        <v>43</v>
      </c>
      <c r="E4405" s="9" t="s">
        <v>724</v>
      </c>
      <c r="F4405" s="3" t="s">
        <v>522</v>
      </c>
      <c r="G4405" s="3" t="s">
        <v>539</v>
      </c>
      <c r="H4405" s="3" t="s">
        <v>188</v>
      </c>
      <c r="I4405" t="str">
        <f>VLOOKUP(C4405,CodBabyPromo!$B$1:$I$198,8,0)</f>
        <v>x2000098</v>
      </c>
    </row>
    <row r="4406" spans="1:9" ht="13.2">
      <c r="A4406" s="3">
        <v>2019516</v>
      </c>
      <c r="B4406" s="3" t="s">
        <v>259</v>
      </c>
      <c r="C4406" s="3">
        <v>20138540</v>
      </c>
      <c r="D4406" s="3" t="s">
        <v>43</v>
      </c>
      <c r="E4406" s="9" t="s">
        <v>538</v>
      </c>
      <c r="F4406" s="3" t="s">
        <v>522</v>
      </c>
      <c r="G4406" s="3" t="s">
        <v>539</v>
      </c>
      <c r="H4406" s="3" t="s">
        <v>188</v>
      </c>
      <c r="I4406" t="str">
        <f>VLOOKUP(C4406,CodBabyPromo!$B$1:$I$198,8,0)</f>
        <v>x2000027</v>
      </c>
    </row>
    <row r="4407" spans="1:9" ht="13.2">
      <c r="A4407" s="3">
        <v>2019516</v>
      </c>
      <c r="B4407" s="3" t="s">
        <v>532</v>
      </c>
      <c r="C4407" s="3">
        <v>20110704</v>
      </c>
      <c r="D4407" s="3" t="s">
        <v>42</v>
      </c>
      <c r="E4407" s="9" t="s">
        <v>533</v>
      </c>
      <c r="F4407" s="3" t="s">
        <v>528</v>
      </c>
      <c r="G4407" s="3" t="s">
        <v>609</v>
      </c>
      <c r="H4407" s="3" t="s">
        <v>188</v>
      </c>
      <c r="I4407" t="str">
        <f>VLOOKUP(C4407,CodBabyPromo!$B$1:$I$198,8,0)</f>
        <v>x2000022</v>
      </c>
    </row>
    <row r="4408" spans="1:9" ht="13.2">
      <c r="A4408" s="3">
        <v>2019516</v>
      </c>
      <c r="B4408" s="3" t="s">
        <v>563</v>
      </c>
      <c r="C4408" s="3">
        <v>20110698</v>
      </c>
      <c r="D4408" s="3" t="s">
        <v>42</v>
      </c>
      <c r="E4408" s="9" t="s">
        <v>564</v>
      </c>
      <c r="F4408" s="3" t="s">
        <v>528</v>
      </c>
      <c r="G4408" s="3" t="s">
        <v>609</v>
      </c>
      <c r="H4408" s="3" t="s">
        <v>188</v>
      </c>
      <c r="I4408" t="str">
        <f>VLOOKUP(C4408,CodBabyPromo!$B$1:$I$198,8,0)</f>
        <v>x2000044</v>
      </c>
    </row>
    <row r="4409" spans="1:9" ht="13.2">
      <c r="A4409" s="3">
        <v>2019516</v>
      </c>
      <c r="B4409" s="3" t="s">
        <v>526</v>
      </c>
      <c r="C4409" s="3">
        <v>20110696</v>
      </c>
      <c r="D4409" s="3" t="s">
        <v>42</v>
      </c>
      <c r="E4409" s="9" t="s">
        <v>527</v>
      </c>
      <c r="F4409" s="3" t="s">
        <v>528</v>
      </c>
      <c r="G4409" s="3" t="s">
        <v>609</v>
      </c>
      <c r="H4409" s="3" t="s">
        <v>188</v>
      </c>
      <c r="I4409" t="str">
        <f>VLOOKUP(C4409,CodBabyPromo!$B$1:$I$198,8,0)</f>
        <v>x2000020</v>
      </c>
    </row>
    <row r="4410" spans="1:9" ht="13.2">
      <c r="A4410" s="3">
        <v>2019516</v>
      </c>
      <c r="B4410" s="3" t="s">
        <v>604</v>
      </c>
      <c r="C4410" s="3">
        <v>20160925</v>
      </c>
      <c r="D4410" s="3" t="s">
        <v>325</v>
      </c>
      <c r="E4410" s="9" t="s">
        <v>605</v>
      </c>
      <c r="F4410" s="3" t="s">
        <v>522</v>
      </c>
      <c r="G4410" s="3" t="s">
        <v>535</v>
      </c>
      <c r="H4410" s="3" t="s">
        <v>188</v>
      </c>
      <c r="I4410" t="str">
        <f>VLOOKUP(C4410,CodBabyPromo!$B$1:$I$198,8,0)</f>
        <v>x2000039</v>
      </c>
    </row>
    <row r="4411" spans="1:9" ht="13.2">
      <c r="A4411" s="3">
        <v>2019516</v>
      </c>
      <c r="B4411" s="3" t="s">
        <v>318</v>
      </c>
      <c r="C4411" s="3">
        <v>20159742</v>
      </c>
      <c r="D4411" s="3" t="s">
        <v>42</v>
      </c>
      <c r="E4411" s="9" t="s">
        <v>561</v>
      </c>
      <c r="F4411" s="3" t="s">
        <v>562</v>
      </c>
      <c r="G4411" s="3" t="s">
        <v>621</v>
      </c>
      <c r="H4411" s="3" t="s">
        <v>188</v>
      </c>
      <c r="I4411" t="str">
        <f>VLOOKUP(C4411,CodBabyPromo!$B$1:$I$198,8,0)</f>
        <v>x2000038</v>
      </c>
    </row>
    <row r="4412" spans="1:9" ht="13.2">
      <c r="A4412" s="3">
        <v>2019516</v>
      </c>
      <c r="B4412" s="3" t="s">
        <v>407</v>
      </c>
      <c r="C4412" s="3">
        <v>20159743</v>
      </c>
      <c r="D4412" s="3" t="s">
        <v>42</v>
      </c>
      <c r="E4412" s="9" t="s">
        <v>737</v>
      </c>
      <c r="F4412" s="3" t="s">
        <v>562</v>
      </c>
      <c r="G4412" s="3" t="s">
        <v>621</v>
      </c>
      <c r="H4412" s="3" t="s">
        <v>188</v>
      </c>
      <c r="I4412" t="str">
        <f>VLOOKUP(C4412,CodBabyPromo!$B$1:$I$198,8,0)</f>
        <v>x2000081</v>
      </c>
    </row>
    <row r="4413" spans="1:9" ht="13.2">
      <c r="A4413" s="3">
        <v>2019516</v>
      </c>
      <c r="B4413" s="3" t="s">
        <v>556</v>
      </c>
      <c r="C4413" s="3">
        <v>20145311</v>
      </c>
      <c r="D4413" s="3" t="s">
        <v>45</v>
      </c>
      <c r="E4413" s="9" t="s">
        <v>557</v>
      </c>
      <c r="F4413" s="3" t="s">
        <v>529</v>
      </c>
      <c r="G4413" s="3" t="s">
        <v>609</v>
      </c>
      <c r="H4413" s="3" t="s">
        <v>188</v>
      </c>
      <c r="I4413" t="str">
        <f>VLOOKUP(C4413,CodBabyPromo!$B$1:$I$198,8,0)</f>
        <v>x2000033</v>
      </c>
    </row>
    <row r="4414" spans="1:9" ht="13.2">
      <c r="A4414" s="3">
        <v>2019516</v>
      </c>
      <c r="B4414" s="3" t="s">
        <v>262</v>
      </c>
      <c r="C4414" s="3">
        <v>20141310</v>
      </c>
      <c r="D4414" s="3" t="s">
        <v>45</v>
      </c>
      <c r="E4414" s="9" t="s">
        <v>541</v>
      </c>
      <c r="F4414" s="3" t="s">
        <v>542</v>
      </c>
      <c r="G4414" s="3" t="s">
        <v>703</v>
      </c>
      <c r="H4414" s="3" t="s">
        <v>188</v>
      </c>
      <c r="I4414" t="str">
        <f>VLOOKUP(C4414,CodBabyPromo!$B$1:$I$198,8,0)</f>
        <v>x2000028</v>
      </c>
    </row>
    <row r="4415" spans="1:9" ht="13.2">
      <c r="A4415" s="3">
        <v>2019516</v>
      </c>
      <c r="B4415" s="3" t="s">
        <v>441</v>
      </c>
      <c r="C4415" s="3">
        <v>20129413</v>
      </c>
      <c r="D4415" s="3" t="s">
        <v>43</v>
      </c>
      <c r="E4415" s="9" t="s">
        <v>709</v>
      </c>
      <c r="F4415" s="3" t="s">
        <v>522</v>
      </c>
      <c r="G4415" s="3" t="s">
        <v>535</v>
      </c>
      <c r="H4415" s="3" t="s">
        <v>188</v>
      </c>
      <c r="I4415" t="str">
        <f>VLOOKUP(C4415,CodBabyPromo!$B$1:$I$198,8,0)</f>
        <v>x2000089</v>
      </c>
    </row>
    <row r="4416" spans="1:9" ht="13.2">
      <c r="A4416" s="3">
        <v>2019516</v>
      </c>
      <c r="B4416" s="3" t="s">
        <v>370</v>
      </c>
      <c r="C4416" s="3">
        <v>20129429</v>
      </c>
      <c r="D4416" s="3" t="s">
        <v>43</v>
      </c>
      <c r="E4416" s="9" t="s">
        <v>616</v>
      </c>
      <c r="F4416" s="3" t="s">
        <v>575</v>
      </c>
      <c r="G4416" s="3" t="s">
        <v>728</v>
      </c>
      <c r="H4416" s="3" t="s">
        <v>188</v>
      </c>
      <c r="I4416" t="str">
        <f>VLOOKUP(C4416,CodBabyPromo!$B$1:$I$198,8,0)</f>
        <v>x2000057</v>
      </c>
    </row>
    <row r="4417" spans="1:9" ht="13.2">
      <c r="A4417" s="3">
        <v>2019516</v>
      </c>
      <c r="B4417" s="3" t="s">
        <v>249</v>
      </c>
      <c r="C4417" s="3">
        <v>20129416</v>
      </c>
      <c r="D4417" s="3" t="s">
        <v>43</v>
      </c>
      <c r="E4417" s="9" t="s">
        <v>534</v>
      </c>
      <c r="F4417" s="3" t="s">
        <v>522</v>
      </c>
      <c r="G4417" s="3" t="s">
        <v>535</v>
      </c>
      <c r="H4417" s="3" t="s">
        <v>188</v>
      </c>
      <c r="I4417" t="str">
        <f>VLOOKUP(C4417,CodBabyPromo!$B$1:$I$198,8,0)</f>
        <v>x2000024</v>
      </c>
    </row>
    <row r="4418" spans="1:9" ht="13.2">
      <c r="A4418" s="3">
        <v>2019516</v>
      </c>
      <c r="B4418" s="3" t="s">
        <v>123</v>
      </c>
      <c r="C4418" s="3">
        <v>717209002</v>
      </c>
      <c r="D4418" s="3" t="s">
        <v>50</v>
      </c>
      <c r="E4418" s="9" t="s">
        <v>544</v>
      </c>
      <c r="F4418" s="3" t="s">
        <v>52</v>
      </c>
      <c r="G4418" s="3" t="s">
        <v>729</v>
      </c>
      <c r="H4418" s="3" t="s">
        <v>27</v>
      </c>
      <c r="I4418" t="str">
        <f>VLOOKUP(C4418,CodBabyPromo!$B$1:$I$198,8,0)</f>
        <v>x2000029</v>
      </c>
    </row>
    <row r="4419" spans="1:9" ht="13.2">
      <c r="A4419" s="3">
        <v>2019516</v>
      </c>
      <c r="B4419" s="3" t="s">
        <v>220</v>
      </c>
      <c r="C4419" s="3">
        <v>717431003</v>
      </c>
      <c r="D4419" s="3" t="s">
        <v>135</v>
      </c>
      <c r="E4419" s="9" t="s">
        <v>222</v>
      </c>
      <c r="F4419" s="3" t="s">
        <v>714</v>
      </c>
      <c r="G4419" s="3" t="s">
        <v>584</v>
      </c>
      <c r="H4419" s="3" t="s">
        <v>27</v>
      </c>
      <c r="I4419" t="str">
        <f>VLOOKUP(C4419,CodBabyPromo!$B$1:$I$198,8,0)</f>
        <v>x2000070</v>
      </c>
    </row>
    <row r="4420" spans="1:9" ht="13.2">
      <c r="A4420" s="3">
        <v>2019516</v>
      </c>
      <c r="B4420" s="3" t="s">
        <v>389</v>
      </c>
      <c r="C4420" s="3">
        <v>717431002</v>
      </c>
      <c r="D4420" s="3" t="s">
        <v>135</v>
      </c>
      <c r="E4420" s="9" t="s">
        <v>585</v>
      </c>
      <c r="F4420" s="3" t="s">
        <v>714</v>
      </c>
      <c r="G4420" s="3" t="s">
        <v>584</v>
      </c>
      <c r="H4420" s="3" t="s">
        <v>27</v>
      </c>
      <c r="I4420" t="str">
        <f>VLOOKUP(C4420,CodBabyPromo!$B$1:$I$198,8,0)</f>
        <v>x2000069</v>
      </c>
    </row>
    <row r="4421" spans="1:9" ht="13.2">
      <c r="A4421" s="3">
        <v>2019516</v>
      </c>
      <c r="B4421" s="3" t="s">
        <v>322</v>
      </c>
      <c r="C4421" s="3">
        <v>732128004</v>
      </c>
      <c r="D4421" s="3" t="s">
        <v>135</v>
      </c>
      <c r="E4421" s="9" t="s">
        <v>560</v>
      </c>
      <c r="F4421" s="3" t="s">
        <v>151</v>
      </c>
      <c r="G4421" s="3" t="s">
        <v>152</v>
      </c>
      <c r="H4421" s="3" t="s">
        <v>27</v>
      </c>
      <c r="I4421" t="str">
        <f>VLOOKUP(C4421,CodBabyPromo!$B$1:$I$198,8,0)</f>
        <v>x2000038</v>
      </c>
    </row>
    <row r="4422" spans="1:9" ht="13.2">
      <c r="A4422" s="3">
        <v>2019516</v>
      </c>
      <c r="B4422" s="3" t="s">
        <v>387</v>
      </c>
      <c r="C4422" s="3">
        <v>717431001</v>
      </c>
      <c r="D4422" s="3" t="s">
        <v>135</v>
      </c>
      <c r="E4422" s="9" t="s">
        <v>583</v>
      </c>
      <c r="F4422" s="3" t="s">
        <v>714</v>
      </c>
      <c r="G4422" s="3" t="s">
        <v>584</v>
      </c>
      <c r="H4422" s="3" t="s">
        <v>27</v>
      </c>
      <c r="I4422" t="str">
        <f>VLOOKUP(C4422,CodBabyPromo!$B$1:$I$198,8,0)</f>
        <v>x2000068</v>
      </c>
    </row>
    <row r="4423" spans="1:9" ht="13.2">
      <c r="A4423" s="3">
        <v>2019516</v>
      </c>
      <c r="B4423" s="3" t="s">
        <v>377</v>
      </c>
      <c r="C4423" s="3">
        <v>575775004</v>
      </c>
      <c r="D4423" s="3" t="s">
        <v>50</v>
      </c>
      <c r="E4423" s="9" t="s">
        <v>579</v>
      </c>
      <c r="F4423" s="3" t="s">
        <v>81</v>
      </c>
      <c r="G4423" s="3" t="s">
        <v>157</v>
      </c>
      <c r="H4423" s="3" t="s">
        <v>27</v>
      </c>
      <c r="I4423" t="str">
        <f>VLOOKUP(C4423,CodBabyPromo!$B$1:$I$198,8,0)</f>
        <v>x2000061</v>
      </c>
    </row>
    <row r="4424" spans="1:9" ht="13.2">
      <c r="A4424" s="3">
        <v>2019516</v>
      </c>
      <c r="B4424" s="3" t="s">
        <v>371</v>
      </c>
      <c r="C4424" s="3">
        <v>575775001</v>
      </c>
      <c r="D4424" s="3" t="s">
        <v>50</v>
      </c>
      <c r="E4424" s="9" t="s">
        <v>577</v>
      </c>
      <c r="F4424" s="3" t="s">
        <v>81</v>
      </c>
      <c r="G4424" s="3" t="s">
        <v>157</v>
      </c>
      <c r="H4424" s="3" t="s">
        <v>27</v>
      </c>
      <c r="I4424" t="str">
        <f>VLOOKUP(C4424,CodBabyPromo!$B$1:$I$198,8,0)</f>
        <v>x2000058</v>
      </c>
    </row>
    <row r="4425" spans="1:9" ht="13.2">
      <c r="A4425" s="3">
        <v>2019516</v>
      </c>
      <c r="B4425" s="3" t="s">
        <v>285</v>
      </c>
      <c r="C4425" s="3">
        <v>477748001</v>
      </c>
      <c r="D4425" s="3" t="s">
        <v>50</v>
      </c>
      <c r="E4425" s="9" t="s">
        <v>610</v>
      </c>
      <c r="F4425" s="3" t="s">
        <v>81</v>
      </c>
      <c r="G4425" s="3" t="s">
        <v>157</v>
      </c>
      <c r="H4425" s="3" t="s">
        <v>27</v>
      </c>
      <c r="I4425" t="str">
        <f>VLOOKUP(C4425,CodBabyPromo!$B$1:$I$198,8,0)</f>
        <v>x2000032</v>
      </c>
    </row>
    <row r="4426" spans="1:9" ht="13.2">
      <c r="A4426" s="3">
        <v>2019516</v>
      </c>
      <c r="B4426" s="3" t="s">
        <v>454</v>
      </c>
      <c r="C4426" s="3">
        <v>534671</v>
      </c>
      <c r="D4426" s="3" t="s">
        <v>135</v>
      </c>
      <c r="E4426" s="9" t="s">
        <v>636</v>
      </c>
      <c r="F4426" s="3" t="s">
        <v>637</v>
      </c>
      <c r="G4426" s="3" t="s">
        <v>638</v>
      </c>
      <c r="H4426" s="3" t="s">
        <v>27</v>
      </c>
      <c r="I4426" t="str">
        <f>VLOOKUP(C4426,CodBabyPromo!$B$1:$I$198,8,0)</f>
        <v>x2000095</v>
      </c>
    </row>
    <row r="4427" spans="1:9" ht="13.2">
      <c r="A4427" s="3">
        <v>2019516</v>
      </c>
      <c r="B4427" s="3" t="s">
        <v>403</v>
      </c>
      <c r="C4427" s="3">
        <v>732128002</v>
      </c>
      <c r="D4427" s="3" t="s">
        <v>135</v>
      </c>
      <c r="E4427" s="9" t="s">
        <v>588</v>
      </c>
      <c r="F4427" s="3" t="s">
        <v>151</v>
      </c>
      <c r="G4427" s="3" t="s">
        <v>152</v>
      </c>
      <c r="H4427" s="3" t="s">
        <v>27</v>
      </c>
      <c r="I4427" t="str">
        <f>VLOOKUP(C4427,CodBabyPromo!$B$1:$I$198,8,0)</f>
        <v>x2000080</v>
      </c>
    </row>
    <row r="4428" spans="1:9" ht="13.2">
      <c r="A4428" s="3">
        <v>2019516</v>
      </c>
      <c r="B4428" s="3" t="s">
        <v>146</v>
      </c>
      <c r="C4428" s="3">
        <v>732128001</v>
      </c>
      <c r="D4428" s="3" t="s">
        <v>135</v>
      </c>
      <c r="E4428" s="9" t="s">
        <v>147</v>
      </c>
      <c r="F4428" s="3" t="s">
        <v>151</v>
      </c>
      <c r="G4428" s="3" t="s">
        <v>152</v>
      </c>
      <c r="H4428" s="3" t="s">
        <v>27</v>
      </c>
      <c r="I4428" t="str">
        <f>VLOOKUP(C4428,CodBabyPromo!$B$1:$I$198,8,0)</f>
        <v>x2000037</v>
      </c>
    </row>
    <row r="4429" spans="1:9" ht="13.2">
      <c r="A4429" s="3">
        <v>2019516</v>
      </c>
      <c r="B4429" s="3" t="s">
        <v>268</v>
      </c>
      <c r="C4429" s="3">
        <v>717209001</v>
      </c>
      <c r="D4429" s="3" t="s">
        <v>50</v>
      </c>
      <c r="E4429" s="9" t="s">
        <v>540</v>
      </c>
      <c r="F4429" s="3" t="s">
        <v>52</v>
      </c>
      <c r="G4429" s="3" t="s">
        <v>729</v>
      </c>
      <c r="H4429" s="3" t="s">
        <v>27</v>
      </c>
      <c r="I4429" t="str">
        <f>VLOOKUP(C4429,CodBabyPromo!$B$1:$I$198,8,0)</f>
        <v>x2000028</v>
      </c>
    </row>
    <row r="4430" spans="1:9" ht="13.2">
      <c r="A4430" s="3">
        <v>2019516</v>
      </c>
      <c r="B4430" s="3" t="s">
        <v>393</v>
      </c>
      <c r="C4430" s="3">
        <v>717431004</v>
      </c>
      <c r="D4430" s="3" t="s">
        <v>135</v>
      </c>
      <c r="E4430" s="9" t="s">
        <v>586</v>
      </c>
      <c r="F4430" s="3" t="s">
        <v>714</v>
      </c>
      <c r="G4430" s="3" t="s">
        <v>584</v>
      </c>
      <c r="H4430" s="3" t="s">
        <v>27</v>
      </c>
      <c r="I4430" t="str">
        <f>VLOOKUP(C4430,CodBabyPromo!$B$1:$I$198,8,0)</f>
        <v>x2000071</v>
      </c>
    </row>
    <row r="4431" spans="1:9" ht="13.2">
      <c r="A4431" s="3">
        <v>2019516</v>
      </c>
      <c r="B4431" s="3" t="s">
        <v>281</v>
      </c>
      <c r="C4431" s="3">
        <v>575775005</v>
      </c>
      <c r="D4431" s="3" t="s">
        <v>50</v>
      </c>
      <c r="E4431" s="9" t="s">
        <v>551</v>
      </c>
      <c r="F4431" s="3" t="s">
        <v>81</v>
      </c>
      <c r="G4431" s="3" t="s">
        <v>157</v>
      </c>
      <c r="H4431" s="3" t="s">
        <v>27</v>
      </c>
      <c r="I4431" t="str">
        <f>VLOOKUP(C4431,CodBabyPromo!$B$1:$I$198,8,0)</f>
        <v>x2000031</v>
      </c>
    </row>
    <row r="4432" spans="1:9" ht="13.2">
      <c r="A4432" s="3">
        <v>2019516</v>
      </c>
      <c r="B4432" s="3" t="s">
        <v>277</v>
      </c>
      <c r="C4432" s="3">
        <v>575775002</v>
      </c>
      <c r="D4432" s="3" t="s">
        <v>50</v>
      </c>
      <c r="E4432" s="9" t="s">
        <v>546</v>
      </c>
      <c r="F4432" s="3" t="s">
        <v>81</v>
      </c>
      <c r="G4432" s="3" t="s">
        <v>157</v>
      </c>
      <c r="H4432" s="3" t="s">
        <v>27</v>
      </c>
      <c r="I4432" t="str">
        <f>VLOOKUP(C4432,CodBabyPromo!$B$1:$I$198,8,0)</f>
        <v>x2000030</v>
      </c>
    </row>
    <row r="4433" spans="1:9" ht="13.2">
      <c r="A4433" s="3">
        <v>2019516</v>
      </c>
      <c r="B4433" s="3" t="s">
        <v>221</v>
      </c>
      <c r="C4433" s="3">
        <v>534673</v>
      </c>
      <c r="D4433" s="3" t="s">
        <v>135</v>
      </c>
      <c r="E4433" s="9" t="s">
        <v>700</v>
      </c>
      <c r="F4433" s="3" t="s">
        <v>701</v>
      </c>
      <c r="G4433" s="3" t="s">
        <v>740</v>
      </c>
      <c r="H4433" s="3" t="s">
        <v>27</v>
      </c>
      <c r="I4433" t="str">
        <f>VLOOKUP(C4433,CodBabyPromo!$B$1:$I$198,8,0)</f>
        <v>x2000018</v>
      </c>
    </row>
    <row r="4434" spans="1:9" ht="13.2">
      <c r="A4434" s="3">
        <v>2019516</v>
      </c>
      <c r="B4434" s="3" t="s">
        <v>469</v>
      </c>
      <c r="C4434" s="3">
        <v>755988</v>
      </c>
      <c r="D4434" s="3" t="s">
        <v>23</v>
      </c>
      <c r="E4434" s="3" t="s">
        <v>730</v>
      </c>
      <c r="F4434" s="3" t="s">
        <v>81</v>
      </c>
      <c r="G4434" s="3" t="s">
        <v>731</v>
      </c>
      <c r="H4434" s="3" t="s">
        <v>27</v>
      </c>
      <c r="I4434" t="str">
        <f>VLOOKUP(C4434,CodBabyPromo!$B$1:$I$198,8,0)</f>
        <v>x2000102</v>
      </c>
    </row>
    <row r="4435" spans="1:9" ht="13.2">
      <c r="A4435" s="3">
        <v>2019516</v>
      </c>
      <c r="B4435" s="3" t="s">
        <v>471</v>
      </c>
      <c r="C4435" s="3">
        <v>755987</v>
      </c>
      <c r="D4435" s="3" t="s">
        <v>23</v>
      </c>
      <c r="E4435" s="3" t="s">
        <v>732</v>
      </c>
      <c r="F4435" s="3" t="s">
        <v>81</v>
      </c>
      <c r="G4435" s="3" t="s">
        <v>731</v>
      </c>
      <c r="H4435" s="3" t="s">
        <v>27</v>
      </c>
      <c r="I4435" t="str">
        <f>VLOOKUP(C4435,CodBabyPromo!$B$1:$I$198,8,0)</f>
        <v>x2000103</v>
      </c>
    </row>
    <row r="4436" spans="1:9" ht="13.2">
      <c r="A4436" s="3">
        <v>2019516</v>
      </c>
      <c r="B4436" s="3" t="s">
        <v>473</v>
      </c>
      <c r="C4436" s="3">
        <v>755986</v>
      </c>
      <c r="D4436" s="3" t="s">
        <v>23</v>
      </c>
      <c r="E4436" s="3" t="s">
        <v>733</v>
      </c>
      <c r="F4436" s="3" t="s">
        <v>81</v>
      </c>
      <c r="G4436" s="3" t="s">
        <v>731</v>
      </c>
      <c r="H4436" s="3" t="s">
        <v>27</v>
      </c>
      <c r="I4436" t="str">
        <f>VLOOKUP(C4436,CodBabyPromo!$B$1:$I$198,8,0)</f>
        <v>x2000104</v>
      </c>
    </row>
    <row r="4437" spans="1:9" ht="13.2">
      <c r="A4437" s="3">
        <v>2019516</v>
      </c>
      <c r="B4437" s="3" t="s">
        <v>592</v>
      </c>
      <c r="C4437" s="3">
        <v>752967004</v>
      </c>
      <c r="D4437" s="3" t="s">
        <v>135</v>
      </c>
      <c r="E4437" s="3" t="s">
        <v>593</v>
      </c>
      <c r="F4437" s="3" t="s">
        <v>714</v>
      </c>
      <c r="G4437" s="3" t="s">
        <v>584</v>
      </c>
      <c r="H4437" s="3" t="s">
        <v>27</v>
      </c>
      <c r="I4437" t="str">
        <f>VLOOKUP(C4437,CodBabyPromo!$B$1:$I$198,8,0)</f>
        <v>x2000086</v>
      </c>
    </row>
    <row r="4438" spans="1:9" ht="13.2">
      <c r="A4438" s="3">
        <v>2019516</v>
      </c>
      <c r="B4438" s="3" t="s">
        <v>416</v>
      </c>
      <c r="C4438" s="3">
        <v>752967003</v>
      </c>
      <c r="D4438" s="3" t="s">
        <v>135</v>
      </c>
      <c r="E4438" s="3" t="s">
        <v>591</v>
      </c>
      <c r="F4438" s="3" t="s">
        <v>714</v>
      </c>
      <c r="G4438" s="3" t="s">
        <v>584</v>
      </c>
      <c r="H4438" s="3" t="s">
        <v>27</v>
      </c>
      <c r="I4438" t="str">
        <f>VLOOKUP(C4438,CodBabyPromo!$B$1:$I$198,8,0)</f>
        <v>x2000085</v>
      </c>
    </row>
    <row r="4439" spans="1:9" ht="13.2">
      <c r="A4439" s="3">
        <v>2019516</v>
      </c>
      <c r="B4439" s="3" t="s">
        <v>412</v>
      </c>
      <c r="C4439" s="3">
        <v>752967002</v>
      </c>
      <c r="D4439" s="3" t="s">
        <v>135</v>
      </c>
      <c r="E4439" s="3" t="s">
        <v>590</v>
      </c>
      <c r="F4439" s="3" t="s">
        <v>714</v>
      </c>
      <c r="G4439" s="3" t="s">
        <v>584</v>
      </c>
      <c r="H4439" s="3" t="s">
        <v>27</v>
      </c>
      <c r="I4439" t="str">
        <f>VLOOKUP(C4439,CodBabyPromo!$B$1:$I$198,8,0)</f>
        <v>x2000084</v>
      </c>
    </row>
    <row r="4440" spans="1:9" ht="13.2">
      <c r="A4440" s="3">
        <v>2019516</v>
      </c>
      <c r="B4440" s="3" t="s">
        <v>408</v>
      </c>
      <c r="C4440" s="3">
        <v>752967001</v>
      </c>
      <c r="D4440" s="3" t="s">
        <v>135</v>
      </c>
      <c r="E4440" s="3" t="s">
        <v>589</v>
      </c>
      <c r="F4440" s="3" t="s">
        <v>714</v>
      </c>
      <c r="G4440" s="3" t="s">
        <v>584</v>
      </c>
      <c r="H4440" s="3" t="s">
        <v>27</v>
      </c>
      <c r="I4440" t="str">
        <f>VLOOKUP(C4440,CodBabyPromo!$B$1:$I$198,8,0)</f>
        <v>x2000083</v>
      </c>
    </row>
    <row r="4441" spans="1:9" ht="13.2">
      <c r="A4441" s="3">
        <v>2019516</v>
      </c>
      <c r="B4441" s="3" t="s">
        <v>718</v>
      </c>
      <c r="C4441" s="3">
        <v>740985</v>
      </c>
      <c r="D4441" s="3" t="s">
        <v>50</v>
      </c>
      <c r="E4441" s="9" t="s">
        <v>719</v>
      </c>
      <c r="F4441" s="3" t="s">
        <v>81</v>
      </c>
      <c r="G4441" s="3" t="s">
        <v>25</v>
      </c>
      <c r="H4441" s="3" t="s">
        <v>27</v>
      </c>
      <c r="I4441" t="str">
        <f>VLOOKUP(C4441,CodBabyPromo!$B$1:$I$198,8,0)</f>
        <v>x2000017</v>
      </c>
    </row>
    <row r="4442" spans="1:9" ht="13.2">
      <c r="A4442" s="3">
        <v>2019516</v>
      </c>
      <c r="B4442" s="3" t="s">
        <v>72</v>
      </c>
      <c r="C4442" s="3">
        <v>738809</v>
      </c>
      <c r="D4442" s="3" t="s">
        <v>50</v>
      </c>
      <c r="E4442" s="9" t="s">
        <v>603</v>
      </c>
      <c r="F4442" s="3" t="s">
        <v>52</v>
      </c>
      <c r="G4442" s="3" t="s">
        <v>729</v>
      </c>
      <c r="H4442" s="3" t="s">
        <v>27</v>
      </c>
      <c r="I4442" t="str">
        <f>VLOOKUP(C4442,CodBabyPromo!$B$1:$I$198,8,0)</f>
        <v>x2000016</v>
      </c>
    </row>
    <row r="4443" spans="1:9" ht="13.2">
      <c r="A4443" s="3">
        <v>2019516</v>
      </c>
      <c r="B4443" s="3" t="s">
        <v>49</v>
      </c>
      <c r="C4443" s="3">
        <v>738808</v>
      </c>
      <c r="D4443" s="3" t="s">
        <v>50</v>
      </c>
      <c r="E4443" s="9" t="s">
        <v>618</v>
      </c>
      <c r="F4443" s="3" t="s">
        <v>52</v>
      </c>
      <c r="G4443" s="3" t="s">
        <v>729</v>
      </c>
      <c r="H4443" s="3" t="s">
        <v>27</v>
      </c>
      <c r="I4443" t="str">
        <f>VLOOKUP(C4443,CodBabyPromo!$B$1:$I$198,8,0)</f>
        <v>x2000015</v>
      </c>
    </row>
    <row r="4444" spans="1:9" ht="13.2">
      <c r="A4444" s="3">
        <v>2019516</v>
      </c>
      <c r="B4444" s="3" t="s">
        <v>458</v>
      </c>
      <c r="C4444" s="3">
        <v>735459</v>
      </c>
      <c r="D4444" s="3" t="s">
        <v>23</v>
      </c>
      <c r="E4444" s="3" t="s">
        <v>716</v>
      </c>
      <c r="F4444" s="3" t="s">
        <v>81</v>
      </c>
      <c r="G4444" s="3" t="s">
        <v>717</v>
      </c>
      <c r="H4444" s="3" t="s">
        <v>27</v>
      </c>
      <c r="I4444" t="str">
        <f>VLOOKUP(C4444,CodBabyPromo!$B$1:$I$198,8,0)</f>
        <v>x2000097</v>
      </c>
    </row>
    <row r="4445" spans="1:9" ht="13.2">
      <c r="A4445" s="3">
        <v>2019516</v>
      </c>
      <c r="B4445" s="3" t="s">
        <v>204</v>
      </c>
      <c r="C4445" s="3">
        <v>735461</v>
      </c>
      <c r="D4445" s="3" t="s">
        <v>23</v>
      </c>
      <c r="E4445" s="3" t="s">
        <v>520</v>
      </c>
      <c r="F4445" s="3" t="s">
        <v>81</v>
      </c>
      <c r="G4445" s="3" t="s">
        <v>207</v>
      </c>
      <c r="H4445" s="3" t="s">
        <v>27</v>
      </c>
      <c r="I4445" t="str">
        <f>VLOOKUP(C4445,CodBabyPromo!$B$1:$I$198,8,0)</f>
        <v>x2000013</v>
      </c>
    </row>
    <row r="4446" spans="1:9" ht="13.2">
      <c r="A4446" s="3">
        <v>2019516</v>
      </c>
      <c r="B4446" s="3" t="s">
        <v>22</v>
      </c>
      <c r="C4446" s="3">
        <v>735462</v>
      </c>
      <c r="D4446" s="3" t="s">
        <v>23</v>
      </c>
      <c r="E4446" s="3" t="s">
        <v>720</v>
      </c>
      <c r="F4446" s="3" t="s">
        <v>81</v>
      </c>
      <c r="G4446" s="3" t="s">
        <v>25</v>
      </c>
      <c r="H4446" s="3" t="s">
        <v>27</v>
      </c>
      <c r="I4446" t="str">
        <f>VLOOKUP(C4446,CodBabyPromo!$B$1:$I$198,8,0)</f>
        <v>x2000014</v>
      </c>
    </row>
    <row r="4447" spans="1:9" ht="13.2">
      <c r="A4447" s="3">
        <v>2019516</v>
      </c>
      <c r="B4447" s="3" t="s">
        <v>267</v>
      </c>
      <c r="C4447" s="3">
        <v>732128003</v>
      </c>
      <c r="D4447" s="3" t="s">
        <v>135</v>
      </c>
      <c r="E4447" s="9" t="s">
        <v>269</v>
      </c>
      <c r="F4447" s="3" t="s">
        <v>151</v>
      </c>
      <c r="G4447" s="3" t="s">
        <v>152</v>
      </c>
      <c r="H4447" s="3" t="s">
        <v>27</v>
      </c>
      <c r="I4447" t="str">
        <f>VLOOKUP(C4447,CodBabyPromo!$B$1:$I$198,8,0)</f>
        <v>x2000081</v>
      </c>
    </row>
    <row r="4448" spans="1:9" ht="13.2">
      <c r="A4448" s="3">
        <v>2019516</v>
      </c>
      <c r="B4448" s="3" t="s">
        <v>172</v>
      </c>
      <c r="C4448" s="3">
        <v>546460</v>
      </c>
      <c r="D4448" s="3" t="s">
        <v>135</v>
      </c>
      <c r="E4448" s="3" t="s">
        <v>512</v>
      </c>
      <c r="F4448" s="3" t="s">
        <v>81</v>
      </c>
      <c r="G4448" s="3" t="s">
        <v>112</v>
      </c>
      <c r="H4448" s="3" t="s">
        <v>27</v>
      </c>
      <c r="I4448" t="str">
        <f>VLOOKUP(C4448,CodBabyPromo!$B$1:$I$198,8,0)</f>
        <v>x2000004</v>
      </c>
    </row>
    <row r="4449" spans="1:9" ht="13.2">
      <c r="A4449" s="3">
        <v>2019516</v>
      </c>
      <c r="B4449" s="3" t="s">
        <v>398</v>
      </c>
      <c r="C4449" s="3">
        <v>727569001</v>
      </c>
      <c r="D4449" s="3" t="s">
        <v>135</v>
      </c>
      <c r="E4449" s="3" t="s">
        <v>617</v>
      </c>
      <c r="F4449" s="3" t="s">
        <v>81</v>
      </c>
      <c r="G4449" s="3" t="s">
        <v>264</v>
      </c>
      <c r="H4449" s="3" t="s">
        <v>27</v>
      </c>
      <c r="I4449" t="str">
        <f>VLOOKUP(C4449,CodBabyPromo!$B$1:$I$198,8,0)</f>
        <v>x2000077</v>
      </c>
    </row>
    <row r="4450" spans="1:9" ht="13.2">
      <c r="A4450" s="3">
        <v>2019516</v>
      </c>
      <c r="B4450" s="3" t="s">
        <v>396</v>
      </c>
      <c r="C4450" s="3">
        <v>727567002</v>
      </c>
      <c r="D4450" s="3" t="s">
        <v>135</v>
      </c>
      <c r="E4450" s="3" t="s">
        <v>587</v>
      </c>
      <c r="F4450" s="3" t="s">
        <v>81</v>
      </c>
      <c r="G4450" s="3" t="s">
        <v>264</v>
      </c>
      <c r="H4450" s="3" t="s">
        <v>27</v>
      </c>
      <c r="I4450" t="str">
        <f>VLOOKUP(C4450,CodBabyPromo!$B$1:$I$198,8,0)</f>
        <v>x2000076</v>
      </c>
    </row>
    <row r="4451" spans="1:9" ht="13.2">
      <c r="A4451" s="3">
        <v>2019516</v>
      </c>
      <c r="B4451" s="3" t="s">
        <v>384</v>
      </c>
      <c r="C4451" s="3">
        <v>702188003</v>
      </c>
      <c r="D4451" s="3" t="s">
        <v>380</v>
      </c>
      <c r="E4451" s="3" t="s">
        <v>582</v>
      </c>
      <c r="F4451" s="3" t="s">
        <v>207</v>
      </c>
      <c r="G4451" s="3" t="s">
        <v>622</v>
      </c>
      <c r="H4451" s="3" t="s">
        <v>27</v>
      </c>
      <c r="I4451" t="str">
        <f>VLOOKUP(C4451,CodBabyPromo!$B$1:$I$198,8,0)</f>
        <v>x2000065</v>
      </c>
    </row>
    <row r="4452" spans="1:9" ht="13.2">
      <c r="A4452" s="3">
        <v>2019516</v>
      </c>
      <c r="B4452" s="3" t="s">
        <v>382</v>
      </c>
      <c r="C4452" s="3">
        <v>702188002</v>
      </c>
      <c r="D4452" s="3" t="s">
        <v>380</v>
      </c>
      <c r="E4452" s="3" t="s">
        <v>581</v>
      </c>
      <c r="F4452" s="3" t="s">
        <v>207</v>
      </c>
      <c r="G4452" s="3" t="s">
        <v>622</v>
      </c>
      <c r="H4452" s="3" t="s">
        <v>27</v>
      </c>
      <c r="I4452" t="str">
        <f>VLOOKUP(C4452,CodBabyPromo!$B$1:$I$198,8,0)</f>
        <v>x2000064</v>
      </c>
    </row>
    <row r="4453" spans="1:9" ht="13.2">
      <c r="A4453" s="3">
        <v>2019516</v>
      </c>
      <c r="B4453" s="3" t="s">
        <v>379</v>
      </c>
      <c r="C4453" s="3">
        <v>702188001</v>
      </c>
      <c r="D4453" s="3" t="s">
        <v>380</v>
      </c>
      <c r="E4453" s="3" t="s">
        <v>580</v>
      </c>
      <c r="F4453" s="3" t="s">
        <v>207</v>
      </c>
      <c r="G4453" s="3" t="s">
        <v>622</v>
      </c>
      <c r="H4453" s="3" t="s">
        <v>27</v>
      </c>
      <c r="I4453" t="str">
        <f>VLOOKUP(C4453,CodBabyPromo!$B$1:$I$198,8,0)</f>
        <v>x2000063</v>
      </c>
    </row>
    <row r="4454" spans="1:9" ht="13.2">
      <c r="A4454" s="3">
        <v>2019516</v>
      </c>
      <c r="B4454" s="3" t="s">
        <v>363</v>
      </c>
      <c r="C4454" s="3">
        <v>570587004</v>
      </c>
      <c r="D4454" s="3" t="s">
        <v>23</v>
      </c>
      <c r="E4454" s="3" t="s">
        <v>572</v>
      </c>
      <c r="F4454" s="3" t="s">
        <v>81</v>
      </c>
      <c r="G4454" s="3" t="s">
        <v>570</v>
      </c>
      <c r="H4454" s="3" t="s">
        <v>27</v>
      </c>
      <c r="I4454" t="str">
        <f>VLOOKUP(C4454,CodBabyPromo!$B$1:$I$198,8,0)</f>
        <v>x2000055</v>
      </c>
    </row>
    <row r="4455" spans="1:9" ht="13.2">
      <c r="A4455" s="3">
        <v>2019516</v>
      </c>
      <c r="B4455" s="3" t="s">
        <v>361</v>
      </c>
      <c r="C4455" s="3">
        <v>570587003</v>
      </c>
      <c r="D4455" s="3" t="s">
        <v>23</v>
      </c>
      <c r="E4455" s="3" t="s">
        <v>571</v>
      </c>
      <c r="F4455" s="3" t="s">
        <v>81</v>
      </c>
      <c r="G4455" s="3" t="s">
        <v>570</v>
      </c>
      <c r="H4455" s="3" t="s">
        <v>27</v>
      </c>
      <c r="I4455" t="str">
        <f>VLOOKUP(C4455,CodBabyPromo!$B$1:$I$198,8,0)</f>
        <v>x2000054</v>
      </c>
    </row>
    <row r="4456" spans="1:9" ht="13.2">
      <c r="A4456" s="3">
        <v>2019516</v>
      </c>
      <c r="B4456" s="3" t="s">
        <v>359</v>
      </c>
      <c r="C4456" s="3">
        <v>570587002</v>
      </c>
      <c r="D4456" s="3" t="s">
        <v>23</v>
      </c>
      <c r="E4456" s="3" t="s">
        <v>569</v>
      </c>
      <c r="F4456" s="3" t="s">
        <v>81</v>
      </c>
      <c r="G4456" s="3" t="s">
        <v>570</v>
      </c>
      <c r="H4456" s="3" t="s">
        <v>27</v>
      </c>
      <c r="I4456" t="str">
        <f>VLOOKUP(C4456,CodBabyPromo!$B$1:$I$198,8,0)</f>
        <v>x2000053</v>
      </c>
    </row>
    <row r="4457" spans="1:9" ht="13.2">
      <c r="A4457" s="3">
        <v>2019516</v>
      </c>
      <c r="B4457" s="3" t="s">
        <v>198</v>
      </c>
      <c r="C4457" s="3">
        <v>716176</v>
      </c>
      <c r="D4457" s="3" t="s">
        <v>190</v>
      </c>
      <c r="E4457" s="3" t="s">
        <v>646</v>
      </c>
      <c r="F4457" s="3" t="s">
        <v>81</v>
      </c>
      <c r="G4457" s="3" t="s">
        <v>138</v>
      </c>
      <c r="H4457" s="3" t="s">
        <v>27</v>
      </c>
      <c r="I4457" t="str">
        <f>VLOOKUP(C4457,CodBabyPromo!$B$1:$I$198,8,0)</f>
        <v>x2000011</v>
      </c>
    </row>
    <row r="4458" spans="1:9" ht="13.2">
      <c r="A4458" s="3">
        <v>2019516</v>
      </c>
      <c r="B4458" s="3" t="s">
        <v>195</v>
      </c>
      <c r="C4458" s="3">
        <v>716175</v>
      </c>
      <c r="D4458" s="3" t="s">
        <v>190</v>
      </c>
      <c r="E4458" s="3" t="s">
        <v>518</v>
      </c>
      <c r="F4458" s="3" t="s">
        <v>81</v>
      </c>
      <c r="G4458" s="3" t="s">
        <v>138</v>
      </c>
      <c r="H4458" s="3" t="s">
        <v>27</v>
      </c>
      <c r="I4458" t="str">
        <f>VLOOKUP(C4458,CodBabyPromo!$B$1:$I$198,8,0)</f>
        <v>x2000010</v>
      </c>
    </row>
    <row r="4459" spans="1:9" ht="13.2">
      <c r="A4459" s="3">
        <v>2019516</v>
      </c>
      <c r="B4459" s="3" t="s">
        <v>193</v>
      </c>
      <c r="C4459" s="3">
        <v>716174</v>
      </c>
      <c r="D4459" s="3" t="s">
        <v>190</v>
      </c>
      <c r="E4459" s="3" t="s">
        <v>517</v>
      </c>
      <c r="F4459" s="3" t="s">
        <v>81</v>
      </c>
      <c r="G4459" s="3" t="s">
        <v>138</v>
      </c>
      <c r="H4459" s="3" t="s">
        <v>27</v>
      </c>
      <c r="I4459" t="str">
        <f>VLOOKUP(C4459,CodBabyPromo!$B$1:$I$198,8,0)</f>
        <v>x2000009</v>
      </c>
    </row>
    <row r="4460" spans="1:9" ht="13.2">
      <c r="A4460" s="3">
        <v>2019516</v>
      </c>
      <c r="B4460" s="3" t="s">
        <v>189</v>
      </c>
      <c r="C4460" s="3">
        <v>716173</v>
      </c>
      <c r="D4460" s="3" t="s">
        <v>190</v>
      </c>
      <c r="E4460" s="3" t="s">
        <v>516</v>
      </c>
      <c r="F4460" s="3" t="s">
        <v>81</v>
      </c>
      <c r="G4460" s="3" t="s">
        <v>138</v>
      </c>
      <c r="H4460" s="3" t="s">
        <v>27</v>
      </c>
      <c r="I4460" t="str">
        <f>VLOOKUP(C4460,CodBabyPromo!$B$1:$I$198,8,0)</f>
        <v>x2000008</v>
      </c>
    </row>
    <row r="4461" spans="1:9" ht="13.2">
      <c r="A4461" s="3">
        <v>2019516</v>
      </c>
      <c r="B4461" s="3" t="s">
        <v>352</v>
      </c>
      <c r="C4461" s="3">
        <v>568094004</v>
      </c>
      <c r="D4461" s="3" t="s">
        <v>23</v>
      </c>
      <c r="E4461" s="3" t="s">
        <v>443</v>
      </c>
      <c r="F4461" s="3" t="s">
        <v>81</v>
      </c>
      <c r="G4461" s="3" t="s">
        <v>444</v>
      </c>
      <c r="H4461" s="3" t="s">
        <v>27</v>
      </c>
      <c r="I4461" t="str">
        <f>VLOOKUP(C4461,CodBabyPromo!$B$1:$I$198,8,0)</f>
        <v>x2000049</v>
      </c>
    </row>
    <row r="4462" spans="1:9" ht="13.2">
      <c r="A4462" s="3">
        <v>2019516</v>
      </c>
      <c r="B4462" s="3" t="s">
        <v>350</v>
      </c>
      <c r="C4462" s="3">
        <v>568094002</v>
      </c>
      <c r="D4462" s="3" t="s">
        <v>23</v>
      </c>
      <c r="E4462" s="3" t="s">
        <v>499</v>
      </c>
      <c r="F4462" s="3" t="s">
        <v>81</v>
      </c>
      <c r="G4462" s="3" t="s">
        <v>444</v>
      </c>
      <c r="H4462" s="3" t="s">
        <v>27</v>
      </c>
      <c r="I4462" t="str">
        <f>VLOOKUP(C4462,CodBabyPromo!$B$1:$I$198,8,0)</f>
        <v>x2000048</v>
      </c>
    </row>
    <row r="4463" spans="1:9" ht="13.2">
      <c r="A4463" s="3">
        <v>2019516</v>
      </c>
      <c r="B4463" s="3" t="s">
        <v>374</v>
      </c>
      <c r="C4463" s="3">
        <v>575775003</v>
      </c>
      <c r="D4463" s="3" t="s">
        <v>50</v>
      </c>
      <c r="E4463" s="9" t="s">
        <v>578</v>
      </c>
      <c r="F4463" s="3" t="s">
        <v>81</v>
      </c>
      <c r="G4463" s="3" t="s">
        <v>157</v>
      </c>
      <c r="H4463" s="3" t="s">
        <v>27</v>
      </c>
      <c r="I4463" t="str">
        <f>VLOOKUP(C4463,CodBabyPromo!$B$1:$I$198,8,0)</f>
        <v>x2000060</v>
      </c>
    </row>
    <row r="4464" spans="1:9" ht="13.2">
      <c r="A4464" s="3">
        <v>2019516</v>
      </c>
      <c r="B4464" s="3" t="s">
        <v>90</v>
      </c>
      <c r="C4464" s="3">
        <v>570586005</v>
      </c>
      <c r="D4464" s="3" t="s">
        <v>23</v>
      </c>
      <c r="E4464" s="9" t="s">
        <v>711</v>
      </c>
      <c r="F4464" s="3" t="s">
        <v>81</v>
      </c>
      <c r="G4464" s="3" t="s">
        <v>112</v>
      </c>
      <c r="H4464" s="3" t="s">
        <v>27</v>
      </c>
      <c r="I4464" t="str">
        <f>VLOOKUP(C4464,CodBabyPromo!$B$1:$I$198,8,0)</f>
        <v>x2000024</v>
      </c>
    </row>
    <row r="4465" spans="1:9" ht="13.2">
      <c r="A4465" s="3">
        <v>2019516</v>
      </c>
      <c r="B4465" s="3" t="s">
        <v>357</v>
      </c>
      <c r="C4465" s="3">
        <v>570586004</v>
      </c>
      <c r="D4465" s="3" t="s">
        <v>23</v>
      </c>
      <c r="E4465" s="9" t="s">
        <v>713</v>
      </c>
      <c r="F4465" s="3" t="s">
        <v>81</v>
      </c>
      <c r="G4465" s="3" t="s">
        <v>112</v>
      </c>
      <c r="H4465" s="3" t="s">
        <v>27</v>
      </c>
      <c r="I4465" t="str">
        <f>VLOOKUP(C4465,CodBabyPromo!$B$1:$I$198,8,0)</f>
        <v>x2000051</v>
      </c>
    </row>
    <row r="4466" spans="1:9" ht="13.2">
      <c r="A4466" s="3">
        <v>2019516</v>
      </c>
      <c r="B4466" s="3" t="s">
        <v>354</v>
      </c>
      <c r="C4466" s="3">
        <v>570586003</v>
      </c>
      <c r="D4466" s="3" t="s">
        <v>23</v>
      </c>
      <c r="E4466" s="9" t="s">
        <v>712</v>
      </c>
      <c r="F4466" s="3" t="s">
        <v>81</v>
      </c>
      <c r="G4466" s="3" t="s">
        <v>112</v>
      </c>
      <c r="H4466" s="3" t="s">
        <v>27</v>
      </c>
      <c r="I4466" t="str">
        <f>VLOOKUP(C4466,CodBabyPromo!$B$1:$I$198,8,0)</f>
        <v>x2000050</v>
      </c>
    </row>
    <row r="4467" spans="1:9" ht="13.2">
      <c r="A4467" s="3">
        <v>2019516</v>
      </c>
      <c r="B4467" s="3" t="s">
        <v>439</v>
      </c>
      <c r="C4467" s="3">
        <v>570586002</v>
      </c>
      <c r="D4467" s="3" t="s">
        <v>23</v>
      </c>
      <c r="E4467" s="9" t="s">
        <v>715</v>
      </c>
      <c r="F4467" s="3" t="s">
        <v>81</v>
      </c>
      <c r="G4467" s="3" t="s">
        <v>112</v>
      </c>
      <c r="H4467" s="3" t="s">
        <v>27</v>
      </c>
      <c r="I4467" t="str">
        <f>VLOOKUP(C4467,CodBabyPromo!$B$1:$I$198,8,0)</f>
        <v>x2000089</v>
      </c>
    </row>
    <row r="4468" spans="1:9" ht="13.2">
      <c r="A4468" s="3">
        <v>2019517</v>
      </c>
      <c r="B4468" s="3" t="s">
        <v>532</v>
      </c>
      <c r="C4468" s="3">
        <v>20110704</v>
      </c>
      <c r="D4468" s="3" t="s">
        <v>42</v>
      </c>
      <c r="E4468" s="9" t="s">
        <v>533</v>
      </c>
      <c r="F4468" s="3" t="s">
        <v>741</v>
      </c>
      <c r="G4468" s="3" t="s">
        <v>742</v>
      </c>
      <c r="H4468" s="3" t="s">
        <v>188</v>
      </c>
      <c r="I4468" t="str">
        <f>VLOOKUP(C4468,CodBabyPromo!$B$1:$I$198,8,0)</f>
        <v>x2000022</v>
      </c>
    </row>
    <row r="4469" spans="1:9" ht="13.2">
      <c r="A4469" s="3">
        <v>2019517</v>
      </c>
      <c r="B4469" s="3" t="s">
        <v>465</v>
      </c>
      <c r="C4469" s="3">
        <v>20160923</v>
      </c>
      <c r="D4469" s="3" t="s">
        <v>325</v>
      </c>
      <c r="E4469" s="9" t="s">
        <v>726</v>
      </c>
      <c r="F4469" s="3" t="s">
        <v>522</v>
      </c>
      <c r="G4469" s="3" t="s">
        <v>535</v>
      </c>
      <c r="H4469" s="3" t="s">
        <v>188</v>
      </c>
      <c r="I4469" t="str">
        <f>VLOOKUP(C4469,CodBabyPromo!$B$1:$I$198,8,0)</f>
        <v>x2000100</v>
      </c>
    </row>
    <row r="4470" spans="1:9" ht="13.2">
      <c r="A4470" s="3">
        <v>2019517</v>
      </c>
      <c r="B4470" s="3" t="s">
        <v>278</v>
      </c>
      <c r="C4470" s="3">
        <v>20144830</v>
      </c>
      <c r="D4470" s="3" t="s">
        <v>45</v>
      </c>
      <c r="E4470" s="9" t="s">
        <v>552</v>
      </c>
      <c r="F4470" s="3" t="s">
        <v>599</v>
      </c>
      <c r="G4470" s="3" t="s">
        <v>743</v>
      </c>
      <c r="H4470" s="3" t="s">
        <v>188</v>
      </c>
      <c r="I4470" t="str">
        <f>VLOOKUP(C4470,CodBabyPromo!$B$1:$I$198,8,0)</f>
        <v>x2000031</v>
      </c>
    </row>
    <row r="4471" spans="1:9" ht="13.2">
      <c r="A4471" s="3">
        <v>2019517</v>
      </c>
      <c r="B4471" s="3" t="s">
        <v>270</v>
      </c>
      <c r="C4471" s="3">
        <v>20141311</v>
      </c>
      <c r="D4471" s="3" t="s">
        <v>45</v>
      </c>
      <c r="E4471" s="9" t="s">
        <v>545</v>
      </c>
      <c r="F4471" s="3" t="s">
        <v>542</v>
      </c>
      <c r="G4471" s="3" t="s">
        <v>703</v>
      </c>
      <c r="H4471" s="3" t="s">
        <v>188</v>
      </c>
      <c r="I4471" t="str">
        <f>VLOOKUP(C4471,CodBabyPromo!$B$1:$I$198,8,0)</f>
        <v>x2000029</v>
      </c>
    </row>
    <row r="4472" spans="1:9" ht="13.2">
      <c r="A4472" s="3">
        <v>2019517</v>
      </c>
      <c r="B4472" s="3" t="s">
        <v>257</v>
      </c>
      <c r="C4472" s="3">
        <v>20138539</v>
      </c>
      <c r="D4472" s="3" t="s">
        <v>43</v>
      </c>
      <c r="E4472" s="9" t="s">
        <v>620</v>
      </c>
      <c r="F4472" s="3" t="s">
        <v>522</v>
      </c>
      <c r="G4472" s="3" t="s">
        <v>539</v>
      </c>
      <c r="H4472" s="3" t="s">
        <v>188</v>
      </c>
      <c r="I4472" t="str">
        <f>VLOOKUP(C4472,CodBabyPromo!$B$1:$I$198,8,0)</f>
        <v>x2000026</v>
      </c>
    </row>
    <row r="4473" spans="1:9" ht="13.2">
      <c r="A4473" s="3">
        <v>2019517</v>
      </c>
      <c r="B4473" s="3" t="s">
        <v>460</v>
      </c>
      <c r="C4473" s="3">
        <v>20138538</v>
      </c>
      <c r="D4473" s="3" t="s">
        <v>43</v>
      </c>
      <c r="E4473" s="9" t="s">
        <v>724</v>
      </c>
      <c r="F4473" s="3" t="s">
        <v>522</v>
      </c>
      <c r="G4473" s="3" t="s">
        <v>539</v>
      </c>
      <c r="H4473" s="3" t="s">
        <v>188</v>
      </c>
      <c r="I4473" t="str">
        <f>VLOOKUP(C4473,CodBabyPromo!$B$1:$I$198,8,0)</f>
        <v>x2000098</v>
      </c>
    </row>
    <row r="4474" spans="1:9" ht="13.2">
      <c r="A4474" s="3">
        <v>2019517</v>
      </c>
      <c r="B4474" s="3" t="s">
        <v>259</v>
      </c>
      <c r="C4474" s="3">
        <v>20138540</v>
      </c>
      <c r="D4474" s="3" t="s">
        <v>43</v>
      </c>
      <c r="E4474" s="9" t="s">
        <v>538</v>
      </c>
      <c r="F4474" s="3" t="s">
        <v>522</v>
      </c>
      <c r="G4474" s="3" t="s">
        <v>539</v>
      </c>
      <c r="H4474" s="3" t="s">
        <v>188</v>
      </c>
      <c r="I4474" t="str">
        <f>VLOOKUP(C4474,CodBabyPromo!$B$1:$I$198,8,0)</f>
        <v>x2000027</v>
      </c>
    </row>
    <row r="4475" spans="1:9" ht="13.2">
      <c r="A4475" s="3">
        <v>2019517</v>
      </c>
      <c r="B4475" s="3" t="s">
        <v>370</v>
      </c>
      <c r="C4475" s="3">
        <v>20129429</v>
      </c>
      <c r="D4475" s="3" t="s">
        <v>43</v>
      </c>
      <c r="E4475" s="9" t="s">
        <v>616</v>
      </c>
      <c r="F4475" s="3" t="s">
        <v>522</v>
      </c>
      <c r="G4475" s="3" t="s">
        <v>575</v>
      </c>
      <c r="H4475" s="3" t="s">
        <v>188</v>
      </c>
      <c r="I4475" t="str">
        <f>VLOOKUP(C4475,CodBabyPromo!$B$1:$I$198,8,0)</f>
        <v>x2000057</v>
      </c>
    </row>
    <row r="4476" spans="1:9" ht="13.2">
      <c r="A4476" s="3">
        <v>2019517</v>
      </c>
      <c r="B4476" s="3" t="s">
        <v>563</v>
      </c>
      <c r="C4476" s="3">
        <v>20110698</v>
      </c>
      <c r="D4476" s="3" t="s">
        <v>42</v>
      </c>
      <c r="E4476" s="9" t="s">
        <v>564</v>
      </c>
      <c r="F4476" s="3" t="s">
        <v>741</v>
      </c>
      <c r="G4476" s="3" t="s">
        <v>742</v>
      </c>
      <c r="H4476" s="3" t="s">
        <v>188</v>
      </c>
      <c r="I4476" t="str">
        <f>VLOOKUP(C4476,CodBabyPromo!$B$1:$I$198,8,0)</f>
        <v>x2000044</v>
      </c>
    </row>
    <row r="4477" spans="1:9" ht="13.2">
      <c r="A4477" s="3">
        <v>2019517</v>
      </c>
      <c r="B4477" s="3" t="s">
        <v>526</v>
      </c>
      <c r="C4477" s="3">
        <v>20110696</v>
      </c>
      <c r="D4477" s="3" t="s">
        <v>42</v>
      </c>
      <c r="E4477" s="9" t="s">
        <v>527</v>
      </c>
      <c r="F4477" s="3" t="s">
        <v>741</v>
      </c>
      <c r="G4477" s="3" t="s">
        <v>742</v>
      </c>
      <c r="H4477" s="3" t="s">
        <v>188</v>
      </c>
      <c r="I4477" t="str">
        <f>VLOOKUP(C4477,CodBabyPromo!$B$1:$I$198,8,0)</f>
        <v>x2000020</v>
      </c>
    </row>
    <row r="4478" spans="1:9" ht="13.2">
      <c r="A4478" s="3">
        <v>2019517</v>
      </c>
      <c r="B4478" s="3" t="s">
        <v>604</v>
      </c>
      <c r="C4478" s="3">
        <v>20160925</v>
      </c>
      <c r="D4478" s="3" t="s">
        <v>325</v>
      </c>
      <c r="E4478" s="9" t="s">
        <v>605</v>
      </c>
      <c r="F4478" s="3" t="s">
        <v>522</v>
      </c>
      <c r="G4478" s="3" t="s">
        <v>535</v>
      </c>
      <c r="H4478" s="3" t="s">
        <v>188</v>
      </c>
      <c r="I4478" t="str">
        <f>VLOOKUP(C4478,CodBabyPromo!$B$1:$I$198,8,0)</f>
        <v>x2000039</v>
      </c>
    </row>
    <row r="4479" spans="1:9" ht="13.2">
      <c r="A4479" s="3">
        <v>2019517</v>
      </c>
      <c r="B4479" s="3" t="s">
        <v>318</v>
      </c>
      <c r="C4479" s="3">
        <v>20159742</v>
      </c>
      <c r="D4479" s="3" t="s">
        <v>42</v>
      </c>
      <c r="E4479" s="9" t="s">
        <v>561</v>
      </c>
      <c r="F4479" s="3" t="s">
        <v>562</v>
      </c>
      <c r="G4479" s="3" t="s">
        <v>621</v>
      </c>
      <c r="H4479" s="3" t="s">
        <v>188</v>
      </c>
      <c r="I4479" t="str">
        <f>VLOOKUP(C4479,CodBabyPromo!$B$1:$I$198,8,0)</f>
        <v>x2000038</v>
      </c>
    </row>
    <row r="4480" spans="1:9" ht="13.2">
      <c r="A4480" s="3">
        <v>2019517</v>
      </c>
      <c r="B4480" s="3" t="s">
        <v>407</v>
      </c>
      <c r="C4480" s="3">
        <v>20159743</v>
      </c>
      <c r="D4480" s="3" t="s">
        <v>42</v>
      </c>
      <c r="E4480" s="9" t="s">
        <v>737</v>
      </c>
      <c r="F4480" s="3" t="s">
        <v>562</v>
      </c>
      <c r="G4480" s="3" t="s">
        <v>621</v>
      </c>
      <c r="H4480" s="3" t="s">
        <v>188</v>
      </c>
      <c r="I4480" t="str">
        <f>VLOOKUP(C4480,CodBabyPromo!$B$1:$I$198,8,0)</f>
        <v>x2000081</v>
      </c>
    </row>
    <row r="4481" spans="1:9" ht="13.2">
      <c r="A4481" s="3">
        <v>2019517</v>
      </c>
      <c r="B4481" s="3" t="s">
        <v>556</v>
      </c>
      <c r="C4481" s="3">
        <v>20145311</v>
      </c>
      <c r="D4481" s="3" t="s">
        <v>45</v>
      </c>
      <c r="E4481" s="9" t="s">
        <v>557</v>
      </c>
      <c r="F4481" s="3" t="s">
        <v>529</v>
      </c>
      <c r="G4481" s="3" t="s">
        <v>743</v>
      </c>
      <c r="H4481" s="3" t="s">
        <v>188</v>
      </c>
      <c r="I4481" t="str">
        <f>VLOOKUP(C4481,CodBabyPromo!$B$1:$I$198,8,0)</f>
        <v>x2000033</v>
      </c>
    </row>
    <row r="4482" spans="1:9" ht="13.2">
      <c r="A4482" s="3">
        <v>2019517</v>
      </c>
      <c r="B4482" s="3" t="s">
        <v>548</v>
      </c>
      <c r="C4482" s="3">
        <v>20144827</v>
      </c>
      <c r="D4482" s="3" t="s">
        <v>45</v>
      </c>
      <c r="E4482" s="9" t="s">
        <v>549</v>
      </c>
      <c r="F4482" s="3" t="s">
        <v>550</v>
      </c>
      <c r="G4482" s="3" t="s">
        <v>743</v>
      </c>
      <c r="H4482" s="3" t="s">
        <v>188</v>
      </c>
      <c r="I4482" t="str">
        <f>VLOOKUP(C4482,CodBabyPromo!$B$1:$I$198,8,0)</f>
        <v>x2000030</v>
      </c>
    </row>
    <row r="4483" spans="1:9" ht="13.2">
      <c r="A4483" s="3">
        <v>2019517</v>
      </c>
      <c r="B4483" s="3" t="s">
        <v>262</v>
      </c>
      <c r="C4483" s="3">
        <v>20141310</v>
      </c>
      <c r="D4483" s="3" t="s">
        <v>45</v>
      </c>
      <c r="E4483" s="9" t="s">
        <v>541</v>
      </c>
      <c r="F4483" s="3" t="s">
        <v>542</v>
      </c>
      <c r="G4483" s="3" t="s">
        <v>703</v>
      </c>
      <c r="H4483" s="3" t="s">
        <v>188</v>
      </c>
      <c r="I4483" t="str">
        <f>VLOOKUP(C4483,CodBabyPromo!$B$1:$I$198,8,0)</f>
        <v>x2000028</v>
      </c>
    </row>
    <row r="4484" spans="1:9" ht="13.2">
      <c r="A4484" s="3">
        <v>2019517</v>
      </c>
      <c r="B4484" s="3" t="s">
        <v>441</v>
      </c>
      <c r="C4484" s="3">
        <v>20129413</v>
      </c>
      <c r="D4484" s="3" t="s">
        <v>43</v>
      </c>
      <c r="E4484" s="9" t="s">
        <v>709</v>
      </c>
      <c r="F4484" s="3" t="s">
        <v>522</v>
      </c>
      <c r="G4484" s="3" t="s">
        <v>535</v>
      </c>
      <c r="H4484" s="3" t="s">
        <v>188</v>
      </c>
      <c r="I4484" t="str">
        <f>VLOOKUP(C4484,CodBabyPromo!$B$1:$I$198,8,0)</f>
        <v>x2000089</v>
      </c>
    </row>
    <row r="4485" spans="1:9" ht="13.2">
      <c r="A4485" s="3">
        <v>2019517</v>
      </c>
      <c r="B4485" s="3" t="s">
        <v>322</v>
      </c>
      <c r="C4485" s="3">
        <v>732128004</v>
      </c>
      <c r="D4485" s="3" t="s">
        <v>135</v>
      </c>
      <c r="E4485" s="9" t="s">
        <v>560</v>
      </c>
      <c r="F4485" s="3" t="s">
        <v>151</v>
      </c>
      <c r="G4485" s="3" t="s">
        <v>152</v>
      </c>
      <c r="H4485" s="3" t="s">
        <v>27</v>
      </c>
      <c r="I4485" t="str">
        <f>VLOOKUP(C4485,CodBabyPromo!$B$1:$I$198,8,0)</f>
        <v>x2000038</v>
      </c>
    </row>
    <row r="4486" spans="1:9" ht="13.2">
      <c r="A4486" s="3">
        <v>2019517</v>
      </c>
      <c r="B4486" s="3" t="s">
        <v>123</v>
      </c>
      <c r="C4486" s="3">
        <v>717209002</v>
      </c>
      <c r="D4486" s="3" t="s">
        <v>50</v>
      </c>
      <c r="E4486" s="9" t="s">
        <v>544</v>
      </c>
      <c r="F4486" s="3" t="s">
        <v>52</v>
      </c>
      <c r="G4486" s="3" t="s">
        <v>729</v>
      </c>
      <c r="H4486" s="3" t="s">
        <v>27</v>
      </c>
      <c r="I4486" t="str">
        <f>VLOOKUP(C4486,CodBabyPromo!$B$1:$I$198,8,0)</f>
        <v>x2000029</v>
      </c>
    </row>
    <row r="4487" spans="1:9" ht="13.2">
      <c r="A4487" s="3">
        <v>2019517</v>
      </c>
      <c r="B4487" s="3" t="s">
        <v>220</v>
      </c>
      <c r="C4487" s="3">
        <v>717431003</v>
      </c>
      <c r="D4487" s="3" t="s">
        <v>135</v>
      </c>
      <c r="E4487" s="9" t="s">
        <v>222</v>
      </c>
      <c r="F4487" s="3" t="s">
        <v>714</v>
      </c>
      <c r="G4487" s="3" t="s">
        <v>584</v>
      </c>
      <c r="H4487" s="3" t="s">
        <v>27</v>
      </c>
      <c r="I4487" t="str">
        <f>VLOOKUP(C4487,CodBabyPromo!$B$1:$I$198,8,0)</f>
        <v>x2000070</v>
      </c>
    </row>
    <row r="4488" spans="1:9" ht="13.2">
      <c r="A4488" s="3">
        <v>2019517</v>
      </c>
      <c r="B4488" s="3" t="s">
        <v>389</v>
      </c>
      <c r="C4488" s="3">
        <v>717431002</v>
      </c>
      <c r="D4488" s="3" t="s">
        <v>135</v>
      </c>
      <c r="E4488" s="9" t="s">
        <v>585</v>
      </c>
      <c r="F4488" s="3" t="s">
        <v>714</v>
      </c>
      <c r="G4488" s="3" t="s">
        <v>584</v>
      </c>
      <c r="H4488" s="3" t="s">
        <v>27</v>
      </c>
      <c r="I4488" t="str">
        <f>VLOOKUP(C4488,CodBabyPromo!$B$1:$I$198,8,0)</f>
        <v>x2000069</v>
      </c>
    </row>
    <row r="4489" spans="1:9" ht="13.2">
      <c r="A4489" s="3">
        <v>2019517</v>
      </c>
      <c r="B4489" s="3" t="s">
        <v>387</v>
      </c>
      <c r="C4489" s="3">
        <v>717431001</v>
      </c>
      <c r="D4489" s="3" t="s">
        <v>135</v>
      </c>
      <c r="E4489" s="9" t="s">
        <v>583</v>
      </c>
      <c r="F4489" s="3" t="s">
        <v>714</v>
      </c>
      <c r="G4489" s="3" t="s">
        <v>584</v>
      </c>
      <c r="H4489" s="3" t="s">
        <v>27</v>
      </c>
      <c r="I4489" t="str">
        <f>VLOOKUP(C4489,CodBabyPromo!$B$1:$I$198,8,0)</f>
        <v>x2000068</v>
      </c>
    </row>
    <row r="4490" spans="1:9" ht="13.2">
      <c r="A4490" s="3">
        <v>2019517</v>
      </c>
      <c r="B4490" s="3" t="s">
        <v>377</v>
      </c>
      <c r="C4490" s="3">
        <v>575775004</v>
      </c>
      <c r="D4490" s="3" t="s">
        <v>50</v>
      </c>
      <c r="E4490" s="9" t="s">
        <v>579</v>
      </c>
      <c r="F4490" s="3" t="s">
        <v>157</v>
      </c>
      <c r="G4490" s="3" t="s">
        <v>615</v>
      </c>
      <c r="H4490" s="3" t="s">
        <v>27</v>
      </c>
      <c r="I4490" t="str">
        <f>VLOOKUP(C4490,CodBabyPromo!$B$1:$I$198,8,0)</f>
        <v>x2000061</v>
      </c>
    </row>
    <row r="4491" spans="1:9" ht="13.2">
      <c r="A4491" s="3">
        <v>2019517</v>
      </c>
      <c r="B4491" s="3" t="s">
        <v>371</v>
      </c>
      <c r="C4491" s="3">
        <v>575775001</v>
      </c>
      <c r="D4491" s="3" t="s">
        <v>50</v>
      </c>
      <c r="E4491" s="9" t="s">
        <v>577</v>
      </c>
      <c r="F4491" s="3" t="s">
        <v>157</v>
      </c>
      <c r="G4491" s="3" t="s">
        <v>615</v>
      </c>
      <c r="H4491" s="3" t="s">
        <v>27</v>
      </c>
      <c r="I4491" t="str">
        <f>VLOOKUP(C4491,CodBabyPromo!$B$1:$I$198,8,0)</f>
        <v>x2000058</v>
      </c>
    </row>
    <row r="4492" spans="1:9" ht="13.2">
      <c r="A4492" s="3">
        <v>2019517</v>
      </c>
      <c r="B4492" s="3" t="s">
        <v>285</v>
      </c>
      <c r="C4492" s="3">
        <v>477748001</v>
      </c>
      <c r="D4492" s="3" t="s">
        <v>50</v>
      </c>
      <c r="E4492" s="9" t="s">
        <v>610</v>
      </c>
      <c r="F4492" s="3" t="s">
        <v>157</v>
      </c>
      <c r="G4492" s="3" t="s">
        <v>615</v>
      </c>
      <c r="H4492" s="3" t="s">
        <v>27</v>
      </c>
      <c r="I4492" t="str">
        <f>VLOOKUP(C4492,CodBabyPromo!$B$1:$I$198,8,0)</f>
        <v>x2000032</v>
      </c>
    </row>
    <row r="4493" spans="1:9" ht="13.2">
      <c r="A4493" s="3">
        <v>2019517</v>
      </c>
      <c r="B4493" s="3" t="s">
        <v>403</v>
      </c>
      <c r="C4493" s="3">
        <v>732128002</v>
      </c>
      <c r="D4493" s="3" t="s">
        <v>135</v>
      </c>
      <c r="E4493" s="9" t="s">
        <v>588</v>
      </c>
      <c r="F4493" s="3" t="s">
        <v>151</v>
      </c>
      <c r="G4493" s="3" t="s">
        <v>152</v>
      </c>
      <c r="H4493" s="3" t="s">
        <v>27</v>
      </c>
      <c r="I4493" t="str">
        <f>VLOOKUP(C4493,CodBabyPromo!$B$1:$I$198,8,0)</f>
        <v>x2000080</v>
      </c>
    </row>
    <row r="4494" spans="1:9" ht="13.2">
      <c r="A4494" s="3">
        <v>2019517</v>
      </c>
      <c r="B4494" s="3" t="s">
        <v>146</v>
      </c>
      <c r="C4494" s="3">
        <v>732128001</v>
      </c>
      <c r="D4494" s="3" t="s">
        <v>135</v>
      </c>
      <c r="E4494" s="9" t="s">
        <v>147</v>
      </c>
      <c r="F4494" s="3" t="s">
        <v>151</v>
      </c>
      <c r="G4494" s="3" t="s">
        <v>152</v>
      </c>
      <c r="H4494" s="3" t="s">
        <v>27</v>
      </c>
      <c r="I4494" t="str">
        <f>VLOOKUP(C4494,CodBabyPromo!$B$1:$I$198,8,0)</f>
        <v>x2000037</v>
      </c>
    </row>
    <row r="4495" spans="1:9" ht="13.2">
      <c r="A4495" s="3">
        <v>2019517</v>
      </c>
      <c r="B4495" s="3" t="s">
        <v>382</v>
      </c>
      <c r="C4495" s="3">
        <v>702188002</v>
      </c>
      <c r="D4495" s="3" t="s">
        <v>380</v>
      </c>
      <c r="E4495" s="3" t="s">
        <v>581</v>
      </c>
      <c r="F4495" s="3" t="s">
        <v>207</v>
      </c>
      <c r="G4495" s="3" t="s">
        <v>622</v>
      </c>
      <c r="H4495" s="3" t="s">
        <v>27</v>
      </c>
      <c r="I4495" t="str">
        <f>VLOOKUP(C4495,CodBabyPromo!$B$1:$I$198,8,0)</f>
        <v>x2000064</v>
      </c>
    </row>
    <row r="4496" spans="1:9" ht="13.2">
      <c r="A4496" s="3">
        <v>2019517</v>
      </c>
      <c r="B4496" s="3" t="s">
        <v>268</v>
      </c>
      <c r="C4496" s="3">
        <v>717209001</v>
      </c>
      <c r="D4496" s="3" t="s">
        <v>50</v>
      </c>
      <c r="E4496" s="9" t="s">
        <v>540</v>
      </c>
      <c r="F4496" s="3" t="s">
        <v>52</v>
      </c>
      <c r="G4496" s="3" t="s">
        <v>729</v>
      </c>
      <c r="H4496" s="3" t="s">
        <v>27</v>
      </c>
      <c r="I4496" t="str">
        <f>VLOOKUP(C4496,CodBabyPromo!$B$1:$I$198,8,0)</f>
        <v>x2000028</v>
      </c>
    </row>
    <row r="4497" spans="1:9" ht="13.2">
      <c r="A4497" s="3">
        <v>2019517</v>
      </c>
      <c r="B4497" s="3" t="s">
        <v>393</v>
      </c>
      <c r="C4497" s="3">
        <v>717431004</v>
      </c>
      <c r="D4497" s="3" t="s">
        <v>135</v>
      </c>
      <c r="E4497" s="9" t="s">
        <v>586</v>
      </c>
      <c r="F4497" s="3" t="s">
        <v>714</v>
      </c>
      <c r="G4497" s="3" t="s">
        <v>584</v>
      </c>
      <c r="H4497" s="3" t="s">
        <v>27</v>
      </c>
      <c r="I4497" t="str">
        <f>VLOOKUP(C4497,CodBabyPromo!$B$1:$I$198,8,0)</f>
        <v>x2000071</v>
      </c>
    </row>
    <row r="4498" spans="1:9" ht="13.2">
      <c r="A4498" s="3">
        <v>2019517</v>
      </c>
      <c r="B4498" s="3" t="s">
        <v>281</v>
      </c>
      <c r="C4498" s="3">
        <v>575775005</v>
      </c>
      <c r="D4498" s="3" t="s">
        <v>50</v>
      </c>
      <c r="E4498" s="9" t="s">
        <v>551</v>
      </c>
      <c r="F4498" s="3" t="s">
        <v>157</v>
      </c>
      <c r="G4498" s="3" t="s">
        <v>615</v>
      </c>
      <c r="H4498" s="3" t="s">
        <v>27</v>
      </c>
      <c r="I4498" t="str">
        <f>VLOOKUP(C4498,CodBabyPromo!$B$1:$I$198,8,0)</f>
        <v>x2000031</v>
      </c>
    </row>
    <row r="4499" spans="1:9" ht="13.2">
      <c r="A4499" s="3">
        <v>2019517</v>
      </c>
      <c r="B4499" s="3" t="s">
        <v>277</v>
      </c>
      <c r="C4499" s="3">
        <v>575775002</v>
      </c>
      <c r="D4499" s="3" t="s">
        <v>50</v>
      </c>
      <c r="E4499" s="9" t="s">
        <v>546</v>
      </c>
      <c r="F4499" s="3" t="s">
        <v>157</v>
      </c>
      <c r="G4499" s="3" t="s">
        <v>615</v>
      </c>
      <c r="H4499" s="3" t="s">
        <v>27</v>
      </c>
      <c r="I4499" t="str">
        <f>VLOOKUP(C4499,CodBabyPromo!$B$1:$I$198,8,0)</f>
        <v>x2000030</v>
      </c>
    </row>
    <row r="4500" spans="1:9" ht="13.2">
      <c r="A4500" s="3">
        <v>2019517</v>
      </c>
      <c r="B4500" s="3" t="s">
        <v>221</v>
      </c>
      <c r="C4500" s="3">
        <v>534673</v>
      </c>
      <c r="D4500" s="3" t="s">
        <v>135</v>
      </c>
      <c r="E4500" s="9" t="s">
        <v>700</v>
      </c>
      <c r="F4500" s="3" t="s">
        <v>701</v>
      </c>
      <c r="G4500" s="3" t="s">
        <v>740</v>
      </c>
      <c r="H4500" s="3" t="s">
        <v>27</v>
      </c>
      <c r="I4500" t="str">
        <f>VLOOKUP(C4500,CodBabyPromo!$B$1:$I$198,8,0)</f>
        <v>x2000018</v>
      </c>
    </row>
    <row r="4501" spans="1:9" ht="13.2">
      <c r="A4501" s="3">
        <v>2019517</v>
      </c>
      <c r="B4501" s="3" t="s">
        <v>454</v>
      </c>
      <c r="C4501" s="3">
        <v>534671</v>
      </c>
      <c r="D4501" s="3" t="s">
        <v>135</v>
      </c>
      <c r="E4501" s="9" t="s">
        <v>636</v>
      </c>
      <c r="F4501" s="3" t="s">
        <v>637</v>
      </c>
      <c r="G4501" s="3" t="s">
        <v>638</v>
      </c>
      <c r="H4501" s="3" t="s">
        <v>27</v>
      </c>
      <c r="I4501" t="str">
        <f>VLOOKUP(C4501,CodBabyPromo!$B$1:$I$198,8,0)</f>
        <v>x2000095</v>
      </c>
    </row>
    <row r="4502" spans="1:9" ht="13.2">
      <c r="A4502" s="3">
        <v>2019517</v>
      </c>
      <c r="B4502" s="3" t="s">
        <v>469</v>
      </c>
      <c r="C4502" s="3">
        <v>755988</v>
      </c>
      <c r="D4502" s="3" t="s">
        <v>23</v>
      </c>
      <c r="E4502" s="3" t="s">
        <v>730</v>
      </c>
      <c r="F4502" s="3" t="s">
        <v>81</v>
      </c>
      <c r="G4502" s="3" t="s">
        <v>731</v>
      </c>
      <c r="H4502" s="3" t="s">
        <v>27</v>
      </c>
      <c r="I4502" t="str">
        <f>VLOOKUP(C4502,CodBabyPromo!$B$1:$I$198,8,0)</f>
        <v>x2000102</v>
      </c>
    </row>
    <row r="4503" spans="1:9" ht="13.2">
      <c r="A4503" s="3">
        <v>2019517</v>
      </c>
      <c r="B4503" s="3" t="s">
        <v>471</v>
      </c>
      <c r="C4503" s="3">
        <v>755987</v>
      </c>
      <c r="D4503" s="3" t="s">
        <v>23</v>
      </c>
      <c r="E4503" s="3" t="s">
        <v>732</v>
      </c>
      <c r="F4503" s="3" t="s">
        <v>81</v>
      </c>
      <c r="G4503" s="3" t="s">
        <v>731</v>
      </c>
      <c r="H4503" s="3" t="s">
        <v>27</v>
      </c>
      <c r="I4503" t="str">
        <f>VLOOKUP(C4503,CodBabyPromo!$B$1:$I$198,8,0)</f>
        <v>x2000103</v>
      </c>
    </row>
    <row r="4504" spans="1:9" ht="13.2">
      <c r="A4504" s="3">
        <v>2019517</v>
      </c>
      <c r="B4504" s="3" t="s">
        <v>473</v>
      </c>
      <c r="C4504" s="3">
        <v>755986</v>
      </c>
      <c r="D4504" s="3" t="s">
        <v>23</v>
      </c>
      <c r="E4504" s="3" t="s">
        <v>733</v>
      </c>
      <c r="F4504" s="3" t="s">
        <v>81</v>
      </c>
      <c r="G4504" s="3" t="s">
        <v>731</v>
      </c>
      <c r="H4504" s="3" t="s">
        <v>27</v>
      </c>
      <c r="I4504" t="str">
        <f>VLOOKUP(C4504,CodBabyPromo!$B$1:$I$198,8,0)</f>
        <v>x2000104</v>
      </c>
    </row>
    <row r="4505" spans="1:9" ht="13.2">
      <c r="A4505" s="3">
        <v>2019517</v>
      </c>
      <c r="B4505" s="3" t="s">
        <v>592</v>
      </c>
      <c r="C4505" s="3">
        <v>752967004</v>
      </c>
      <c r="D4505" s="3" t="s">
        <v>135</v>
      </c>
      <c r="E4505" s="3" t="s">
        <v>593</v>
      </c>
      <c r="F4505" s="3" t="s">
        <v>714</v>
      </c>
      <c r="G4505" s="3" t="s">
        <v>584</v>
      </c>
      <c r="H4505" s="3" t="s">
        <v>27</v>
      </c>
      <c r="I4505" t="str">
        <f>VLOOKUP(C4505,CodBabyPromo!$B$1:$I$198,8,0)</f>
        <v>x2000086</v>
      </c>
    </row>
    <row r="4506" spans="1:9" ht="13.2">
      <c r="A4506" s="3">
        <v>2019517</v>
      </c>
      <c r="B4506" s="3" t="s">
        <v>416</v>
      </c>
      <c r="C4506" s="3">
        <v>752967003</v>
      </c>
      <c r="D4506" s="3" t="s">
        <v>135</v>
      </c>
      <c r="E4506" s="3" t="s">
        <v>591</v>
      </c>
      <c r="F4506" s="3" t="s">
        <v>714</v>
      </c>
      <c r="G4506" s="3" t="s">
        <v>584</v>
      </c>
      <c r="H4506" s="3" t="s">
        <v>27</v>
      </c>
      <c r="I4506" t="str">
        <f>VLOOKUP(C4506,CodBabyPromo!$B$1:$I$198,8,0)</f>
        <v>x2000085</v>
      </c>
    </row>
    <row r="4507" spans="1:9" ht="13.2">
      <c r="A4507" s="3">
        <v>2019517</v>
      </c>
      <c r="B4507" s="3" t="s">
        <v>412</v>
      </c>
      <c r="C4507" s="3">
        <v>752967002</v>
      </c>
      <c r="D4507" s="3" t="s">
        <v>135</v>
      </c>
      <c r="E4507" s="3" t="s">
        <v>590</v>
      </c>
      <c r="F4507" s="3" t="s">
        <v>714</v>
      </c>
      <c r="G4507" s="3" t="s">
        <v>584</v>
      </c>
      <c r="H4507" s="3" t="s">
        <v>27</v>
      </c>
      <c r="I4507" t="str">
        <f>VLOOKUP(C4507,CodBabyPromo!$B$1:$I$198,8,0)</f>
        <v>x2000084</v>
      </c>
    </row>
    <row r="4508" spans="1:9" ht="13.2">
      <c r="A4508" s="3">
        <v>2019517</v>
      </c>
      <c r="B4508" s="3" t="s">
        <v>408</v>
      </c>
      <c r="C4508" s="3">
        <v>752967001</v>
      </c>
      <c r="D4508" s="3" t="s">
        <v>135</v>
      </c>
      <c r="E4508" s="3" t="s">
        <v>589</v>
      </c>
      <c r="F4508" s="3" t="s">
        <v>714</v>
      </c>
      <c r="G4508" s="3" t="s">
        <v>584</v>
      </c>
      <c r="H4508" s="3" t="s">
        <v>27</v>
      </c>
      <c r="I4508" t="str">
        <f>VLOOKUP(C4508,CodBabyPromo!$B$1:$I$198,8,0)</f>
        <v>x2000083</v>
      </c>
    </row>
    <row r="4509" spans="1:9" ht="13.2">
      <c r="A4509" s="3">
        <v>2019517</v>
      </c>
      <c r="B4509" s="3" t="s">
        <v>718</v>
      </c>
      <c r="C4509" s="3">
        <v>740985</v>
      </c>
      <c r="D4509" s="3" t="s">
        <v>50</v>
      </c>
      <c r="E4509" s="9" t="s">
        <v>719</v>
      </c>
      <c r="F4509" s="3" t="s">
        <v>81</v>
      </c>
      <c r="G4509" s="3" t="s">
        <v>25</v>
      </c>
      <c r="H4509" s="3" t="s">
        <v>27</v>
      </c>
      <c r="I4509" t="str">
        <f>VLOOKUP(C4509,CodBabyPromo!$B$1:$I$198,8,0)</f>
        <v>x2000017</v>
      </c>
    </row>
    <row r="4510" spans="1:9" ht="13.2">
      <c r="A4510" s="3">
        <v>2019517</v>
      </c>
      <c r="B4510" s="3" t="s">
        <v>72</v>
      </c>
      <c r="C4510" s="3">
        <v>738809</v>
      </c>
      <c r="D4510" s="3" t="s">
        <v>50</v>
      </c>
      <c r="E4510" s="9" t="s">
        <v>603</v>
      </c>
      <c r="F4510" s="3" t="s">
        <v>52</v>
      </c>
      <c r="G4510" s="3" t="s">
        <v>729</v>
      </c>
      <c r="H4510" s="3" t="s">
        <v>27</v>
      </c>
      <c r="I4510" t="str">
        <f>VLOOKUP(C4510,CodBabyPromo!$B$1:$I$198,8,0)</f>
        <v>x2000016</v>
      </c>
    </row>
    <row r="4511" spans="1:9" ht="13.2">
      <c r="A4511" s="3">
        <v>2019517</v>
      </c>
      <c r="B4511" s="3" t="s">
        <v>49</v>
      </c>
      <c r="C4511" s="3">
        <v>738808</v>
      </c>
      <c r="D4511" s="3" t="s">
        <v>50</v>
      </c>
      <c r="E4511" s="9" t="s">
        <v>618</v>
      </c>
      <c r="F4511" s="3" t="s">
        <v>52</v>
      </c>
      <c r="G4511" s="3" t="s">
        <v>729</v>
      </c>
      <c r="H4511" s="3" t="s">
        <v>27</v>
      </c>
      <c r="I4511" t="str">
        <f>VLOOKUP(C4511,CodBabyPromo!$B$1:$I$198,8,0)</f>
        <v>x2000015</v>
      </c>
    </row>
    <row r="4512" spans="1:9" ht="13.2">
      <c r="A4512" s="3">
        <v>2019517</v>
      </c>
      <c r="B4512" s="3" t="s">
        <v>458</v>
      </c>
      <c r="C4512" s="3">
        <v>735459</v>
      </c>
      <c r="D4512" s="3" t="s">
        <v>23</v>
      </c>
      <c r="E4512" s="3" t="s">
        <v>716</v>
      </c>
      <c r="F4512" s="3" t="s">
        <v>81</v>
      </c>
      <c r="G4512" s="3" t="s">
        <v>717</v>
      </c>
      <c r="H4512" s="3" t="s">
        <v>27</v>
      </c>
      <c r="I4512" t="str">
        <f>VLOOKUP(C4512,CodBabyPromo!$B$1:$I$198,8,0)</f>
        <v>x2000097</v>
      </c>
    </row>
    <row r="4513" spans="1:9" ht="13.2">
      <c r="A4513" s="3">
        <v>2019517</v>
      </c>
      <c r="B4513" s="3" t="s">
        <v>204</v>
      </c>
      <c r="C4513" s="3">
        <v>735461</v>
      </c>
      <c r="D4513" s="3" t="s">
        <v>23</v>
      </c>
      <c r="E4513" s="3" t="s">
        <v>520</v>
      </c>
      <c r="F4513" s="3" t="s">
        <v>207</v>
      </c>
      <c r="G4513" s="3" t="s">
        <v>138</v>
      </c>
      <c r="H4513" s="3" t="s">
        <v>27</v>
      </c>
      <c r="I4513" t="str">
        <f>VLOOKUP(C4513,CodBabyPromo!$B$1:$I$198,8,0)</f>
        <v>x2000013</v>
      </c>
    </row>
    <row r="4514" spans="1:9" ht="13.2">
      <c r="A4514" s="3">
        <v>2019517</v>
      </c>
      <c r="B4514" s="3" t="s">
        <v>22</v>
      </c>
      <c r="C4514" s="3">
        <v>735462</v>
      </c>
      <c r="D4514" s="3" t="s">
        <v>23</v>
      </c>
      <c r="E4514" s="3" t="s">
        <v>720</v>
      </c>
      <c r="F4514" s="3" t="s">
        <v>81</v>
      </c>
      <c r="G4514" s="3" t="s">
        <v>25</v>
      </c>
      <c r="H4514" s="3" t="s">
        <v>27</v>
      </c>
      <c r="I4514" t="str">
        <f>VLOOKUP(C4514,CodBabyPromo!$B$1:$I$198,8,0)</f>
        <v>x2000014</v>
      </c>
    </row>
    <row r="4515" spans="1:9" ht="13.2">
      <c r="A4515" s="3">
        <v>2019517</v>
      </c>
      <c r="B4515" s="3" t="s">
        <v>267</v>
      </c>
      <c r="C4515" s="3">
        <v>732128003</v>
      </c>
      <c r="D4515" s="3" t="s">
        <v>135</v>
      </c>
      <c r="E4515" s="9" t="s">
        <v>269</v>
      </c>
      <c r="F4515" s="3" t="s">
        <v>151</v>
      </c>
      <c r="G4515" s="3" t="s">
        <v>152</v>
      </c>
      <c r="H4515" s="3" t="s">
        <v>27</v>
      </c>
      <c r="I4515" t="str">
        <f>VLOOKUP(C4515,CodBabyPromo!$B$1:$I$198,8,0)</f>
        <v>x2000081</v>
      </c>
    </row>
    <row r="4516" spans="1:9" ht="13.2">
      <c r="A4516" s="3">
        <v>2019517</v>
      </c>
      <c r="B4516" s="3" t="s">
        <v>172</v>
      </c>
      <c r="C4516" s="3">
        <v>546460</v>
      </c>
      <c r="D4516" s="3" t="s">
        <v>135</v>
      </c>
      <c r="E4516" s="3" t="s">
        <v>512</v>
      </c>
      <c r="F4516" s="3" t="s">
        <v>81</v>
      </c>
      <c r="G4516" s="3" t="s">
        <v>112</v>
      </c>
      <c r="H4516" s="3" t="s">
        <v>27</v>
      </c>
      <c r="I4516" t="str">
        <f>VLOOKUP(C4516,CodBabyPromo!$B$1:$I$198,8,0)</f>
        <v>x2000004</v>
      </c>
    </row>
    <row r="4517" spans="1:9" ht="13.2">
      <c r="A4517" s="3">
        <v>2019517</v>
      </c>
      <c r="B4517" s="3" t="s">
        <v>398</v>
      </c>
      <c r="C4517" s="3">
        <v>727569001</v>
      </c>
      <c r="D4517" s="3" t="s">
        <v>135</v>
      </c>
      <c r="E4517" s="3" t="s">
        <v>617</v>
      </c>
      <c r="F4517" s="3" t="s">
        <v>81</v>
      </c>
      <c r="G4517" s="3" t="s">
        <v>264</v>
      </c>
      <c r="H4517" s="3" t="s">
        <v>27</v>
      </c>
      <c r="I4517" t="str">
        <f>VLOOKUP(C4517,CodBabyPromo!$B$1:$I$198,8,0)</f>
        <v>x2000077</v>
      </c>
    </row>
    <row r="4518" spans="1:9" ht="13.2">
      <c r="A4518" s="3">
        <v>2019517</v>
      </c>
      <c r="B4518" s="3" t="s">
        <v>396</v>
      </c>
      <c r="C4518" s="3">
        <v>727567002</v>
      </c>
      <c r="D4518" s="3" t="s">
        <v>135</v>
      </c>
      <c r="E4518" s="3" t="s">
        <v>587</v>
      </c>
      <c r="F4518" s="3" t="s">
        <v>81</v>
      </c>
      <c r="G4518" s="3" t="s">
        <v>264</v>
      </c>
      <c r="H4518" s="3" t="s">
        <v>27</v>
      </c>
      <c r="I4518" t="str">
        <f>VLOOKUP(C4518,CodBabyPromo!$B$1:$I$198,8,0)</f>
        <v>x2000076</v>
      </c>
    </row>
    <row r="4519" spans="1:9" ht="13.2">
      <c r="A4519" s="3">
        <v>2019517</v>
      </c>
      <c r="B4519" s="3" t="s">
        <v>384</v>
      </c>
      <c r="C4519" s="3">
        <v>702188003</v>
      </c>
      <c r="D4519" s="3" t="s">
        <v>380</v>
      </c>
      <c r="E4519" s="3" t="s">
        <v>582</v>
      </c>
      <c r="F4519" s="3" t="s">
        <v>207</v>
      </c>
      <c r="G4519" s="3" t="s">
        <v>622</v>
      </c>
      <c r="H4519" s="3" t="s">
        <v>27</v>
      </c>
      <c r="I4519" t="str">
        <f>VLOOKUP(C4519,CodBabyPromo!$B$1:$I$198,8,0)</f>
        <v>x2000065</v>
      </c>
    </row>
    <row r="4520" spans="1:9" ht="13.2">
      <c r="A4520" s="3">
        <v>2019517</v>
      </c>
      <c r="B4520" s="3" t="s">
        <v>379</v>
      </c>
      <c r="C4520" s="3">
        <v>702188001</v>
      </c>
      <c r="D4520" s="3" t="s">
        <v>380</v>
      </c>
      <c r="E4520" s="3" t="s">
        <v>580</v>
      </c>
      <c r="F4520" s="3" t="s">
        <v>207</v>
      </c>
      <c r="G4520" s="3" t="s">
        <v>622</v>
      </c>
      <c r="H4520" s="3" t="s">
        <v>27</v>
      </c>
      <c r="I4520" t="str">
        <f>VLOOKUP(C4520,CodBabyPromo!$B$1:$I$198,8,0)</f>
        <v>x2000063</v>
      </c>
    </row>
    <row r="4521" spans="1:9" ht="13.2">
      <c r="A4521" s="3">
        <v>2019517</v>
      </c>
      <c r="B4521" s="3" t="s">
        <v>363</v>
      </c>
      <c r="C4521" s="3">
        <v>570587004</v>
      </c>
      <c r="D4521" s="3" t="s">
        <v>23</v>
      </c>
      <c r="E4521" s="3" t="s">
        <v>572</v>
      </c>
      <c r="F4521" s="3" t="s">
        <v>81</v>
      </c>
      <c r="G4521" s="3" t="s">
        <v>570</v>
      </c>
      <c r="H4521" s="3" t="s">
        <v>27</v>
      </c>
      <c r="I4521" t="str">
        <f>VLOOKUP(C4521,CodBabyPromo!$B$1:$I$198,8,0)</f>
        <v>x2000055</v>
      </c>
    </row>
    <row r="4522" spans="1:9" ht="13.2">
      <c r="A4522" s="3">
        <v>2019517</v>
      </c>
      <c r="B4522" s="3" t="s">
        <v>361</v>
      </c>
      <c r="C4522" s="3">
        <v>570587003</v>
      </c>
      <c r="D4522" s="3" t="s">
        <v>23</v>
      </c>
      <c r="E4522" s="3" t="s">
        <v>571</v>
      </c>
      <c r="F4522" s="3" t="s">
        <v>81</v>
      </c>
      <c r="G4522" s="3" t="s">
        <v>570</v>
      </c>
      <c r="H4522" s="3" t="s">
        <v>27</v>
      </c>
      <c r="I4522" t="str">
        <f>VLOOKUP(C4522,CodBabyPromo!$B$1:$I$198,8,0)</f>
        <v>x2000054</v>
      </c>
    </row>
    <row r="4523" spans="1:9" ht="13.2">
      <c r="A4523" s="3">
        <v>2019517</v>
      </c>
      <c r="B4523" s="3" t="s">
        <v>359</v>
      </c>
      <c r="C4523" s="3">
        <v>570587002</v>
      </c>
      <c r="D4523" s="3" t="s">
        <v>23</v>
      </c>
      <c r="E4523" s="3" t="s">
        <v>569</v>
      </c>
      <c r="F4523" s="3" t="s">
        <v>81</v>
      </c>
      <c r="G4523" s="3" t="s">
        <v>570</v>
      </c>
      <c r="H4523" s="3" t="s">
        <v>27</v>
      </c>
      <c r="I4523" t="str">
        <f>VLOOKUP(C4523,CodBabyPromo!$B$1:$I$198,8,0)</f>
        <v>x2000053</v>
      </c>
    </row>
    <row r="4524" spans="1:9" ht="13.2">
      <c r="A4524" s="3">
        <v>2019517</v>
      </c>
      <c r="B4524" s="3" t="s">
        <v>198</v>
      </c>
      <c r="C4524" s="3">
        <v>716176</v>
      </c>
      <c r="D4524" s="3" t="s">
        <v>190</v>
      </c>
      <c r="E4524" s="3" t="s">
        <v>646</v>
      </c>
      <c r="F4524" s="3" t="s">
        <v>81</v>
      </c>
      <c r="G4524" s="3" t="s">
        <v>138</v>
      </c>
      <c r="H4524" s="3" t="s">
        <v>27</v>
      </c>
      <c r="I4524" t="str">
        <f>VLOOKUP(C4524,CodBabyPromo!$B$1:$I$198,8,0)</f>
        <v>x2000011</v>
      </c>
    </row>
    <row r="4525" spans="1:9" ht="13.2">
      <c r="A4525" s="3">
        <v>2019517</v>
      </c>
      <c r="B4525" s="3" t="s">
        <v>195</v>
      </c>
      <c r="C4525" s="3">
        <v>716175</v>
      </c>
      <c r="D4525" s="3" t="s">
        <v>190</v>
      </c>
      <c r="E4525" s="3" t="s">
        <v>518</v>
      </c>
      <c r="F4525" s="3" t="s">
        <v>81</v>
      </c>
      <c r="G4525" s="3" t="s">
        <v>138</v>
      </c>
      <c r="H4525" s="3" t="s">
        <v>27</v>
      </c>
      <c r="I4525" t="str">
        <f>VLOOKUP(C4525,CodBabyPromo!$B$1:$I$198,8,0)</f>
        <v>x2000010</v>
      </c>
    </row>
    <row r="4526" spans="1:9" ht="13.2">
      <c r="A4526" s="3">
        <v>2019517</v>
      </c>
      <c r="B4526" s="3" t="s">
        <v>193</v>
      </c>
      <c r="C4526" s="3">
        <v>716174</v>
      </c>
      <c r="D4526" s="3" t="s">
        <v>190</v>
      </c>
      <c r="E4526" s="3" t="s">
        <v>517</v>
      </c>
      <c r="F4526" s="3" t="s">
        <v>81</v>
      </c>
      <c r="G4526" s="3" t="s">
        <v>138</v>
      </c>
      <c r="H4526" s="3" t="s">
        <v>27</v>
      </c>
      <c r="I4526" t="str">
        <f>VLOOKUP(C4526,CodBabyPromo!$B$1:$I$198,8,0)</f>
        <v>x2000009</v>
      </c>
    </row>
    <row r="4527" spans="1:9" ht="13.2">
      <c r="A4527" s="3">
        <v>2019517</v>
      </c>
      <c r="B4527" s="3" t="s">
        <v>189</v>
      </c>
      <c r="C4527" s="3">
        <v>716173</v>
      </c>
      <c r="D4527" s="3" t="s">
        <v>190</v>
      </c>
      <c r="E4527" s="3" t="s">
        <v>516</v>
      </c>
      <c r="F4527" s="3" t="s">
        <v>81</v>
      </c>
      <c r="G4527" s="3" t="s">
        <v>138</v>
      </c>
      <c r="H4527" s="3" t="s">
        <v>27</v>
      </c>
      <c r="I4527" t="str">
        <f>VLOOKUP(C4527,CodBabyPromo!$B$1:$I$198,8,0)</f>
        <v>x2000008</v>
      </c>
    </row>
    <row r="4528" spans="1:9" ht="13.2">
      <c r="A4528" s="3">
        <v>2019517</v>
      </c>
      <c r="B4528" s="3" t="s">
        <v>352</v>
      </c>
      <c r="C4528" s="3">
        <v>568094004</v>
      </c>
      <c r="D4528" s="3" t="s">
        <v>23</v>
      </c>
      <c r="E4528" s="3" t="s">
        <v>443</v>
      </c>
      <c r="F4528" s="3" t="s">
        <v>81</v>
      </c>
      <c r="G4528" s="3" t="s">
        <v>444</v>
      </c>
      <c r="H4528" s="3" t="s">
        <v>27</v>
      </c>
      <c r="I4528" t="str">
        <f>VLOOKUP(C4528,CodBabyPromo!$B$1:$I$198,8,0)</f>
        <v>x2000049</v>
      </c>
    </row>
    <row r="4529" spans="1:9" ht="13.2">
      <c r="A4529" s="3">
        <v>2019517</v>
      </c>
      <c r="B4529" s="3" t="s">
        <v>350</v>
      </c>
      <c r="C4529" s="3">
        <v>568094002</v>
      </c>
      <c r="D4529" s="3" t="s">
        <v>23</v>
      </c>
      <c r="E4529" s="3" t="s">
        <v>499</v>
      </c>
      <c r="F4529" s="3" t="s">
        <v>81</v>
      </c>
      <c r="G4529" s="3" t="s">
        <v>444</v>
      </c>
      <c r="H4529" s="3" t="s">
        <v>27</v>
      </c>
      <c r="I4529" t="str">
        <f>VLOOKUP(C4529,CodBabyPromo!$B$1:$I$198,8,0)</f>
        <v>x2000048</v>
      </c>
    </row>
    <row r="4530" spans="1:9" ht="13.2">
      <c r="A4530" s="3">
        <v>2019517</v>
      </c>
      <c r="B4530" s="3" t="s">
        <v>374</v>
      </c>
      <c r="C4530" s="3">
        <v>575775003</v>
      </c>
      <c r="D4530" s="3" t="s">
        <v>50</v>
      </c>
      <c r="E4530" s="9" t="s">
        <v>578</v>
      </c>
      <c r="F4530" s="3" t="s">
        <v>157</v>
      </c>
      <c r="G4530" s="3" t="s">
        <v>615</v>
      </c>
      <c r="H4530" s="3" t="s">
        <v>27</v>
      </c>
      <c r="I4530" t="str">
        <f>VLOOKUP(C4530,CodBabyPromo!$B$1:$I$198,8,0)</f>
        <v>x2000060</v>
      </c>
    </row>
    <row r="4531" spans="1:9" ht="13.2">
      <c r="A4531" s="3">
        <v>2019517</v>
      </c>
      <c r="B4531" s="3" t="s">
        <v>90</v>
      </c>
      <c r="C4531" s="3">
        <v>570586005</v>
      </c>
      <c r="D4531" s="3" t="s">
        <v>23</v>
      </c>
      <c r="E4531" s="9" t="s">
        <v>711</v>
      </c>
      <c r="F4531" s="3" t="s">
        <v>81</v>
      </c>
      <c r="G4531" s="3" t="s">
        <v>112</v>
      </c>
      <c r="H4531" s="3" t="s">
        <v>27</v>
      </c>
      <c r="I4531" t="str">
        <f>VLOOKUP(C4531,CodBabyPromo!$B$1:$I$198,8,0)</f>
        <v>x2000024</v>
      </c>
    </row>
    <row r="4532" spans="1:9" ht="13.2">
      <c r="A4532" s="3">
        <v>2019517</v>
      </c>
      <c r="B4532" s="3" t="s">
        <v>357</v>
      </c>
      <c r="C4532" s="3">
        <v>570586004</v>
      </c>
      <c r="D4532" s="3" t="s">
        <v>23</v>
      </c>
      <c r="E4532" s="9" t="s">
        <v>713</v>
      </c>
      <c r="F4532" s="3" t="s">
        <v>81</v>
      </c>
      <c r="G4532" s="3" t="s">
        <v>112</v>
      </c>
      <c r="H4532" s="3" t="s">
        <v>27</v>
      </c>
      <c r="I4532" t="str">
        <f>VLOOKUP(C4532,CodBabyPromo!$B$1:$I$198,8,0)</f>
        <v>x2000051</v>
      </c>
    </row>
    <row r="4533" spans="1:9" ht="13.2">
      <c r="A4533" s="3">
        <v>2019517</v>
      </c>
      <c r="B4533" s="3" t="s">
        <v>354</v>
      </c>
      <c r="C4533" s="3">
        <v>570586003</v>
      </c>
      <c r="D4533" s="3" t="s">
        <v>23</v>
      </c>
      <c r="E4533" s="9" t="s">
        <v>712</v>
      </c>
      <c r="F4533" s="3" t="s">
        <v>81</v>
      </c>
      <c r="G4533" s="3" t="s">
        <v>112</v>
      </c>
      <c r="H4533" s="3" t="s">
        <v>27</v>
      </c>
      <c r="I4533" t="str">
        <f>VLOOKUP(C4533,CodBabyPromo!$B$1:$I$198,8,0)</f>
        <v>x2000050</v>
      </c>
    </row>
    <row r="4534" spans="1:9" ht="13.2">
      <c r="A4534" s="3">
        <v>2019517</v>
      </c>
      <c r="B4534" s="3" t="s">
        <v>439</v>
      </c>
      <c r="C4534" s="3">
        <v>570586002</v>
      </c>
      <c r="D4534" s="3" t="s">
        <v>23</v>
      </c>
      <c r="E4534" s="9" t="s">
        <v>715</v>
      </c>
      <c r="F4534" s="3" t="s">
        <v>81</v>
      </c>
      <c r="G4534" s="3" t="s">
        <v>112</v>
      </c>
      <c r="H4534" s="3" t="s">
        <v>27</v>
      </c>
      <c r="I4534" t="str">
        <f>VLOOKUP(C4534,CodBabyPromo!$B$1:$I$198,8,0)</f>
        <v>x2000089</v>
      </c>
    </row>
    <row r="4535" spans="1:9" ht="13.2">
      <c r="A4535" s="3">
        <v>2019518</v>
      </c>
      <c r="B4535" s="3" t="s">
        <v>532</v>
      </c>
      <c r="C4535" s="3">
        <v>20110704</v>
      </c>
      <c r="D4535" s="3" t="s">
        <v>42</v>
      </c>
      <c r="E4535" s="9" t="s">
        <v>533</v>
      </c>
      <c r="F4535" s="3" t="s">
        <v>741</v>
      </c>
      <c r="G4535" s="3" t="s">
        <v>742</v>
      </c>
      <c r="H4535" s="3" t="s">
        <v>188</v>
      </c>
      <c r="I4535" t="str">
        <f>VLOOKUP(C4535,CodBabyPromo!$B$1:$I$198,8,0)</f>
        <v>x2000022</v>
      </c>
    </row>
    <row r="4536" spans="1:9" ht="13.2">
      <c r="A4536" s="3">
        <v>2019518</v>
      </c>
      <c r="B4536" s="3" t="s">
        <v>465</v>
      </c>
      <c r="C4536" s="3">
        <v>20160923</v>
      </c>
      <c r="D4536" s="3" t="s">
        <v>325</v>
      </c>
      <c r="E4536" s="9" t="s">
        <v>726</v>
      </c>
      <c r="F4536" s="3" t="s">
        <v>522</v>
      </c>
      <c r="G4536" s="3" t="s">
        <v>535</v>
      </c>
      <c r="H4536" s="3" t="s">
        <v>188</v>
      </c>
      <c r="I4536" t="str">
        <f>VLOOKUP(C4536,CodBabyPromo!$B$1:$I$198,8,0)</f>
        <v>x2000100</v>
      </c>
    </row>
    <row r="4537" spans="1:9" ht="13.2">
      <c r="A4537" s="3">
        <v>2019518</v>
      </c>
      <c r="B4537" s="3" t="s">
        <v>278</v>
      </c>
      <c r="C4537" s="3">
        <v>20144830</v>
      </c>
      <c r="D4537" s="3" t="s">
        <v>45</v>
      </c>
      <c r="E4537" s="9" t="s">
        <v>552</v>
      </c>
      <c r="F4537" s="3" t="s">
        <v>599</v>
      </c>
      <c r="G4537" s="3" t="s">
        <v>609</v>
      </c>
      <c r="H4537" s="3" t="s">
        <v>188</v>
      </c>
      <c r="I4537" t="str">
        <f>VLOOKUP(C4537,CodBabyPromo!$B$1:$I$198,8,0)</f>
        <v>x2000031</v>
      </c>
    </row>
    <row r="4538" spans="1:9" ht="13.2">
      <c r="A4538" s="3">
        <v>2019518</v>
      </c>
      <c r="B4538" s="3" t="s">
        <v>270</v>
      </c>
      <c r="C4538" s="3">
        <v>20141311</v>
      </c>
      <c r="D4538" s="3" t="s">
        <v>45</v>
      </c>
      <c r="E4538" s="9" t="s">
        <v>545</v>
      </c>
      <c r="F4538" s="3" t="s">
        <v>542</v>
      </c>
      <c r="G4538" s="3" t="s">
        <v>703</v>
      </c>
      <c r="H4538" s="3" t="s">
        <v>188</v>
      </c>
      <c r="I4538" t="str">
        <f>VLOOKUP(C4538,CodBabyPromo!$B$1:$I$198,8,0)</f>
        <v>x2000029</v>
      </c>
    </row>
    <row r="4539" spans="1:9" ht="13.2">
      <c r="A4539" s="3">
        <v>2019518</v>
      </c>
      <c r="B4539" s="3" t="s">
        <v>257</v>
      </c>
      <c r="C4539" s="3">
        <v>20138539</v>
      </c>
      <c r="D4539" s="3" t="s">
        <v>43</v>
      </c>
      <c r="E4539" s="9" t="s">
        <v>620</v>
      </c>
      <c r="F4539" s="3" t="s">
        <v>522</v>
      </c>
      <c r="G4539" s="3" t="s">
        <v>539</v>
      </c>
      <c r="H4539" s="3" t="s">
        <v>188</v>
      </c>
      <c r="I4539" t="str">
        <f>VLOOKUP(C4539,CodBabyPromo!$B$1:$I$198,8,0)</f>
        <v>x2000026</v>
      </c>
    </row>
    <row r="4540" spans="1:9" ht="13.2">
      <c r="A4540" s="3">
        <v>2019518</v>
      </c>
      <c r="B4540" s="3" t="s">
        <v>460</v>
      </c>
      <c r="C4540" s="3">
        <v>20138538</v>
      </c>
      <c r="D4540" s="3" t="s">
        <v>43</v>
      </c>
      <c r="E4540" s="9" t="s">
        <v>724</v>
      </c>
      <c r="F4540" s="3" t="s">
        <v>522</v>
      </c>
      <c r="G4540" s="3" t="s">
        <v>539</v>
      </c>
      <c r="H4540" s="3" t="s">
        <v>188</v>
      </c>
      <c r="I4540" t="str">
        <f>VLOOKUP(C4540,CodBabyPromo!$B$1:$I$198,8,0)</f>
        <v>x2000098</v>
      </c>
    </row>
    <row r="4541" spans="1:9" ht="13.2">
      <c r="A4541" s="3">
        <v>2019518</v>
      </c>
      <c r="B4541" s="3" t="s">
        <v>259</v>
      </c>
      <c r="C4541" s="3">
        <v>20138540</v>
      </c>
      <c r="D4541" s="3" t="s">
        <v>43</v>
      </c>
      <c r="E4541" s="9" t="s">
        <v>538</v>
      </c>
      <c r="F4541" s="3" t="s">
        <v>522</v>
      </c>
      <c r="G4541" s="3" t="s">
        <v>539</v>
      </c>
      <c r="H4541" s="3" t="s">
        <v>188</v>
      </c>
      <c r="I4541" t="str">
        <f>VLOOKUP(C4541,CodBabyPromo!$B$1:$I$198,8,0)</f>
        <v>x2000027</v>
      </c>
    </row>
    <row r="4542" spans="1:9" ht="13.2">
      <c r="A4542" s="3">
        <v>2019518</v>
      </c>
      <c r="B4542" s="3" t="s">
        <v>370</v>
      </c>
      <c r="C4542" s="3">
        <v>20129429</v>
      </c>
      <c r="D4542" s="3" t="s">
        <v>43</v>
      </c>
      <c r="E4542" s="9" t="s">
        <v>616</v>
      </c>
      <c r="F4542" s="3" t="s">
        <v>522</v>
      </c>
      <c r="G4542" s="3" t="s">
        <v>575</v>
      </c>
      <c r="H4542" s="3" t="s">
        <v>188</v>
      </c>
      <c r="I4542" t="str">
        <f>VLOOKUP(C4542,CodBabyPromo!$B$1:$I$198,8,0)</f>
        <v>x2000057</v>
      </c>
    </row>
    <row r="4543" spans="1:9" ht="13.2">
      <c r="A4543" s="3">
        <v>2019518</v>
      </c>
      <c r="B4543" s="3" t="s">
        <v>563</v>
      </c>
      <c r="C4543" s="3">
        <v>20110698</v>
      </c>
      <c r="D4543" s="3" t="s">
        <v>42</v>
      </c>
      <c r="E4543" s="9" t="s">
        <v>564</v>
      </c>
      <c r="F4543" s="3" t="s">
        <v>741</v>
      </c>
      <c r="G4543" s="3" t="s">
        <v>742</v>
      </c>
      <c r="H4543" s="3" t="s">
        <v>188</v>
      </c>
      <c r="I4543" t="str">
        <f>VLOOKUP(C4543,CodBabyPromo!$B$1:$I$198,8,0)</f>
        <v>x2000044</v>
      </c>
    </row>
    <row r="4544" spans="1:9" ht="13.2">
      <c r="A4544" s="3">
        <v>2019518</v>
      </c>
      <c r="B4544" s="3" t="s">
        <v>526</v>
      </c>
      <c r="C4544" s="3">
        <v>20110696</v>
      </c>
      <c r="D4544" s="3" t="s">
        <v>42</v>
      </c>
      <c r="E4544" s="9" t="s">
        <v>527</v>
      </c>
      <c r="F4544" s="3" t="s">
        <v>741</v>
      </c>
      <c r="G4544" s="3" t="s">
        <v>742</v>
      </c>
      <c r="H4544" s="3" t="s">
        <v>188</v>
      </c>
      <c r="I4544" t="str">
        <f>VLOOKUP(C4544,CodBabyPromo!$B$1:$I$198,8,0)</f>
        <v>x2000020</v>
      </c>
    </row>
    <row r="4545" spans="1:9" ht="13.2">
      <c r="A4545" s="3">
        <v>2019518</v>
      </c>
      <c r="B4545" s="3" t="s">
        <v>604</v>
      </c>
      <c r="C4545" s="3">
        <v>20160925</v>
      </c>
      <c r="D4545" s="3" t="s">
        <v>325</v>
      </c>
      <c r="E4545" s="9" t="s">
        <v>605</v>
      </c>
      <c r="F4545" s="3" t="s">
        <v>522</v>
      </c>
      <c r="G4545" s="3" t="s">
        <v>535</v>
      </c>
      <c r="H4545" s="3" t="s">
        <v>188</v>
      </c>
      <c r="I4545" t="str">
        <f>VLOOKUP(C4545,CodBabyPromo!$B$1:$I$198,8,0)</f>
        <v>x2000039</v>
      </c>
    </row>
    <row r="4546" spans="1:9" ht="13.2">
      <c r="A4546" s="3">
        <v>2019518</v>
      </c>
      <c r="B4546" s="3" t="s">
        <v>318</v>
      </c>
      <c r="C4546" s="3">
        <v>20159742</v>
      </c>
      <c r="D4546" s="3" t="s">
        <v>42</v>
      </c>
      <c r="E4546" s="9" t="s">
        <v>561</v>
      </c>
      <c r="F4546" s="3" t="s">
        <v>562</v>
      </c>
      <c r="G4546" s="3" t="s">
        <v>621</v>
      </c>
      <c r="H4546" s="3" t="s">
        <v>188</v>
      </c>
      <c r="I4546" t="str">
        <f>VLOOKUP(C4546,CodBabyPromo!$B$1:$I$198,8,0)</f>
        <v>x2000038</v>
      </c>
    </row>
    <row r="4547" spans="1:9" ht="13.2">
      <c r="A4547" s="3">
        <v>2019518</v>
      </c>
      <c r="B4547" s="3" t="s">
        <v>407</v>
      </c>
      <c r="C4547" s="3">
        <v>20159743</v>
      </c>
      <c r="D4547" s="3" t="s">
        <v>42</v>
      </c>
      <c r="E4547" s="9" t="s">
        <v>737</v>
      </c>
      <c r="F4547" s="3" t="s">
        <v>562</v>
      </c>
      <c r="G4547" s="3" t="s">
        <v>621</v>
      </c>
      <c r="H4547" s="3" t="s">
        <v>188</v>
      </c>
      <c r="I4547" t="str">
        <f>VLOOKUP(C4547,CodBabyPromo!$B$1:$I$198,8,0)</f>
        <v>x2000081</v>
      </c>
    </row>
    <row r="4548" spans="1:9" ht="13.2">
      <c r="A4548" s="3">
        <v>2019518</v>
      </c>
      <c r="B4548" s="3" t="s">
        <v>556</v>
      </c>
      <c r="C4548" s="3">
        <v>20145311</v>
      </c>
      <c r="D4548" s="3" t="s">
        <v>45</v>
      </c>
      <c r="E4548" s="9" t="s">
        <v>557</v>
      </c>
      <c r="F4548" s="3" t="s">
        <v>529</v>
      </c>
      <c r="G4548" s="3" t="s">
        <v>609</v>
      </c>
      <c r="H4548" s="3" t="s">
        <v>188</v>
      </c>
      <c r="I4548" t="str">
        <f>VLOOKUP(C4548,CodBabyPromo!$B$1:$I$198,8,0)</f>
        <v>x2000033</v>
      </c>
    </row>
    <row r="4549" spans="1:9" ht="13.2">
      <c r="A4549" s="3">
        <v>2019518</v>
      </c>
      <c r="B4549" s="3" t="s">
        <v>548</v>
      </c>
      <c r="C4549" s="3">
        <v>20144827</v>
      </c>
      <c r="D4549" s="3" t="s">
        <v>45</v>
      </c>
      <c r="E4549" s="9" t="s">
        <v>549</v>
      </c>
      <c r="F4549" s="3" t="s">
        <v>550</v>
      </c>
      <c r="G4549" s="3" t="s">
        <v>609</v>
      </c>
      <c r="H4549" s="3" t="s">
        <v>188</v>
      </c>
      <c r="I4549" t="str">
        <f>VLOOKUP(C4549,CodBabyPromo!$B$1:$I$198,8,0)</f>
        <v>x2000030</v>
      </c>
    </row>
    <row r="4550" spans="1:9" ht="13.2">
      <c r="A4550" s="3">
        <v>2019518</v>
      </c>
      <c r="B4550" s="3" t="s">
        <v>262</v>
      </c>
      <c r="C4550" s="3">
        <v>20141310</v>
      </c>
      <c r="D4550" s="3" t="s">
        <v>45</v>
      </c>
      <c r="E4550" s="9" t="s">
        <v>541</v>
      </c>
      <c r="F4550" s="3" t="s">
        <v>542</v>
      </c>
      <c r="G4550" s="3" t="s">
        <v>703</v>
      </c>
      <c r="H4550" s="3" t="s">
        <v>188</v>
      </c>
      <c r="I4550" t="str">
        <f>VLOOKUP(C4550,CodBabyPromo!$B$1:$I$198,8,0)</f>
        <v>x2000028</v>
      </c>
    </row>
    <row r="4551" spans="1:9" ht="13.2">
      <c r="A4551" s="3">
        <v>2019518</v>
      </c>
      <c r="B4551" s="3" t="s">
        <v>441</v>
      </c>
      <c r="C4551" s="3">
        <v>20129413</v>
      </c>
      <c r="D4551" s="3" t="s">
        <v>43</v>
      </c>
      <c r="E4551" s="9" t="s">
        <v>709</v>
      </c>
      <c r="F4551" s="3" t="s">
        <v>522</v>
      </c>
      <c r="G4551" s="3" t="s">
        <v>535</v>
      </c>
      <c r="H4551" s="3" t="s">
        <v>188</v>
      </c>
      <c r="I4551" t="str">
        <f>VLOOKUP(C4551,CodBabyPromo!$B$1:$I$198,8,0)</f>
        <v>x2000089</v>
      </c>
    </row>
    <row r="4552" spans="1:9" ht="13.2">
      <c r="A4552" s="3">
        <v>2019518</v>
      </c>
      <c r="B4552" s="3" t="s">
        <v>249</v>
      </c>
      <c r="C4552" s="3">
        <v>20129416</v>
      </c>
      <c r="D4552" s="3" t="s">
        <v>43</v>
      </c>
      <c r="E4552" s="9" t="s">
        <v>534</v>
      </c>
      <c r="F4552" s="3" t="s">
        <v>522</v>
      </c>
      <c r="G4552" s="3" t="s">
        <v>535</v>
      </c>
      <c r="H4552" s="3" t="s">
        <v>188</v>
      </c>
      <c r="I4552" t="str">
        <f>VLOOKUP(C4552,CodBabyPromo!$B$1:$I$198,8,0)</f>
        <v>x2000024</v>
      </c>
    </row>
    <row r="4553" spans="1:9" ht="13.2">
      <c r="A4553" s="3">
        <v>2019518</v>
      </c>
      <c r="B4553" s="3" t="s">
        <v>322</v>
      </c>
      <c r="C4553" s="3">
        <v>732128004</v>
      </c>
      <c r="D4553" s="3" t="s">
        <v>135</v>
      </c>
      <c r="E4553" s="9" t="s">
        <v>560</v>
      </c>
      <c r="F4553" s="3" t="s">
        <v>151</v>
      </c>
      <c r="G4553" s="3" t="s">
        <v>152</v>
      </c>
      <c r="H4553" s="3" t="s">
        <v>27</v>
      </c>
      <c r="I4553" t="str">
        <f>VLOOKUP(C4553,CodBabyPromo!$B$1:$I$198,8,0)</f>
        <v>x2000038</v>
      </c>
    </row>
    <row r="4554" spans="1:9" ht="13.2">
      <c r="A4554" s="3">
        <v>2019518</v>
      </c>
      <c r="B4554" s="3" t="s">
        <v>123</v>
      </c>
      <c r="C4554" s="3">
        <v>717209002</v>
      </c>
      <c r="D4554" s="3" t="s">
        <v>50</v>
      </c>
      <c r="E4554" s="9" t="s">
        <v>544</v>
      </c>
      <c r="F4554" s="3" t="s">
        <v>52</v>
      </c>
      <c r="G4554" s="3" t="s">
        <v>729</v>
      </c>
      <c r="H4554" s="3" t="s">
        <v>27</v>
      </c>
      <c r="I4554" t="str">
        <f>VLOOKUP(C4554,CodBabyPromo!$B$1:$I$198,8,0)</f>
        <v>x2000029</v>
      </c>
    </row>
    <row r="4555" spans="1:9" ht="13.2">
      <c r="A4555" s="3">
        <v>2019518</v>
      </c>
      <c r="B4555" s="3" t="s">
        <v>220</v>
      </c>
      <c r="C4555" s="3">
        <v>717431003</v>
      </c>
      <c r="D4555" s="3" t="s">
        <v>135</v>
      </c>
      <c r="E4555" s="9" t="s">
        <v>222</v>
      </c>
      <c r="F4555" s="3" t="s">
        <v>714</v>
      </c>
      <c r="G4555" s="3" t="s">
        <v>584</v>
      </c>
      <c r="H4555" s="3" t="s">
        <v>27</v>
      </c>
      <c r="I4555" t="str">
        <f>VLOOKUP(C4555,CodBabyPromo!$B$1:$I$198,8,0)</f>
        <v>x2000070</v>
      </c>
    </row>
    <row r="4556" spans="1:9" ht="13.2">
      <c r="A4556" s="3">
        <v>2019518</v>
      </c>
      <c r="B4556" s="3" t="s">
        <v>389</v>
      </c>
      <c r="C4556" s="3">
        <v>717431002</v>
      </c>
      <c r="D4556" s="3" t="s">
        <v>135</v>
      </c>
      <c r="E4556" s="9" t="s">
        <v>585</v>
      </c>
      <c r="F4556" s="3" t="s">
        <v>714</v>
      </c>
      <c r="G4556" s="3" t="s">
        <v>584</v>
      </c>
      <c r="H4556" s="3" t="s">
        <v>27</v>
      </c>
      <c r="I4556" t="str">
        <f>VLOOKUP(C4556,CodBabyPromo!$B$1:$I$198,8,0)</f>
        <v>x2000069</v>
      </c>
    </row>
    <row r="4557" spans="1:9" ht="13.2">
      <c r="A4557" s="3">
        <v>2019518</v>
      </c>
      <c r="B4557" s="3" t="s">
        <v>382</v>
      </c>
      <c r="C4557" s="3">
        <v>702188002</v>
      </c>
      <c r="D4557" s="3" t="s">
        <v>380</v>
      </c>
      <c r="E4557" s="3" t="s">
        <v>581</v>
      </c>
      <c r="F4557" s="3" t="s">
        <v>207</v>
      </c>
      <c r="G4557" s="3" t="s">
        <v>622</v>
      </c>
      <c r="H4557" s="3" t="s">
        <v>27</v>
      </c>
      <c r="I4557" t="str">
        <f>VLOOKUP(C4557,CodBabyPromo!$B$1:$I$198,8,0)</f>
        <v>x2000064</v>
      </c>
    </row>
    <row r="4558" spans="1:9" ht="13.2">
      <c r="A4558" s="3">
        <v>2019518</v>
      </c>
      <c r="B4558" s="3" t="s">
        <v>387</v>
      </c>
      <c r="C4558" s="3">
        <v>717431001</v>
      </c>
      <c r="D4558" s="3" t="s">
        <v>135</v>
      </c>
      <c r="E4558" s="9" t="s">
        <v>583</v>
      </c>
      <c r="F4558" s="3" t="s">
        <v>714</v>
      </c>
      <c r="G4558" s="3" t="s">
        <v>584</v>
      </c>
      <c r="H4558" s="3" t="s">
        <v>27</v>
      </c>
      <c r="I4558" t="str">
        <f>VLOOKUP(C4558,CodBabyPromo!$B$1:$I$198,8,0)</f>
        <v>x2000068</v>
      </c>
    </row>
    <row r="4559" spans="1:9" ht="13.2">
      <c r="A4559" s="3">
        <v>2019518</v>
      </c>
      <c r="B4559" s="3" t="s">
        <v>377</v>
      </c>
      <c r="C4559" s="3">
        <v>575775004</v>
      </c>
      <c r="D4559" s="3" t="s">
        <v>50</v>
      </c>
      <c r="E4559" s="9" t="s">
        <v>579</v>
      </c>
      <c r="F4559" s="3" t="s">
        <v>157</v>
      </c>
      <c r="G4559" s="3" t="s">
        <v>615</v>
      </c>
      <c r="H4559" s="3" t="s">
        <v>27</v>
      </c>
      <c r="I4559" t="str">
        <f>VLOOKUP(C4559,CodBabyPromo!$B$1:$I$198,8,0)</f>
        <v>x2000061</v>
      </c>
    </row>
    <row r="4560" spans="1:9" ht="13.2">
      <c r="A4560" s="3">
        <v>2019518</v>
      </c>
      <c r="B4560" s="3" t="s">
        <v>371</v>
      </c>
      <c r="C4560" s="3">
        <v>575775001</v>
      </c>
      <c r="D4560" s="3" t="s">
        <v>50</v>
      </c>
      <c r="E4560" s="9" t="s">
        <v>577</v>
      </c>
      <c r="F4560" s="3" t="s">
        <v>157</v>
      </c>
      <c r="G4560" s="3" t="s">
        <v>615</v>
      </c>
      <c r="H4560" s="3" t="s">
        <v>27</v>
      </c>
      <c r="I4560" t="str">
        <f>VLOOKUP(C4560,CodBabyPromo!$B$1:$I$198,8,0)</f>
        <v>x2000058</v>
      </c>
    </row>
    <row r="4561" spans="1:9" ht="13.2">
      <c r="A4561" s="3">
        <v>2019518</v>
      </c>
      <c r="B4561" s="3" t="s">
        <v>285</v>
      </c>
      <c r="C4561" s="3">
        <v>477748001</v>
      </c>
      <c r="D4561" s="3" t="s">
        <v>50</v>
      </c>
      <c r="E4561" s="9" t="s">
        <v>610</v>
      </c>
      <c r="F4561" s="3" t="s">
        <v>157</v>
      </c>
      <c r="G4561" s="3" t="s">
        <v>615</v>
      </c>
      <c r="H4561" s="3" t="s">
        <v>27</v>
      </c>
      <c r="I4561" t="str">
        <f>VLOOKUP(C4561,CodBabyPromo!$B$1:$I$198,8,0)</f>
        <v>x2000032</v>
      </c>
    </row>
    <row r="4562" spans="1:9" ht="13.2">
      <c r="A4562" s="3">
        <v>2019518</v>
      </c>
      <c r="B4562" s="3" t="s">
        <v>403</v>
      </c>
      <c r="C4562" s="3">
        <v>732128002</v>
      </c>
      <c r="D4562" s="3" t="s">
        <v>135</v>
      </c>
      <c r="E4562" s="9" t="s">
        <v>588</v>
      </c>
      <c r="F4562" s="3" t="s">
        <v>151</v>
      </c>
      <c r="G4562" s="3" t="s">
        <v>152</v>
      </c>
      <c r="H4562" s="3" t="s">
        <v>27</v>
      </c>
      <c r="I4562" t="str">
        <f>VLOOKUP(C4562,CodBabyPromo!$B$1:$I$198,8,0)</f>
        <v>x2000080</v>
      </c>
    </row>
    <row r="4563" spans="1:9" ht="13.2">
      <c r="A4563" s="3">
        <v>2019518</v>
      </c>
      <c r="B4563" s="3" t="s">
        <v>146</v>
      </c>
      <c r="C4563" s="3">
        <v>732128001</v>
      </c>
      <c r="D4563" s="3" t="s">
        <v>135</v>
      </c>
      <c r="E4563" s="9" t="s">
        <v>147</v>
      </c>
      <c r="F4563" s="3" t="s">
        <v>151</v>
      </c>
      <c r="G4563" s="3" t="s">
        <v>152</v>
      </c>
      <c r="H4563" s="3" t="s">
        <v>27</v>
      </c>
      <c r="I4563" t="str">
        <f>VLOOKUP(C4563,CodBabyPromo!$B$1:$I$198,8,0)</f>
        <v>x2000037</v>
      </c>
    </row>
    <row r="4564" spans="1:9" ht="13.2">
      <c r="A4564" s="3">
        <v>2019518</v>
      </c>
      <c r="B4564" s="3" t="s">
        <v>268</v>
      </c>
      <c r="C4564" s="3">
        <v>717209001</v>
      </c>
      <c r="D4564" s="3" t="s">
        <v>50</v>
      </c>
      <c r="E4564" s="9" t="s">
        <v>540</v>
      </c>
      <c r="F4564" s="3" t="s">
        <v>52</v>
      </c>
      <c r="G4564" s="3" t="s">
        <v>729</v>
      </c>
      <c r="H4564" s="3" t="s">
        <v>27</v>
      </c>
      <c r="I4564" t="str">
        <f>VLOOKUP(C4564,CodBabyPromo!$B$1:$I$198,8,0)</f>
        <v>x2000028</v>
      </c>
    </row>
    <row r="4565" spans="1:9" ht="13.2">
      <c r="A4565" s="3">
        <v>2019518</v>
      </c>
      <c r="B4565" s="3" t="s">
        <v>393</v>
      </c>
      <c r="C4565" s="3">
        <v>717431004</v>
      </c>
      <c r="D4565" s="3" t="s">
        <v>135</v>
      </c>
      <c r="E4565" s="9" t="s">
        <v>586</v>
      </c>
      <c r="F4565" s="3" t="s">
        <v>714</v>
      </c>
      <c r="G4565" s="3" t="s">
        <v>584</v>
      </c>
      <c r="H4565" s="3" t="s">
        <v>27</v>
      </c>
      <c r="I4565" t="str">
        <f>VLOOKUP(C4565,CodBabyPromo!$B$1:$I$198,8,0)</f>
        <v>x2000071</v>
      </c>
    </row>
    <row r="4566" spans="1:9" ht="13.2">
      <c r="A4566" s="3">
        <v>2019518</v>
      </c>
      <c r="B4566" s="3" t="s">
        <v>281</v>
      </c>
      <c r="C4566" s="3">
        <v>575775005</v>
      </c>
      <c r="D4566" s="3" t="s">
        <v>50</v>
      </c>
      <c r="E4566" s="9" t="s">
        <v>551</v>
      </c>
      <c r="F4566" s="3" t="s">
        <v>157</v>
      </c>
      <c r="G4566" s="3" t="s">
        <v>615</v>
      </c>
      <c r="H4566" s="3" t="s">
        <v>27</v>
      </c>
      <c r="I4566" t="str">
        <f>VLOOKUP(C4566,CodBabyPromo!$B$1:$I$198,8,0)</f>
        <v>x2000031</v>
      </c>
    </row>
    <row r="4567" spans="1:9" ht="13.2">
      <c r="A4567" s="3">
        <v>2019518</v>
      </c>
      <c r="B4567" s="3" t="s">
        <v>277</v>
      </c>
      <c r="C4567" s="3">
        <v>575775002</v>
      </c>
      <c r="D4567" s="3" t="s">
        <v>50</v>
      </c>
      <c r="E4567" s="9" t="s">
        <v>546</v>
      </c>
      <c r="F4567" s="3" t="s">
        <v>157</v>
      </c>
      <c r="G4567" s="3" t="s">
        <v>615</v>
      </c>
      <c r="H4567" s="3" t="s">
        <v>27</v>
      </c>
      <c r="I4567" t="str">
        <f>VLOOKUP(C4567,CodBabyPromo!$B$1:$I$198,8,0)</f>
        <v>x2000030</v>
      </c>
    </row>
    <row r="4568" spans="1:9" ht="13.2">
      <c r="A4568" s="3">
        <v>2019518</v>
      </c>
      <c r="B4568" s="3" t="s">
        <v>221</v>
      </c>
      <c r="C4568" s="3">
        <v>534673</v>
      </c>
      <c r="D4568" s="3" t="s">
        <v>135</v>
      </c>
      <c r="E4568" s="9" t="s">
        <v>700</v>
      </c>
      <c r="F4568" s="3" t="s">
        <v>701</v>
      </c>
      <c r="G4568" s="3" t="s">
        <v>740</v>
      </c>
      <c r="H4568" s="3" t="s">
        <v>27</v>
      </c>
      <c r="I4568" t="str">
        <f>VLOOKUP(C4568,CodBabyPromo!$B$1:$I$198,8,0)</f>
        <v>x2000018</v>
      </c>
    </row>
    <row r="4569" spans="1:9" ht="13.2">
      <c r="A4569" s="3">
        <v>2019518</v>
      </c>
      <c r="B4569" s="3" t="s">
        <v>454</v>
      </c>
      <c r="C4569" s="3">
        <v>534671</v>
      </c>
      <c r="D4569" s="3" t="s">
        <v>135</v>
      </c>
      <c r="E4569" s="9" t="s">
        <v>636</v>
      </c>
      <c r="F4569" s="3" t="s">
        <v>637</v>
      </c>
      <c r="G4569" s="3" t="s">
        <v>638</v>
      </c>
      <c r="H4569" s="3" t="s">
        <v>27</v>
      </c>
      <c r="I4569" t="str">
        <f>VLOOKUP(C4569,CodBabyPromo!$B$1:$I$198,8,0)</f>
        <v>x2000095</v>
      </c>
    </row>
    <row r="4570" spans="1:9" ht="13.2">
      <c r="A4570" s="3">
        <v>2019518</v>
      </c>
      <c r="B4570" s="3" t="s">
        <v>469</v>
      </c>
      <c r="C4570" s="3">
        <v>755988</v>
      </c>
      <c r="D4570" s="3" t="s">
        <v>23</v>
      </c>
      <c r="E4570" s="3" t="s">
        <v>730</v>
      </c>
      <c r="F4570" s="3" t="s">
        <v>81</v>
      </c>
      <c r="G4570" s="3" t="s">
        <v>731</v>
      </c>
      <c r="H4570" s="3" t="s">
        <v>27</v>
      </c>
      <c r="I4570" t="str">
        <f>VLOOKUP(C4570,CodBabyPromo!$B$1:$I$198,8,0)</f>
        <v>x2000102</v>
      </c>
    </row>
    <row r="4571" spans="1:9" ht="13.2">
      <c r="A4571" s="3">
        <v>2019518</v>
      </c>
      <c r="B4571" s="3" t="s">
        <v>471</v>
      </c>
      <c r="C4571" s="3">
        <v>755987</v>
      </c>
      <c r="D4571" s="3" t="s">
        <v>23</v>
      </c>
      <c r="E4571" s="3" t="s">
        <v>732</v>
      </c>
      <c r="F4571" s="3" t="s">
        <v>81</v>
      </c>
      <c r="G4571" s="3" t="s">
        <v>731</v>
      </c>
      <c r="H4571" s="3" t="s">
        <v>27</v>
      </c>
      <c r="I4571" t="str">
        <f>VLOOKUP(C4571,CodBabyPromo!$B$1:$I$198,8,0)</f>
        <v>x2000103</v>
      </c>
    </row>
    <row r="4572" spans="1:9" ht="13.2">
      <c r="A4572" s="3">
        <v>2019518</v>
      </c>
      <c r="B4572" s="3" t="s">
        <v>473</v>
      </c>
      <c r="C4572" s="3">
        <v>755986</v>
      </c>
      <c r="D4572" s="3" t="s">
        <v>23</v>
      </c>
      <c r="E4572" s="3" t="s">
        <v>733</v>
      </c>
      <c r="F4572" s="3" t="s">
        <v>81</v>
      </c>
      <c r="G4572" s="3" t="s">
        <v>731</v>
      </c>
      <c r="H4572" s="3" t="s">
        <v>27</v>
      </c>
      <c r="I4572" t="str">
        <f>VLOOKUP(C4572,CodBabyPromo!$B$1:$I$198,8,0)</f>
        <v>x2000104</v>
      </c>
    </row>
    <row r="4573" spans="1:9" ht="13.2">
      <c r="A4573" s="3">
        <v>2019518</v>
      </c>
      <c r="B4573" s="3" t="s">
        <v>592</v>
      </c>
      <c r="C4573" s="3">
        <v>752967004</v>
      </c>
      <c r="D4573" s="3" t="s">
        <v>135</v>
      </c>
      <c r="E4573" s="3" t="s">
        <v>593</v>
      </c>
      <c r="F4573" s="3" t="s">
        <v>714</v>
      </c>
      <c r="G4573" s="3" t="s">
        <v>584</v>
      </c>
      <c r="H4573" s="3" t="s">
        <v>27</v>
      </c>
      <c r="I4573" t="str">
        <f>VLOOKUP(C4573,CodBabyPromo!$B$1:$I$198,8,0)</f>
        <v>x2000086</v>
      </c>
    </row>
    <row r="4574" spans="1:9" ht="13.2">
      <c r="A4574" s="3">
        <v>2019518</v>
      </c>
      <c r="B4574" s="3" t="s">
        <v>416</v>
      </c>
      <c r="C4574" s="3">
        <v>752967003</v>
      </c>
      <c r="D4574" s="3" t="s">
        <v>135</v>
      </c>
      <c r="E4574" s="3" t="s">
        <v>591</v>
      </c>
      <c r="F4574" s="3" t="s">
        <v>714</v>
      </c>
      <c r="G4574" s="3" t="s">
        <v>584</v>
      </c>
      <c r="H4574" s="3" t="s">
        <v>27</v>
      </c>
      <c r="I4574" t="str">
        <f>VLOOKUP(C4574,CodBabyPromo!$B$1:$I$198,8,0)</f>
        <v>x2000085</v>
      </c>
    </row>
    <row r="4575" spans="1:9" ht="13.2">
      <c r="A4575" s="3">
        <v>2019518</v>
      </c>
      <c r="B4575" s="3" t="s">
        <v>412</v>
      </c>
      <c r="C4575" s="3">
        <v>752967002</v>
      </c>
      <c r="D4575" s="3" t="s">
        <v>135</v>
      </c>
      <c r="E4575" s="3" t="s">
        <v>590</v>
      </c>
      <c r="F4575" s="3" t="s">
        <v>714</v>
      </c>
      <c r="G4575" s="3" t="s">
        <v>584</v>
      </c>
      <c r="H4575" s="3" t="s">
        <v>27</v>
      </c>
      <c r="I4575" t="str">
        <f>VLOOKUP(C4575,CodBabyPromo!$B$1:$I$198,8,0)</f>
        <v>x2000084</v>
      </c>
    </row>
    <row r="4576" spans="1:9" ht="13.2">
      <c r="A4576" s="3">
        <v>2019518</v>
      </c>
      <c r="B4576" s="3" t="s">
        <v>408</v>
      </c>
      <c r="C4576" s="3">
        <v>752967001</v>
      </c>
      <c r="D4576" s="3" t="s">
        <v>135</v>
      </c>
      <c r="E4576" s="3" t="s">
        <v>589</v>
      </c>
      <c r="F4576" s="3" t="s">
        <v>714</v>
      </c>
      <c r="G4576" s="3" t="s">
        <v>584</v>
      </c>
      <c r="H4576" s="3" t="s">
        <v>27</v>
      </c>
      <c r="I4576" t="str">
        <f>VLOOKUP(C4576,CodBabyPromo!$B$1:$I$198,8,0)</f>
        <v>x2000083</v>
      </c>
    </row>
    <row r="4577" spans="1:9" ht="13.2">
      <c r="A4577" s="3">
        <v>2019518</v>
      </c>
      <c r="B4577" s="3" t="s">
        <v>718</v>
      </c>
      <c r="C4577" s="3">
        <v>740985</v>
      </c>
      <c r="D4577" s="3" t="s">
        <v>50</v>
      </c>
      <c r="E4577" s="9" t="s">
        <v>719</v>
      </c>
      <c r="F4577" s="3" t="s">
        <v>81</v>
      </c>
      <c r="G4577" s="3" t="s">
        <v>25</v>
      </c>
      <c r="H4577" s="3" t="s">
        <v>27</v>
      </c>
      <c r="I4577" t="str">
        <f>VLOOKUP(C4577,CodBabyPromo!$B$1:$I$198,8,0)</f>
        <v>x2000017</v>
      </c>
    </row>
    <row r="4578" spans="1:9" ht="13.2">
      <c r="A4578" s="3">
        <v>2019518</v>
      </c>
      <c r="B4578" s="3" t="s">
        <v>72</v>
      </c>
      <c r="C4578" s="3">
        <v>738809</v>
      </c>
      <c r="D4578" s="3" t="s">
        <v>50</v>
      </c>
      <c r="E4578" s="9" t="s">
        <v>603</v>
      </c>
      <c r="F4578" s="3" t="s">
        <v>52</v>
      </c>
      <c r="G4578" s="3" t="s">
        <v>729</v>
      </c>
      <c r="H4578" s="3" t="s">
        <v>27</v>
      </c>
      <c r="I4578" t="str">
        <f>VLOOKUP(C4578,CodBabyPromo!$B$1:$I$198,8,0)</f>
        <v>x2000016</v>
      </c>
    </row>
    <row r="4579" spans="1:9" ht="13.2">
      <c r="A4579" s="3">
        <v>2019518</v>
      </c>
      <c r="B4579" s="3" t="s">
        <v>49</v>
      </c>
      <c r="C4579" s="3">
        <v>738808</v>
      </c>
      <c r="D4579" s="3" t="s">
        <v>50</v>
      </c>
      <c r="E4579" s="9" t="s">
        <v>618</v>
      </c>
      <c r="F4579" s="3" t="s">
        <v>52</v>
      </c>
      <c r="G4579" s="3" t="s">
        <v>729</v>
      </c>
      <c r="H4579" s="3" t="s">
        <v>27</v>
      </c>
      <c r="I4579" t="str">
        <f>VLOOKUP(C4579,CodBabyPromo!$B$1:$I$198,8,0)</f>
        <v>x2000015</v>
      </c>
    </row>
    <row r="4580" spans="1:9" ht="13.2">
      <c r="A4580" s="3">
        <v>2019518</v>
      </c>
      <c r="B4580" s="3" t="s">
        <v>458</v>
      </c>
      <c r="C4580" s="3">
        <v>735459</v>
      </c>
      <c r="D4580" s="3" t="s">
        <v>23</v>
      </c>
      <c r="E4580" s="3" t="s">
        <v>716</v>
      </c>
      <c r="F4580" s="3" t="s">
        <v>81</v>
      </c>
      <c r="G4580" s="3" t="s">
        <v>717</v>
      </c>
      <c r="H4580" s="3" t="s">
        <v>27</v>
      </c>
      <c r="I4580" t="str">
        <f>VLOOKUP(C4580,CodBabyPromo!$B$1:$I$198,8,0)</f>
        <v>x2000097</v>
      </c>
    </row>
    <row r="4581" spans="1:9" ht="13.2">
      <c r="A4581" s="3">
        <v>2019518</v>
      </c>
      <c r="B4581" s="3" t="s">
        <v>204</v>
      </c>
      <c r="C4581" s="3">
        <v>735461</v>
      </c>
      <c r="D4581" s="3" t="s">
        <v>23</v>
      </c>
      <c r="E4581" s="3" t="s">
        <v>520</v>
      </c>
      <c r="F4581" s="3" t="s">
        <v>207</v>
      </c>
      <c r="G4581" s="3" t="s">
        <v>138</v>
      </c>
      <c r="H4581" s="3" t="s">
        <v>27</v>
      </c>
      <c r="I4581" t="str">
        <f>VLOOKUP(C4581,CodBabyPromo!$B$1:$I$198,8,0)</f>
        <v>x2000013</v>
      </c>
    </row>
    <row r="4582" spans="1:9" ht="13.2">
      <c r="A4582" s="3">
        <v>2019518</v>
      </c>
      <c r="B4582" s="3" t="s">
        <v>22</v>
      </c>
      <c r="C4582" s="3">
        <v>735462</v>
      </c>
      <c r="D4582" s="3" t="s">
        <v>23</v>
      </c>
      <c r="E4582" s="3" t="s">
        <v>720</v>
      </c>
      <c r="F4582" s="3" t="s">
        <v>81</v>
      </c>
      <c r="G4582" s="3" t="s">
        <v>25</v>
      </c>
      <c r="H4582" s="3" t="s">
        <v>27</v>
      </c>
      <c r="I4582" t="str">
        <f>VLOOKUP(C4582,CodBabyPromo!$B$1:$I$198,8,0)</f>
        <v>x2000014</v>
      </c>
    </row>
    <row r="4583" spans="1:9" ht="13.2">
      <c r="A4583" s="3">
        <v>2019518</v>
      </c>
      <c r="B4583" s="3" t="s">
        <v>267</v>
      </c>
      <c r="C4583" s="3">
        <v>732128003</v>
      </c>
      <c r="D4583" s="3" t="s">
        <v>135</v>
      </c>
      <c r="E4583" s="9" t="s">
        <v>269</v>
      </c>
      <c r="F4583" s="3" t="s">
        <v>151</v>
      </c>
      <c r="G4583" s="3" t="s">
        <v>152</v>
      </c>
      <c r="H4583" s="3" t="s">
        <v>27</v>
      </c>
      <c r="I4583" t="str">
        <f>VLOOKUP(C4583,CodBabyPromo!$B$1:$I$198,8,0)</f>
        <v>x2000081</v>
      </c>
    </row>
    <row r="4584" spans="1:9" ht="13.2">
      <c r="A4584" s="3">
        <v>2019518</v>
      </c>
      <c r="B4584" s="3" t="s">
        <v>172</v>
      </c>
      <c r="C4584" s="3">
        <v>546460</v>
      </c>
      <c r="D4584" s="3" t="s">
        <v>135</v>
      </c>
      <c r="E4584" s="3" t="s">
        <v>512</v>
      </c>
      <c r="F4584" s="3" t="s">
        <v>81</v>
      </c>
      <c r="G4584" s="3" t="s">
        <v>112</v>
      </c>
      <c r="H4584" s="3" t="s">
        <v>27</v>
      </c>
      <c r="I4584" t="str">
        <f>VLOOKUP(C4584,CodBabyPromo!$B$1:$I$198,8,0)</f>
        <v>x2000004</v>
      </c>
    </row>
    <row r="4585" spans="1:9" ht="13.2">
      <c r="A4585" s="3">
        <v>2019518</v>
      </c>
      <c r="B4585" s="3" t="s">
        <v>398</v>
      </c>
      <c r="C4585" s="3">
        <v>727569001</v>
      </c>
      <c r="D4585" s="3" t="s">
        <v>135</v>
      </c>
      <c r="E4585" s="3" t="s">
        <v>617</v>
      </c>
      <c r="F4585" s="3" t="s">
        <v>81</v>
      </c>
      <c r="G4585" s="3" t="s">
        <v>264</v>
      </c>
      <c r="H4585" s="3" t="s">
        <v>27</v>
      </c>
      <c r="I4585" t="str">
        <f>VLOOKUP(C4585,CodBabyPromo!$B$1:$I$198,8,0)</f>
        <v>x2000077</v>
      </c>
    </row>
    <row r="4586" spans="1:9" ht="13.2">
      <c r="A4586" s="3">
        <v>2019518</v>
      </c>
      <c r="B4586" s="3" t="s">
        <v>396</v>
      </c>
      <c r="C4586" s="3">
        <v>727567002</v>
      </c>
      <c r="D4586" s="3" t="s">
        <v>135</v>
      </c>
      <c r="E4586" s="3" t="s">
        <v>587</v>
      </c>
      <c r="F4586" s="3" t="s">
        <v>81</v>
      </c>
      <c r="G4586" s="3" t="s">
        <v>264</v>
      </c>
      <c r="H4586" s="3" t="s">
        <v>27</v>
      </c>
      <c r="I4586" t="str">
        <f>VLOOKUP(C4586,CodBabyPromo!$B$1:$I$198,8,0)</f>
        <v>x2000076</v>
      </c>
    </row>
    <row r="4587" spans="1:9" ht="13.2">
      <c r="A4587" s="3">
        <v>2019518</v>
      </c>
      <c r="B4587" s="3" t="s">
        <v>384</v>
      </c>
      <c r="C4587" s="3">
        <v>702188003</v>
      </c>
      <c r="D4587" s="3" t="s">
        <v>380</v>
      </c>
      <c r="E4587" s="3" t="s">
        <v>582</v>
      </c>
      <c r="F4587" s="3" t="s">
        <v>207</v>
      </c>
      <c r="G4587" s="3" t="s">
        <v>622</v>
      </c>
      <c r="H4587" s="3" t="s">
        <v>27</v>
      </c>
      <c r="I4587" t="str">
        <f>VLOOKUP(C4587,CodBabyPromo!$B$1:$I$198,8,0)</f>
        <v>x2000065</v>
      </c>
    </row>
    <row r="4588" spans="1:9" ht="13.2">
      <c r="A4588" s="3">
        <v>2019518</v>
      </c>
      <c r="B4588" s="3" t="s">
        <v>379</v>
      </c>
      <c r="C4588" s="3">
        <v>702188001</v>
      </c>
      <c r="D4588" s="3" t="s">
        <v>380</v>
      </c>
      <c r="E4588" s="3" t="s">
        <v>580</v>
      </c>
      <c r="F4588" s="3" t="s">
        <v>207</v>
      </c>
      <c r="G4588" s="3" t="s">
        <v>622</v>
      </c>
      <c r="H4588" s="3" t="s">
        <v>27</v>
      </c>
      <c r="I4588" t="str">
        <f>VLOOKUP(C4588,CodBabyPromo!$B$1:$I$198,8,0)</f>
        <v>x2000063</v>
      </c>
    </row>
    <row r="4589" spans="1:9" ht="13.2">
      <c r="A4589" s="3">
        <v>2019518</v>
      </c>
      <c r="B4589" s="3" t="s">
        <v>363</v>
      </c>
      <c r="C4589" s="3">
        <v>570587004</v>
      </c>
      <c r="D4589" s="3" t="s">
        <v>23</v>
      </c>
      <c r="E4589" s="3" t="s">
        <v>572</v>
      </c>
      <c r="F4589" s="3" t="s">
        <v>81</v>
      </c>
      <c r="G4589" s="3" t="s">
        <v>570</v>
      </c>
      <c r="H4589" s="3" t="s">
        <v>27</v>
      </c>
      <c r="I4589" t="str">
        <f>VLOOKUP(C4589,CodBabyPromo!$B$1:$I$198,8,0)</f>
        <v>x2000055</v>
      </c>
    </row>
    <row r="4590" spans="1:9" ht="13.2">
      <c r="A4590" s="3">
        <v>2019518</v>
      </c>
      <c r="B4590" s="3" t="s">
        <v>361</v>
      </c>
      <c r="C4590" s="3">
        <v>570587003</v>
      </c>
      <c r="D4590" s="3" t="s">
        <v>23</v>
      </c>
      <c r="E4590" s="3" t="s">
        <v>571</v>
      </c>
      <c r="F4590" s="3" t="s">
        <v>81</v>
      </c>
      <c r="G4590" s="3" t="s">
        <v>570</v>
      </c>
      <c r="H4590" s="3" t="s">
        <v>27</v>
      </c>
      <c r="I4590" t="str">
        <f>VLOOKUP(C4590,CodBabyPromo!$B$1:$I$198,8,0)</f>
        <v>x2000054</v>
      </c>
    </row>
    <row r="4591" spans="1:9" ht="13.2">
      <c r="A4591" s="3">
        <v>2019518</v>
      </c>
      <c r="B4591" s="3" t="s">
        <v>359</v>
      </c>
      <c r="C4591" s="3">
        <v>570587002</v>
      </c>
      <c r="D4591" s="3" t="s">
        <v>23</v>
      </c>
      <c r="E4591" s="3" t="s">
        <v>569</v>
      </c>
      <c r="F4591" s="3" t="s">
        <v>81</v>
      </c>
      <c r="G4591" s="3" t="s">
        <v>570</v>
      </c>
      <c r="H4591" s="3" t="s">
        <v>27</v>
      </c>
      <c r="I4591" t="str">
        <f>VLOOKUP(C4591,CodBabyPromo!$B$1:$I$198,8,0)</f>
        <v>x2000053</v>
      </c>
    </row>
    <row r="4592" spans="1:9" ht="13.2">
      <c r="A4592" s="3">
        <v>2019518</v>
      </c>
      <c r="B4592" s="3" t="s">
        <v>198</v>
      </c>
      <c r="C4592" s="3">
        <v>716176</v>
      </c>
      <c r="D4592" s="3" t="s">
        <v>190</v>
      </c>
      <c r="E4592" s="3" t="s">
        <v>646</v>
      </c>
      <c r="F4592" s="3" t="s">
        <v>81</v>
      </c>
      <c r="G4592" s="3" t="s">
        <v>138</v>
      </c>
      <c r="H4592" s="3" t="s">
        <v>27</v>
      </c>
      <c r="I4592" t="str">
        <f>VLOOKUP(C4592,CodBabyPromo!$B$1:$I$198,8,0)</f>
        <v>x2000011</v>
      </c>
    </row>
    <row r="4593" spans="1:9" ht="13.2">
      <c r="A4593" s="3">
        <v>2019518</v>
      </c>
      <c r="B4593" s="3" t="s">
        <v>195</v>
      </c>
      <c r="C4593" s="3">
        <v>716175</v>
      </c>
      <c r="D4593" s="3" t="s">
        <v>190</v>
      </c>
      <c r="E4593" s="3" t="s">
        <v>518</v>
      </c>
      <c r="F4593" s="3" t="s">
        <v>81</v>
      </c>
      <c r="G4593" s="3" t="s">
        <v>138</v>
      </c>
      <c r="H4593" s="3" t="s">
        <v>27</v>
      </c>
      <c r="I4593" t="str">
        <f>VLOOKUP(C4593,CodBabyPromo!$B$1:$I$198,8,0)</f>
        <v>x2000010</v>
      </c>
    </row>
    <row r="4594" spans="1:9" ht="13.2">
      <c r="A4594" s="3">
        <v>2019518</v>
      </c>
      <c r="B4594" s="3" t="s">
        <v>193</v>
      </c>
      <c r="C4594" s="3">
        <v>716174</v>
      </c>
      <c r="D4594" s="3" t="s">
        <v>190</v>
      </c>
      <c r="E4594" s="3" t="s">
        <v>517</v>
      </c>
      <c r="F4594" s="3" t="s">
        <v>81</v>
      </c>
      <c r="G4594" s="3" t="s">
        <v>138</v>
      </c>
      <c r="H4594" s="3" t="s">
        <v>27</v>
      </c>
      <c r="I4594" t="str">
        <f>VLOOKUP(C4594,CodBabyPromo!$B$1:$I$198,8,0)</f>
        <v>x2000009</v>
      </c>
    </row>
    <row r="4595" spans="1:9" ht="13.2">
      <c r="A4595" s="3">
        <v>2019518</v>
      </c>
      <c r="B4595" s="3" t="s">
        <v>189</v>
      </c>
      <c r="C4595" s="3">
        <v>716173</v>
      </c>
      <c r="D4595" s="3" t="s">
        <v>190</v>
      </c>
      <c r="E4595" s="3" t="s">
        <v>516</v>
      </c>
      <c r="F4595" s="3" t="s">
        <v>81</v>
      </c>
      <c r="G4595" s="3" t="s">
        <v>138</v>
      </c>
      <c r="H4595" s="3" t="s">
        <v>27</v>
      </c>
      <c r="I4595" t="str">
        <f>VLOOKUP(C4595,CodBabyPromo!$B$1:$I$198,8,0)</f>
        <v>x2000008</v>
      </c>
    </row>
    <row r="4596" spans="1:9" ht="13.2">
      <c r="A4596" s="3">
        <v>2019518</v>
      </c>
      <c r="B4596" s="3" t="s">
        <v>352</v>
      </c>
      <c r="C4596" s="3">
        <v>568094004</v>
      </c>
      <c r="D4596" s="3" t="s">
        <v>23</v>
      </c>
      <c r="E4596" s="3" t="s">
        <v>443</v>
      </c>
      <c r="F4596" s="3" t="s">
        <v>81</v>
      </c>
      <c r="G4596" s="3" t="s">
        <v>444</v>
      </c>
      <c r="H4596" s="3" t="s">
        <v>27</v>
      </c>
      <c r="I4596" t="str">
        <f>VLOOKUP(C4596,CodBabyPromo!$B$1:$I$198,8,0)</f>
        <v>x2000049</v>
      </c>
    </row>
    <row r="4597" spans="1:9" ht="13.2">
      <c r="A4597" s="3">
        <v>2019518</v>
      </c>
      <c r="B4597" s="3" t="s">
        <v>350</v>
      </c>
      <c r="C4597" s="3">
        <v>568094002</v>
      </c>
      <c r="D4597" s="3" t="s">
        <v>23</v>
      </c>
      <c r="E4597" s="3" t="s">
        <v>499</v>
      </c>
      <c r="F4597" s="3" t="s">
        <v>81</v>
      </c>
      <c r="G4597" s="3" t="s">
        <v>444</v>
      </c>
      <c r="H4597" s="3" t="s">
        <v>27</v>
      </c>
      <c r="I4597" t="str">
        <f>VLOOKUP(C4597,CodBabyPromo!$B$1:$I$198,8,0)</f>
        <v>x2000048</v>
      </c>
    </row>
    <row r="4598" spans="1:9" ht="13.2">
      <c r="A4598" s="3">
        <v>2019518</v>
      </c>
      <c r="B4598" s="3" t="s">
        <v>374</v>
      </c>
      <c r="C4598" s="3">
        <v>575775003</v>
      </c>
      <c r="D4598" s="3" t="s">
        <v>50</v>
      </c>
      <c r="E4598" s="9" t="s">
        <v>578</v>
      </c>
      <c r="F4598" s="3" t="s">
        <v>157</v>
      </c>
      <c r="G4598" s="3" t="s">
        <v>615</v>
      </c>
      <c r="H4598" s="3" t="s">
        <v>27</v>
      </c>
      <c r="I4598" t="str">
        <f>VLOOKUP(C4598,CodBabyPromo!$B$1:$I$198,8,0)</f>
        <v>x2000060</v>
      </c>
    </row>
    <row r="4599" spans="1:9" ht="13.2">
      <c r="A4599" s="3">
        <v>2019518</v>
      </c>
      <c r="B4599" s="3" t="s">
        <v>90</v>
      </c>
      <c r="C4599" s="3">
        <v>570586005</v>
      </c>
      <c r="D4599" s="3" t="s">
        <v>23</v>
      </c>
      <c r="E4599" s="9" t="s">
        <v>711</v>
      </c>
      <c r="F4599" s="3" t="s">
        <v>81</v>
      </c>
      <c r="G4599" s="3" t="s">
        <v>112</v>
      </c>
      <c r="H4599" s="3" t="s">
        <v>27</v>
      </c>
      <c r="I4599" t="str">
        <f>VLOOKUP(C4599,CodBabyPromo!$B$1:$I$198,8,0)</f>
        <v>x2000024</v>
      </c>
    </row>
    <row r="4600" spans="1:9" ht="13.2">
      <c r="A4600" s="3">
        <v>2019518</v>
      </c>
      <c r="B4600" s="3" t="s">
        <v>357</v>
      </c>
      <c r="C4600" s="3">
        <v>570586004</v>
      </c>
      <c r="D4600" s="3" t="s">
        <v>23</v>
      </c>
      <c r="E4600" s="9" t="s">
        <v>713</v>
      </c>
      <c r="F4600" s="3" t="s">
        <v>81</v>
      </c>
      <c r="G4600" s="3" t="s">
        <v>112</v>
      </c>
      <c r="H4600" s="3" t="s">
        <v>27</v>
      </c>
      <c r="I4600" t="str">
        <f>VLOOKUP(C4600,CodBabyPromo!$B$1:$I$198,8,0)</f>
        <v>x2000051</v>
      </c>
    </row>
    <row r="4601" spans="1:9" ht="13.2">
      <c r="A4601" s="3">
        <v>2019518</v>
      </c>
      <c r="B4601" s="3" t="s">
        <v>354</v>
      </c>
      <c r="C4601" s="3">
        <v>570586003</v>
      </c>
      <c r="D4601" s="3" t="s">
        <v>23</v>
      </c>
      <c r="E4601" s="9" t="s">
        <v>712</v>
      </c>
      <c r="F4601" s="3" t="s">
        <v>81</v>
      </c>
      <c r="G4601" s="3" t="s">
        <v>112</v>
      </c>
      <c r="H4601" s="3" t="s">
        <v>27</v>
      </c>
      <c r="I4601" t="str">
        <f>VLOOKUP(C4601,CodBabyPromo!$B$1:$I$198,8,0)</f>
        <v>x2000050</v>
      </c>
    </row>
    <row r="4602" spans="1:9" ht="13.2">
      <c r="A4602" s="3">
        <v>2019518</v>
      </c>
      <c r="B4602" s="3" t="s">
        <v>439</v>
      </c>
      <c r="C4602" s="3">
        <v>570586002</v>
      </c>
      <c r="D4602" s="3" t="s">
        <v>23</v>
      </c>
      <c r="E4602" s="9" t="s">
        <v>715</v>
      </c>
      <c r="F4602" s="3" t="s">
        <v>81</v>
      </c>
      <c r="G4602" s="3" t="s">
        <v>112</v>
      </c>
      <c r="H4602" s="3" t="s">
        <v>27</v>
      </c>
      <c r="I4602" t="str">
        <f>VLOOKUP(C4602,CodBabyPromo!$B$1:$I$198,8,0)</f>
        <v>x2000089</v>
      </c>
    </row>
    <row r="4603" spans="1:9" ht="13.2">
      <c r="A4603" s="3">
        <v>2019519</v>
      </c>
      <c r="B4603" s="3" t="s">
        <v>532</v>
      </c>
      <c r="C4603" s="3">
        <v>20110704</v>
      </c>
      <c r="D4603" s="3" t="s">
        <v>42</v>
      </c>
      <c r="E4603" s="9" t="s">
        <v>533</v>
      </c>
      <c r="F4603" s="3" t="s">
        <v>741</v>
      </c>
      <c r="G4603" s="3" t="s">
        <v>742</v>
      </c>
      <c r="H4603" s="3" t="s">
        <v>188</v>
      </c>
      <c r="I4603" t="str">
        <f>VLOOKUP(C4603,CodBabyPromo!$B$1:$I$198,8,0)</f>
        <v>x2000022</v>
      </c>
    </row>
    <row r="4604" spans="1:9" ht="13.2">
      <c r="A4604" s="3">
        <v>2019519</v>
      </c>
      <c r="B4604" s="3" t="s">
        <v>465</v>
      </c>
      <c r="C4604" s="3">
        <v>20160923</v>
      </c>
      <c r="D4604" s="3" t="s">
        <v>325</v>
      </c>
      <c r="E4604" s="9" t="s">
        <v>726</v>
      </c>
      <c r="F4604" s="3" t="s">
        <v>522</v>
      </c>
      <c r="G4604" s="3" t="s">
        <v>535</v>
      </c>
      <c r="H4604" s="3" t="s">
        <v>188</v>
      </c>
      <c r="I4604" t="str">
        <f>VLOOKUP(C4604,CodBabyPromo!$B$1:$I$198,8,0)</f>
        <v>x2000100</v>
      </c>
    </row>
    <row r="4605" spans="1:9" ht="13.2">
      <c r="A4605" s="3">
        <v>2019519</v>
      </c>
      <c r="B4605" s="3" t="s">
        <v>270</v>
      </c>
      <c r="C4605" s="3">
        <v>20141311</v>
      </c>
      <c r="D4605" s="3" t="s">
        <v>45</v>
      </c>
      <c r="E4605" s="9" t="s">
        <v>545</v>
      </c>
      <c r="F4605" s="3" t="s">
        <v>542</v>
      </c>
      <c r="G4605" s="3" t="s">
        <v>703</v>
      </c>
      <c r="H4605" s="3" t="s">
        <v>188</v>
      </c>
      <c r="I4605" t="str">
        <f>VLOOKUP(C4605,CodBabyPromo!$B$1:$I$198,8,0)</f>
        <v>x2000029</v>
      </c>
    </row>
    <row r="4606" spans="1:9" ht="13.2">
      <c r="A4606" s="3">
        <v>2019519</v>
      </c>
      <c r="B4606" s="3" t="s">
        <v>257</v>
      </c>
      <c r="C4606" s="3">
        <v>20138539</v>
      </c>
      <c r="D4606" s="3" t="s">
        <v>43</v>
      </c>
      <c r="E4606" s="9" t="s">
        <v>620</v>
      </c>
      <c r="F4606" s="3" t="s">
        <v>522</v>
      </c>
      <c r="G4606" s="3" t="s">
        <v>539</v>
      </c>
      <c r="H4606" s="3" t="s">
        <v>188</v>
      </c>
      <c r="I4606" t="str">
        <f>VLOOKUP(C4606,CodBabyPromo!$B$1:$I$198,8,0)</f>
        <v>x2000026</v>
      </c>
    </row>
    <row r="4607" spans="1:9" ht="13.2">
      <c r="A4607" s="3">
        <v>2019519</v>
      </c>
      <c r="B4607" s="3" t="s">
        <v>460</v>
      </c>
      <c r="C4607" s="3">
        <v>20138538</v>
      </c>
      <c r="D4607" s="3" t="s">
        <v>43</v>
      </c>
      <c r="E4607" s="9" t="s">
        <v>724</v>
      </c>
      <c r="F4607" s="3" t="s">
        <v>522</v>
      </c>
      <c r="G4607" s="3" t="s">
        <v>539</v>
      </c>
      <c r="H4607" s="3" t="s">
        <v>188</v>
      </c>
      <c r="I4607" t="str">
        <f>VLOOKUP(C4607,CodBabyPromo!$B$1:$I$198,8,0)</f>
        <v>x2000098</v>
      </c>
    </row>
    <row r="4608" spans="1:9" ht="13.2">
      <c r="A4608" s="3">
        <v>2019519</v>
      </c>
      <c r="B4608" s="3" t="s">
        <v>259</v>
      </c>
      <c r="C4608" s="3">
        <v>20138540</v>
      </c>
      <c r="D4608" s="3" t="s">
        <v>43</v>
      </c>
      <c r="E4608" s="9" t="s">
        <v>538</v>
      </c>
      <c r="F4608" s="3" t="s">
        <v>522</v>
      </c>
      <c r="G4608" s="3" t="s">
        <v>539</v>
      </c>
      <c r="H4608" s="3" t="s">
        <v>188</v>
      </c>
      <c r="I4608" t="str">
        <f>VLOOKUP(C4608,CodBabyPromo!$B$1:$I$198,8,0)</f>
        <v>x2000027</v>
      </c>
    </row>
    <row r="4609" spans="1:9" ht="13.2">
      <c r="A4609" s="3">
        <v>2019519</v>
      </c>
      <c r="B4609" s="3" t="s">
        <v>563</v>
      </c>
      <c r="C4609" s="3">
        <v>20110698</v>
      </c>
      <c r="D4609" s="3" t="s">
        <v>42</v>
      </c>
      <c r="E4609" s="9" t="s">
        <v>564</v>
      </c>
      <c r="F4609" s="3" t="s">
        <v>741</v>
      </c>
      <c r="G4609" s="3" t="s">
        <v>742</v>
      </c>
      <c r="H4609" s="3" t="s">
        <v>188</v>
      </c>
      <c r="I4609" t="str">
        <f>VLOOKUP(C4609,CodBabyPromo!$B$1:$I$198,8,0)</f>
        <v>x2000044</v>
      </c>
    </row>
    <row r="4610" spans="1:9" ht="13.2">
      <c r="A4610" s="3">
        <v>2019519</v>
      </c>
      <c r="B4610" s="3" t="s">
        <v>526</v>
      </c>
      <c r="C4610" s="3">
        <v>20110696</v>
      </c>
      <c r="D4610" s="3" t="s">
        <v>42</v>
      </c>
      <c r="E4610" s="9" t="s">
        <v>527</v>
      </c>
      <c r="F4610" s="3" t="s">
        <v>741</v>
      </c>
      <c r="G4610" s="3" t="s">
        <v>742</v>
      </c>
      <c r="H4610" s="3" t="s">
        <v>188</v>
      </c>
      <c r="I4610" t="str">
        <f>VLOOKUP(C4610,CodBabyPromo!$B$1:$I$198,8,0)</f>
        <v>x2000020</v>
      </c>
    </row>
    <row r="4611" spans="1:9" ht="13.2">
      <c r="A4611" s="3">
        <v>2019519</v>
      </c>
      <c r="B4611" s="3" t="s">
        <v>318</v>
      </c>
      <c r="C4611" s="3">
        <v>20159742</v>
      </c>
      <c r="D4611" s="3" t="s">
        <v>42</v>
      </c>
      <c r="E4611" s="9" t="s">
        <v>561</v>
      </c>
      <c r="F4611" s="3" t="s">
        <v>562</v>
      </c>
      <c r="G4611" s="3" t="s">
        <v>621</v>
      </c>
      <c r="H4611" s="3" t="s">
        <v>188</v>
      </c>
      <c r="I4611" t="str">
        <f>VLOOKUP(C4611,CodBabyPromo!$B$1:$I$198,8,0)</f>
        <v>x2000038</v>
      </c>
    </row>
    <row r="4612" spans="1:9" ht="13.2">
      <c r="A4612" s="3">
        <v>2019519</v>
      </c>
      <c r="B4612" s="3" t="s">
        <v>407</v>
      </c>
      <c r="C4612" s="3">
        <v>20159743</v>
      </c>
      <c r="D4612" s="3" t="s">
        <v>42</v>
      </c>
      <c r="E4612" s="9" t="s">
        <v>737</v>
      </c>
      <c r="F4612" s="3" t="s">
        <v>562</v>
      </c>
      <c r="G4612" s="3" t="s">
        <v>621</v>
      </c>
      <c r="H4612" s="3" t="s">
        <v>188</v>
      </c>
      <c r="I4612" t="str">
        <f>VLOOKUP(C4612,CodBabyPromo!$B$1:$I$198,8,0)</f>
        <v>x2000081</v>
      </c>
    </row>
    <row r="4613" spans="1:9" ht="13.2">
      <c r="A4613" s="3">
        <v>2019519</v>
      </c>
      <c r="B4613" s="3" t="s">
        <v>556</v>
      </c>
      <c r="C4613" s="3">
        <v>20145311</v>
      </c>
      <c r="D4613" s="3" t="s">
        <v>45</v>
      </c>
      <c r="E4613" s="9" t="s">
        <v>557</v>
      </c>
      <c r="F4613" s="3" t="s">
        <v>529</v>
      </c>
      <c r="G4613" s="3" t="s">
        <v>609</v>
      </c>
      <c r="H4613" s="3" t="s">
        <v>188</v>
      </c>
      <c r="I4613" t="str">
        <f>VLOOKUP(C4613,CodBabyPromo!$B$1:$I$198,8,0)</f>
        <v>x2000033</v>
      </c>
    </row>
    <row r="4614" spans="1:9" ht="13.2">
      <c r="A4614" s="3">
        <v>2019519</v>
      </c>
      <c r="B4614" s="3" t="s">
        <v>548</v>
      </c>
      <c r="C4614" s="3">
        <v>20144827</v>
      </c>
      <c r="D4614" s="3" t="s">
        <v>45</v>
      </c>
      <c r="E4614" s="9" t="s">
        <v>549</v>
      </c>
      <c r="F4614" s="3" t="s">
        <v>550</v>
      </c>
      <c r="G4614" s="3" t="s">
        <v>609</v>
      </c>
      <c r="H4614" s="3" t="s">
        <v>188</v>
      </c>
      <c r="I4614" t="str">
        <f>VLOOKUP(C4614,CodBabyPromo!$B$1:$I$198,8,0)</f>
        <v>x2000030</v>
      </c>
    </row>
    <row r="4615" spans="1:9" ht="13.2">
      <c r="A4615" s="3">
        <v>2019519</v>
      </c>
      <c r="B4615" s="3" t="s">
        <v>262</v>
      </c>
      <c r="C4615" s="3">
        <v>20141310</v>
      </c>
      <c r="D4615" s="3" t="s">
        <v>45</v>
      </c>
      <c r="E4615" s="9" t="s">
        <v>541</v>
      </c>
      <c r="F4615" s="3" t="s">
        <v>542</v>
      </c>
      <c r="G4615" s="3" t="s">
        <v>703</v>
      </c>
      <c r="H4615" s="3" t="s">
        <v>188</v>
      </c>
      <c r="I4615" t="str">
        <f>VLOOKUP(C4615,CodBabyPromo!$B$1:$I$198,8,0)</f>
        <v>x2000028</v>
      </c>
    </row>
    <row r="4616" spans="1:9" ht="13.2">
      <c r="A4616" s="3">
        <v>2019519</v>
      </c>
      <c r="B4616" s="3" t="s">
        <v>441</v>
      </c>
      <c r="C4616" s="3">
        <v>20129413</v>
      </c>
      <c r="D4616" s="3" t="s">
        <v>43</v>
      </c>
      <c r="E4616" s="9" t="s">
        <v>709</v>
      </c>
      <c r="F4616" s="3" t="s">
        <v>522</v>
      </c>
      <c r="G4616" s="3" t="s">
        <v>535</v>
      </c>
      <c r="H4616" s="3" t="s">
        <v>188</v>
      </c>
      <c r="I4616" t="str">
        <f>VLOOKUP(C4616,CodBabyPromo!$B$1:$I$198,8,0)</f>
        <v>x2000089</v>
      </c>
    </row>
    <row r="4617" spans="1:9" ht="13.2">
      <c r="A4617" s="3">
        <v>2019519</v>
      </c>
      <c r="B4617" s="3" t="s">
        <v>249</v>
      </c>
      <c r="C4617" s="3">
        <v>20129416</v>
      </c>
      <c r="D4617" s="3" t="s">
        <v>43</v>
      </c>
      <c r="E4617" s="9" t="s">
        <v>534</v>
      </c>
      <c r="F4617" s="3" t="s">
        <v>522</v>
      </c>
      <c r="G4617" s="3" t="s">
        <v>535</v>
      </c>
      <c r="H4617" s="3" t="s">
        <v>188</v>
      </c>
      <c r="I4617" t="str">
        <f>VLOOKUP(C4617,CodBabyPromo!$B$1:$I$198,8,0)</f>
        <v>x2000024</v>
      </c>
    </row>
    <row r="4618" spans="1:9" ht="13.2">
      <c r="A4618" s="3">
        <v>2019519</v>
      </c>
      <c r="B4618" s="3" t="s">
        <v>530</v>
      </c>
      <c r="C4618" s="3">
        <v>20110702</v>
      </c>
      <c r="D4618" s="3" t="s">
        <v>42</v>
      </c>
      <c r="E4618" s="9" t="s">
        <v>531</v>
      </c>
      <c r="F4618" s="3" t="s">
        <v>741</v>
      </c>
      <c r="G4618" s="3" t="s">
        <v>742</v>
      </c>
      <c r="H4618" s="3" t="s">
        <v>188</v>
      </c>
      <c r="I4618" t="str">
        <f>VLOOKUP(C4618,CodBabyPromo!$B$1:$I$198,8,0)</f>
        <v>x2000021</v>
      </c>
    </row>
    <row r="4619" spans="1:9" ht="13.2">
      <c r="A4619" s="3">
        <v>2019519</v>
      </c>
      <c r="B4619" s="3" t="s">
        <v>446</v>
      </c>
      <c r="C4619" s="3">
        <v>20110694</v>
      </c>
      <c r="D4619" s="3" t="s">
        <v>42</v>
      </c>
      <c r="E4619" s="9" t="s">
        <v>597</v>
      </c>
      <c r="F4619" s="3" t="s">
        <v>741</v>
      </c>
      <c r="G4619" s="3" t="s">
        <v>742</v>
      </c>
      <c r="H4619" s="3" t="s">
        <v>188</v>
      </c>
      <c r="I4619" t="str">
        <f>VLOOKUP(C4619,CodBabyPromo!$B$1:$I$198,8,0)</f>
        <v>x2000091</v>
      </c>
    </row>
    <row r="4620" spans="1:9" ht="13.2">
      <c r="A4620" s="3">
        <v>2019519</v>
      </c>
      <c r="B4620" s="3" t="s">
        <v>225</v>
      </c>
      <c r="C4620" s="3">
        <v>20062431</v>
      </c>
      <c r="D4620" s="3" t="s">
        <v>42</v>
      </c>
      <c r="E4620" s="9" t="s">
        <v>521</v>
      </c>
      <c r="F4620" s="3" t="s">
        <v>522</v>
      </c>
      <c r="G4620" s="3" t="s">
        <v>744</v>
      </c>
      <c r="H4620" s="3" t="s">
        <v>188</v>
      </c>
      <c r="I4620" t="str">
        <f>VLOOKUP(C4620,CodBabyPromo!$B$1:$I$198,8,0)</f>
        <v>x2000018</v>
      </c>
    </row>
    <row r="4621" spans="1:9" ht="13.2">
      <c r="A4621" s="3">
        <v>2019519</v>
      </c>
      <c r="B4621" s="3" t="s">
        <v>322</v>
      </c>
      <c r="C4621" s="3">
        <v>732128004</v>
      </c>
      <c r="D4621" s="3" t="s">
        <v>135</v>
      </c>
      <c r="E4621" s="9" t="s">
        <v>560</v>
      </c>
      <c r="F4621" s="3" t="s">
        <v>151</v>
      </c>
      <c r="G4621" s="3" t="s">
        <v>152</v>
      </c>
      <c r="H4621" s="3" t="s">
        <v>27</v>
      </c>
      <c r="I4621" t="str">
        <f>VLOOKUP(C4621,CodBabyPromo!$B$1:$I$198,8,0)</f>
        <v>x2000038</v>
      </c>
    </row>
    <row r="4622" spans="1:9" ht="13.2">
      <c r="A4622" s="3">
        <v>2019519</v>
      </c>
      <c r="B4622" s="3" t="s">
        <v>123</v>
      </c>
      <c r="C4622" s="3">
        <v>717209002</v>
      </c>
      <c r="D4622" s="3" t="s">
        <v>50</v>
      </c>
      <c r="E4622" s="9" t="s">
        <v>544</v>
      </c>
      <c r="F4622" s="3" t="s">
        <v>52</v>
      </c>
      <c r="G4622" s="3" t="s">
        <v>729</v>
      </c>
      <c r="H4622" s="3" t="s">
        <v>27</v>
      </c>
      <c r="I4622" t="str">
        <f>VLOOKUP(C4622,CodBabyPromo!$B$1:$I$198,8,0)</f>
        <v>x2000029</v>
      </c>
    </row>
    <row r="4623" spans="1:9" ht="13.2">
      <c r="A4623" s="3">
        <v>2019519</v>
      </c>
      <c r="B4623" s="3" t="s">
        <v>220</v>
      </c>
      <c r="C4623" s="3">
        <v>717431003</v>
      </c>
      <c r="D4623" s="3" t="s">
        <v>135</v>
      </c>
      <c r="E4623" s="9" t="s">
        <v>222</v>
      </c>
      <c r="F4623" s="3" t="s">
        <v>714</v>
      </c>
      <c r="G4623" s="3" t="s">
        <v>584</v>
      </c>
      <c r="H4623" s="3" t="s">
        <v>27</v>
      </c>
      <c r="I4623" t="str">
        <f>VLOOKUP(C4623,CodBabyPromo!$B$1:$I$198,8,0)</f>
        <v>x2000070</v>
      </c>
    </row>
    <row r="4624" spans="1:9" ht="13.2">
      <c r="A4624" s="3">
        <v>2019519</v>
      </c>
      <c r="B4624" s="3" t="s">
        <v>389</v>
      </c>
      <c r="C4624" s="3">
        <v>717431002</v>
      </c>
      <c r="D4624" s="3" t="s">
        <v>135</v>
      </c>
      <c r="E4624" s="9" t="s">
        <v>585</v>
      </c>
      <c r="F4624" s="3" t="s">
        <v>714</v>
      </c>
      <c r="G4624" s="3" t="s">
        <v>584</v>
      </c>
      <c r="H4624" s="3" t="s">
        <v>27</v>
      </c>
      <c r="I4624" t="str">
        <f>VLOOKUP(C4624,CodBabyPromo!$B$1:$I$198,8,0)</f>
        <v>x2000069</v>
      </c>
    </row>
    <row r="4625" spans="1:9" ht="13.2">
      <c r="A4625" s="3">
        <v>2019519</v>
      </c>
      <c r="B4625" s="3" t="s">
        <v>382</v>
      </c>
      <c r="C4625" s="3">
        <v>702188002</v>
      </c>
      <c r="D4625" s="3" t="s">
        <v>380</v>
      </c>
      <c r="E4625" s="3" t="s">
        <v>581</v>
      </c>
      <c r="F4625" s="3" t="s">
        <v>207</v>
      </c>
      <c r="G4625" s="3" t="s">
        <v>622</v>
      </c>
      <c r="H4625" s="3" t="s">
        <v>27</v>
      </c>
      <c r="I4625" t="str">
        <f>VLOOKUP(C4625,CodBabyPromo!$B$1:$I$198,8,0)</f>
        <v>x2000064</v>
      </c>
    </row>
    <row r="4626" spans="1:9" ht="13.2">
      <c r="A4626" s="3">
        <v>2019519</v>
      </c>
      <c r="B4626" s="3" t="s">
        <v>387</v>
      </c>
      <c r="C4626" s="3">
        <v>717431001</v>
      </c>
      <c r="D4626" s="3" t="s">
        <v>135</v>
      </c>
      <c r="E4626" s="9" t="s">
        <v>583</v>
      </c>
      <c r="F4626" s="3" t="s">
        <v>714</v>
      </c>
      <c r="G4626" s="3" t="s">
        <v>584</v>
      </c>
      <c r="H4626" s="3" t="s">
        <v>27</v>
      </c>
      <c r="I4626" t="str">
        <f>VLOOKUP(C4626,CodBabyPromo!$B$1:$I$198,8,0)</f>
        <v>x2000068</v>
      </c>
    </row>
    <row r="4627" spans="1:9" ht="13.2">
      <c r="A4627" s="3">
        <v>2019519</v>
      </c>
      <c r="B4627" s="3" t="s">
        <v>377</v>
      </c>
      <c r="C4627" s="3">
        <v>575775004</v>
      </c>
      <c r="D4627" s="3" t="s">
        <v>50</v>
      </c>
      <c r="E4627" s="9" t="s">
        <v>579</v>
      </c>
      <c r="F4627" s="3" t="s">
        <v>157</v>
      </c>
      <c r="G4627" s="3" t="s">
        <v>615</v>
      </c>
      <c r="H4627" s="3" t="s">
        <v>27</v>
      </c>
      <c r="I4627" t="str">
        <f>VLOOKUP(C4627,CodBabyPromo!$B$1:$I$198,8,0)</f>
        <v>x2000061</v>
      </c>
    </row>
    <row r="4628" spans="1:9" ht="13.2">
      <c r="A4628" s="3">
        <v>2019519</v>
      </c>
      <c r="B4628" s="3" t="s">
        <v>371</v>
      </c>
      <c r="C4628" s="3">
        <v>575775001</v>
      </c>
      <c r="D4628" s="3" t="s">
        <v>50</v>
      </c>
      <c r="E4628" s="9" t="s">
        <v>577</v>
      </c>
      <c r="F4628" s="3" t="s">
        <v>157</v>
      </c>
      <c r="G4628" s="3" t="s">
        <v>615</v>
      </c>
      <c r="H4628" s="3" t="s">
        <v>27</v>
      </c>
      <c r="I4628" t="str">
        <f>VLOOKUP(C4628,CodBabyPromo!$B$1:$I$198,8,0)</f>
        <v>x2000058</v>
      </c>
    </row>
    <row r="4629" spans="1:9" ht="13.2">
      <c r="A4629" s="3">
        <v>2019519</v>
      </c>
      <c r="B4629" s="3" t="s">
        <v>285</v>
      </c>
      <c r="C4629" s="3">
        <v>477748001</v>
      </c>
      <c r="D4629" s="3" t="s">
        <v>50</v>
      </c>
      <c r="E4629" s="9" t="s">
        <v>610</v>
      </c>
      <c r="F4629" s="3" t="s">
        <v>157</v>
      </c>
      <c r="G4629" s="3" t="s">
        <v>615</v>
      </c>
      <c r="H4629" s="3" t="s">
        <v>27</v>
      </c>
      <c r="I4629" t="str">
        <f>VLOOKUP(C4629,CodBabyPromo!$B$1:$I$198,8,0)</f>
        <v>x2000032</v>
      </c>
    </row>
    <row r="4630" spans="1:9" ht="13.2">
      <c r="A4630" s="3">
        <v>2019519</v>
      </c>
      <c r="B4630" s="3" t="s">
        <v>403</v>
      </c>
      <c r="C4630" s="3">
        <v>732128002</v>
      </c>
      <c r="D4630" s="3" t="s">
        <v>135</v>
      </c>
      <c r="E4630" s="9" t="s">
        <v>588</v>
      </c>
      <c r="F4630" s="3" t="s">
        <v>151</v>
      </c>
      <c r="G4630" s="3" t="s">
        <v>152</v>
      </c>
      <c r="H4630" s="3" t="s">
        <v>27</v>
      </c>
      <c r="I4630" t="str">
        <f>VLOOKUP(C4630,CodBabyPromo!$B$1:$I$198,8,0)</f>
        <v>x2000080</v>
      </c>
    </row>
    <row r="4631" spans="1:9" ht="13.2">
      <c r="A4631" s="3">
        <v>2019519</v>
      </c>
      <c r="B4631" s="3" t="s">
        <v>146</v>
      </c>
      <c r="C4631" s="3">
        <v>732128001</v>
      </c>
      <c r="D4631" s="3" t="s">
        <v>135</v>
      </c>
      <c r="E4631" s="9" t="s">
        <v>147</v>
      </c>
      <c r="F4631" s="3" t="s">
        <v>151</v>
      </c>
      <c r="G4631" s="3" t="s">
        <v>152</v>
      </c>
      <c r="H4631" s="3" t="s">
        <v>27</v>
      </c>
      <c r="I4631" t="str">
        <f>VLOOKUP(C4631,CodBabyPromo!$B$1:$I$198,8,0)</f>
        <v>x2000037</v>
      </c>
    </row>
    <row r="4632" spans="1:9" ht="13.2">
      <c r="A4632" s="3">
        <v>2019519</v>
      </c>
      <c r="B4632" s="3" t="s">
        <v>268</v>
      </c>
      <c r="C4632" s="3">
        <v>717209001</v>
      </c>
      <c r="D4632" s="3" t="s">
        <v>50</v>
      </c>
      <c r="E4632" s="9" t="s">
        <v>540</v>
      </c>
      <c r="F4632" s="3" t="s">
        <v>52</v>
      </c>
      <c r="G4632" s="3" t="s">
        <v>729</v>
      </c>
      <c r="H4632" s="3" t="s">
        <v>27</v>
      </c>
      <c r="I4632" t="str">
        <f>VLOOKUP(C4632,CodBabyPromo!$B$1:$I$198,8,0)</f>
        <v>x2000028</v>
      </c>
    </row>
    <row r="4633" spans="1:9" ht="13.2">
      <c r="A4633" s="3">
        <v>2019519</v>
      </c>
      <c r="B4633" s="3" t="s">
        <v>393</v>
      </c>
      <c r="C4633" s="3">
        <v>717431004</v>
      </c>
      <c r="D4633" s="3" t="s">
        <v>135</v>
      </c>
      <c r="E4633" s="9" t="s">
        <v>586</v>
      </c>
      <c r="F4633" s="3" t="s">
        <v>714</v>
      </c>
      <c r="G4633" s="3" t="s">
        <v>584</v>
      </c>
      <c r="H4633" s="3" t="s">
        <v>27</v>
      </c>
      <c r="I4633" t="str">
        <f>VLOOKUP(C4633,CodBabyPromo!$B$1:$I$198,8,0)</f>
        <v>x2000071</v>
      </c>
    </row>
    <row r="4634" spans="1:9" ht="13.2">
      <c r="A4634" s="3">
        <v>2019519</v>
      </c>
      <c r="B4634" s="3" t="s">
        <v>281</v>
      </c>
      <c r="C4634" s="3">
        <v>575775005</v>
      </c>
      <c r="D4634" s="3" t="s">
        <v>50</v>
      </c>
      <c r="E4634" s="9" t="s">
        <v>551</v>
      </c>
      <c r="F4634" s="3" t="s">
        <v>157</v>
      </c>
      <c r="G4634" s="3" t="s">
        <v>615</v>
      </c>
      <c r="H4634" s="3" t="s">
        <v>27</v>
      </c>
      <c r="I4634" t="str">
        <f>VLOOKUP(C4634,CodBabyPromo!$B$1:$I$198,8,0)</f>
        <v>x2000031</v>
      </c>
    </row>
    <row r="4635" spans="1:9" ht="13.2">
      <c r="A4635" s="3">
        <v>2019519</v>
      </c>
      <c r="B4635" s="3" t="s">
        <v>277</v>
      </c>
      <c r="C4635" s="3">
        <v>575775002</v>
      </c>
      <c r="D4635" s="3" t="s">
        <v>50</v>
      </c>
      <c r="E4635" s="9" t="s">
        <v>546</v>
      </c>
      <c r="F4635" s="3" t="s">
        <v>157</v>
      </c>
      <c r="G4635" s="3" t="s">
        <v>615</v>
      </c>
      <c r="H4635" s="3" t="s">
        <v>27</v>
      </c>
      <c r="I4635" t="str">
        <f>VLOOKUP(C4635,CodBabyPromo!$B$1:$I$198,8,0)</f>
        <v>x2000030</v>
      </c>
    </row>
    <row r="4636" spans="1:9" ht="13.2">
      <c r="A4636" s="3">
        <v>2019519</v>
      </c>
      <c r="B4636" s="3" t="s">
        <v>221</v>
      </c>
      <c r="C4636" s="3">
        <v>534673</v>
      </c>
      <c r="D4636" s="3" t="s">
        <v>135</v>
      </c>
      <c r="E4636" s="9" t="s">
        <v>700</v>
      </c>
      <c r="F4636" s="3" t="s">
        <v>701</v>
      </c>
      <c r="G4636" s="3" t="s">
        <v>740</v>
      </c>
      <c r="H4636" s="3" t="s">
        <v>27</v>
      </c>
      <c r="I4636" t="str">
        <f>VLOOKUP(C4636,CodBabyPromo!$B$1:$I$198,8,0)</f>
        <v>x2000018</v>
      </c>
    </row>
    <row r="4637" spans="1:9" ht="13.2">
      <c r="A4637" s="3">
        <v>2019519</v>
      </c>
      <c r="B4637" s="3" t="s">
        <v>454</v>
      </c>
      <c r="C4637" s="3">
        <v>534671</v>
      </c>
      <c r="D4637" s="3" t="s">
        <v>135</v>
      </c>
      <c r="E4637" s="9" t="s">
        <v>636</v>
      </c>
      <c r="F4637" s="3" t="s">
        <v>637</v>
      </c>
      <c r="G4637" s="3" t="s">
        <v>638</v>
      </c>
      <c r="H4637" s="3" t="s">
        <v>27</v>
      </c>
      <c r="I4637" t="str">
        <f>VLOOKUP(C4637,CodBabyPromo!$B$1:$I$198,8,0)</f>
        <v>x2000095</v>
      </c>
    </row>
    <row r="4638" spans="1:9" ht="13.2">
      <c r="A4638" s="3">
        <v>2019519</v>
      </c>
      <c r="B4638" s="3" t="s">
        <v>154</v>
      </c>
      <c r="C4638" s="3">
        <v>477748004</v>
      </c>
      <c r="D4638" s="3" t="s">
        <v>50</v>
      </c>
      <c r="E4638" s="9" t="s">
        <v>706</v>
      </c>
      <c r="F4638" s="3" t="s">
        <v>157</v>
      </c>
      <c r="G4638" s="3" t="s">
        <v>615</v>
      </c>
      <c r="H4638" s="3" t="s">
        <v>27</v>
      </c>
      <c r="I4638" t="str">
        <f>VLOOKUP(C4638,CodBabyPromo!$B$1:$I$198,8,0)</f>
        <v>x2000041</v>
      </c>
    </row>
    <row r="4639" spans="1:9" ht="13.2">
      <c r="A4639" s="3">
        <v>2019519</v>
      </c>
      <c r="B4639" s="3" t="s">
        <v>469</v>
      </c>
      <c r="C4639" s="3">
        <v>755988</v>
      </c>
      <c r="D4639" s="3" t="s">
        <v>23</v>
      </c>
      <c r="E4639" s="3" t="s">
        <v>730</v>
      </c>
      <c r="F4639" s="3" t="s">
        <v>81</v>
      </c>
      <c r="G4639" s="3" t="s">
        <v>731</v>
      </c>
      <c r="H4639" s="3" t="s">
        <v>27</v>
      </c>
      <c r="I4639" t="str">
        <f>VLOOKUP(C4639,CodBabyPromo!$B$1:$I$198,8,0)</f>
        <v>x2000102</v>
      </c>
    </row>
    <row r="4640" spans="1:9" ht="13.2">
      <c r="A4640" s="3">
        <v>2019519</v>
      </c>
      <c r="B4640" s="3" t="s">
        <v>471</v>
      </c>
      <c r="C4640" s="3">
        <v>755987</v>
      </c>
      <c r="D4640" s="3" t="s">
        <v>23</v>
      </c>
      <c r="E4640" s="3" t="s">
        <v>732</v>
      </c>
      <c r="F4640" s="3" t="s">
        <v>81</v>
      </c>
      <c r="G4640" s="3" t="s">
        <v>731</v>
      </c>
      <c r="H4640" s="3" t="s">
        <v>27</v>
      </c>
      <c r="I4640" t="str">
        <f>VLOOKUP(C4640,CodBabyPromo!$B$1:$I$198,8,0)</f>
        <v>x2000103</v>
      </c>
    </row>
    <row r="4641" spans="1:9" ht="13.2">
      <c r="A4641" s="3">
        <v>2019519</v>
      </c>
      <c r="B4641" s="3" t="s">
        <v>473</v>
      </c>
      <c r="C4641" s="3">
        <v>755986</v>
      </c>
      <c r="D4641" s="3" t="s">
        <v>23</v>
      </c>
      <c r="E4641" s="3" t="s">
        <v>733</v>
      </c>
      <c r="F4641" s="3" t="s">
        <v>81</v>
      </c>
      <c r="G4641" s="3" t="s">
        <v>731</v>
      </c>
      <c r="H4641" s="3" t="s">
        <v>27</v>
      </c>
      <c r="I4641" t="str">
        <f>VLOOKUP(C4641,CodBabyPromo!$B$1:$I$198,8,0)</f>
        <v>x2000104</v>
      </c>
    </row>
    <row r="4642" spans="1:9" ht="13.2">
      <c r="A4642" s="3">
        <v>2019519</v>
      </c>
      <c r="B4642" s="3" t="s">
        <v>592</v>
      </c>
      <c r="C4642" s="3">
        <v>752967004</v>
      </c>
      <c r="D4642" s="3" t="s">
        <v>135</v>
      </c>
      <c r="E4642" s="3" t="s">
        <v>593</v>
      </c>
      <c r="F4642" s="3" t="s">
        <v>714</v>
      </c>
      <c r="G4642" s="3" t="s">
        <v>584</v>
      </c>
      <c r="H4642" s="3" t="s">
        <v>27</v>
      </c>
      <c r="I4642" t="str">
        <f>VLOOKUP(C4642,CodBabyPromo!$B$1:$I$198,8,0)</f>
        <v>x2000086</v>
      </c>
    </row>
    <row r="4643" spans="1:9" ht="13.2">
      <c r="A4643" s="3">
        <v>2019519</v>
      </c>
      <c r="B4643" s="3" t="s">
        <v>416</v>
      </c>
      <c r="C4643" s="3">
        <v>752967003</v>
      </c>
      <c r="D4643" s="3" t="s">
        <v>135</v>
      </c>
      <c r="E4643" s="3" t="s">
        <v>591</v>
      </c>
      <c r="F4643" s="3" t="s">
        <v>714</v>
      </c>
      <c r="G4643" s="3" t="s">
        <v>584</v>
      </c>
      <c r="H4643" s="3" t="s">
        <v>27</v>
      </c>
      <c r="I4643" t="str">
        <f>VLOOKUP(C4643,CodBabyPromo!$B$1:$I$198,8,0)</f>
        <v>x2000085</v>
      </c>
    </row>
    <row r="4644" spans="1:9" ht="13.2">
      <c r="A4644" s="3">
        <v>2019519</v>
      </c>
      <c r="B4644" s="3" t="s">
        <v>412</v>
      </c>
      <c r="C4644" s="3">
        <v>752967002</v>
      </c>
      <c r="D4644" s="3" t="s">
        <v>135</v>
      </c>
      <c r="E4644" s="3" t="s">
        <v>590</v>
      </c>
      <c r="F4644" s="3" t="s">
        <v>714</v>
      </c>
      <c r="G4644" s="3" t="s">
        <v>584</v>
      </c>
      <c r="H4644" s="3" t="s">
        <v>27</v>
      </c>
      <c r="I4644" t="str">
        <f>VLOOKUP(C4644,CodBabyPromo!$B$1:$I$198,8,0)</f>
        <v>x2000084</v>
      </c>
    </row>
    <row r="4645" spans="1:9" ht="13.2">
      <c r="A4645" s="3">
        <v>2019519</v>
      </c>
      <c r="B4645" s="3" t="s">
        <v>408</v>
      </c>
      <c r="C4645" s="3">
        <v>752967001</v>
      </c>
      <c r="D4645" s="3" t="s">
        <v>135</v>
      </c>
      <c r="E4645" s="3" t="s">
        <v>589</v>
      </c>
      <c r="F4645" s="3" t="s">
        <v>714</v>
      </c>
      <c r="G4645" s="3" t="s">
        <v>584</v>
      </c>
      <c r="H4645" s="3" t="s">
        <v>27</v>
      </c>
      <c r="I4645" t="str">
        <f>VLOOKUP(C4645,CodBabyPromo!$B$1:$I$198,8,0)</f>
        <v>x2000083</v>
      </c>
    </row>
    <row r="4646" spans="1:9" ht="13.2">
      <c r="A4646" s="3">
        <v>2019519</v>
      </c>
      <c r="B4646" s="3" t="s">
        <v>718</v>
      </c>
      <c r="C4646" s="3">
        <v>740985</v>
      </c>
      <c r="D4646" s="3" t="s">
        <v>50</v>
      </c>
      <c r="E4646" s="9" t="s">
        <v>719</v>
      </c>
      <c r="F4646" s="3" t="s">
        <v>81</v>
      </c>
      <c r="G4646" s="3" t="s">
        <v>25</v>
      </c>
      <c r="H4646" s="3" t="s">
        <v>27</v>
      </c>
      <c r="I4646" t="str">
        <f>VLOOKUP(C4646,CodBabyPromo!$B$1:$I$198,8,0)</f>
        <v>x2000017</v>
      </c>
    </row>
    <row r="4647" spans="1:9" ht="13.2">
      <c r="A4647" s="3">
        <v>2019519</v>
      </c>
      <c r="B4647" s="3" t="s">
        <v>72</v>
      </c>
      <c r="C4647" s="3">
        <v>738809</v>
      </c>
      <c r="D4647" s="3" t="s">
        <v>50</v>
      </c>
      <c r="E4647" s="9" t="s">
        <v>603</v>
      </c>
      <c r="F4647" s="3" t="s">
        <v>52</v>
      </c>
      <c r="G4647" s="3" t="s">
        <v>729</v>
      </c>
      <c r="H4647" s="3" t="s">
        <v>27</v>
      </c>
      <c r="I4647" t="str">
        <f>VLOOKUP(C4647,CodBabyPromo!$B$1:$I$198,8,0)</f>
        <v>x2000016</v>
      </c>
    </row>
    <row r="4648" spans="1:9" ht="13.2">
      <c r="A4648" s="3">
        <v>2019519</v>
      </c>
      <c r="B4648" s="3" t="s">
        <v>49</v>
      </c>
      <c r="C4648" s="3">
        <v>738808</v>
      </c>
      <c r="D4648" s="3" t="s">
        <v>50</v>
      </c>
      <c r="E4648" s="9" t="s">
        <v>618</v>
      </c>
      <c r="F4648" s="3" t="s">
        <v>52</v>
      </c>
      <c r="G4648" s="3" t="s">
        <v>729</v>
      </c>
      <c r="H4648" s="3" t="s">
        <v>27</v>
      </c>
      <c r="I4648" t="str">
        <f>VLOOKUP(C4648,CodBabyPromo!$B$1:$I$198,8,0)</f>
        <v>x2000015</v>
      </c>
    </row>
    <row r="4649" spans="1:9" ht="13.2">
      <c r="A4649" s="3">
        <v>2019519</v>
      </c>
      <c r="B4649" s="3" t="s">
        <v>204</v>
      </c>
      <c r="C4649" s="3">
        <v>735461</v>
      </c>
      <c r="D4649" s="3" t="s">
        <v>23</v>
      </c>
      <c r="E4649" s="3" t="s">
        <v>520</v>
      </c>
      <c r="F4649" s="3" t="s">
        <v>207</v>
      </c>
      <c r="G4649" s="3" t="s">
        <v>138</v>
      </c>
      <c r="H4649" s="3" t="s">
        <v>27</v>
      </c>
      <c r="I4649" t="str">
        <f>VLOOKUP(C4649,CodBabyPromo!$B$1:$I$198,8,0)</f>
        <v>x2000013</v>
      </c>
    </row>
    <row r="4650" spans="1:9" ht="13.2">
      <c r="A4650" s="3">
        <v>2019519</v>
      </c>
      <c r="B4650" s="3" t="s">
        <v>22</v>
      </c>
      <c r="C4650" s="3">
        <v>735462</v>
      </c>
      <c r="D4650" s="3" t="s">
        <v>23</v>
      </c>
      <c r="E4650" s="3" t="s">
        <v>720</v>
      </c>
      <c r="F4650" s="3" t="s">
        <v>81</v>
      </c>
      <c r="G4650" s="3" t="s">
        <v>25</v>
      </c>
      <c r="H4650" s="3" t="s">
        <v>27</v>
      </c>
      <c r="I4650" t="str">
        <f>VLOOKUP(C4650,CodBabyPromo!$B$1:$I$198,8,0)</f>
        <v>x2000014</v>
      </c>
    </row>
    <row r="4651" spans="1:9" ht="13.2">
      <c r="A4651" s="3">
        <v>2019519</v>
      </c>
      <c r="B4651" s="3" t="s">
        <v>267</v>
      </c>
      <c r="C4651" s="3">
        <v>732128003</v>
      </c>
      <c r="D4651" s="3" t="s">
        <v>135</v>
      </c>
      <c r="E4651" s="9" t="s">
        <v>269</v>
      </c>
      <c r="F4651" s="3" t="s">
        <v>151</v>
      </c>
      <c r="G4651" s="3" t="s">
        <v>152</v>
      </c>
      <c r="H4651" s="3" t="s">
        <v>27</v>
      </c>
      <c r="I4651" t="str">
        <f>VLOOKUP(C4651,CodBabyPromo!$B$1:$I$198,8,0)</f>
        <v>x2000081</v>
      </c>
    </row>
    <row r="4652" spans="1:9" ht="13.2">
      <c r="A4652" s="3">
        <v>2019519</v>
      </c>
      <c r="B4652" s="3" t="s">
        <v>172</v>
      </c>
      <c r="C4652" s="3">
        <v>546460</v>
      </c>
      <c r="D4652" s="3" t="s">
        <v>135</v>
      </c>
      <c r="E4652" s="3" t="s">
        <v>512</v>
      </c>
      <c r="F4652" s="3" t="s">
        <v>81</v>
      </c>
      <c r="G4652" s="3" t="s">
        <v>112</v>
      </c>
      <c r="H4652" s="3" t="s">
        <v>27</v>
      </c>
      <c r="I4652" t="str">
        <f>VLOOKUP(C4652,CodBabyPromo!$B$1:$I$198,8,0)</f>
        <v>x2000004</v>
      </c>
    </row>
    <row r="4653" spans="1:9" ht="13.2">
      <c r="A4653" s="3">
        <v>2019519</v>
      </c>
      <c r="B4653" s="3" t="s">
        <v>398</v>
      </c>
      <c r="C4653" s="3">
        <v>727569001</v>
      </c>
      <c r="D4653" s="3" t="s">
        <v>135</v>
      </c>
      <c r="E4653" s="3" t="s">
        <v>617</v>
      </c>
      <c r="F4653" s="3" t="s">
        <v>81</v>
      </c>
      <c r="G4653" s="3" t="s">
        <v>264</v>
      </c>
      <c r="H4653" s="3" t="s">
        <v>27</v>
      </c>
      <c r="I4653" t="str">
        <f>VLOOKUP(C4653,CodBabyPromo!$B$1:$I$198,8,0)</f>
        <v>x2000077</v>
      </c>
    </row>
    <row r="4654" spans="1:9" ht="13.2">
      <c r="A4654" s="3">
        <v>2019519</v>
      </c>
      <c r="B4654" s="3" t="s">
        <v>396</v>
      </c>
      <c r="C4654" s="3">
        <v>727567002</v>
      </c>
      <c r="D4654" s="3" t="s">
        <v>135</v>
      </c>
      <c r="E4654" s="3" t="s">
        <v>587</v>
      </c>
      <c r="F4654" s="3" t="s">
        <v>81</v>
      </c>
      <c r="G4654" s="3" t="s">
        <v>264</v>
      </c>
      <c r="H4654" s="3" t="s">
        <v>27</v>
      </c>
      <c r="I4654" t="str">
        <f>VLOOKUP(C4654,CodBabyPromo!$B$1:$I$198,8,0)</f>
        <v>x2000076</v>
      </c>
    </row>
    <row r="4655" spans="1:9" ht="13.2">
      <c r="A4655" s="3">
        <v>2019519</v>
      </c>
      <c r="B4655" s="3" t="s">
        <v>384</v>
      </c>
      <c r="C4655" s="3">
        <v>702188003</v>
      </c>
      <c r="D4655" s="3" t="s">
        <v>380</v>
      </c>
      <c r="E4655" s="3" t="s">
        <v>582</v>
      </c>
      <c r="F4655" s="3" t="s">
        <v>207</v>
      </c>
      <c r="G4655" s="3" t="s">
        <v>622</v>
      </c>
      <c r="H4655" s="3" t="s">
        <v>27</v>
      </c>
      <c r="I4655" t="str">
        <f>VLOOKUP(C4655,CodBabyPromo!$B$1:$I$198,8,0)</f>
        <v>x2000065</v>
      </c>
    </row>
    <row r="4656" spans="1:9" ht="13.2">
      <c r="A4656" s="3">
        <v>2019519</v>
      </c>
      <c r="B4656" s="3" t="s">
        <v>379</v>
      </c>
      <c r="C4656" s="3">
        <v>702188001</v>
      </c>
      <c r="D4656" s="3" t="s">
        <v>380</v>
      </c>
      <c r="E4656" s="3" t="s">
        <v>580</v>
      </c>
      <c r="F4656" s="3" t="s">
        <v>207</v>
      </c>
      <c r="G4656" s="3" t="s">
        <v>622</v>
      </c>
      <c r="H4656" s="3" t="s">
        <v>27</v>
      </c>
      <c r="I4656" t="str">
        <f>VLOOKUP(C4656,CodBabyPromo!$B$1:$I$198,8,0)</f>
        <v>x2000063</v>
      </c>
    </row>
    <row r="4657" spans="1:9" ht="13.2">
      <c r="A4657" s="3">
        <v>2019519</v>
      </c>
      <c r="B4657" s="3" t="s">
        <v>363</v>
      </c>
      <c r="C4657" s="3">
        <v>570587004</v>
      </c>
      <c r="D4657" s="3" t="s">
        <v>23</v>
      </c>
      <c r="E4657" s="3" t="s">
        <v>572</v>
      </c>
      <c r="F4657" s="3" t="s">
        <v>81</v>
      </c>
      <c r="G4657" s="3" t="s">
        <v>570</v>
      </c>
      <c r="H4657" s="3" t="s">
        <v>27</v>
      </c>
      <c r="I4657" t="str">
        <f>VLOOKUP(C4657,CodBabyPromo!$B$1:$I$198,8,0)</f>
        <v>x2000055</v>
      </c>
    </row>
    <row r="4658" spans="1:9" ht="13.2">
      <c r="A4658" s="3">
        <v>2019519</v>
      </c>
      <c r="B4658" s="3" t="s">
        <v>361</v>
      </c>
      <c r="C4658" s="3">
        <v>570587003</v>
      </c>
      <c r="D4658" s="3" t="s">
        <v>23</v>
      </c>
      <c r="E4658" s="3" t="s">
        <v>571</v>
      </c>
      <c r="F4658" s="3" t="s">
        <v>81</v>
      </c>
      <c r="G4658" s="3" t="s">
        <v>570</v>
      </c>
      <c r="H4658" s="3" t="s">
        <v>27</v>
      </c>
      <c r="I4658" t="str">
        <f>VLOOKUP(C4658,CodBabyPromo!$B$1:$I$198,8,0)</f>
        <v>x2000054</v>
      </c>
    </row>
    <row r="4659" spans="1:9" ht="13.2">
      <c r="A4659" s="3">
        <v>2019519</v>
      </c>
      <c r="B4659" s="3" t="s">
        <v>359</v>
      </c>
      <c r="C4659" s="3">
        <v>570587002</v>
      </c>
      <c r="D4659" s="3" t="s">
        <v>23</v>
      </c>
      <c r="E4659" s="3" t="s">
        <v>569</v>
      </c>
      <c r="F4659" s="3" t="s">
        <v>81</v>
      </c>
      <c r="G4659" s="3" t="s">
        <v>570</v>
      </c>
      <c r="H4659" s="3" t="s">
        <v>27</v>
      </c>
      <c r="I4659" t="str">
        <f>VLOOKUP(C4659,CodBabyPromo!$B$1:$I$198,8,0)</f>
        <v>x2000053</v>
      </c>
    </row>
    <row r="4660" spans="1:9" ht="13.2">
      <c r="A4660" s="3">
        <v>2019519</v>
      </c>
      <c r="B4660" s="3" t="s">
        <v>198</v>
      </c>
      <c r="C4660" s="3">
        <v>716176</v>
      </c>
      <c r="D4660" s="3" t="s">
        <v>190</v>
      </c>
      <c r="E4660" s="3" t="s">
        <v>646</v>
      </c>
      <c r="F4660" s="3" t="s">
        <v>81</v>
      </c>
      <c r="G4660" s="3" t="s">
        <v>138</v>
      </c>
      <c r="H4660" s="3" t="s">
        <v>27</v>
      </c>
      <c r="I4660" t="str">
        <f>VLOOKUP(C4660,CodBabyPromo!$B$1:$I$198,8,0)</f>
        <v>x2000011</v>
      </c>
    </row>
    <row r="4661" spans="1:9" ht="13.2">
      <c r="A4661" s="3">
        <v>2019519</v>
      </c>
      <c r="B4661" s="3" t="s">
        <v>195</v>
      </c>
      <c r="C4661" s="3">
        <v>716175</v>
      </c>
      <c r="D4661" s="3" t="s">
        <v>190</v>
      </c>
      <c r="E4661" s="3" t="s">
        <v>518</v>
      </c>
      <c r="F4661" s="3" t="s">
        <v>81</v>
      </c>
      <c r="G4661" s="3" t="s">
        <v>138</v>
      </c>
      <c r="H4661" s="3" t="s">
        <v>27</v>
      </c>
      <c r="I4661" t="str">
        <f>VLOOKUP(C4661,CodBabyPromo!$B$1:$I$198,8,0)</f>
        <v>x2000010</v>
      </c>
    </row>
    <row r="4662" spans="1:9" ht="13.2">
      <c r="A4662" s="3">
        <v>2019519</v>
      </c>
      <c r="B4662" s="3" t="s">
        <v>193</v>
      </c>
      <c r="C4662" s="3">
        <v>716174</v>
      </c>
      <c r="D4662" s="3" t="s">
        <v>190</v>
      </c>
      <c r="E4662" s="3" t="s">
        <v>517</v>
      </c>
      <c r="F4662" s="3" t="s">
        <v>81</v>
      </c>
      <c r="G4662" s="3" t="s">
        <v>138</v>
      </c>
      <c r="H4662" s="3" t="s">
        <v>27</v>
      </c>
      <c r="I4662" t="str">
        <f>VLOOKUP(C4662,CodBabyPromo!$B$1:$I$198,8,0)</f>
        <v>x2000009</v>
      </c>
    </row>
    <row r="4663" spans="1:9" ht="13.2">
      <c r="A4663" s="3">
        <v>2019519</v>
      </c>
      <c r="B4663" s="3" t="s">
        <v>189</v>
      </c>
      <c r="C4663" s="3">
        <v>716173</v>
      </c>
      <c r="D4663" s="3" t="s">
        <v>190</v>
      </c>
      <c r="E4663" s="3" t="s">
        <v>516</v>
      </c>
      <c r="F4663" s="3" t="s">
        <v>81</v>
      </c>
      <c r="G4663" s="3" t="s">
        <v>138</v>
      </c>
      <c r="H4663" s="3" t="s">
        <v>27</v>
      </c>
      <c r="I4663" t="str">
        <f>VLOOKUP(C4663,CodBabyPromo!$B$1:$I$198,8,0)</f>
        <v>x2000008</v>
      </c>
    </row>
    <row r="4664" spans="1:9" ht="13.2">
      <c r="A4664" s="3">
        <v>2019519</v>
      </c>
      <c r="B4664" s="3" t="s">
        <v>352</v>
      </c>
      <c r="C4664" s="3">
        <v>568094004</v>
      </c>
      <c r="D4664" s="3" t="s">
        <v>23</v>
      </c>
      <c r="E4664" s="3" t="s">
        <v>443</v>
      </c>
      <c r="F4664" s="3" t="s">
        <v>81</v>
      </c>
      <c r="G4664" s="3" t="s">
        <v>444</v>
      </c>
      <c r="H4664" s="3" t="s">
        <v>27</v>
      </c>
      <c r="I4664" t="str">
        <f>VLOOKUP(C4664,CodBabyPromo!$B$1:$I$198,8,0)</f>
        <v>x2000049</v>
      </c>
    </row>
    <row r="4665" spans="1:9" ht="13.2">
      <c r="A4665" s="3">
        <v>2019519</v>
      </c>
      <c r="B4665" s="3" t="s">
        <v>350</v>
      </c>
      <c r="C4665" s="3">
        <v>568094002</v>
      </c>
      <c r="D4665" s="3" t="s">
        <v>23</v>
      </c>
      <c r="E4665" s="3" t="s">
        <v>499</v>
      </c>
      <c r="F4665" s="3" t="s">
        <v>81</v>
      </c>
      <c r="G4665" s="3" t="s">
        <v>444</v>
      </c>
      <c r="H4665" s="3" t="s">
        <v>27</v>
      </c>
      <c r="I4665" t="str">
        <f>VLOOKUP(C4665,CodBabyPromo!$B$1:$I$198,8,0)</f>
        <v>x2000048</v>
      </c>
    </row>
    <row r="4666" spans="1:9" ht="13.2">
      <c r="A4666" s="3">
        <v>2019519</v>
      </c>
      <c r="B4666" s="3" t="s">
        <v>374</v>
      </c>
      <c r="C4666" s="3">
        <v>575775003</v>
      </c>
      <c r="D4666" s="3" t="s">
        <v>50</v>
      </c>
      <c r="E4666" s="9" t="s">
        <v>578</v>
      </c>
      <c r="F4666" s="3" t="s">
        <v>157</v>
      </c>
      <c r="G4666" s="3" t="s">
        <v>615</v>
      </c>
      <c r="H4666" s="3" t="s">
        <v>27</v>
      </c>
      <c r="I4666" t="str">
        <f>VLOOKUP(C4666,CodBabyPromo!$B$1:$I$198,8,0)</f>
        <v>x2000060</v>
      </c>
    </row>
    <row r="4667" spans="1:9" ht="13.2">
      <c r="A4667" s="3">
        <v>2019519</v>
      </c>
      <c r="B4667" s="3" t="s">
        <v>90</v>
      </c>
      <c r="C4667" s="3">
        <v>570586005</v>
      </c>
      <c r="D4667" s="3" t="s">
        <v>23</v>
      </c>
      <c r="E4667" s="9" t="s">
        <v>711</v>
      </c>
      <c r="F4667" s="3" t="s">
        <v>81</v>
      </c>
      <c r="G4667" s="3" t="s">
        <v>112</v>
      </c>
      <c r="H4667" s="3" t="s">
        <v>27</v>
      </c>
      <c r="I4667" t="str">
        <f>VLOOKUP(C4667,CodBabyPromo!$B$1:$I$198,8,0)</f>
        <v>x2000024</v>
      </c>
    </row>
    <row r="4668" spans="1:9" ht="13.2">
      <c r="A4668" s="3">
        <v>2019519</v>
      </c>
      <c r="B4668" s="3" t="s">
        <v>357</v>
      </c>
      <c r="C4668" s="3">
        <v>570586004</v>
      </c>
      <c r="D4668" s="3" t="s">
        <v>23</v>
      </c>
      <c r="E4668" s="9" t="s">
        <v>713</v>
      </c>
      <c r="F4668" s="3" t="s">
        <v>81</v>
      </c>
      <c r="G4668" s="3" t="s">
        <v>112</v>
      </c>
      <c r="H4668" s="3" t="s">
        <v>27</v>
      </c>
      <c r="I4668" t="str">
        <f>VLOOKUP(C4668,CodBabyPromo!$B$1:$I$198,8,0)</f>
        <v>x2000051</v>
      </c>
    </row>
    <row r="4669" spans="1:9" ht="13.2">
      <c r="A4669" s="3">
        <v>2019519</v>
      </c>
      <c r="B4669" s="3" t="s">
        <v>354</v>
      </c>
      <c r="C4669" s="3">
        <v>570586003</v>
      </c>
      <c r="D4669" s="3" t="s">
        <v>23</v>
      </c>
      <c r="E4669" s="9" t="s">
        <v>712</v>
      </c>
      <c r="F4669" s="3" t="s">
        <v>81</v>
      </c>
      <c r="G4669" s="3" t="s">
        <v>112</v>
      </c>
      <c r="H4669" s="3" t="s">
        <v>27</v>
      </c>
      <c r="I4669" t="str">
        <f>VLOOKUP(C4669,CodBabyPromo!$B$1:$I$198,8,0)</f>
        <v>x2000050</v>
      </c>
    </row>
    <row r="4670" spans="1:9" ht="13.2">
      <c r="A4670" s="3">
        <v>2019519</v>
      </c>
      <c r="B4670" s="3" t="s">
        <v>439</v>
      </c>
      <c r="C4670" s="3">
        <v>570586002</v>
      </c>
      <c r="D4670" s="3" t="s">
        <v>23</v>
      </c>
      <c r="E4670" s="9" t="s">
        <v>715</v>
      </c>
      <c r="F4670" s="3" t="s">
        <v>81</v>
      </c>
      <c r="G4670" s="3" t="s">
        <v>112</v>
      </c>
      <c r="H4670" s="3" t="s">
        <v>27</v>
      </c>
      <c r="I4670" t="str">
        <f>VLOOKUP(C4670,CodBabyPromo!$B$1:$I$198,8,0)</f>
        <v>x2000089</v>
      </c>
    </row>
    <row r="4671" spans="1:9" ht="13.2">
      <c r="A4671" s="3">
        <v>2019520</v>
      </c>
      <c r="B4671" s="3" t="s">
        <v>532</v>
      </c>
      <c r="C4671" s="3">
        <v>20110704</v>
      </c>
      <c r="D4671" s="3" t="s">
        <v>42</v>
      </c>
      <c r="E4671" s="9" t="s">
        <v>533</v>
      </c>
      <c r="F4671" s="3" t="s">
        <v>741</v>
      </c>
      <c r="G4671" s="3" t="s">
        <v>742</v>
      </c>
      <c r="H4671" s="3" t="s">
        <v>188</v>
      </c>
      <c r="I4671" t="str">
        <f>VLOOKUP(C4671,CodBabyPromo!$B$1:$I$198,8,0)</f>
        <v>x2000022</v>
      </c>
    </row>
    <row r="4672" spans="1:9" ht="13.2">
      <c r="A4672" s="3">
        <v>2019520</v>
      </c>
      <c r="B4672" s="3" t="s">
        <v>563</v>
      </c>
      <c r="C4672" s="3">
        <v>20110698</v>
      </c>
      <c r="D4672" s="3" t="s">
        <v>42</v>
      </c>
      <c r="E4672" s="9" t="s">
        <v>564</v>
      </c>
      <c r="F4672" s="3" t="s">
        <v>741</v>
      </c>
      <c r="G4672" s="3" t="s">
        <v>742</v>
      </c>
      <c r="H4672" s="3" t="s">
        <v>188</v>
      </c>
      <c r="I4672" t="str">
        <f>VLOOKUP(C4672,CodBabyPromo!$B$1:$I$198,8,0)</f>
        <v>x2000044</v>
      </c>
    </row>
    <row r="4673" spans="1:9" ht="13.2">
      <c r="A4673" s="3">
        <v>2019520</v>
      </c>
      <c r="B4673" s="3" t="s">
        <v>465</v>
      </c>
      <c r="C4673" s="3">
        <v>20160923</v>
      </c>
      <c r="D4673" s="3" t="s">
        <v>325</v>
      </c>
      <c r="E4673" s="9" t="s">
        <v>726</v>
      </c>
      <c r="F4673" s="3" t="s">
        <v>522</v>
      </c>
      <c r="G4673" s="3" t="s">
        <v>535</v>
      </c>
      <c r="H4673" s="3" t="s">
        <v>188</v>
      </c>
      <c r="I4673" t="str">
        <f>VLOOKUP(C4673,CodBabyPromo!$B$1:$I$198,8,0)</f>
        <v>x2000100</v>
      </c>
    </row>
    <row r="4674" spans="1:9" ht="13.2">
      <c r="A4674" s="3">
        <v>2019520</v>
      </c>
      <c r="B4674" s="3" t="s">
        <v>257</v>
      </c>
      <c r="C4674" s="3">
        <v>20138539</v>
      </c>
      <c r="D4674" s="3" t="s">
        <v>43</v>
      </c>
      <c r="E4674" s="9" t="s">
        <v>620</v>
      </c>
      <c r="F4674" s="3" t="s">
        <v>522</v>
      </c>
      <c r="G4674" s="3" t="s">
        <v>539</v>
      </c>
      <c r="H4674" s="3" t="s">
        <v>188</v>
      </c>
      <c r="I4674" t="str">
        <f>VLOOKUP(C4674,CodBabyPromo!$B$1:$I$198,8,0)</f>
        <v>x2000026</v>
      </c>
    </row>
    <row r="4675" spans="1:9" ht="13.2">
      <c r="A4675" s="3">
        <v>2019520</v>
      </c>
      <c r="B4675" s="3" t="s">
        <v>460</v>
      </c>
      <c r="C4675" s="3">
        <v>20138538</v>
      </c>
      <c r="D4675" s="3" t="s">
        <v>43</v>
      </c>
      <c r="E4675" s="9" t="s">
        <v>724</v>
      </c>
      <c r="F4675" s="3" t="s">
        <v>522</v>
      </c>
      <c r="G4675" s="3" t="s">
        <v>539</v>
      </c>
      <c r="H4675" s="3" t="s">
        <v>188</v>
      </c>
      <c r="I4675" t="str">
        <f>VLOOKUP(C4675,CodBabyPromo!$B$1:$I$198,8,0)</f>
        <v>x2000098</v>
      </c>
    </row>
    <row r="4676" spans="1:9" ht="13.2">
      <c r="A4676" s="3">
        <v>2019520</v>
      </c>
      <c r="B4676" s="3" t="s">
        <v>259</v>
      </c>
      <c r="C4676" s="3">
        <v>20138540</v>
      </c>
      <c r="D4676" s="3" t="s">
        <v>43</v>
      </c>
      <c r="E4676" s="9" t="s">
        <v>538</v>
      </c>
      <c r="F4676" s="3" t="s">
        <v>522</v>
      </c>
      <c r="G4676" s="3" t="s">
        <v>539</v>
      </c>
      <c r="H4676" s="3" t="s">
        <v>188</v>
      </c>
      <c r="I4676" t="str">
        <f>VLOOKUP(C4676,CodBabyPromo!$B$1:$I$198,8,0)</f>
        <v>x2000027</v>
      </c>
    </row>
    <row r="4677" spans="1:9" ht="13.2">
      <c r="A4677" s="3">
        <v>2019520</v>
      </c>
      <c r="B4677" s="3" t="s">
        <v>526</v>
      </c>
      <c r="C4677" s="3">
        <v>20110696</v>
      </c>
      <c r="D4677" s="3" t="s">
        <v>42</v>
      </c>
      <c r="E4677" s="9" t="s">
        <v>527</v>
      </c>
      <c r="F4677" s="3" t="s">
        <v>741</v>
      </c>
      <c r="G4677" s="3" t="s">
        <v>742</v>
      </c>
      <c r="H4677" s="3" t="s">
        <v>188</v>
      </c>
      <c r="I4677" t="str">
        <f>VLOOKUP(C4677,CodBabyPromo!$B$1:$I$198,8,0)</f>
        <v>x2000020</v>
      </c>
    </row>
    <row r="4678" spans="1:9" ht="13.2">
      <c r="A4678" s="3">
        <v>2019520</v>
      </c>
      <c r="B4678" s="3" t="s">
        <v>318</v>
      </c>
      <c r="C4678" s="3">
        <v>20159742</v>
      </c>
      <c r="D4678" s="3" t="s">
        <v>42</v>
      </c>
      <c r="E4678" s="9" t="s">
        <v>561</v>
      </c>
      <c r="F4678" s="3" t="s">
        <v>562</v>
      </c>
      <c r="G4678" s="3" t="s">
        <v>621</v>
      </c>
      <c r="H4678" s="3" t="s">
        <v>188</v>
      </c>
      <c r="I4678" t="str">
        <f>VLOOKUP(C4678,CodBabyPromo!$B$1:$I$198,8,0)</f>
        <v>x2000038</v>
      </c>
    </row>
    <row r="4679" spans="1:9" ht="13.2">
      <c r="A4679" s="3">
        <v>2019520</v>
      </c>
      <c r="B4679" s="3" t="s">
        <v>407</v>
      </c>
      <c r="C4679" s="3">
        <v>20159743</v>
      </c>
      <c r="D4679" s="3" t="s">
        <v>42</v>
      </c>
      <c r="E4679" s="9" t="s">
        <v>737</v>
      </c>
      <c r="F4679" s="3" t="s">
        <v>562</v>
      </c>
      <c r="G4679" s="3" t="s">
        <v>621</v>
      </c>
      <c r="H4679" s="3" t="s">
        <v>188</v>
      </c>
      <c r="I4679" t="str">
        <f>VLOOKUP(C4679,CodBabyPromo!$B$1:$I$198,8,0)</f>
        <v>x2000081</v>
      </c>
    </row>
    <row r="4680" spans="1:9" ht="13.2">
      <c r="A4680" s="3">
        <v>2019520</v>
      </c>
      <c r="B4680" s="3" t="s">
        <v>556</v>
      </c>
      <c r="C4680" s="3">
        <v>20145311</v>
      </c>
      <c r="D4680" s="3" t="s">
        <v>45</v>
      </c>
      <c r="E4680" s="9" t="s">
        <v>557</v>
      </c>
      <c r="F4680" s="3" t="s">
        <v>529</v>
      </c>
      <c r="G4680" s="3" t="s">
        <v>609</v>
      </c>
      <c r="H4680" s="3" t="s">
        <v>188</v>
      </c>
      <c r="I4680" t="str">
        <f>VLOOKUP(C4680,CodBabyPromo!$B$1:$I$198,8,0)</f>
        <v>x2000033</v>
      </c>
    </row>
    <row r="4681" spans="1:9" ht="13.2">
      <c r="A4681" s="3">
        <v>2019520</v>
      </c>
      <c r="B4681" s="3" t="s">
        <v>548</v>
      </c>
      <c r="C4681" s="3">
        <v>20144827</v>
      </c>
      <c r="D4681" s="3" t="s">
        <v>45</v>
      </c>
      <c r="E4681" s="9" t="s">
        <v>549</v>
      </c>
      <c r="F4681" s="3" t="s">
        <v>550</v>
      </c>
      <c r="G4681" s="3" t="s">
        <v>609</v>
      </c>
      <c r="H4681" s="3" t="s">
        <v>188</v>
      </c>
      <c r="I4681" t="str">
        <f>VLOOKUP(C4681,CodBabyPromo!$B$1:$I$198,8,0)</f>
        <v>x2000030</v>
      </c>
    </row>
    <row r="4682" spans="1:9" ht="13.2">
      <c r="A4682" s="3">
        <v>2019520</v>
      </c>
      <c r="B4682" s="3" t="s">
        <v>262</v>
      </c>
      <c r="C4682" s="3">
        <v>20141310</v>
      </c>
      <c r="D4682" s="3" t="s">
        <v>45</v>
      </c>
      <c r="E4682" s="9" t="s">
        <v>541</v>
      </c>
      <c r="F4682" s="3" t="s">
        <v>542</v>
      </c>
      <c r="G4682" s="3" t="s">
        <v>703</v>
      </c>
      <c r="H4682" s="3" t="s">
        <v>188</v>
      </c>
      <c r="I4682" t="str">
        <f>VLOOKUP(C4682,CodBabyPromo!$B$1:$I$198,8,0)</f>
        <v>x2000028</v>
      </c>
    </row>
    <row r="4683" spans="1:9" ht="13.2">
      <c r="A4683" s="3">
        <v>2019520</v>
      </c>
      <c r="B4683" s="3" t="s">
        <v>441</v>
      </c>
      <c r="C4683" s="3">
        <v>20129413</v>
      </c>
      <c r="D4683" s="3" t="s">
        <v>43</v>
      </c>
      <c r="E4683" s="9" t="s">
        <v>709</v>
      </c>
      <c r="F4683" s="3" t="s">
        <v>522</v>
      </c>
      <c r="G4683" s="3" t="s">
        <v>535</v>
      </c>
      <c r="H4683" s="3" t="s">
        <v>188</v>
      </c>
      <c r="I4683" t="str">
        <f>VLOOKUP(C4683,CodBabyPromo!$B$1:$I$198,8,0)</f>
        <v>x2000089</v>
      </c>
    </row>
    <row r="4684" spans="1:9" ht="13.2">
      <c r="A4684" s="3">
        <v>2019520</v>
      </c>
      <c r="B4684" s="3" t="s">
        <v>249</v>
      </c>
      <c r="C4684" s="3">
        <v>20129416</v>
      </c>
      <c r="D4684" s="3" t="s">
        <v>43</v>
      </c>
      <c r="E4684" s="9" t="s">
        <v>534</v>
      </c>
      <c r="F4684" s="3" t="s">
        <v>522</v>
      </c>
      <c r="G4684" s="3" t="s">
        <v>535</v>
      </c>
      <c r="H4684" s="3" t="s">
        <v>188</v>
      </c>
      <c r="I4684" t="str">
        <f>VLOOKUP(C4684,CodBabyPromo!$B$1:$I$198,8,0)</f>
        <v>x2000024</v>
      </c>
    </row>
    <row r="4685" spans="1:9" ht="13.2">
      <c r="A4685" s="3">
        <v>2019520</v>
      </c>
      <c r="B4685" s="3" t="s">
        <v>530</v>
      </c>
      <c r="C4685" s="3">
        <v>20110702</v>
      </c>
      <c r="D4685" s="3" t="s">
        <v>42</v>
      </c>
      <c r="E4685" s="9" t="s">
        <v>531</v>
      </c>
      <c r="F4685" s="3" t="s">
        <v>741</v>
      </c>
      <c r="G4685" s="3" t="s">
        <v>742</v>
      </c>
      <c r="H4685" s="3" t="s">
        <v>188</v>
      </c>
      <c r="I4685" t="str">
        <f>VLOOKUP(C4685,CodBabyPromo!$B$1:$I$198,8,0)</f>
        <v>x2000021</v>
      </c>
    </row>
    <row r="4686" spans="1:9" ht="13.2">
      <c r="A4686" s="3">
        <v>2019520</v>
      </c>
      <c r="B4686" s="3" t="s">
        <v>446</v>
      </c>
      <c r="C4686" s="3">
        <v>20110694</v>
      </c>
      <c r="D4686" s="3" t="s">
        <v>42</v>
      </c>
      <c r="E4686" s="9" t="s">
        <v>597</v>
      </c>
      <c r="F4686" s="3" t="s">
        <v>741</v>
      </c>
      <c r="G4686" s="3" t="s">
        <v>742</v>
      </c>
      <c r="H4686" s="3" t="s">
        <v>188</v>
      </c>
      <c r="I4686" t="str">
        <f>VLOOKUP(C4686,CodBabyPromo!$B$1:$I$198,8,0)</f>
        <v>x2000091</v>
      </c>
    </row>
    <row r="4687" spans="1:9" ht="13.2">
      <c r="A4687" s="3">
        <v>2019520</v>
      </c>
      <c r="B4687" s="3" t="s">
        <v>225</v>
      </c>
      <c r="C4687" s="3">
        <v>20062431</v>
      </c>
      <c r="D4687" s="3" t="s">
        <v>42</v>
      </c>
      <c r="E4687" s="9" t="s">
        <v>521</v>
      </c>
      <c r="F4687" s="3" t="s">
        <v>522</v>
      </c>
      <c r="G4687" s="3" t="s">
        <v>744</v>
      </c>
      <c r="H4687" s="3" t="s">
        <v>188</v>
      </c>
      <c r="I4687" t="str">
        <f>VLOOKUP(C4687,CodBabyPromo!$B$1:$I$198,8,0)</f>
        <v>x2000018</v>
      </c>
    </row>
    <row r="4688" spans="1:9" ht="13.2">
      <c r="A4688" s="3">
        <v>2019520</v>
      </c>
      <c r="B4688" s="3" t="s">
        <v>462</v>
      </c>
      <c r="C4688" s="3">
        <v>20160924</v>
      </c>
      <c r="D4688" s="3" t="s">
        <v>325</v>
      </c>
      <c r="E4688" s="9" t="s">
        <v>725</v>
      </c>
      <c r="F4688" s="3" t="s">
        <v>522</v>
      </c>
      <c r="G4688" s="3" t="s">
        <v>535</v>
      </c>
      <c r="H4688" s="3" t="s">
        <v>188</v>
      </c>
      <c r="I4688" t="str">
        <f>VLOOKUP(C4688,CodBabyPromo!$B$1:$I$198,8,0)</f>
        <v>x2000099</v>
      </c>
    </row>
    <row r="4689" spans="1:9" ht="13.2">
      <c r="A4689" s="3">
        <v>2019520</v>
      </c>
      <c r="B4689" s="3" t="s">
        <v>476</v>
      </c>
      <c r="C4689" s="3">
        <v>20168839</v>
      </c>
      <c r="D4689" s="3" t="s">
        <v>43</v>
      </c>
      <c r="E4689" s="9" t="s">
        <v>745</v>
      </c>
      <c r="F4689" s="3" t="s">
        <v>522</v>
      </c>
      <c r="G4689" s="3" t="s">
        <v>575</v>
      </c>
      <c r="H4689" s="3" t="s">
        <v>188</v>
      </c>
      <c r="I4689" t="str">
        <f>VLOOKUP(C4689,CodBabyPromo!$B$1:$I$198,8,0)</f>
        <v>x2000013</v>
      </c>
    </row>
    <row r="4690" spans="1:9" ht="13.2">
      <c r="A4690" s="3">
        <v>2019520</v>
      </c>
      <c r="B4690" s="3" t="s">
        <v>322</v>
      </c>
      <c r="C4690" s="3">
        <v>732128004</v>
      </c>
      <c r="D4690" s="3" t="s">
        <v>135</v>
      </c>
      <c r="E4690" s="9" t="s">
        <v>560</v>
      </c>
      <c r="F4690" s="3" t="s">
        <v>151</v>
      </c>
      <c r="G4690" s="3" t="s">
        <v>152</v>
      </c>
      <c r="H4690" s="3" t="s">
        <v>27</v>
      </c>
      <c r="I4690" t="str">
        <f>VLOOKUP(C4690,CodBabyPromo!$B$1:$I$198,8,0)</f>
        <v>x2000038</v>
      </c>
    </row>
    <row r="4691" spans="1:9" ht="13.2">
      <c r="A4691" s="3">
        <v>2019520</v>
      </c>
      <c r="B4691" s="3" t="s">
        <v>123</v>
      </c>
      <c r="C4691" s="3">
        <v>717209002</v>
      </c>
      <c r="D4691" s="3" t="s">
        <v>50</v>
      </c>
      <c r="E4691" s="9" t="s">
        <v>544</v>
      </c>
      <c r="F4691" s="3" t="s">
        <v>52</v>
      </c>
      <c r="G4691" s="3" t="s">
        <v>729</v>
      </c>
      <c r="H4691" s="3" t="s">
        <v>27</v>
      </c>
      <c r="I4691" t="str">
        <f>VLOOKUP(C4691,CodBabyPromo!$B$1:$I$198,8,0)</f>
        <v>x2000029</v>
      </c>
    </row>
    <row r="4692" spans="1:9" ht="13.2">
      <c r="A4692" s="3">
        <v>2019520</v>
      </c>
      <c r="B4692" s="3" t="s">
        <v>220</v>
      </c>
      <c r="C4692" s="3">
        <v>717431003</v>
      </c>
      <c r="D4692" s="3" t="s">
        <v>135</v>
      </c>
      <c r="E4692" s="9" t="s">
        <v>222</v>
      </c>
      <c r="F4692" s="3" t="s">
        <v>714</v>
      </c>
      <c r="G4692" s="3" t="s">
        <v>584</v>
      </c>
      <c r="H4692" s="3" t="s">
        <v>27</v>
      </c>
      <c r="I4692" t="str">
        <f>VLOOKUP(C4692,CodBabyPromo!$B$1:$I$198,8,0)</f>
        <v>x2000070</v>
      </c>
    </row>
    <row r="4693" spans="1:9" ht="13.2">
      <c r="A4693" s="3">
        <v>2019520</v>
      </c>
      <c r="B4693" s="3" t="s">
        <v>389</v>
      </c>
      <c r="C4693" s="3">
        <v>717431002</v>
      </c>
      <c r="D4693" s="3" t="s">
        <v>135</v>
      </c>
      <c r="E4693" s="9" t="s">
        <v>585</v>
      </c>
      <c r="F4693" s="3" t="s">
        <v>714</v>
      </c>
      <c r="G4693" s="3" t="s">
        <v>584</v>
      </c>
      <c r="H4693" s="3" t="s">
        <v>27</v>
      </c>
      <c r="I4693" t="str">
        <f>VLOOKUP(C4693,CodBabyPromo!$B$1:$I$198,8,0)</f>
        <v>x2000069</v>
      </c>
    </row>
    <row r="4694" spans="1:9" ht="13.2">
      <c r="A4694" s="3">
        <v>2019520</v>
      </c>
      <c r="B4694" s="3" t="s">
        <v>382</v>
      </c>
      <c r="C4694" s="3">
        <v>702188002</v>
      </c>
      <c r="D4694" s="3" t="s">
        <v>380</v>
      </c>
      <c r="E4694" s="3" t="s">
        <v>581</v>
      </c>
      <c r="F4694" s="3" t="s">
        <v>207</v>
      </c>
      <c r="G4694" s="3" t="s">
        <v>622</v>
      </c>
      <c r="H4694" s="3" t="s">
        <v>27</v>
      </c>
      <c r="I4694" t="str">
        <f>VLOOKUP(C4694,CodBabyPromo!$B$1:$I$198,8,0)</f>
        <v>x2000064</v>
      </c>
    </row>
    <row r="4695" spans="1:9" ht="13.2">
      <c r="A4695" s="3">
        <v>2019520</v>
      </c>
      <c r="B4695" s="3" t="s">
        <v>387</v>
      </c>
      <c r="C4695" s="3">
        <v>717431001</v>
      </c>
      <c r="D4695" s="3" t="s">
        <v>135</v>
      </c>
      <c r="E4695" s="9" t="s">
        <v>583</v>
      </c>
      <c r="F4695" s="3" t="s">
        <v>714</v>
      </c>
      <c r="G4695" s="3" t="s">
        <v>584</v>
      </c>
      <c r="H4695" s="3" t="s">
        <v>27</v>
      </c>
      <c r="I4695" t="str">
        <f>VLOOKUP(C4695,CodBabyPromo!$B$1:$I$198,8,0)</f>
        <v>x2000068</v>
      </c>
    </row>
    <row r="4696" spans="1:9" ht="13.2">
      <c r="A4696" s="3">
        <v>2019520</v>
      </c>
      <c r="B4696" s="3" t="s">
        <v>377</v>
      </c>
      <c r="C4696" s="3">
        <v>575775004</v>
      </c>
      <c r="D4696" s="3" t="s">
        <v>50</v>
      </c>
      <c r="E4696" s="9" t="s">
        <v>579</v>
      </c>
      <c r="F4696" s="3" t="s">
        <v>157</v>
      </c>
      <c r="G4696" s="3" t="s">
        <v>615</v>
      </c>
      <c r="H4696" s="3" t="s">
        <v>27</v>
      </c>
      <c r="I4696" t="str">
        <f>VLOOKUP(C4696,CodBabyPromo!$B$1:$I$198,8,0)</f>
        <v>x2000061</v>
      </c>
    </row>
    <row r="4697" spans="1:9" ht="13.2">
      <c r="A4697" s="3">
        <v>2019520</v>
      </c>
      <c r="B4697" s="3" t="s">
        <v>371</v>
      </c>
      <c r="C4697" s="3">
        <v>575775001</v>
      </c>
      <c r="D4697" s="3" t="s">
        <v>50</v>
      </c>
      <c r="E4697" s="9" t="s">
        <v>577</v>
      </c>
      <c r="F4697" s="3" t="s">
        <v>157</v>
      </c>
      <c r="G4697" s="3" t="s">
        <v>615</v>
      </c>
      <c r="H4697" s="3" t="s">
        <v>27</v>
      </c>
      <c r="I4697" t="str">
        <f>VLOOKUP(C4697,CodBabyPromo!$B$1:$I$198,8,0)</f>
        <v>x2000058</v>
      </c>
    </row>
    <row r="4698" spans="1:9" ht="13.2">
      <c r="A4698" s="3">
        <v>2019520</v>
      </c>
      <c r="B4698" s="3" t="s">
        <v>285</v>
      </c>
      <c r="C4698" s="3">
        <v>477748001</v>
      </c>
      <c r="D4698" s="3" t="s">
        <v>50</v>
      </c>
      <c r="E4698" s="9" t="s">
        <v>610</v>
      </c>
      <c r="F4698" s="3" t="s">
        <v>157</v>
      </c>
      <c r="G4698" s="3" t="s">
        <v>615</v>
      </c>
      <c r="H4698" s="3" t="s">
        <v>27</v>
      </c>
      <c r="I4698" t="str">
        <f>VLOOKUP(C4698,CodBabyPromo!$B$1:$I$198,8,0)</f>
        <v>x2000032</v>
      </c>
    </row>
    <row r="4699" spans="1:9" ht="13.2">
      <c r="A4699" s="3">
        <v>2019520</v>
      </c>
      <c r="B4699" s="3" t="s">
        <v>412</v>
      </c>
      <c r="C4699" s="3">
        <v>752967002</v>
      </c>
      <c r="D4699" s="3" t="s">
        <v>135</v>
      </c>
      <c r="E4699" s="3" t="s">
        <v>590</v>
      </c>
      <c r="F4699" s="3" t="s">
        <v>714</v>
      </c>
      <c r="G4699" s="3" t="s">
        <v>584</v>
      </c>
      <c r="H4699" s="3" t="s">
        <v>27</v>
      </c>
      <c r="I4699" t="str">
        <f>VLOOKUP(C4699,CodBabyPromo!$B$1:$I$198,8,0)</f>
        <v>x2000084</v>
      </c>
    </row>
    <row r="4700" spans="1:9" ht="13.2">
      <c r="A4700" s="3">
        <v>2019520</v>
      </c>
      <c r="B4700" s="3" t="s">
        <v>72</v>
      </c>
      <c r="C4700" s="3">
        <v>738809</v>
      </c>
      <c r="D4700" s="3" t="s">
        <v>50</v>
      </c>
      <c r="E4700" s="9" t="s">
        <v>603</v>
      </c>
      <c r="F4700" s="3" t="s">
        <v>52</v>
      </c>
      <c r="G4700" s="3" t="s">
        <v>729</v>
      </c>
      <c r="H4700" s="3" t="s">
        <v>27</v>
      </c>
      <c r="I4700" t="str">
        <f>VLOOKUP(C4700,CodBabyPromo!$B$1:$I$198,8,0)</f>
        <v>x2000016</v>
      </c>
    </row>
    <row r="4701" spans="1:9" ht="13.2">
      <c r="A4701" s="3">
        <v>2019520</v>
      </c>
      <c r="B4701" s="3" t="s">
        <v>403</v>
      </c>
      <c r="C4701" s="3">
        <v>732128002</v>
      </c>
      <c r="D4701" s="3" t="s">
        <v>135</v>
      </c>
      <c r="E4701" s="9" t="s">
        <v>588</v>
      </c>
      <c r="F4701" s="3" t="s">
        <v>151</v>
      </c>
      <c r="G4701" s="3" t="s">
        <v>152</v>
      </c>
      <c r="H4701" s="3" t="s">
        <v>27</v>
      </c>
      <c r="I4701" t="str">
        <f>VLOOKUP(C4701,CodBabyPromo!$B$1:$I$198,8,0)</f>
        <v>x2000080</v>
      </c>
    </row>
    <row r="4702" spans="1:9" ht="13.2">
      <c r="A4702" s="3">
        <v>2019520</v>
      </c>
      <c r="B4702" s="3" t="s">
        <v>146</v>
      </c>
      <c r="C4702" s="3">
        <v>732128001</v>
      </c>
      <c r="D4702" s="3" t="s">
        <v>135</v>
      </c>
      <c r="E4702" s="9" t="s">
        <v>147</v>
      </c>
      <c r="F4702" s="3" t="s">
        <v>151</v>
      </c>
      <c r="G4702" s="3" t="s">
        <v>152</v>
      </c>
      <c r="H4702" s="3" t="s">
        <v>27</v>
      </c>
      <c r="I4702" t="str">
        <f>VLOOKUP(C4702,CodBabyPromo!$B$1:$I$198,8,0)</f>
        <v>x2000037</v>
      </c>
    </row>
    <row r="4703" spans="1:9" ht="13.2">
      <c r="A4703" s="3">
        <v>2019520</v>
      </c>
      <c r="B4703" s="3" t="s">
        <v>268</v>
      </c>
      <c r="C4703" s="3">
        <v>717209001</v>
      </c>
      <c r="D4703" s="3" t="s">
        <v>50</v>
      </c>
      <c r="E4703" s="9" t="s">
        <v>540</v>
      </c>
      <c r="F4703" s="3" t="s">
        <v>52</v>
      </c>
      <c r="G4703" s="3" t="s">
        <v>729</v>
      </c>
      <c r="H4703" s="3" t="s">
        <v>27</v>
      </c>
      <c r="I4703" t="str">
        <f>VLOOKUP(C4703,CodBabyPromo!$B$1:$I$198,8,0)</f>
        <v>x2000028</v>
      </c>
    </row>
    <row r="4704" spans="1:9" ht="13.2">
      <c r="A4704" s="3">
        <v>2019520</v>
      </c>
      <c r="B4704" s="3" t="s">
        <v>393</v>
      </c>
      <c r="C4704" s="3">
        <v>717431004</v>
      </c>
      <c r="D4704" s="3" t="s">
        <v>135</v>
      </c>
      <c r="E4704" s="9" t="s">
        <v>586</v>
      </c>
      <c r="F4704" s="3" t="s">
        <v>714</v>
      </c>
      <c r="G4704" s="3" t="s">
        <v>584</v>
      </c>
      <c r="H4704" s="3" t="s">
        <v>27</v>
      </c>
      <c r="I4704" t="str">
        <f>VLOOKUP(C4704,CodBabyPromo!$B$1:$I$198,8,0)</f>
        <v>x2000071</v>
      </c>
    </row>
    <row r="4705" spans="1:9" ht="13.2">
      <c r="A4705" s="3">
        <v>2019520</v>
      </c>
      <c r="B4705" s="3" t="s">
        <v>281</v>
      </c>
      <c r="C4705" s="3">
        <v>575775005</v>
      </c>
      <c r="D4705" s="3" t="s">
        <v>50</v>
      </c>
      <c r="E4705" s="9" t="s">
        <v>551</v>
      </c>
      <c r="F4705" s="3" t="s">
        <v>157</v>
      </c>
      <c r="G4705" s="3" t="s">
        <v>615</v>
      </c>
      <c r="H4705" s="3" t="s">
        <v>27</v>
      </c>
      <c r="I4705" t="str">
        <f>VLOOKUP(C4705,CodBabyPromo!$B$1:$I$198,8,0)</f>
        <v>x2000031</v>
      </c>
    </row>
    <row r="4706" spans="1:9" ht="13.2">
      <c r="A4706" s="3">
        <v>2019520</v>
      </c>
      <c r="B4706" s="3" t="s">
        <v>277</v>
      </c>
      <c r="C4706" s="3">
        <v>575775002</v>
      </c>
      <c r="D4706" s="3" t="s">
        <v>50</v>
      </c>
      <c r="E4706" s="9" t="s">
        <v>546</v>
      </c>
      <c r="F4706" s="3" t="s">
        <v>157</v>
      </c>
      <c r="G4706" s="3" t="s">
        <v>615</v>
      </c>
      <c r="H4706" s="3" t="s">
        <v>27</v>
      </c>
      <c r="I4706" t="str">
        <f>VLOOKUP(C4706,CodBabyPromo!$B$1:$I$198,8,0)</f>
        <v>x2000030</v>
      </c>
    </row>
    <row r="4707" spans="1:9" ht="13.2">
      <c r="A4707" s="3">
        <v>2019520</v>
      </c>
      <c r="B4707" s="3" t="s">
        <v>221</v>
      </c>
      <c r="C4707" s="3">
        <v>534673</v>
      </c>
      <c r="D4707" s="3" t="s">
        <v>135</v>
      </c>
      <c r="E4707" s="9" t="s">
        <v>700</v>
      </c>
      <c r="F4707" s="3" t="s">
        <v>701</v>
      </c>
      <c r="G4707" s="3" t="s">
        <v>740</v>
      </c>
      <c r="H4707" s="3" t="s">
        <v>27</v>
      </c>
      <c r="I4707" t="str">
        <f>VLOOKUP(C4707,CodBabyPromo!$B$1:$I$198,8,0)</f>
        <v>x2000018</v>
      </c>
    </row>
    <row r="4708" spans="1:9" ht="13.2">
      <c r="A4708" s="3">
        <v>2019520</v>
      </c>
      <c r="B4708" s="3" t="s">
        <v>454</v>
      </c>
      <c r="C4708" s="3">
        <v>534671</v>
      </c>
      <c r="D4708" s="3" t="s">
        <v>135</v>
      </c>
      <c r="E4708" s="9" t="s">
        <v>636</v>
      </c>
      <c r="F4708" s="3" t="s">
        <v>637</v>
      </c>
      <c r="G4708" s="3" t="s">
        <v>638</v>
      </c>
      <c r="H4708" s="3" t="s">
        <v>27</v>
      </c>
      <c r="I4708" t="str">
        <f>VLOOKUP(C4708,CodBabyPromo!$B$1:$I$198,8,0)</f>
        <v>x2000095</v>
      </c>
    </row>
    <row r="4709" spans="1:9" ht="13.2">
      <c r="A4709" s="3">
        <v>2019520</v>
      </c>
      <c r="B4709" s="3" t="s">
        <v>154</v>
      </c>
      <c r="C4709" s="3">
        <v>477748004</v>
      </c>
      <c r="D4709" s="3" t="s">
        <v>50</v>
      </c>
      <c r="E4709" s="9" t="s">
        <v>706</v>
      </c>
      <c r="F4709" s="3" t="s">
        <v>157</v>
      </c>
      <c r="G4709" s="3" t="s">
        <v>615</v>
      </c>
      <c r="H4709" s="3" t="s">
        <v>27</v>
      </c>
      <c r="I4709" t="str">
        <f>VLOOKUP(C4709,CodBabyPromo!$B$1:$I$198,8,0)</f>
        <v>x2000041</v>
      </c>
    </row>
    <row r="4710" spans="1:9" ht="13.2">
      <c r="A4710" s="3">
        <v>2019520</v>
      </c>
      <c r="B4710" s="3" t="s">
        <v>469</v>
      </c>
      <c r="C4710" s="3">
        <v>755988</v>
      </c>
      <c r="D4710" s="3" t="s">
        <v>23</v>
      </c>
      <c r="E4710" s="3" t="s">
        <v>730</v>
      </c>
      <c r="F4710" s="3" t="s">
        <v>81</v>
      </c>
      <c r="G4710" s="3" t="s">
        <v>731</v>
      </c>
      <c r="H4710" s="3" t="s">
        <v>27</v>
      </c>
      <c r="I4710" t="str">
        <f>VLOOKUP(C4710,CodBabyPromo!$B$1:$I$198,8,0)</f>
        <v>x2000102</v>
      </c>
    </row>
    <row r="4711" spans="1:9" ht="13.2">
      <c r="A4711" s="3">
        <v>2019520</v>
      </c>
      <c r="B4711" s="3" t="s">
        <v>471</v>
      </c>
      <c r="C4711" s="3">
        <v>755987</v>
      </c>
      <c r="D4711" s="3" t="s">
        <v>23</v>
      </c>
      <c r="E4711" s="3" t="s">
        <v>732</v>
      </c>
      <c r="F4711" s="3" t="s">
        <v>81</v>
      </c>
      <c r="G4711" s="3" t="s">
        <v>731</v>
      </c>
      <c r="H4711" s="3" t="s">
        <v>27</v>
      </c>
      <c r="I4711" t="str">
        <f>VLOOKUP(C4711,CodBabyPromo!$B$1:$I$198,8,0)</f>
        <v>x2000103</v>
      </c>
    </row>
    <row r="4712" spans="1:9" ht="13.2">
      <c r="A4712" s="3">
        <v>2019520</v>
      </c>
      <c r="B4712" s="3" t="s">
        <v>473</v>
      </c>
      <c r="C4712" s="3">
        <v>755986</v>
      </c>
      <c r="D4712" s="3" t="s">
        <v>23</v>
      </c>
      <c r="E4712" s="3" t="s">
        <v>733</v>
      </c>
      <c r="F4712" s="3" t="s">
        <v>81</v>
      </c>
      <c r="G4712" s="3" t="s">
        <v>731</v>
      </c>
      <c r="H4712" s="3" t="s">
        <v>27</v>
      </c>
      <c r="I4712" t="str">
        <f>VLOOKUP(C4712,CodBabyPromo!$B$1:$I$198,8,0)</f>
        <v>x2000104</v>
      </c>
    </row>
    <row r="4713" spans="1:9" ht="13.2">
      <c r="A4713" s="3">
        <v>2019520</v>
      </c>
      <c r="B4713" s="3" t="s">
        <v>592</v>
      </c>
      <c r="C4713" s="3">
        <v>752967004</v>
      </c>
      <c r="D4713" s="3" t="s">
        <v>135</v>
      </c>
      <c r="E4713" s="3" t="s">
        <v>593</v>
      </c>
      <c r="F4713" s="3" t="s">
        <v>714</v>
      </c>
      <c r="G4713" s="3" t="s">
        <v>584</v>
      </c>
      <c r="H4713" s="3" t="s">
        <v>27</v>
      </c>
      <c r="I4713" t="str">
        <f>VLOOKUP(C4713,CodBabyPromo!$B$1:$I$198,8,0)</f>
        <v>x2000086</v>
      </c>
    </row>
    <row r="4714" spans="1:9" ht="13.2">
      <c r="A4714" s="3">
        <v>2019520</v>
      </c>
      <c r="B4714" s="3" t="s">
        <v>416</v>
      </c>
      <c r="C4714" s="3">
        <v>752967003</v>
      </c>
      <c r="D4714" s="3" t="s">
        <v>135</v>
      </c>
      <c r="E4714" s="3" t="s">
        <v>591</v>
      </c>
      <c r="F4714" s="3" t="s">
        <v>714</v>
      </c>
      <c r="G4714" s="3" t="s">
        <v>584</v>
      </c>
      <c r="H4714" s="3" t="s">
        <v>27</v>
      </c>
      <c r="I4714" t="str">
        <f>VLOOKUP(C4714,CodBabyPromo!$B$1:$I$198,8,0)</f>
        <v>x2000085</v>
      </c>
    </row>
    <row r="4715" spans="1:9" ht="13.2">
      <c r="A4715" s="3">
        <v>2019520</v>
      </c>
      <c r="B4715" s="3" t="s">
        <v>408</v>
      </c>
      <c r="C4715" s="3">
        <v>752967001</v>
      </c>
      <c r="D4715" s="3" t="s">
        <v>135</v>
      </c>
      <c r="E4715" s="3" t="s">
        <v>589</v>
      </c>
      <c r="F4715" s="3" t="s">
        <v>714</v>
      </c>
      <c r="G4715" s="3" t="s">
        <v>584</v>
      </c>
      <c r="H4715" s="3" t="s">
        <v>27</v>
      </c>
      <c r="I4715" t="str">
        <f>VLOOKUP(C4715,CodBabyPromo!$B$1:$I$198,8,0)</f>
        <v>x2000083</v>
      </c>
    </row>
    <row r="4716" spans="1:9" ht="13.2">
      <c r="A4716" s="3">
        <v>2019520</v>
      </c>
      <c r="B4716" s="3" t="s">
        <v>718</v>
      </c>
      <c r="C4716" s="3">
        <v>740985</v>
      </c>
      <c r="D4716" s="3" t="s">
        <v>50</v>
      </c>
      <c r="E4716" s="9" t="s">
        <v>719</v>
      </c>
      <c r="F4716" s="3" t="s">
        <v>81</v>
      </c>
      <c r="G4716" s="3" t="s">
        <v>25</v>
      </c>
      <c r="H4716" s="3" t="s">
        <v>27</v>
      </c>
      <c r="I4716" t="str">
        <f>VLOOKUP(C4716,CodBabyPromo!$B$1:$I$198,8,0)</f>
        <v>x2000017</v>
      </c>
    </row>
    <row r="4717" spans="1:9" ht="13.2">
      <c r="A4717" s="3">
        <v>2019520</v>
      </c>
      <c r="B4717" s="3" t="s">
        <v>49</v>
      </c>
      <c r="C4717" s="3">
        <v>738808</v>
      </c>
      <c r="D4717" s="3" t="s">
        <v>50</v>
      </c>
      <c r="E4717" s="9" t="s">
        <v>618</v>
      </c>
      <c r="F4717" s="3" t="s">
        <v>52</v>
      </c>
      <c r="G4717" s="3" t="s">
        <v>729</v>
      </c>
      <c r="H4717" s="3" t="s">
        <v>27</v>
      </c>
      <c r="I4717" t="str">
        <f>VLOOKUP(C4717,CodBabyPromo!$B$1:$I$198,8,0)</f>
        <v>x2000015</v>
      </c>
    </row>
    <row r="4718" spans="1:9" ht="13.2">
      <c r="A4718" s="3">
        <v>2019520</v>
      </c>
      <c r="B4718" s="3" t="s">
        <v>204</v>
      </c>
      <c r="C4718" s="3">
        <v>735461</v>
      </c>
      <c r="D4718" s="3" t="s">
        <v>23</v>
      </c>
      <c r="E4718" s="3" t="s">
        <v>520</v>
      </c>
      <c r="F4718" s="3" t="s">
        <v>207</v>
      </c>
      <c r="G4718" s="3" t="s">
        <v>138</v>
      </c>
      <c r="H4718" s="3" t="s">
        <v>27</v>
      </c>
      <c r="I4718" t="str">
        <f>VLOOKUP(C4718,CodBabyPromo!$B$1:$I$198,8,0)</f>
        <v>x2000013</v>
      </c>
    </row>
    <row r="4719" spans="1:9" ht="13.2">
      <c r="A4719" s="3">
        <v>2019520</v>
      </c>
      <c r="B4719" s="3" t="s">
        <v>267</v>
      </c>
      <c r="C4719" s="3">
        <v>732128003</v>
      </c>
      <c r="D4719" s="3" t="s">
        <v>135</v>
      </c>
      <c r="E4719" s="9" t="s">
        <v>269</v>
      </c>
      <c r="F4719" s="3" t="s">
        <v>151</v>
      </c>
      <c r="G4719" s="3" t="s">
        <v>152</v>
      </c>
      <c r="H4719" s="3" t="s">
        <v>27</v>
      </c>
      <c r="I4719" t="str">
        <f>VLOOKUP(C4719,CodBabyPromo!$B$1:$I$198,8,0)</f>
        <v>x2000081</v>
      </c>
    </row>
    <row r="4720" spans="1:9" ht="13.2">
      <c r="A4720" s="3">
        <v>2019520</v>
      </c>
      <c r="B4720" s="3" t="s">
        <v>172</v>
      </c>
      <c r="C4720" s="3">
        <v>546460</v>
      </c>
      <c r="D4720" s="3" t="s">
        <v>135</v>
      </c>
      <c r="E4720" s="3" t="s">
        <v>512</v>
      </c>
      <c r="F4720" s="3" t="s">
        <v>81</v>
      </c>
      <c r="G4720" s="3" t="s">
        <v>112</v>
      </c>
      <c r="H4720" s="3" t="s">
        <v>27</v>
      </c>
      <c r="I4720" t="str">
        <f>VLOOKUP(C4720,CodBabyPromo!$B$1:$I$198,8,0)</f>
        <v>x2000004</v>
      </c>
    </row>
    <row r="4721" spans="1:9" ht="13.2">
      <c r="A4721" s="3">
        <v>2019520</v>
      </c>
      <c r="B4721" s="3" t="s">
        <v>398</v>
      </c>
      <c r="C4721" s="3">
        <v>727569001</v>
      </c>
      <c r="D4721" s="3" t="s">
        <v>135</v>
      </c>
      <c r="E4721" s="3" t="s">
        <v>617</v>
      </c>
      <c r="F4721" s="3" t="s">
        <v>81</v>
      </c>
      <c r="G4721" s="3" t="s">
        <v>264</v>
      </c>
      <c r="H4721" s="3" t="s">
        <v>27</v>
      </c>
      <c r="I4721" t="str">
        <f>VLOOKUP(C4721,CodBabyPromo!$B$1:$I$198,8,0)</f>
        <v>x2000077</v>
      </c>
    </row>
    <row r="4722" spans="1:9" ht="13.2">
      <c r="A4722" s="3">
        <v>2019520</v>
      </c>
      <c r="B4722" s="3" t="s">
        <v>396</v>
      </c>
      <c r="C4722" s="3">
        <v>727567002</v>
      </c>
      <c r="D4722" s="3" t="s">
        <v>135</v>
      </c>
      <c r="E4722" s="3" t="s">
        <v>587</v>
      </c>
      <c r="F4722" s="3" t="s">
        <v>81</v>
      </c>
      <c r="G4722" s="3" t="s">
        <v>264</v>
      </c>
      <c r="H4722" s="3" t="s">
        <v>27</v>
      </c>
      <c r="I4722" t="str">
        <f>VLOOKUP(C4722,CodBabyPromo!$B$1:$I$198,8,0)</f>
        <v>x2000076</v>
      </c>
    </row>
    <row r="4723" spans="1:9" ht="13.2">
      <c r="A4723" s="3">
        <v>2019520</v>
      </c>
      <c r="B4723" s="3" t="s">
        <v>384</v>
      </c>
      <c r="C4723" s="3">
        <v>702188003</v>
      </c>
      <c r="D4723" s="3" t="s">
        <v>380</v>
      </c>
      <c r="E4723" s="3" t="s">
        <v>582</v>
      </c>
      <c r="F4723" s="3" t="s">
        <v>207</v>
      </c>
      <c r="G4723" s="3" t="s">
        <v>622</v>
      </c>
      <c r="H4723" s="3" t="s">
        <v>27</v>
      </c>
      <c r="I4723" t="str">
        <f>VLOOKUP(C4723,CodBabyPromo!$B$1:$I$198,8,0)</f>
        <v>x2000065</v>
      </c>
    </row>
    <row r="4724" spans="1:9" ht="13.2">
      <c r="A4724" s="3">
        <v>2019520</v>
      </c>
      <c r="B4724" s="3" t="s">
        <v>379</v>
      </c>
      <c r="C4724" s="3">
        <v>702188001</v>
      </c>
      <c r="D4724" s="3" t="s">
        <v>380</v>
      </c>
      <c r="E4724" s="3" t="s">
        <v>580</v>
      </c>
      <c r="F4724" s="3" t="s">
        <v>207</v>
      </c>
      <c r="G4724" s="3" t="s">
        <v>622</v>
      </c>
      <c r="H4724" s="3" t="s">
        <v>27</v>
      </c>
      <c r="I4724" t="str">
        <f>VLOOKUP(C4724,CodBabyPromo!$B$1:$I$198,8,0)</f>
        <v>x2000063</v>
      </c>
    </row>
    <row r="4725" spans="1:9" ht="13.2">
      <c r="A4725" s="3">
        <v>2019520</v>
      </c>
      <c r="B4725" s="3" t="s">
        <v>363</v>
      </c>
      <c r="C4725" s="3">
        <v>570587004</v>
      </c>
      <c r="D4725" s="3" t="s">
        <v>23</v>
      </c>
      <c r="E4725" s="3" t="s">
        <v>572</v>
      </c>
      <c r="F4725" s="3" t="s">
        <v>81</v>
      </c>
      <c r="G4725" s="3" t="s">
        <v>570</v>
      </c>
      <c r="H4725" s="3" t="s">
        <v>27</v>
      </c>
      <c r="I4725" t="str">
        <f>VLOOKUP(C4725,CodBabyPromo!$B$1:$I$198,8,0)</f>
        <v>x2000055</v>
      </c>
    </row>
    <row r="4726" spans="1:9" ht="13.2">
      <c r="A4726" s="3">
        <v>2019520</v>
      </c>
      <c r="B4726" s="3" t="s">
        <v>361</v>
      </c>
      <c r="C4726" s="3">
        <v>570587003</v>
      </c>
      <c r="D4726" s="3" t="s">
        <v>23</v>
      </c>
      <c r="E4726" s="3" t="s">
        <v>571</v>
      </c>
      <c r="F4726" s="3" t="s">
        <v>81</v>
      </c>
      <c r="G4726" s="3" t="s">
        <v>570</v>
      </c>
      <c r="H4726" s="3" t="s">
        <v>27</v>
      </c>
      <c r="I4726" t="str">
        <f>VLOOKUP(C4726,CodBabyPromo!$B$1:$I$198,8,0)</f>
        <v>x2000054</v>
      </c>
    </row>
    <row r="4727" spans="1:9" ht="13.2">
      <c r="A4727" s="3">
        <v>2019520</v>
      </c>
      <c r="B4727" s="3" t="s">
        <v>359</v>
      </c>
      <c r="C4727" s="3">
        <v>570587002</v>
      </c>
      <c r="D4727" s="3" t="s">
        <v>23</v>
      </c>
      <c r="E4727" s="3" t="s">
        <v>569</v>
      </c>
      <c r="F4727" s="3" t="s">
        <v>81</v>
      </c>
      <c r="G4727" s="3" t="s">
        <v>570</v>
      </c>
      <c r="H4727" s="3" t="s">
        <v>27</v>
      </c>
      <c r="I4727" t="str">
        <f>VLOOKUP(C4727,CodBabyPromo!$B$1:$I$198,8,0)</f>
        <v>x2000053</v>
      </c>
    </row>
    <row r="4728" spans="1:9" ht="13.2">
      <c r="A4728" s="3">
        <v>2019520</v>
      </c>
      <c r="B4728" s="3" t="s">
        <v>198</v>
      </c>
      <c r="C4728" s="3">
        <v>716176</v>
      </c>
      <c r="D4728" s="3" t="s">
        <v>190</v>
      </c>
      <c r="E4728" s="3" t="s">
        <v>646</v>
      </c>
      <c r="F4728" s="3" t="s">
        <v>81</v>
      </c>
      <c r="G4728" s="3" t="s">
        <v>138</v>
      </c>
      <c r="H4728" s="3" t="s">
        <v>27</v>
      </c>
      <c r="I4728" t="str">
        <f>VLOOKUP(C4728,CodBabyPromo!$B$1:$I$198,8,0)</f>
        <v>x2000011</v>
      </c>
    </row>
    <row r="4729" spans="1:9" ht="13.2">
      <c r="A4729" s="3">
        <v>2019520</v>
      </c>
      <c r="B4729" s="3" t="s">
        <v>195</v>
      </c>
      <c r="C4729" s="3">
        <v>716175</v>
      </c>
      <c r="D4729" s="3" t="s">
        <v>190</v>
      </c>
      <c r="E4729" s="3" t="s">
        <v>518</v>
      </c>
      <c r="F4729" s="3" t="s">
        <v>81</v>
      </c>
      <c r="G4729" s="3" t="s">
        <v>138</v>
      </c>
      <c r="H4729" s="3" t="s">
        <v>27</v>
      </c>
      <c r="I4729" t="str">
        <f>VLOOKUP(C4729,CodBabyPromo!$B$1:$I$198,8,0)</f>
        <v>x2000010</v>
      </c>
    </row>
    <row r="4730" spans="1:9" ht="13.2">
      <c r="A4730" s="3">
        <v>2019520</v>
      </c>
      <c r="B4730" s="3" t="s">
        <v>193</v>
      </c>
      <c r="C4730" s="3">
        <v>716174</v>
      </c>
      <c r="D4730" s="3" t="s">
        <v>190</v>
      </c>
      <c r="E4730" s="3" t="s">
        <v>517</v>
      </c>
      <c r="F4730" s="3" t="s">
        <v>81</v>
      </c>
      <c r="G4730" s="3" t="s">
        <v>138</v>
      </c>
      <c r="H4730" s="3" t="s">
        <v>27</v>
      </c>
      <c r="I4730" t="str">
        <f>VLOOKUP(C4730,CodBabyPromo!$B$1:$I$198,8,0)</f>
        <v>x2000009</v>
      </c>
    </row>
    <row r="4731" spans="1:9" ht="13.2">
      <c r="A4731" s="3">
        <v>2019520</v>
      </c>
      <c r="B4731" s="3" t="s">
        <v>189</v>
      </c>
      <c r="C4731" s="3">
        <v>716173</v>
      </c>
      <c r="D4731" s="3" t="s">
        <v>190</v>
      </c>
      <c r="E4731" s="3" t="s">
        <v>516</v>
      </c>
      <c r="F4731" s="3" t="s">
        <v>81</v>
      </c>
      <c r="G4731" s="3" t="s">
        <v>138</v>
      </c>
      <c r="H4731" s="3" t="s">
        <v>27</v>
      </c>
      <c r="I4731" t="str">
        <f>VLOOKUP(C4731,CodBabyPromo!$B$1:$I$198,8,0)</f>
        <v>x2000008</v>
      </c>
    </row>
    <row r="4732" spans="1:9" ht="13.2">
      <c r="A4732" s="3">
        <v>2019520</v>
      </c>
      <c r="B4732" s="3" t="s">
        <v>352</v>
      </c>
      <c r="C4732" s="3">
        <v>568094004</v>
      </c>
      <c r="D4732" s="3" t="s">
        <v>23</v>
      </c>
      <c r="E4732" s="3" t="s">
        <v>443</v>
      </c>
      <c r="F4732" s="3" t="s">
        <v>81</v>
      </c>
      <c r="G4732" s="3" t="s">
        <v>444</v>
      </c>
      <c r="H4732" s="3" t="s">
        <v>27</v>
      </c>
      <c r="I4732" t="str">
        <f>VLOOKUP(C4732,CodBabyPromo!$B$1:$I$198,8,0)</f>
        <v>x2000049</v>
      </c>
    </row>
    <row r="4733" spans="1:9" ht="13.2">
      <c r="A4733" s="3">
        <v>2019520</v>
      </c>
      <c r="B4733" s="3" t="s">
        <v>350</v>
      </c>
      <c r="C4733" s="3">
        <v>568094002</v>
      </c>
      <c r="D4733" s="3" t="s">
        <v>23</v>
      </c>
      <c r="E4733" s="3" t="s">
        <v>499</v>
      </c>
      <c r="F4733" s="3" t="s">
        <v>81</v>
      </c>
      <c r="G4733" s="3" t="s">
        <v>444</v>
      </c>
      <c r="H4733" s="3" t="s">
        <v>27</v>
      </c>
      <c r="I4733" t="str">
        <f>VLOOKUP(C4733,CodBabyPromo!$B$1:$I$198,8,0)</f>
        <v>x2000048</v>
      </c>
    </row>
    <row r="4734" spans="1:9" ht="13.2">
      <c r="A4734" s="3">
        <v>2019520</v>
      </c>
      <c r="B4734" s="3" t="s">
        <v>374</v>
      </c>
      <c r="C4734" s="3">
        <v>575775003</v>
      </c>
      <c r="D4734" s="3" t="s">
        <v>50</v>
      </c>
      <c r="E4734" s="9" t="s">
        <v>578</v>
      </c>
      <c r="F4734" s="3" t="s">
        <v>157</v>
      </c>
      <c r="G4734" s="3" t="s">
        <v>615</v>
      </c>
      <c r="H4734" s="3" t="s">
        <v>27</v>
      </c>
      <c r="I4734" t="str">
        <f>VLOOKUP(C4734,CodBabyPromo!$B$1:$I$198,8,0)</f>
        <v>x2000060</v>
      </c>
    </row>
    <row r="4735" spans="1:9" ht="13.2">
      <c r="A4735" s="3">
        <v>2019520</v>
      </c>
      <c r="B4735" s="3" t="s">
        <v>90</v>
      </c>
      <c r="C4735" s="3">
        <v>570586005</v>
      </c>
      <c r="D4735" s="3" t="s">
        <v>23</v>
      </c>
      <c r="E4735" s="9" t="s">
        <v>711</v>
      </c>
      <c r="F4735" s="3" t="s">
        <v>81</v>
      </c>
      <c r="G4735" s="3" t="s">
        <v>112</v>
      </c>
      <c r="H4735" s="3" t="s">
        <v>27</v>
      </c>
      <c r="I4735" t="str">
        <f>VLOOKUP(C4735,CodBabyPromo!$B$1:$I$198,8,0)</f>
        <v>x2000024</v>
      </c>
    </row>
    <row r="4736" spans="1:9" ht="13.2">
      <c r="A4736" s="3">
        <v>2019520</v>
      </c>
      <c r="B4736" s="3" t="s">
        <v>357</v>
      </c>
      <c r="C4736" s="3">
        <v>570586004</v>
      </c>
      <c r="D4736" s="3" t="s">
        <v>23</v>
      </c>
      <c r="E4736" s="9" t="s">
        <v>713</v>
      </c>
      <c r="F4736" s="3" t="s">
        <v>81</v>
      </c>
      <c r="G4736" s="3" t="s">
        <v>112</v>
      </c>
      <c r="H4736" s="3" t="s">
        <v>27</v>
      </c>
      <c r="I4736" t="str">
        <f>VLOOKUP(C4736,CodBabyPromo!$B$1:$I$198,8,0)</f>
        <v>x2000051</v>
      </c>
    </row>
    <row r="4737" spans="1:9" ht="13.2">
      <c r="A4737" s="3">
        <v>2019520</v>
      </c>
      <c r="B4737" s="3" t="s">
        <v>354</v>
      </c>
      <c r="C4737" s="3">
        <v>570586003</v>
      </c>
      <c r="D4737" s="3" t="s">
        <v>23</v>
      </c>
      <c r="E4737" s="9" t="s">
        <v>712</v>
      </c>
      <c r="F4737" s="3" t="s">
        <v>81</v>
      </c>
      <c r="G4737" s="3" t="s">
        <v>112</v>
      </c>
      <c r="H4737" s="3" t="s">
        <v>27</v>
      </c>
      <c r="I4737" t="str">
        <f>VLOOKUP(C4737,CodBabyPromo!$B$1:$I$198,8,0)</f>
        <v>x2000050</v>
      </c>
    </row>
    <row r="4738" spans="1:9" ht="13.2">
      <c r="A4738" s="3">
        <v>2019520</v>
      </c>
      <c r="B4738" s="3" t="s">
        <v>439</v>
      </c>
      <c r="C4738" s="3">
        <v>570586002</v>
      </c>
      <c r="D4738" s="3" t="s">
        <v>23</v>
      </c>
      <c r="E4738" s="9" t="s">
        <v>715</v>
      </c>
      <c r="F4738" s="3" t="s">
        <v>81</v>
      </c>
      <c r="G4738" s="3" t="s">
        <v>112</v>
      </c>
      <c r="H4738" s="3" t="s">
        <v>27</v>
      </c>
      <c r="I4738" t="str">
        <f>VLOOKUP(C4738,CodBabyPromo!$B$1:$I$198,8,0)</f>
        <v>x2000089</v>
      </c>
    </row>
    <row r="4739" spans="1:9" ht="13.2">
      <c r="A4739" s="3">
        <v>2019520</v>
      </c>
      <c r="B4739" s="3" t="s">
        <v>368</v>
      </c>
      <c r="C4739" s="3">
        <v>570588002</v>
      </c>
      <c r="D4739" s="3" t="s">
        <v>23</v>
      </c>
      <c r="E4739" s="9" t="s">
        <v>576</v>
      </c>
      <c r="F4739" s="3" t="s">
        <v>207</v>
      </c>
      <c r="G4739" s="3" t="s">
        <v>138</v>
      </c>
      <c r="H4739" s="3" t="s">
        <v>27</v>
      </c>
      <c r="I4739" t="str">
        <f>VLOOKUP(C4739,CodBabyPromo!$B$1:$I$198,8,0)</f>
        <v>x2000057</v>
      </c>
    </row>
    <row r="4740" spans="1:9" ht="13.2">
      <c r="A4740" s="3">
        <v>2019521</v>
      </c>
      <c r="B4740" s="3" t="s">
        <v>270</v>
      </c>
      <c r="C4740" s="3">
        <v>20141311</v>
      </c>
      <c r="D4740" s="3" t="s">
        <v>45</v>
      </c>
      <c r="E4740" s="9" t="s">
        <v>545</v>
      </c>
      <c r="F4740" s="3" t="s">
        <v>542</v>
      </c>
      <c r="G4740" s="3" t="s">
        <v>703</v>
      </c>
      <c r="H4740" s="3" t="s">
        <v>188</v>
      </c>
      <c r="I4740" t="str">
        <f>VLOOKUP(C4740,CodBabyPromo!$B$1:$I$198,8,0)</f>
        <v>x2000029</v>
      </c>
    </row>
    <row r="4741" spans="1:9" ht="13.2">
      <c r="A4741" s="3">
        <v>2019521</v>
      </c>
      <c r="B4741" s="3" t="s">
        <v>532</v>
      </c>
      <c r="C4741" s="3">
        <v>20110704</v>
      </c>
      <c r="D4741" s="3" t="s">
        <v>42</v>
      </c>
      <c r="E4741" s="9" t="s">
        <v>533</v>
      </c>
      <c r="F4741" s="3" t="s">
        <v>741</v>
      </c>
      <c r="G4741" s="3" t="s">
        <v>742</v>
      </c>
      <c r="H4741" s="3" t="s">
        <v>188</v>
      </c>
      <c r="I4741" t="str">
        <f>VLOOKUP(C4741,CodBabyPromo!$B$1:$I$198,8,0)</f>
        <v>x2000022</v>
      </c>
    </row>
    <row r="4742" spans="1:9" ht="13.2">
      <c r="A4742" s="3">
        <v>2019521</v>
      </c>
      <c r="B4742" s="3" t="s">
        <v>278</v>
      </c>
      <c r="C4742" s="3">
        <v>20144830</v>
      </c>
      <c r="D4742" s="3" t="s">
        <v>45</v>
      </c>
      <c r="E4742" s="9" t="s">
        <v>552</v>
      </c>
      <c r="F4742" s="3" t="s">
        <v>599</v>
      </c>
      <c r="G4742" s="3" t="s">
        <v>609</v>
      </c>
      <c r="H4742" s="3" t="s">
        <v>188</v>
      </c>
      <c r="I4742" t="str">
        <f>VLOOKUP(C4742,CodBabyPromo!$B$1:$I$198,8,0)</f>
        <v>x2000031</v>
      </c>
    </row>
    <row r="4743" spans="1:9" ht="13.2">
      <c r="A4743" s="3">
        <v>2019521</v>
      </c>
      <c r="B4743" s="3" t="s">
        <v>257</v>
      </c>
      <c r="C4743" s="3">
        <v>20138539</v>
      </c>
      <c r="D4743" s="3" t="s">
        <v>43</v>
      </c>
      <c r="E4743" s="9" t="s">
        <v>620</v>
      </c>
      <c r="F4743" s="3" t="s">
        <v>522</v>
      </c>
      <c r="G4743" s="3" t="s">
        <v>539</v>
      </c>
      <c r="H4743" s="3" t="s">
        <v>188</v>
      </c>
      <c r="I4743" t="str">
        <f>VLOOKUP(C4743,CodBabyPromo!$B$1:$I$198,8,0)</f>
        <v>x2000026</v>
      </c>
    </row>
    <row r="4744" spans="1:9" ht="13.2">
      <c r="A4744" s="3">
        <v>2019521</v>
      </c>
      <c r="B4744" s="3" t="s">
        <v>460</v>
      </c>
      <c r="C4744" s="3">
        <v>20138538</v>
      </c>
      <c r="D4744" s="3" t="s">
        <v>43</v>
      </c>
      <c r="E4744" s="9" t="s">
        <v>724</v>
      </c>
      <c r="F4744" s="3" t="s">
        <v>522</v>
      </c>
      <c r="G4744" s="3" t="s">
        <v>539</v>
      </c>
      <c r="H4744" s="3" t="s">
        <v>188</v>
      </c>
      <c r="I4744" t="str">
        <f>VLOOKUP(C4744,CodBabyPromo!$B$1:$I$198,8,0)</f>
        <v>x2000098</v>
      </c>
    </row>
    <row r="4745" spans="1:9" ht="13.2">
      <c r="A4745" s="3">
        <v>2019521</v>
      </c>
      <c r="B4745" s="3" t="s">
        <v>259</v>
      </c>
      <c r="C4745" s="3">
        <v>20138540</v>
      </c>
      <c r="D4745" s="3" t="s">
        <v>43</v>
      </c>
      <c r="E4745" s="9" t="s">
        <v>538</v>
      </c>
      <c r="F4745" s="3" t="s">
        <v>522</v>
      </c>
      <c r="G4745" s="3" t="s">
        <v>539</v>
      </c>
      <c r="H4745" s="3" t="s">
        <v>188</v>
      </c>
      <c r="I4745" t="str">
        <f>VLOOKUP(C4745,CodBabyPromo!$B$1:$I$198,8,0)</f>
        <v>x2000027</v>
      </c>
    </row>
    <row r="4746" spans="1:9" ht="13.2">
      <c r="A4746" s="3">
        <v>2019521</v>
      </c>
      <c r="B4746" s="3" t="s">
        <v>563</v>
      </c>
      <c r="C4746" s="3">
        <v>20110698</v>
      </c>
      <c r="D4746" s="3" t="s">
        <v>42</v>
      </c>
      <c r="E4746" s="9" t="s">
        <v>564</v>
      </c>
      <c r="F4746" s="3" t="s">
        <v>741</v>
      </c>
      <c r="G4746" s="3" t="s">
        <v>742</v>
      </c>
      <c r="H4746" s="3" t="s">
        <v>188</v>
      </c>
      <c r="I4746" t="str">
        <f>VLOOKUP(C4746,CodBabyPromo!$B$1:$I$198,8,0)</f>
        <v>x2000044</v>
      </c>
    </row>
    <row r="4747" spans="1:9" ht="13.2">
      <c r="A4747" s="3">
        <v>2019521</v>
      </c>
      <c r="B4747" s="3" t="s">
        <v>526</v>
      </c>
      <c r="C4747" s="3">
        <v>20110696</v>
      </c>
      <c r="D4747" s="3" t="s">
        <v>42</v>
      </c>
      <c r="E4747" s="9" t="s">
        <v>527</v>
      </c>
      <c r="F4747" s="3" t="s">
        <v>741</v>
      </c>
      <c r="G4747" s="3" t="s">
        <v>742</v>
      </c>
      <c r="H4747" s="3" t="s">
        <v>188</v>
      </c>
      <c r="I4747" t="str">
        <f>VLOOKUP(C4747,CodBabyPromo!$B$1:$I$198,8,0)</f>
        <v>x2000020</v>
      </c>
    </row>
    <row r="4748" spans="1:9" ht="13.2">
      <c r="A4748" s="3">
        <v>2019521</v>
      </c>
      <c r="B4748" s="3" t="s">
        <v>318</v>
      </c>
      <c r="C4748" s="3">
        <v>20159742</v>
      </c>
      <c r="D4748" s="3" t="s">
        <v>42</v>
      </c>
      <c r="E4748" s="9" t="s">
        <v>561</v>
      </c>
      <c r="F4748" s="3" t="s">
        <v>562</v>
      </c>
      <c r="G4748" s="3" t="s">
        <v>621</v>
      </c>
      <c r="H4748" s="3" t="s">
        <v>188</v>
      </c>
      <c r="I4748" t="str">
        <f>VLOOKUP(C4748,CodBabyPromo!$B$1:$I$198,8,0)</f>
        <v>x2000038</v>
      </c>
    </row>
    <row r="4749" spans="1:9" ht="13.2">
      <c r="A4749" s="3">
        <v>2019521</v>
      </c>
      <c r="B4749" s="3" t="s">
        <v>407</v>
      </c>
      <c r="C4749" s="3">
        <v>20159743</v>
      </c>
      <c r="D4749" s="3" t="s">
        <v>42</v>
      </c>
      <c r="E4749" s="9" t="s">
        <v>737</v>
      </c>
      <c r="F4749" s="3" t="s">
        <v>562</v>
      </c>
      <c r="G4749" s="3" t="s">
        <v>621</v>
      </c>
      <c r="H4749" s="3" t="s">
        <v>188</v>
      </c>
      <c r="I4749" t="str">
        <f>VLOOKUP(C4749,CodBabyPromo!$B$1:$I$198,8,0)</f>
        <v>x2000081</v>
      </c>
    </row>
    <row r="4750" spans="1:9" ht="13.2">
      <c r="A4750" s="3">
        <v>2019521</v>
      </c>
      <c r="B4750" s="3" t="s">
        <v>556</v>
      </c>
      <c r="C4750" s="3">
        <v>20145311</v>
      </c>
      <c r="D4750" s="3" t="s">
        <v>45</v>
      </c>
      <c r="E4750" s="9" t="s">
        <v>557</v>
      </c>
      <c r="F4750" s="3" t="s">
        <v>529</v>
      </c>
      <c r="G4750" s="3" t="s">
        <v>609</v>
      </c>
      <c r="H4750" s="3" t="s">
        <v>188</v>
      </c>
      <c r="I4750" t="str">
        <f>VLOOKUP(C4750,CodBabyPromo!$B$1:$I$198,8,0)</f>
        <v>x2000033</v>
      </c>
    </row>
    <row r="4751" spans="1:9" ht="13.2">
      <c r="A4751" s="3">
        <v>2019521</v>
      </c>
      <c r="B4751" s="3" t="s">
        <v>548</v>
      </c>
      <c r="C4751" s="3">
        <v>20144827</v>
      </c>
      <c r="D4751" s="3" t="s">
        <v>45</v>
      </c>
      <c r="E4751" s="9" t="s">
        <v>549</v>
      </c>
      <c r="F4751" s="3" t="s">
        <v>550</v>
      </c>
      <c r="G4751" s="3" t="s">
        <v>609</v>
      </c>
      <c r="H4751" s="3" t="s">
        <v>188</v>
      </c>
      <c r="I4751" t="str">
        <f>VLOOKUP(C4751,CodBabyPromo!$B$1:$I$198,8,0)</f>
        <v>x2000030</v>
      </c>
    </row>
    <row r="4752" spans="1:9" ht="13.2">
      <c r="A4752" s="3">
        <v>2019521</v>
      </c>
      <c r="B4752" s="3" t="s">
        <v>262</v>
      </c>
      <c r="C4752" s="3">
        <v>20141310</v>
      </c>
      <c r="D4752" s="3" t="s">
        <v>45</v>
      </c>
      <c r="E4752" s="9" t="s">
        <v>541</v>
      </c>
      <c r="F4752" s="3" t="s">
        <v>542</v>
      </c>
      <c r="G4752" s="3" t="s">
        <v>703</v>
      </c>
      <c r="H4752" s="3" t="s">
        <v>188</v>
      </c>
      <c r="I4752" t="str">
        <f>VLOOKUP(C4752,CodBabyPromo!$B$1:$I$198,8,0)</f>
        <v>x2000028</v>
      </c>
    </row>
    <row r="4753" spans="1:9" ht="13.2">
      <c r="A4753" s="3">
        <v>2019521</v>
      </c>
      <c r="B4753" s="3" t="s">
        <v>441</v>
      </c>
      <c r="C4753" s="3">
        <v>20129413</v>
      </c>
      <c r="D4753" s="3" t="s">
        <v>43</v>
      </c>
      <c r="E4753" s="9" t="s">
        <v>709</v>
      </c>
      <c r="F4753" s="3" t="s">
        <v>522</v>
      </c>
      <c r="G4753" s="3" t="s">
        <v>535</v>
      </c>
      <c r="H4753" s="3" t="s">
        <v>188</v>
      </c>
      <c r="I4753" t="str">
        <f>VLOOKUP(C4753,CodBabyPromo!$B$1:$I$198,8,0)</f>
        <v>x2000089</v>
      </c>
    </row>
    <row r="4754" spans="1:9" ht="13.2">
      <c r="A4754" s="3">
        <v>2019521</v>
      </c>
      <c r="B4754" s="3" t="s">
        <v>249</v>
      </c>
      <c r="C4754" s="3">
        <v>20129416</v>
      </c>
      <c r="D4754" s="3" t="s">
        <v>43</v>
      </c>
      <c r="E4754" s="9" t="s">
        <v>534</v>
      </c>
      <c r="F4754" s="3" t="s">
        <v>522</v>
      </c>
      <c r="G4754" s="3" t="s">
        <v>535</v>
      </c>
      <c r="H4754" s="3" t="s">
        <v>188</v>
      </c>
      <c r="I4754" t="str">
        <f>VLOOKUP(C4754,CodBabyPromo!$B$1:$I$198,8,0)</f>
        <v>x2000024</v>
      </c>
    </row>
    <row r="4755" spans="1:9" ht="13.2">
      <c r="A4755" s="3">
        <v>2019521</v>
      </c>
      <c r="B4755" s="3" t="s">
        <v>530</v>
      </c>
      <c r="C4755" s="3">
        <v>20110702</v>
      </c>
      <c r="D4755" s="3" t="s">
        <v>42</v>
      </c>
      <c r="E4755" s="9" t="s">
        <v>531</v>
      </c>
      <c r="F4755" s="3" t="s">
        <v>741</v>
      </c>
      <c r="G4755" s="3" t="s">
        <v>742</v>
      </c>
      <c r="H4755" s="3" t="s">
        <v>188</v>
      </c>
      <c r="I4755" t="str">
        <f>VLOOKUP(C4755,CodBabyPromo!$B$1:$I$198,8,0)</f>
        <v>x2000021</v>
      </c>
    </row>
    <row r="4756" spans="1:9" ht="13.2">
      <c r="A4756" s="3">
        <v>2019521</v>
      </c>
      <c r="B4756" s="3" t="s">
        <v>446</v>
      </c>
      <c r="C4756" s="3">
        <v>20110694</v>
      </c>
      <c r="D4756" s="3" t="s">
        <v>42</v>
      </c>
      <c r="E4756" s="9" t="s">
        <v>597</v>
      </c>
      <c r="F4756" s="3" t="s">
        <v>741</v>
      </c>
      <c r="G4756" s="3" t="s">
        <v>742</v>
      </c>
      <c r="H4756" s="3" t="s">
        <v>188</v>
      </c>
      <c r="I4756" t="str">
        <f>VLOOKUP(C4756,CodBabyPromo!$B$1:$I$198,8,0)</f>
        <v>x2000091</v>
      </c>
    </row>
    <row r="4757" spans="1:9" ht="13.2">
      <c r="A4757" s="3">
        <v>2019521</v>
      </c>
      <c r="B4757" s="3" t="s">
        <v>462</v>
      </c>
      <c r="C4757" s="3">
        <v>20160924</v>
      </c>
      <c r="D4757" s="3" t="s">
        <v>325</v>
      </c>
      <c r="E4757" s="9" t="s">
        <v>725</v>
      </c>
      <c r="F4757" s="3" t="s">
        <v>522</v>
      </c>
      <c r="G4757" s="3" t="s">
        <v>535</v>
      </c>
      <c r="H4757" s="3" t="s">
        <v>188</v>
      </c>
      <c r="I4757" t="str">
        <f>VLOOKUP(C4757,CodBabyPromo!$B$1:$I$198,8,0)</f>
        <v>x2000099</v>
      </c>
    </row>
    <row r="4758" spans="1:9" ht="13.2">
      <c r="A4758" s="3">
        <v>2019521</v>
      </c>
      <c r="B4758" s="3" t="s">
        <v>322</v>
      </c>
      <c r="C4758" s="3">
        <v>732128004</v>
      </c>
      <c r="D4758" s="3" t="s">
        <v>135</v>
      </c>
      <c r="E4758" s="9" t="s">
        <v>560</v>
      </c>
      <c r="F4758" s="3" t="s">
        <v>151</v>
      </c>
      <c r="G4758" s="3" t="s">
        <v>710</v>
      </c>
      <c r="H4758" s="3" t="s">
        <v>27</v>
      </c>
      <c r="I4758" t="str">
        <f>VLOOKUP(C4758,CodBabyPromo!$B$1:$I$198,8,0)</f>
        <v>x2000038</v>
      </c>
    </row>
    <row r="4759" spans="1:9" ht="13.2">
      <c r="A4759" s="3">
        <v>2019521</v>
      </c>
      <c r="B4759" s="3" t="s">
        <v>123</v>
      </c>
      <c r="C4759" s="3">
        <v>717209002</v>
      </c>
      <c r="D4759" s="3" t="s">
        <v>50</v>
      </c>
      <c r="E4759" s="9" t="s">
        <v>544</v>
      </c>
      <c r="F4759" s="3" t="s">
        <v>52</v>
      </c>
      <c r="G4759" s="3" t="s">
        <v>729</v>
      </c>
      <c r="H4759" s="3" t="s">
        <v>27</v>
      </c>
      <c r="I4759" t="str">
        <f>VLOOKUP(C4759,CodBabyPromo!$B$1:$I$198,8,0)</f>
        <v>x2000029</v>
      </c>
    </row>
    <row r="4760" spans="1:9" ht="13.2">
      <c r="A4760" s="3">
        <v>2019521</v>
      </c>
      <c r="B4760" s="3" t="s">
        <v>220</v>
      </c>
      <c r="C4760" s="3">
        <v>717431003</v>
      </c>
      <c r="D4760" s="3" t="s">
        <v>135</v>
      </c>
      <c r="E4760" s="9" t="s">
        <v>222</v>
      </c>
      <c r="F4760" s="3" t="s">
        <v>714</v>
      </c>
      <c r="G4760" s="3" t="s">
        <v>584</v>
      </c>
      <c r="H4760" s="3" t="s">
        <v>27</v>
      </c>
      <c r="I4760" t="str">
        <f>VLOOKUP(C4760,CodBabyPromo!$B$1:$I$198,8,0)</f>
        <v>x2000070</v>
      </c>
    </row>
    <row r="4761" spans="1:9" ht="13.2">
      <c r="A4761" s="3">
        <v>2019521</v>
      </c>
      <c r="B4761" s="3" t="s">
        <v>389</v>
      </c>
      <c r="C4761" s="3">
        <v>717431002</v>
      </c>
      <c r="D4761" s="3" t="s">
        <v>135</v>
      </c>
      <c r="E4761" s="9" t="s">
        <v>585</v>
      </c>
      <c r="F4761" s="3" t="s">
        <v>714</v>
      </c>
      <c r="G4761" s="3" t="s">
        <v>584</v>
      </c>
      <c r="H4761" s="3" t="s">
        <v>27</v>
      </c>
      <c r="I4761" t="str">
        <f>VLOOKUP(C4761,CodBabyPromo!$B$1:$I$198,8,0)</f>
        <v>x2000069</v>
      </c>
    </row>
    <row r="4762" spans="1:9" ht="13.2">
      <c r="A4762" s="3">
        <v>2019521</v>
      </c>
      <c r="B4762" s="3" t="s">
        <v>382</v>
      </c>
      <c r="C4762" s="3">
        <v>702188002</v>
      </c>
      <c r="D4762" s="3" t="s">
        <v>380</v>
      </c>
      <c r="E4762" s="3" t="s">
        <v>581</v>
      </c>
      <c r="F4762" s="3" t="s">
        <v>207</v>
      </c>
      <c r="G4762" s="3" t="s">
        <v>622</v>
      </c>
      <c r="H4762" s="3" t="s">
        <v>27</v>
      </c>
      <c r="I4762" t="str">
        <f>VLOOKUP(C4762,CodBabyPromo!$B$1:$I$198,8,0)</f>
        <v>x2000064</v>
      </c>
    </row>
    <row r="4763" spans="1:9" ht="13.2">
      <c r="A4763" s="3">
        <v>2019521</v>
      </c>
      <c r="B4763" s="3" t="s">
        <v>387</v>
      </c>
      <c r="C4763" s="3">
        <v>717431001</v>
      </c>
      <c r="D4763" s="3" t="s">
        <v>135</v>
      </c>
      <c r="E4763" s="9" t="s">
        <v>583</v>
      </c>
      <c r="F4763" s="3" t="s">
        <v>714</v>
      </c>
      <c r="G4763" s="3" t="s">
        <v>584</v>
      </c>
      <c r="H4763" s="3" t="s">
        <v>27</v>
      </c>
      <c r="I4763" t="str">
        <f>VLOOKUP(C4763,CodBabyPromo!$B$1:$I$198,8,0)</f>
        <v>x2000068</v>
      </c>
    </row>
    <row r="4764" spans="1:9" ht="13.2">
      <c r="A4764" s="3">
        <v>2019521</v>
      </c>
      <c r="B4764" s="3" t="s">
        <v>377</v>
      </c>
      <c r="C4764" s="3">
        <v>575775004</v>
      </c>
      <c r="D4764" s="3" t="s">
        <v>50</v>
      </c>
      <c r="E4764" s="9" t="s">
        <v>579</v>
      </c>
      <c r="F4764" s="3" t="s">
        <v>81</v>
      </c>
      <c r="G4764" s="3" t="s">
        <v>157</v>
      </c>
      <c r="H4764" s="3" t="s">
        <v>27</v>
      </c>
      <c r="I4764" t="str">
        <f>VLOOKUP(C4764,CodBabyPromo!$B$1:$I$198,8,0)</f>
        <v>x2000061</v>
      </c>
    </row>
    <row r="4765" spans="1:9" ht="13.2">
      <c r="A4765" s="3">
        <v>2019521</v>
      </c>
      <c r="B4765" s="3" t="s">
        <v>371</v>
      </c>
      <c r="C4765" s="3">
        <v>575775001</v>
      </c>
      <c r="D4765" s="3" t="s">
        <v>50</v>
      </c>
      <c r="E4765" s="9" t="s">
        <v>577</v>
      </c>
      <c r="F4765" s="3" t="s">
        <v>81</v>
      </c>
      <c r="G4765" s="3" t="s">
        <v>157</v>
      </c>
      <c r="H4765" s="3" t="s">
        <v>27</v>
      </c>
      <c r="I4765" t="str">
        <f>VLOOKUP(C4765,CodBabyPromo!$B$1:$I$198,8,0)</f>
        <v>x2000058</v>
      </c>
    </row>
    <row r="4766" spans="1:9" ht="13.2">
      <c r="A4766" s="3">
        <v>2019521</v>
      </c>
      <c r="B4766" s="3" t="s">
        <v>285</v>
      </c>
      <c r="C4766" s="3">
        <v>477748001</v>
      </c>
      <c r="D4766" s="3" t="s">
        <v>50</v>
      </c>
      <c r="E4766" s="9" t="s">
        <v>610</v>
      </c>
      <c r="F4766" s="3" t="s">
        <v>81</v>
      </c>
      <c r="G4766" s="3" t="s">
        <v>157</v>
      </c>
      <c r="H4766" s="3" t="s">
        <v>27</v>
      </c>
      <c r="I4766" t="str">
        <f>VLOOKUP(C4766,CodBabyPromo!$B$1:$I$198,8,0)</f>
        <v>x2000032</v>
      </c>
    </row>
    <row r="4767" spans="1:9" ht="13.2">
      <c r="A4767" s="3">
        <v>2019521</v>
      </c>
      <c r="B4767" s="3" t="s">
        <v>412</v>
      </c>
      <c r="C4767" s="3">
        <v>752967002</v>
      </c>
      <c r="D4767" s="3" t="s">
        <v>135</v>
      </c>
      <c r="E4767" s="3" t="s">
        <v>590</v>
      </c>
      <c r="F4767" s="3" t="s">
        <v>714</v>
      </c>
      <c r="G4767" s="3" t="s">
        <v>584</v>
      </c>
      <c r="H4767" s="3" t="s">
        <v>27</v>
      </c>
      <c r="I4767" t="str">
        <f>VLOOKUP(C4767,CodBabyPromo!$B$1:$I$198,8,0)</f>
        <v>x2000084</v>
      </c>
    </row>
    <row r="4768" spans="1:9" ht="13.2">
      <c r="A4768" s="3">
        <v>2019521</v>
      </c>
      <c r="B4768" s="3" t="s">
        <v>72</v>
      </c>
      <c r="C4768" s="3">
        <v>738809</v>
      </c>
      <c r="D4768" s="3" t="s">
        <v>50</v>
      </c>
      <c r="E4768" s="9" t="s">
        <v>603</v>
      </c>
      <c r="F4768" s="3" t="s">
        <v>52</v>
      </c>
      <c r="G4768" s="3" t="s">
        <v>729</v>
      </c>
      <c r="H4768" s="3" t="s">
        <v>27</v>
      </c>
      <c r="I4768" t="str">
        <f>VLOOKUP(C4768,CodBabyPromo!$B$1:$I$198,8,0)</f>
        <v>x2000016</v>
      </c>
    </row>
    <row r="4769" spans="1:9" ht="13.2">
      <c r="A4769" s="3">
        <v>2019521</v>
      </c>
      <c r="B4769" s="3" t="s">
        <v>403</v>
      </c>
      <c r="C4769" s="3">
        <v>732128002</v>
      </c>
      <c r="D4769" s="3" t="s">
        <v>135</v>
      </c>
      <c r="E4769" s="9" t="s">
        <v>588</v>
      </c>
      <c r="F4769" s="3" t="s">
        <v>151</v>
      </c>
      <c r="G4769" s="3" t="s">
        <v>710</v>
      </c>
      <c r="H4769" s="3" t="s">
        <v>27</v>
      </c>
      <c r="I4769" t="str">
        <f>VLOOKUP(C4769,CodBabyPromo!$B$1:$I$198,8,0)</f>
        <v>x2000080</v>
      </c>
    </row>
    <row r="4770" spans="1:9" ht="13.2">
      <c r="A4770" s="3">
        <v>2019521</v>
      </c>
      <c r="B4770" s="3" t="s">
        <v>146</v>
      </c>
      <c r="C4770" s="3">
        <v>732128001</v>
      </c>
      <c r="D4770" s="3" t="s">
        <v>135</v>
      </c>
      <c r="E4770" s="9" t="s">
        <v>147</v>
      </c>
      <c r="F4770" s="3" t="s">
        <v>151</v>
      </c>
      <c r="G4770" s="3" t="s">
        <v>710</v>
      </c>
      <c r="H4770" s="3" t="s">
        <v>27</v>
      </c>
      <c r="I4770" t="str">
        <f>VLOOKUP(C4770,CodBabyPromo!$B$1:$I$198,8,0)</f>
        <v>x2000037</v>
      </c>
    </row>
    <row r="4771" spans="1:9" ht="13.2">
      <c r="A4771" s="3">
        <v>2019521</v>
      </c>
      <c r="B4771" s="3" t="s">
        <v>268</v>
      </c>
      <c r="C4771" s="3">
        <v>717209001</v>
      </c>
      <c r="D4771" s="3" t="s">
        <v>50</v>
      </c>
      <c r="E4771" s="9" t="s">
        <v>540</v>
      </c>
      <c r="F4771" s="3" t="s">
        <v>52</v>
      </c>
      <c r="G4771" s="3" t="s">
        <v>729</v>
      </c>
      <c r="H4771" s="3" t="s">
        <v>27</v>
      </c>
      <c r="I4771" t="str">
        <f>VLOOKUP(C4771,CodBabyPromo!$B$1:$I$198,8,0)</f>
        <v>x2000028</v>
      </c>
    </row>
    <row r="4772" spans="1:9" ht="13.2">
      <c r="A4772" s="3">
        <v>2019521</v>
      </c>
      <c r="B4772" s="3" t="s">
        <v>393</v>
      </c>
      <c r="C4772" s="3">
        <v>717431004</v>
      </c>
      <c r="D4772" s="3" t="s">
        <v>135</v>
      </c>
      <c r="E4772" s="9" t="s">
        <v>586</v>
      </c>
      <c r="F4772" s="3" t="s">
        <v>714</v>
      </c>
      <c r="G4772" s="3" t="s">
        <v>584</v>
      </c>
      <c r="H4772" s="3" t="s">
        <v>27</v>
      </c>
      <c r="I4772" t="str">
        <f>VLOOKUP(C4772,CodBabyPromo!$B$1:$I$198,8,0)</f>
        <v>x2000071</v>
      </c>
    </row>
    <row r="4773" spans="1:9" ht="13.2">
      <c r="A4773" s="3">
        <v>2019521</v>
      </c>
      <c r="B4773" s="3" t="s">
        <v>281</v>
      </c>
      <c r="C4773" s="3">
        <v>575775005</v>
      </c>
      <c r="D4773" s="3" t="s">
        <v>50</v>
      </c>
      <c r="E4773" s="9" t="s">
        <v>551</v>
      </c>
      <c r="F4773" s="3" t="s">
        <v>81</v>
      </c>
      <c r="G4773" s="3" t="s">
        <v>157</v>
      </c>
      <c r="H4773" s="3" t="s">
        <v>27</v>
      </c>
      <c r="I4773" t="str">
        <f>VLOOKUP(C4773,CodBabyPromo!$B$1:$I$198,8,0)</f>
        <v>x2000031</v>
      </c>
    </row>
    <row r="4774" spans="1:9" ht="13.2">
      <c r="A4774" s="3">
        <v>2019521</v>
      </c>
      <c r="B4774" s="3" t="s">
        <v>277</v>
      </c>
      <c r="C4774" s="3">
        <v>575775002</v>
      </c>
      <c r="D4774" s="3" t="s">
        <v>50</v>
      </c>
      <c r="E4774" s="9" t="s">
        <v>546</v>
      </c>
      <c r="F4774" s="3" t="s">
        <v>81</v>
      </c>
      <c r="G4774" s="3" t="s">
        <v>157</v>
      </c>
      <c r="H4774" s="3" t="s">
        <v>27</v>
      </c>
      <c r="I4774" t="str">
        <f>VLOOKUP(C4774,CodBabyPromo!$B$1:$I$198,8,0)</f>
        <v>x2000030</v>
      </c>
    </row>
    <row r="4775" spans="1:9" ht="13.2">
      <c r="A4775" s="3">
        <v>2019521</v>
      </c>
      <c r="B4775" s="3" t="s">
        <v>179</v>
      </c>
      <c r="C4775" s="3">
        <v>570583</v>
      </c>
      <c r="D4775" s="3" t="s">
        <v>23</v>
      </c>
      <c r="E4775" s="9" t="s">
        <v>515</v>
      </c>
      <c r="F4775" s="3" t="s">
        <v>81</v>
      </c>
      <c r="G4775" s="3" t="s">
        <v>207</v>
      </c>
      <c r="H4775" s="3" t="s">
        <v>27</v>
      </c>
      <c r="I4775" t="str">
        <f>VLOOKUP(C4775,CodBabyPromo!$B$1:$I$198,8,0)</f>
        <v>x2000006</v>
      </c>
    </row>
    <row r="4776" spans="1:9" ht="13.2">
      <c r="A4776" s="3">
        <v>2019521</v>
      </c>
      <c r="B4776" s="3" t="s">
        <v>221</v>
      </c>
      <c r="C4776" s="3">
        <v>534673</v>
      </c>
      <c r="D4776" s="3" t="s">
        <v>135</v>
      </c>
      <c r="E4776" s="9" t="s">
        <v>700</v>
      </c>
      <c r="F4776" s="3" t="s">
        <v>701</v>
      </c>
      <c r="G4776" s="3" t="s">
        <v>740</v>
      </c>
      <c r="H4776" s="3" t="s">
        <v>27</v>
      </c>
      <c r="I4776" t="str">
        <f>VLOOKUP(C4776,CodBabyPromo!$B$1:$I$198,8,0)</f>
        <v>x2000018</v>
      </c>
    </row>
    <row r="4777" spans="1:9" ht="13.2">
      <c r="A4777" s="3">
        <v>2019521</v>
      </c>
      <c r="B4777" s="3" t="s">
        <v>454</v>
      </c>
      <c r="C4777" s="3">
        <v>534671</v>
      </c>
      <c r="D4777" s="3" t="s">
        <v>135</v>
      </c>
      <c r="E4777" s="9" t="s">
        <v>636</v>
      </c>
      <c r="F4777" s="3" t="s">
        <v>637</v>
      </c>
      <c r="G4777" s="3" t="s">
        <v>638</v>
      </c>
      <c r="H4777" s="3" t="s">
        <v>27</v>
      </c>
      <c r="I4777" t="str">
        <f>VLOOKUP(C4777,CodBabyPromo!$B$1:$I$198,8,0)</f>
        <v>x2000095</v>
      </c>
    </row>
    <row r="4778" spans="1:9" ht="13.2">
      <c r="A4778" s="3">
        <v>2019521</v>
      </c>
      <c r="B4778" s="3" t="s">
        <v>469</v>
      </c>
      <c r="C4778" s="3">
        <v>755988</v>
      </c>
      <c r="D4778" s="3" t="s">
        <v>23</v>
      </c>
      <c r="E4778" s="3" t="s">
        <v>730</v>
      </c>
      <c r="F4778" s="3" t="s">
        <v>81</v>
      </c>
      <c r="G4778" s="3" t="s">
        <v>731</v>
      </c>
      <c r="H4778" s="3" t="s">
        <v>27</v>
      </c>
      <c r="I4778" t="str">
        <f>VLOOKUP(C4778,CodBabyPromo!$B$1:$I$198,8,0)</f>
        <v>x2000102</v>
      </c>
    </row>
    <row r="4779" spans="1:9" ht="13.2">
      <c r="A4779" s="3">
        <v>2019521</v>
      </c>
      <c r="B4779" s="3" t="s">
        <v>471</v>
      </c>
      <c r="C4779" s="3">
        <v>755987</v>
      </c>
      <c r="D4779" s="3" t="s">
        <v>23</v>
      </c>
      <c r="E4779" s="3" t="s">
        <v>732</v>
      </c>
      <c r="F4779" s="3" t="s">
        <v>81</v>
      </c>
      <c r="G4779" s="3" t="s">
        <v>731</v>
      </c>
      <c r="H4779" s="3" t="s">
        <v>27</v>
      </c>
      <c r="I4779" t="str">
        <f>VLOOKUP(C4779,CodBabyPromo!$B$1:$I$198,8,0)</f>
        <v>x2000103</v>
      </c>
    </row>
    <row r="4780" spans="1:9" ht="13.2">
      <c r="A4780" s="3">
        <v>2019521</v>
      </c>
      <c r="B4780" s="3" t="s">
        <v>473</v>
      </c>
      <c r="C4780" s="3">
        <v>755986</v>
      </c>
      <c r="D4780" s="3" t="s">
        <v>23</v>
      </c>
      <c r="E4780" s="3" t="s">
        <v>733</v>
      </c>
      <c r="F4780" s="3" t="s">
        <v>81</v>
      </c>
      <c r="G4780" s="3" t="s">
        <v>731</v>
      </c>
      <c r="H4780" s="3" t="s">
        <v>27</v>
      </c>
      <c r="I4780" t="str">
        <f>VLOOKUP(C4780,CodBabyPromo!$B$1:$I$198,8,0)</f>
        <v>x2000104</v>
      </c>
    </row>
    <row r="4781" spans="1:9" ht="13.2">
      <c r="A4781" s="3">
        <v>2019521</v>
      </c>
      <c r="B4781" s="3" t="s">
        <v>592</v>
      </c>
      <c r="C4781" s="3">
        <v>752967004</v>
      </c>
      <c r="D4781" s="3" t="s">
        <v>135</v>
      </c>
      <c r="E4781" s="3" t="s">
        <v>593</v>
      </c>
      <c r="F4781" s="3" t="s">
        <v>714</v>
      </c>
      <c r="G4781" s="3" t="s">
        <v>584</v>
      </c>
      <c r="H4781" s="3" t="s">
        <v>27</v>
      </c>
      <c r="I4781" t="str">
        <f>VLOOKUP(C4781,CodBabyPromo!$B$1:$I$198,8,0)</f>
        <v>x2000086</v>
      </c>
    </row>
    <row r="4782" spans="1:9" ht="13.2">
      <c r="A4782" s="3">
        <v>2019521</v>
      </c>
      <c r="B4782" s="3" t="s">
        <v>416</v>
      </c>
      <c r="C4782" s="3">
        <v>752967003</v>
      </c>
      <c r="D4782" s="3" t="s">
        <v>135</v>
      </c>
      <c r="E4782" s="3" t="s">
        <v>591</v>
      </c>
      <c r="F4782" s="3" t="s">
        <v>714</v>
      </c>
      <c r="G4782" s="3" t="s">
        <v>584</v>
      </c>
      <c r="H4782" s="3" t="s">
        <v>27</v>
      </c>
      <c r="I4782" t="str">
        <f>VLOOKUP(C4782,CodBabyPromo!$B$1:$I$198,8,0)</f>
        <v>x2000085</v>
      </c>
    </row>
    <row r="4783" spans="1:9" ht="13.2">
      <c r="A4783" s="3">
        <v>2019521</v>
      </c>
      <c r="B4783" s="3" t="s">
        <v>408</v>
      </c>
      <c r="C4783" s="3">
        <v>752967001</v>
      </c>
      <c r="D4783" s="3" t="s">
        <v>135</v>
      </c>
      <c r="E4783" s="3" t="s">
        <v>589</v>
      </c>
      <c r="F4783" s="3" t="s">
        <v>714</v>
      </c>
      <c r="G4783" s="3" t="s">
        <v>584</v>
      </c>
      <c r="H4783" s="3" t="s">
        <v>27</v>
      </c>
      <c r="I4783" t="str">
        <f>VLOOKUP(C4783,CodBabyPromo!$B$1:$I$198,8,0)</f>
        <v>x2000083</v>
      </c>
    </row>
    <row r="4784" spans="1:9" ht="13.2">
      <c r="A4784" s="3">
        <v>2019521</v>
      </c>
      <c r="B4784" s="3" t="s">
        <v>718</v>
      </c>
      <c r="C4784" s="3">
        <v>740985</v>
      </c>
      <c r="D4784" s="3" t="s">
        <v>50</v>
      </c>
      <c r="E4784" s="9" t="s">
        <v>719</v>
      </c>
      <c r="F4784" s="3" t="s">
        <v>81</v>
      </c>
      <c r="G4784" s="3" t="s">
        <v>25</v>
      </c>
      <c r="H4784" s="3" t="s">
        <v>27</v>
      </c>
      <c r="I4784" t="str">
        <f>VLOOKUP(C4784,CodBabyPromo!$B$1:$I$198,8,0)</f>
        <v>x2000017</v>
      </c>
    </row>
    <row r="4785" spans="1:9" ht="13.2">
      <c r="A4785" s="3">
        <v>2019521</v>
      </c>
      <c r="B4785" s="3" t="s">
        <v>49</v>
      </c>
      <c r="C4785" s="3">
        <v>738808</v>
      </c>
      <c r="D4785" s="3" t="s">
        <v>50</v>
      </c>
      <c r="E4785" s="9" t="s">
        <v>618</v>
      </c>
      <c r="F4785" s="3" t="s">
        <v>52</v>
      </c>
      <c r="G4785" s="3" t="s">
        <v>729</v>
      </c>
      <c r="H4785" s="3" t="s">
        <v>27</v>
      </c>
      <c r="I4785" t="str">
        <f>VLOOKUP(C4785,CodBabyPromo!$B$1:$I$198,8,0)</f>
        <v>x2000015</v>
      </c>
    </row>
    <row r="4786" spans="1:9" ht="13.2">
      <c r="A4786" s="3">
        <v>2019521</v>
      </c>
      <c r="B4786" s="3" t="s">
        <v>204</v>
      </c>
      <c r="C4786" s="3">
        <v>735461</v>
      </c>
      <c r="D4786" s="3" t="s">
        <v>23</v>
      </c>
      <c r="E4786" s="3" t="s">
        <v>520</v>
      </c>
      <c r="F4786" s="3" t="s">
        <v>207</v>
      </c>
      <c r="G4786" s="3" t="s">
        <v>138</v>
      </c>
      <c r="H4786" s="3" t="s">
        <v>27</v>
      </c>
      <c r="I4786" t="str">
        <f>VLOOKUP(C4786,CodBabyPromo!$B$1:$I$198,8,0)</f>
        <v>x2000013</v>
      </c>
    </row>
    <row r="4787" spans="1:9" ht="13.2">
      <c r="A4787" s="3">
        <v>2019521</v>
      </c>
      <c r="B4787" s="3" t="s">
        <v>267</v>
      </c>
      <c r="C4787" s="3">
        <v>732128003</v>
      </c>
      <c r="D4787" s="3" t="s">
        <v>135</v>
      </c>
      <c r="E4787" s="9" t="s">
        <v>269</v>
      </c>
      <c r="F4787" s="3" t="s">
        <v>151</v>
      </c>
      <c r="G4787" s="3" t="s">
        <v>710</v>
      </c>
      <c r="H4787" s="3" t="s">
        <v>27</v>
      </c>
      <c r="I4787" t="str">
        <f>VLOOKUP(C4787,CodBabyPromo!$B$1:$I$198,8,0)</f>
        <v>x2000081</v>
      </c>
    </row>
    <row r="4788" spans="1:9" ht="13.2">
      <c r="A4788" s="3">
        <v>2019521</v>
      </c>
      <c r="B4788" s="3" t="s">
        <v>172</v>
      </c>
      <c r="C4788" s="3">
        <v>546460</v>
      </c>
      <c r="D4788" s="3" t="s">
        <v>135</v>
      </c>
      <c r="E4788" s="3" t="s">
        <v>512</v>
      </c>
      <c r="F4788" s="3" t="s">
        <v>81</v>
      </c>
      <c r="G4788" s="3" t="s">
        <v>112</v>
      </c>
      <c r="H4788" s="3" t="s">
        <v>27</v>
      </c>
      <c r="I4788" t="str">
        <f>VLOOKUP(C4788,CodBabyPromo!$B$1:$I$198,8,0)</f>
        <v>x2000004</v>
      </c>
    </row>
    <row r="4789" spans="1:9" ht="13.2">
      <c r="A4789" s="3">
        <v>2019521</v>
      </c>
      <c r="B4789" s="3" t="s">
        <v>398</v>
      </c>
      <c r="C4789" s="3">
        <v>727569001</v>
      </c>
      <c r="D4789" s="3" t="s">
        <v>135</v>
      </c>
      <c r="E4789" s="3" t="s">
        <v>617</v>
      </c>
      <c r="F4789" s="3" t="s">
        <v>81</v>
      </c>
      <c r="G4789" s="3" t="s">
        <v>264</v>
      </c>
      <c r="H4789" s="3" t="s">
        <v>27</v>
      </c>
      <c r="I4789" t="str">
        <f>VLOOKUP(C4789,CodBabyPromo!$B$1:$I$198,8,0)</f>
        <v>x2000077</v>
      </c>
    </row>
    <row r="4790" spans="1:9" ht="13.2">
      <c r="A4790" s="3">
        <v>2019521</v>
      </c>
      <c r="B4790" s="3" t="s">
        <v>396</v>
      </c>
      <c r="C4790" s="3">
        <v>727567002</v>
      </c>
      <c r="D4790" s="3" t="s">
        <v>135</v>
      </c>
      <c r="E4790" s="3" t="s">
        <v>587</v>
      </c>
      <c r="F4790" s="3" t="s">
        <v>81</v>
      </c>
      <c r="G4790" s="3" t="s">
        <v>264</v>
      </c>
      <c r="H4790" s="3" t="s">
        <v>27</v>
      </c>
      <c r="I4790" t="str">
        <f>VLOOKUP(C4790,CodBabyPromo!$B$1:$I$198,8,0)</f>
        <v>x2000076</v>
      </c>
    </row>
    <row r="4791" spans="1:9" ht="13.2">
      <c r="A4791" s="3">
        <v>2019521</v>
      </c>
      <c r="B4791" s="3" t="s">
        <v>384</v>
      </c>
      <c r="C4791" s="3">
        <v>702188003</v>
      </c>
      <c r="D4791" s="3" t="s">
        <v>380</v>
      </c>
      <c r="E4791" s="3" t="s">
        <v>582</v>
      </c>
      <c r="F4791" s="3" t="s">
        <v>207</v>
      </c>
      <c r="G4791" s="3" t="s">
        <v>622</v>
      </c>
      <c r="H4791" s="3" t="s">
        <v>27</v>
      </c>
      <c r="I4791" t="str">
        <f>VLOOKUP(C4791,CodBabyPromo!$B$1:$I$198,8,0)</f>
        <v>x2000065</v>
      </c>
    </row>
    <row r="4792" spans="1:9" ht="13.2">
      <c r="A4792" s="3">
        <v>2019521</v>
      </c>
      <c r="B4792" s="3" t="s">
        <v>379</v>
      </c>
      <c r="C4792" s="3">
        <v>702188001</v>
      </c>
      <c r="D4792" s="3" t="s">
        <v>380</v>
      </c>
      <c r="E4792" s="3" t="s">
        <v>580</v>
      </c>
      <c r="F4792" s="3" t="s">
        <v>207</v>
      </c>
      <c r="G4792" s="3" t="s">
        <v>622</v>
      </c>
      <c r="H4792" s="3" t="s">
        <v>27</v>
      </c>
      <c r="I4792" t="str">
        <f>VLOOKUP(C4792,CodBabyPromo!$B$1:$I$198,8,0)</f>
        <v>x2000063</v>
      </c>
    </row>
    <row r="4793" spans="1:9" ht="13.2">
      <c r="A4793" s="3">
        <v>2019521</v>
      </c>
      <c r="B4793" s="3" t="s">
        <v>363</v>
      </c>
      <c r="C4793" s="3">
        <v>570587004</v>
      </c>
      <c r="D4793" s="3" t="s">
        <v>23</v>
      </c>
      <c r="E4793" s="3" t="s">
        <v>572</v>
      </c>
      <c r="F4793" s="3" t="s">
        <v>81</v>
      </c>
      <c r="G4793" s="3" t="s">
        <v>570</v>
      </c>
      <c r="H4793" s="3" t="s">
        <v>27</v>
      </c>
      <c r="I4793" t="str">
        <f>VLOOKUP(C4793,CodBabyPromo!$B$1:$I$198,8,0)</f>
        <v>x2000055</v>
      </c>
    </row>
    <row r="4794" spans="1:9" ht="13.2">
      <c r="A4794" s="3">
        <v>2019521</v>
      </c>
      <c r="B4794" s="3" t="s">
        <v>361</v>
      </c>
      <c r="C4794" s="3">
        <v>570587003</v>
      </c>
      <c r="D4794" s="3" t="s">
        <v>23</v>
      </c>
      <c r="E4794" s="3" t="s">
        <v>571</v>
      </c>
      <c r="F4794" s="3" t="s">
        <v>81</v>
      </c>
      <c r="G4794" s="3" t="s">
        <v>570</v>
      </c>
      <c r="H4794" s="3" t="s">
        <v>27</v>
      </c>
      <c r="I4794" t="str">
        <f>VLOOKUP(C4794,CodBabyPromo!$B$1:$I$198,8,0)</f>
        <v>x2000054</v>
      </c>
    </row>
    <row r="4795" spans="1:9" ht="13.2">
      <c r="A4795" s="3">
        <v>2019521</v>
      </c>
      <c r="B4795" s="3" t="s">
        <v>359</v>
      </c>
      <c r="C4795" s="3">
        <v>570587002</v>
      </c>
      <c r="D4795" s="3" t="s">
        <v>23</v>
      </c>
      <c r="E4795" s="3" t="s">
        <v>569</v>
      </c>
      <c r="F4795" s="3" t="s">
        <v>81</v>
      </c>
      <c r="G4795" s="3" t="s">
        <v>570</v>
      </c>
      <c r="H4795" s="3" t="s">
        <v>27</v>
      </c>
      <c r="I4795" t="str">
        <f>VLOOKUP(C4795,CodBabyPromo!$B$1:$I$198,8,0)</f>
        <v>x2000053</v>
      </c>
    </row>
    <row r="4796" spans="1:9" ht="13.2">
      <c r="A4796" s="3">
        <v>2019521</v>
      </c>
      <c r="B4796" s="3" t="s">
        <v>198</v>
      </c>
      <c r="C4796" s="3">
        <v>716176</v>
      </c>
      <c r="D4796" s="3" t="s">
        <v>190</v>
      </c>
      <c r="E4796" s="3" t="s">
        <v>646</v>
      </c>
      <c r="F4796" s="3" t="s">
        <v>81</v>
      </c>
      <c r="G4796" s="3" t="s">
        <v>138</v>
      </c>
      <c r="H4796" s="3" t="s">
        <v>27</v>
      </c>
      <c r="I4796" t="str">
        <f>VLOOKUP(C4796,CodBabyPromo!$B$1:$I$198,8,0)</f>
        <v>x2000011</v>
      </c>
    </row>
    <row r="4797" spans="1:9" ht="13.2">
      <c r="A4797" s="3">
        <v>2019521</v>
      </c>
      <c r="B4797" s="3" t="s">
        <v>195</v>
      </c>
      <c r="C4797" s="3">
        <v>716175</v>
      </c>
      <c r="D4797" s="3" t="s">
        <v>190</v>
      </c>
      <c r="E4797" s="3" t="s">
        <v>518</v>
      </c>
      <c r="F4797" s="3" t="s">
        <v>81</v>
      </c>
      <c r="G4797" s="3" t="s">
        <v>138</v>
      </c>
      <c r="H4797" s="3" t="s">
        <v>27</v>
      </c>
      <c r="I4797" t="str">
        <f>VLOOKUP(C4797,CodBabyPromo!$B$1:$I$198,8,0)</f>
        <v>x2000010</v>
      </c>
    </row>
    <row r="4798" spans="1:9" ht="13.2">
      <c r="A4798" s="3">
        <v>2019521</v>
      </c>
      <c r="B4798" s="3" t="s">
        <v>193</v>
      </c>
      <c r="C4798" s="3">
        <v>716174</v>
      </c>
      <c r="D4798" s="3" t="s">
        <v>190</v>
      </c>
      <c r="E4798" s="3" t="s">
        <v>517</v>
      </c>
      <c r="F4798" s="3" t="s">
        <v>81</v>
      </c>
      <c r="G4798" s="3" t="s">
        <v>138</v>
      </c>
      <c r="H4798" s="3" t="s">
        <v>27</v>
      </c>
      <c r="I4798" t="str">
        <f>VLOOKUP(C4798,CodBabyPromo!$B$1:$I$198,8,0)</f>
        <v>x2000009</v>
      </c>
    </row>
    <row r="4799" spans="1:9" ht="13.2">
      <c r="A4799" s="3">
        <v>2019521</v>
      </c>
      <c r="B4799" s="3" t="s">
        <v>189</v>
      </c>
      <c r="C4799" s="3">
        <v>716173</v>
      </c>
      <c r="D4799" s="3" t="s">
        <v>190</v>
      </c>
      <c r="E4799" s="3" t="s">
        <v>516</v>
      </c>
      <c r="F4799" s="3" t="s">
        <v>81</v>
      </c>
      <c r="G4799" s="3" t="s">
        <v>138</v>
      </c>
      <c r="H4799" s="3" t="s">
        <v>27</v>
      </c>
      <c r="I4799" t="str">
        <f>VLOOKUP(C4799,CodBabyPromo!$B$1:$I$198,8,0)</f>
        <v>x2000008</v>
      </c>
    </row>
    <row r="4800" spans="1:9" ht="13.2">
      <c r="A4800" s="3">
        <v>2019521</v>
      </c>
      <c r="B4800" s="3" t="s">
        <v>352</v>
      </c>
      <c r="C4800" s="3">
        <v>568094004</v>
      </c>
      <c r="D4800" s="3" t="s">
        <v>23</v>
      </c>
      <c r="E4800" s="3" t="s">
        <v>443</v>
      </c>
      <c r="F4800" s="3" t="s">
        <v>81</v>
      </c>
      <c r="G4800" s="3" t="s">
        <v>444</v>
      </c>
      <c r="H4800" s="3" t="s">
        <v>27</v>
      </c>
      <c r="I4800" t="str">
        <f>VLOOKUP(C4800,CodBabyPromo!$B$1:$I$198,8,0)</f>
        <v>x2000049</v>
      </c>
    </row>
    <row r="4801" spans="1:9" ht="13.2">
      <c r="A4801" s="3">
        <v>2019521</v>
      </c>
      <c r="B4801" s="3" t="s">
        <v>350</v>
      </c>
      <c r="C4801" s="3">
        <v>568094002</v>
      </c>
      <c r="D4801" s="3" t="s">
        <v>23</v>
      </c>
      <c r="E4801" s="3" t="s">
        <v>499</v>
      </c>
      <c r="F4801" s="3" t="s">
        <v>81</v>
      </c>
      <c r="G4801" s="3" t="s">
        <v>444</v>
      </c>
      <c r="H4801" s="3" t="s">
        <v>27</v>
      </c>
      <c r="I4801" t="str">
        <f>VLOOKUP(C4801,CodBabyPromo!$B$1:$I$198,8,0)</f>
        <v>x2000048</v>
      </c>
    </row>
    <row r="4802" spans="1:9" ht="13.2">
      <c r="A4802" s="3">
        <v>2019521</v>
      </c>
      <c r="B4802" s="3" t="s">
        <v>374</v>
      </c>
      <c r="C4802" s="3">
        <v>575775003</v>
      </c>
      <c r="D4802" s="3" t="s">
        <v>50</v>
      </c>
      <c r="E4802" s="9" t="s">
        <v>578</v>
      </c>
      <c r="F4802" s="3" t="s">
        <v>81</v>
      </c>
      <c r="G4802" s="3" t="s">
        <v>157</v>
      </c>
      <c r="H4802" s="3" t="s">
        <v>27</v>
      </c>
      <c r="I4802" t="str">
        <f>VLOOKUP(C4802,CodBabyPromo!$B$1:$I$198,8,0)</f>
        <v>x2000060</v>
      </c>
    </row>
    <row r="4803" spans="1:9" ht="13.2">
      <c r="A4803" s="3">
        <v>2019521</v>
      </c>
      <c r="B4803" s="3" t="s">
        <v>90</v>
      </c>
      <c r="C4803" s="3">
        <v>570586005</v>
      </c>
      <c r="D4803" s="3" t="s">
        <v>23</v>
      </c>
      <c r="E4803" s="9" t="s">
        <v>711</v>
      </c>
      <c r="F4803" s="3" t="s">
        <v>81</v>
      </c>
      <c r="G4803" s="3" t="s">
        <v>112</v>
      </c>
      <c r="H4803" s="3" t="s">
        <v>27</v>
      </c>
      <c r="I4803" t="str">
        <f>VLOOKUP(C4803,CodBabyPromo!$B$1:$I$198,8,0)</f>
        <v>x2000024</v>
      </c>
    </row>
    <row r="4804" spans="1:9" ht="13.2">
      <c r="A4804" s="3">
        <v>2019521</v>
      </c>
      <c r="B4804" s="3" t="s">
        <v>357</v>
      </c>
      <c r="C4804" s="3">
        <v>570586004</v>
      </c>
      <c r="D4804" s="3" t="s">
        <v>23</v>
      </c>
      <c r="E4804" s="9" t="s">
        <v>713</v>
      </c>
      <c r="F4804" s="3" t="s">
        <v>81</v>
      </c>
      <c r="G4804" s="3" t="s">
        <v>112</v>
      </c>
      <c r="H4804" s="3" t="s">
        <v>27</v>
      </c>
      <c r="I4804" t="str">
        <f>VLOOKUP(C4804,CodBabyPromo!$B$1:$I$198,8,0)</f>
        <v>x2000051</v>
      </c>
    </row>
    <row r="4805" spans="1:9" ht="13.2">
      <c r="A4805" s="3">
        <v>2019521</v>
      </c>
      <c r="B4805" s="3" t="s">
        <v>354</v>
      </c>
      <c r="C4805" s="3">
        <v>570586003</v>
      </c>
      <c r="D4805" s="3" t="s">
        <v>23</v>
      </c>
      <c r="E4805" s="9" t="s">
        <v>712</v>
      </c>
      <c r="F4805" s="3" t="s">
        <v>81</v>
      </c>
      <c r="G4805" s="3" t="s">
        <v>112</v>
      </c>
      <c r="H4805" s="3" t="s">
        <v>27</v>
      </c>
      <c r="I4805" t="str">
        <f>VLOOKUP(C4805,CodBabyPromo!$B$1:$I$198,8,0)</f>
        <v>x2000050</v>
      </c>
    </row>
    <row r="4806" spans="1:9" ht="13.2">
      <c r="A4806" s="3">
        <v>2019521</v>
      </c>
      <c r="B4806" s="3" t="s">
        <v>439</v>
      </c>
      <c r="C4806" s="3">
        <v>570586002</v>
      </c>
      <c r="D4806" s="3" t="s">
        <v>23</v>
      </c>
      <c r="E4806" s="9" t="s">
        <v>715</v>
      </c>
      <c r="F4806" s="3" t="s">
        <v>81</v>
      </c>
      <c r="G4806" s="3" t="s">
        <v>112</v>
      </c>
      <c r="H4806" s="3" t="s">
        <v>27</v>
      </c>
      <c r="I4806" t="str">
        <f>VLOOKUP(C4806,CodBabyPromo!$B$1:$I$198,8,0)</f>
        <v>x2000089</v>
      </c>
    </row>
    <row r="4807" spans="1:9" ht="13.2">
      <c r="A4807" s="3">
        <v>2019521</v>
      </c>
      <c r="B4807" s="3" t="s">
        <v>368</v>
      </c>
      <c r="C4807" s="3">
        <v>570588002</v>
      </c>
      <c r="D4807" s="3" t="s">
        <v>23</v>
      </c>
      <c r="E4807" s="9" t="s">
        <v>576</v>
      </c>
      <c r="F4807" s="3" t="s">
        <v>207</v>
      </c>
      <c r="G4807" s="3" t="s">
        <v>138</v>
      </c>
      <c r="H4807" s="3" t="s">
        <v>27</v>
      </c>
      <c r="I4807" t="str">
        <f>VLOOKUP(C4807,CodBabyPromo!$B$1:$I$198,8,0)</f>
        <v>x2000057</v>
      </c>
    </row>
    <row r="4808" spans="1:9" ht="13.2">
      <c r="A4808" s="3">
        <v>2019522</v>
      </c>
      <c r="B4808" s="3" t="s">
        <v>270</v>
      </c>
      <c r="C4808" s="3">
        <v>20141311</v>
      </c>
      <c r="D4808" s="3" t="s">
        <v>45</v>
      </c>
      <c r="E4808" s="9" t="s">
        <v>545</v>
      </c>
      <c r="F4808" s="3" t="s">
        <v>542</v>
      </c>
      <c r="G4808" s="3" t="s">
        <v>703</v>
      </c>
      <c r="H4808" s="3" t="s">
        <v>188</v>
      </c>
      <c r="I4808" t="str">
        <f>VLOOKUP(C4808,CodBabyPromo!$B$1:$I$198,8,0)</f>
        <v>x2000029</v>
      </c>
    </row>
    <row r="4809" spans="1:9" ht="13.2">
      <c r="A4809" s="3">
        <v>2019522</v>
      </c>
      <c r="B4809" s="3" t="s">
        <v>532</v>
      </c>
      <c r="C4809" s="3">
        <v>20110704</v>
      </c>
      <c r="D4809" s="3" t="s">
        <v>42</v>
      </c>
      <c r="E4809" s="9" t="s">
        <v>533</v>
      </c>
      <c r="F4809" s="3" t="s">
        <v>741</v>
      </c>
      <c r="G4809" s="3" t="s">
        <v>742</v>
      </c>
      <c r="H4809" s="3" t="s">
        <v>188</v>
      </c>
      <c r="I4809" t="str">
        <f>VLOOKUP(C4809,CodBabyPromo!$B$1:$I$198,8,0)</f>
        <v>x2000022</v>
      </c>
    </row>
    <row r="4810" spans="1:9" ht="13.2">
      <c r="A4810" s="3">
        <v>2019522</v>
      </c>
      <c r="B4810" s="3" t="s">
        <v>278</v>
      </c>
      <c r="C4810" s="3">
        <v>20144830</v>
      </c>
      <c r="D4810" s="3" t="s">
        <v>45</v>
      </c>
      <c r="E4810" s="9" t="s">
        <v>552</v>
      </c>
      <c r="F4810" s="3" t="s">
        <v>599</v>
      </c>
      <c r="G4810" s="3" t="s">
        <v>609</v>
      </c>
      <c r="H4810" s="3" t="s">
        <v>188</v>
      </c>
      <c r="I4810" t="str">
        <f>VLOOKUP(C4810,CodBabyPromo!$B$1:$I$198,8,0)</f>
        <v>x2000031</v>
      </c>
    </row>
    <row r="4811" spans="1:9" ht="13.2">
      <c r="A4811" s="3">
        <v>2019522</v>
      </c>
      <c r="B4811" s="3" t="s">
        <v>257</v>
      </c>
      <c r="C4811" s="3">
        <v>20138539</v>
      </c>
      <c r="D4811" s="3" t="s">
        <v>43</v>
      </c>
      <c r="E4811" s="9" t="s">
        <v>620</v>
      </c>
      <c r="F4811" s="3" t="s">
        <v>522</v>
      </c>
      <c r="G4811" s="3" t="s">
        <v>539</v>
      </c>
      <c r="H4811" s="3" t="s">
        <v>188</v>
      </c>
      <c r="I4811" t="str">
        <f>VLOOKUP(C4811,CodBabyPromo!$B$1:$I$198,8,0)</f>
        <v>x2000026</v>
      </c>
    </row>
    <row r="4812" spans="1:9" ht="13.2">
      <c r="A4812" s="3">
        <v>2019522</v>
      </c>
      <c r="B4812" s="3" t="s">
        <v>460</v>
      </c>
      <c r="C4812" s="3">
        <v>20138538</v>
      </c>
      <c r="D4812" s="3" t="s">
        <v>43</v>
      </c>
      <c r="E4812" s="9" t="s">
        <v>724</v>
      </c>
      <c r="F4812" s="3" t="s">
        <v>522</v>
      </c>
      <c r="G4812" s="3" t="s">
        <v>539</v>
      </c>
      <c r="H4812" s="3" t="s">
        <v>188</v>
      </c>
      <c r="I4812" t="str">
        <f>VLOOKUP(C4812,CodBabyPromo!$B$1:$I$198,8,0)</f>
        <v>x2000098</v>
      </c>
    </row>
    <row r="4813" spans="1:9" ht="13.2">
      <c r="A4813" s="3">
        <v>2019522</v>
      </c>
      <c r="B4813" s="3" t="s">
        <v>259</v>
      </c>
      <c r="C4813" s="3">
        <v>20138540</v>
      </c>
      <c r="D4813" s="3" t="s">
        <v>43</v>
      </c>
      <c r="E4813" s="9" t="s">
        <v>538</v>
      </c>
      <c r="F4813" s="3" t="s">
        <v>522</v>
      </c>
      <c r="G4813" s="3" t="s">
        <v>539</v>
      </c>
      <c r="H4813" s="3" t="s">
        <v>188</v>
      </c>
      <c r="I4813" t="str">
        <f>VLOOKUP(C4813,CodBabyPromo!$B$1:$I$198,8,0)</f>
        <v>x2000027</v>
      </c>
    </row>
    <row r="4814" spans="1:9" ht="13.2">
      <c r="A4814" s="3">
        <v>2019522</v>
      </c>
      <c r="B4814" s="3" t="s">
        <v>563</v>
      </c>
      <c r="C4814" s="3">
        <v>20110698</v>
      </c>
      <c r="D4814" s="3" t="s">
        <v>42</v>
      </c>
      <c r="E4814" s="9" t="s">
        <v>564</v>
      </c>
      <c r="F4814" s="3" t="s">
        <v>741</v>
      </c>
      <c r="G4814" s="3" t="s">
        <v>742</v>
      </c>
      <c r="H4814" s="3" t="s">
        <v>188</v>
      </c>
      <c r="I4814" t="str">
        <f>VLOOKUP(C4814,CodBabyPromo!$B$1:$I$198,8,0)</f>
        <v>x2000044</v>
      </c>
    </row>
    <row r="4815" spans="1:9" ht="13.2">
      <c r="A4815" s="3">
        <v>2019522</v>
      </c>
      <c r="B4815" s="3" t="s">
        <v>526</v>
      </c>
      <c r="C4815" s="3">
        <v>20110696</v>
      </c>
      <c r="D4815" s="3" t="s">
        <v>42</v>
      </c>
      <c r="E4815" s="9" t="s">
        <v>527</v>
      </c>
      <c r="F4815" s="3" t="s">
        <v>741</v>
      </c>
      <c r="G4815" s="3" t="s">
        <v>742</v>
      </c>
      <c r="H4815" s="3" t="s">
        <v>188</v>
      </c>
      <c r="I4815" t="str">
        <f>VLOOKUP(C4815,CodBabyPromo!$B$1:$I$198,8,0)</f>
        <v>x2000020</v>
      </c>
    </row>
    <row r="4816" spans="1:9" ht="13.2">
      <c r="A4816" s="3">
        <v>2019522</v>
      </c>
      <c r="B4816" s="3" t="s">
        <v>311</v>
      </c>
      <c r="C4816" s="3">
        <v>20159740</v>
      </c>
      <c r="D4816" s="3" t="s">
        <v>42</v>
      </c>
      <c r="E4816" s="9" t="s">
        <v>694</v>
      </c>
      <c r="F4816" s="3" t="s">
        <v>562</v>
      </c>
      <c r="G4816" s="3" t="s">
        <v>621</v>
      </c>
      <c r="H4816" s="3" t="s">
        <v>188</v>
      </c>
      <c r="I4816" t="str">
        <f>VLOOKUP(C4816,CodBabyPromo!$B$1:$I$198,8,0)</f>
        <v>x2000037</v>
      </c>
    </row>
    <row r="4817" spans="1:9" ht="13.2">
      <c r="A4817" s="3">
        <v>2019522</v>
      </c>
      <c r="B4817" s="3" t="s">
        <v>318</v>
      </c>
      <c r="C4817" s="3">
        <v>20159742</v>
      </c>
      <c r="D4817" s="3" t="s">
        <v>42</v>
      </c>
      <c r="E4817" s="9" t="s">
        <v>561</v>
      </c>
      <c r="F4817" s="3" t="s">
        <v>562</v>
      </c>
      <c r="G4817" s="3" t="s">
        <v>621</v>
      </c>
      <c r="H4817" s="3" t="s">
        <v>188</v>
      </c>
      <c r="I4817" t="str">
        <f>VLOOKUP(C4817,CodBabyPromo!$B$1:$I$198,8,0)</f>
        <v>x2000038</v>
      </c>
    </row>
    <row r="4818" spans="1:9" ht="13.2">
      <c r="A4818" s="3">
        <v>2019522</v>
      </c>
      <c r="B4818" s="3" t="s">
        <v>407</v>
      </c>
      <c r="C4818" s="3">
        <v>20159743</v>
      </c>
      <c r="D4818" s="3" t="s">
        <v>42</v>
      </c>
      <c r="E4818" s="9" t="s">
        <v>737</v>
      </c>
      <c r="F4818" s="3" t="s">
        <v>562</v>
      </c>
      <c r="G4818" s="3" t="s">
        <v>621</v>
      </c>
      <c r="H4818" s="3" t="s">
        <v>188</v>
      </c>
      <c r="I4818" t="str">
        <f>VLOOKUP(C4818,CodBabyPromo!$B$1:$I$198,8,0)</f>
        <v>x2000081</v>
      </c>
    </row>
    <row r="4819" spans="1:9" ht="13.2">
      <c r="A4819" s="3">
        <v>2019522</v>
      </c>
      <c r="B4819" s="3" t="s">
        <v>556</v>
      </c>
      <c r="C4819" s="3">
        <v>20145311</v>
      </c>
      <c r="D4819" s="3" t="s">
        <v>45</v>
      </c>
      <c r="E4819" s="9" t="s">
        <v>557</v>
      </c>
      <c r="F4819" s="3" t="s">
        <v>529</v>
      </c>
      <c r="G4819" s="3" t="s">
        <v>609</v>
      </c>
      <c r="H4819" s="3" t="s">
        <v>188</v>
      </c>
      <c r="I4819" t="str">
        <f>VLOOKUP(C4819,CodBabyPromo!$B$1:$I$198,8,0)</f>
        <v>x2000033</v>
      </c>
    </row>
    <row r="4820" spans="1:9" ht="13.2">
      <c r="A4820" s="3">
        <v>2019522</v>
      </c>
      <c r="B4820" s="3" t="s">
        <v>548</v>
      </c>
      <c r="C4820" s="3">
        <v>20144827</v>
      </c>
      <c r="D4820" s="3" t="s">
        <v>45</v>
      </c>
      <c r="E4820" s="9" t="s">
        <v>549</v>
      </c>
      <c r="F4820" s="3" t="s">
        <v>550</v>
      </c>
      <c r="G4820" s="3" t="s">
        <v>609</v>
      </c>
      <c r="H4820" s="3" t="s">
        <v>188</v>
      </c>
      <c r="I4820" t="str">
        <f>VLOOKUP(C4820,CodBabyPromo!$B$1:$I$198,8,0)</f>
        <v>x2000030</v>
      </c>
    </row>
    <row r="4821" spans="1:9" ht="13.2">
      <c r="A4821" s="3">
        <v>2019522</v>
      </c>
      <c r="B4821" s="3" t="s">
        <v>262</v>
      </c>
      <c r="C4821" s="3">
        <v>20141310</v>
      </c>
      <c r="D4821" s="3" t="s">
        <v>45</v>
      </c>
      <c r="E4821" s="9" t="s">
        <v>541</v>
      </c>
      <c r="F4821" s="3" t="s">
        <v>542</v>
      </c>
      <c r="G4821" s="3" t="s">
        <v>703</v>
      </c>
      <c r="H4821" s="3" t="s">
        <v>188</v>
      </c>
      <c r="I4821" t="str">
        <f>VLOOKUP(C4821,CodBabyPromo!$B$1:$I$198,8,0)</f>
        <v>x2000028</v>
      </c>
    </row>
    <row r="4822" spans="1:9" ht="13.2">
      <c r="A4822" s="3">
        <v>2019522</v>
      </c>
      <c r="B4822" s="3" t="s">
        <v>441</v>
      </c>
      <c r="C4822" s="3">
        <v>20129413</v>
      </c>
      <c r="D4822" s="3" t="s">
        <v>43</v>
      </c>
      <c r="E4822" s="9" t="s">
        <v>709</v>
      </c>
      <c r="F4822" s="3" t="s">
        <v>522</v>
      </c>
      <c r="G4822" s="3" t="s">
        <v>535</v>
      </c>
      <c r="H4822" s="3" t="s">
        <v>188</v>
      </c>
      <c r="I4822" t="str">
        <f>VLOOKUP(C4822,CodBabyPromo!$B$1:$I$198,8,0)</f>
        <v>x2000089</v>
      </c>
    </row>
    <row r="4823" spans="1:9" ht="13.2">
      <c r="A4823" s="3">
        <v>2019522</v>
      </c>
      <c r="B4823" s="3" t="s">
        <v>249</v>
      </c>
      <c r="C4823" s="3">
        <v>20129416</v>
      </c>
      <c r="D4823" s="3" t="s">
        <v>43</v>
      </c>
      <c r="E4823" s="9" t="s">
        <v>534</v>
      </c>
      <c r="F4823" s="3" t="s">
        <v>522</v>
      </c>
      <c r="G4823" s="3" t="s">
        <v>535</v>
      </c>
      <c r="H4823" s="3" t="s">
        <v>188</v>
      </c>
      <c r="I4823" t="str">
        <f>VLOOKUP(C4823,CodBabyPromo!$B$1:$I$198,8,0)</f>
        <v>x2000024</v>
      </c>
    </row>
    <row r="4824" spans="1:9" ht="13.2">
      <c r="A4824" s="3">
        <v>2019522</v>
      </c>
      <c r="B4824" s="3" t="s">
        <v>446</v>
      </c>
      <c r="C4824" s="3">
        <v>20110694</v>
      </c>
      <c r="D4824" s="3" t="s">
        <v>42</v>
      </c>
      <c r="E4824" s="9" t="s">
        <v>597</v>
      </c>
      <c r="F4824" s="3" t="s">
        <v>741</v>
      </c>
      <c r="G4824" s="3" t="s">
        <v>742</v>
      </c>
      <c r="H4824" s="3" t="s">
        <v>188</v>
      </c>
      <c r="I4824" t="str">
        <f>VLOOKUP(C4824,CodBabyPromo!$B$1:$I$198,8,0)</f>
        <v>x2000091</v>
      </c>
    </row>
    <row r="4825" spans="1:9" ht="13.2">
      <c r="A4825" s="3">
        <v>2019522</v>
      </c>
      <c r="B4825" s="3" t="s">
        <v>462</v>
      </c>
      <c r="C4825" s="3">
        <v>20160924</v>
      </c>
      <c r="D4825" s="3" t="s">
        <v>325</v>
      </c>
      <c r="E4825" s="9" t="s">
        <v>725</v>
      </c>
      <c r="F4825" s="3" t="s">
        <v>522</v>
      </c>
      <c r="G4825" s="3" t="s">
        <v>535</v>
      </c>
      <c r="H4825" s="3" t="s">
        <v>188</v>
      </c>
      <c r="I4825" t="str">
        <f>VLOOKUP(C4825,CodBabyPromo!$B$1:$I$198,8,0)</f>
        <v>x2000099</v>
      </c>
    </row>
    <row r="4826" spans="1:9" ht="13.2">
      <c r="A4826" s="3">
        <v>2019522</v>
      </c>
      <c r="B4826" s="3" t="s">
        <v>623</v>
      </c>
      <c r="C4826" s="3">
        <v>20160926</v>
      </c>
      <c r="D4826" s="3" t="s">
        <v>325</v>
      </c>
      <c r="E4826" s="9" t="s">
        <v>624</v>
      </c>
      <c r="F4826" s="3" t="s">
        <v>522</v>
      </c>
      <c r="G4826" s="3" t="s">
        <v>625</v>
      </c>
      <c r="H4826" s="3" t="s">
        <v>188</v>
      </c>
      <c r="I4826" t="str">
        <f>VLOOKUP(C4826,CodBabyPromo!$B$1:$I$198,8,0)</f>
        <v>x2000040</v>
      </c>
    </row>
    <row r="4827" spans="1:9" ht="13.2">
      <c r="A4827" s="3">
        <v>2019522</v>
      </c>
      <c r="B4827" s="3" t="s">
        <v>322</v>
      </c>
      <c r="C4827" s="3">
        <v>732128004</v>
      </c>
      <c r="D4827" s="3" t="s">
        <v>135</v>
      </c>
      <c r="E4827" s="9" t="s">
        <v>560</v>
      </c>
      <c r="F4827" s="3" t="s">
        <v>151</v>
      </c>
      <c r="G4827" s="3" t="s">
        <v>710</v>
      </c>
      <c r="H4827" s="3" t="s">
        <v>27</v>
      </c>
      <c r="I4827" t="str">
        <f>VLOOKUP(C4827,CodBabyPromo!$B$1:$I$198,8,0)</f>
        <v>x2000038</v>
      </c>
    </row>
    <row r="4828" spans="1:9" ht="13.2">
      <c r="A4828" s="3">
        <v>2019522</v>
      </c>
      <c r="B4828" s="3" t="s">
        <v>123</v>
      </c>
      <c r="C4828" s="3">
        <v>717209002</v>
      </c>
      <c r="D4828" s="3" t="s">
        <v>50</v>
      </c>
      <c r="E4828" s="9" t="s">
        <v>544</v>
      </c>
      <c r="F4828" s="3" t="s">
        <v>52</v>
      </c>
      <c r="G4828" s="3" t="s">
        <v>729</v>
      </c>
      <c r="H4828" s="3" t="s">
        <v>27</v>
      </c>
      <c r="I4828" t="str">
        <f>VLOOKUP(C4828,CodBabyPromo!$B$1:$I$198,8,0)</f>
        <v>x2000029</v>
      </c>
    </row>
    <row r="4829" spans="1:9" ht="13.2">
      <c r="A4829" s="3">
        <v>2019522</v>
      </c>
      <c r="B4829" s="3" t="s">
        <v>220</v>
      </c>
      <c r="C4829" s="3">
        <v>717431003</v>
      </c>
      <c r="D4829" s="3" t="s">
        <v>135</v>
      </c>
      <c r="E4829" s="9" t="s">
        <v>222</v>
      </c>
      <c r="F4829" s="3" t="s">
        <v>714</v>
      </c>
      <c r="G4829" s="3" t="s">
        <v>584</v>
      </c>
      <c r="H4829" s="3" t="s">
        <v>27</v>
      </c>
      <c r="I4829" t="str">
        <f>VLOOKUP(C4829,CodBabyPromo!$B$1:$I$198,8,0)</f>
        <v>x2000070</v>
      </c>
    </row>
    <row r="4830" spans="1:9" ht="13.2">
      <c r="A4830" s="3">
        <v>2019522</v>
      </c>
      <c r="B4830" s="3" t="s">
        <v>389</v>
      </c>
      <c r="C4830" s="3">
        <v>717431002</v>
      </c>
      <c r="D4830" s="3" t="s">
        <v>135</v>
      </c>
      <c r="E4830" s="9" t="s">
        <v>585</v>
      </c>
      <c r="F4830" s="3" t="s">
        <v>714</v>
      </c>
      <c r="G4830" s="3" t="s">
        <v>584</v>
      </c>
      <c r="H4830" s="3" t="s">
        <v>27</v>
      </c>
      <c r="I4830" t="str">
        <f>VLOOKUP(C4830,CodBabyPromo!$B$1:$I$198,8,0)</f>
        <v>x2000069</v>
      </c>
    </row>
    <row r="4831" spans="1:9" ht="13.2">
      <c r="A4831" s="3">
        <v>2019522</v>
      </c>
      <c r="B4831" s="3" t="s">
        <v>382</v>
      </c>
      <c r="C4831" s="3">
        <v>702188002</v>
      </c>
      <c r="D4831" s="3" t="s">
        <v>380</v>
      </c>
      <c r="E4831" s="3" t="s">
        <v>581</v>
      </c>
      <c r="F4831" s="3" t="s">
        <v>207</v>
      </c>
      <c r="G4831" s="3" t="s">
        <v>622</v>
      </c>
      <c r="H4831" s="3" t="s">
        <v>27</v>
      </c>
      <c r="I4831" t="str">
        <f>VLOOKUP(C4831,CodBabyPromo!$B$1:$I$198,8,0)</f>
        <v>x2000064</v>
      </c>
    </row>
    <row r="4832" spans="1:9" ht="13.2">
      <c r="A4832" s="3">
        <v>2019522</v>
      </c>
      <c r="B4832" s="3" t="s">
        <v>387</v>
      </c>
      <c r="C4832" s="3">
        <v>717431001</v>
      </c>
      <c r="D4832" s="3" t="s">
        <v>135</v>
      </c>
      <c r="E4832" s="9" t="s">
        <v>583</v>
      </c>
      <c r="F4832" s="3" t="s">
        <v>714</v>
      </c>
      <c r="G4832" s="3" t="s">
        <v>584</v>
      </c>
      <c r="H4832" s="3" t="s">
        <v>27</v>
      </c>
      <c r="I4832" t="str">
        <f>VLOOKUP(C4832,CodBabyPromo!$B$1:$I$198,8,0)</f>
        <v>x2000068</v>
      </c>
    </row>
    <row r="4833" spans="1:9" ht="13.2">
      <c r="A4833" s="3">
        <v>2019522</v>
      </c>
      <c r="B4833" s="3" t="s">
        <v>377</v>
      </c>
      <c r="C4833" s="3">
        <v>575775004</v>
      </c>
      <c r="D4833" s="3" t="s">
        <v>50</v>
      </c>
      <c r="E4833" s="9" t="s">
        <v>579</v>
      </c>
      <c r="F4833" s="3" t="s">
        <v>81</v>
      </c>
      <c r="G4833" s="3" t="s">
        <v>157</v>
      </c>
      <c r="H4833" s="3" t="s">
        <v>27</v>
      </c>
      <c r="I4833" t="str">
        <f>VLOOKUP(C4833,CodBabyPromo!$B$1:$I$198,8,0)</f>
        <v>x2000061</v>
      </c>
    </row>
    <row r="4834" spans="1:9" ht="13.2">
      <c r="A4834" s="3">
        <v>2019522</v>
      </c>
      <c r="B4834" s="3" t="s">
        <v>371</v>
      </c>
      <c r="C4834" s="3">
        <v>575775001</v>
      </c>
      <c r="D4834" s="3" t="s">
        <v>50</v>
      </c>
      <c r="E4834" s="9" t="s">
        <v>577</v>
      </c>
      <c r="F4834" s="3" t="s">
        <v>81</v>
      </c>
      <c r="G4834" s="3" t="s">
        <v>157</v>
      </c>
      <c r="H4834" s="3" t="s">
        <v>27</v>
      </c>
      <c r="I4834" t="str">
        <f>VLOOKUP(C4834,CodBabyPromo!$B$1:$I$198,8,0)</f>
        <v>x2000058</v>
      </c>
    </row>
    <row r="4835" spans="1:9" ht="13.2">
      <c r="A4835" s="3">
        <v>2019522</v>
      </c>
      <c r="B4835" s="3" t="s">
        <v>285</v>
      </c>
      <c r="C4835" s="3">
        <v>477748001</v>
      </c>
      <c r="D4835" s="3" t="s">
        <v>50</v>
      </c>
      <c r="E4835" s="9" t="s">
        <v>610</v>
      </c>
      <c r="F4835" s="3" t="s">
        <v>81</v>
      </c>
      <c r="G4835" s="3" t="s">
        <v>157</v>
      </c>
      <c r="H4835" s="3" t="s">
        <v>27</v>
      </c>
      <c r="I4835" t="str">
        <f>VLOOKUP(C4835,CodBabyPromo!$B$1:$I$198,8,0)</f>
        <v>x2000032</v>
      </c>
    </row>
    <row r="4836" spans="1:9" ht="13.2">
      <c r="A4836" s="3">
        <v>2019522</v>
      </c>
      <c r="B4836" s="3" t="s">
        <v>412</v>
      </c>
      <c r="C4836" s="3">
        <v>752967002</v>
      </c>
      <c r="D4836" s="3" t="s">
        <v>135</v>
      </c>
      <c r="E4836" s="3" t="s">
        <v>590</v>
      </c>
      <c r="F4836" s="3" t="s">
        <v>714</v>
      </c>
      <c r="G4836" s="3" t="s">
        <v>584</v>
      </c>
      <c r="H4836" s="3" t="s">
        <v>27</v>
      </c>
      <c r="I4836" t="str">
        <f>VLOOKUP(C4836,CodBabyPromo!$B$1:$I$198,8,0)</f>
        <v>x2000084</v>
      </c>
    </row>
    <row r="4837" spans="1:9" ht="13.2">
      <c r="A4837" s="3">
        <v>2019522</v>
      </c>
      <c r="B4837" s="3" t="s">
        <v>72</v>
      </c>
      <c r="C4837" s="3">
        <v>738809</v>
      </c>
      <c r="D4837" s="3" t="s">
        <v>50</v>
      </c>
      <c r="E4837" s="9" t="s">
        <v>603</v>
      </c>
      <c r="F4837" s="3" t="s">
        <v>52</v>
      </c>
      <c r="G4837" s="3" t="s">
        <v>729</v>
      </c>
      <c r="H4837" s="3" t="s">
        <v>27</v>
      </c>
      <c r="I4837" t="str">
        <f>VLOOKUP(C4837,CodBabyPromo!$B$1:$I$198,8,0)</f>
        <v>x2000016</v>
      </c>
    </row>
    <row r="4838" spans="1:9" ht="13.2">
      <c r="A4838" s="3">
        <v>2019522</v>
      </c>
      <c r="B4838" s="3" t="s">
        <v>403</v>
      </c>
      <c r="C4838" s="3">
        <v>732128002</v>
      </c>
      <c r="D4838" s="3" t="s">
        <v>135</v>
      </c>
      <c r="E4838" s="9" t="s">
        <v>588</v>
      </c>
      <c r="F4838" s="3" t="s">
        <v>151</v>
      </c>
      <c r="G4838" s="3" t="s">
        <v>710</v>
      </c>
      <c r="H4838" s="3" t="s">
        <v>27</v>
      </c>
      <c r="I4838" t="str">
        <f>VLOOKUP(C4838,CodBabyPromo!$B$1:$I$198,8,0)</f>
        <v>x2000080</v>
      </c>
    </row>
    <row r="4839" spans="1:9" ht="13.2">
      <c r="A4839" s="3">
        <v>2019522</v>
      </c>
      <c r="B4839" s="3" t="s">
        <v>146</v>
      </c>
      <c r="C4839" s="3">
        <v>732128001</v>
      </c>
      <c r="D4839" s="3" t="s">
        <v>135</v>
      </c>
      <c r="E4839" s="9" t="s">
        <v>147</v>
      </c>
      <c r="F4839" s="3" t="s">
        <v>151</v>
      </c>
      <c r="G4839" s="3" t="s">
        <v>710</v>
      </c>
      <c r="H4839" s="3" t="s">
        <v>27</v>
      </c>
      <c r="I4839" t="str">
        <f>VLOOKUP(C4839,CodBabyPromo!$B$1:$I$198,8,0)</f>
        <v>x2000037</v>
      </c>
    </row>
    <row r="4840" spans="1:9" ht="13.2">
      <c r="A4840" s="3">
        <v>2019522</v>
      </c>
      <c r="B4840" s="3" t="s">
        <v>268</v>
      </c>
      <c r="C4840" s="3">
        <v>717209001</v>
      </c>
      <c r="D4840" s="3" t="s">
        <v>50</v>
      </c>
      <c r="E4840" s="9" t="s">
        <v>540</v>
      </c>
      <c r="F4840" s="3" t="s">
        <v>52</v>
      </c>
      <c r="G4840" s="3" t="s">
        <v>729</v>
      </c>
      <c r="H4840" s="3" t="s">
        <v>27</v>
      </c>
      <c r="I4840" t="str">
        <f>VLOOKUP(C4840,CodBabyPromo!$B$1:$I$198,8,0)</f>
        <v>x2000028</v>
      </c>
    </row>
    <row r="4841" spans="1:9" ht="13.2">
      <c r="A4841" s="3">
        <v>2019522</v>
      </c>
      <c r="B4841" s="3" t="s">
        <v>393</v>
      </c>
      <c r="C4841" s="3">
        <v>717431004</v>
      </c>
      <c r="D4841" s="3" t="s">
        <v>135</v>
      </c>
      <c r="E4841" s="9" t="s">
        <v>586</v>
      </c>
      <c r="F4841" s="3" t="s">
        <v>714</v>
      </c>
      <c r="G4841" s="3" t="s">
        <v>584</v>
      </c>
      <c r="H4841" s="3" t="s">
        <v>27</v>
      </c>
      <c r="I4841" t="str">
        <f>VLOOKUP(C4841,CodBabyPromo!$B$1:$I$198,8,0)</f>
        <v>x2000071</v>
      </c>
    </row>
    <row r="4842" spans="1:9" ht="13.2">
      <c r="A4842" s="3">
        <v>2019522</v>
      </c>
      <c r="B4842" s="3" t="s">
        <v>281</v>
      </c>
      <c r="C4842" s="3">
        <v>575775005</v>
      </c>
      <c r="D4842" s="3" t="s">
        <v>50</v>
      </c>
      <c r="E4842" s="9" t="s">
        <v>551</v>
      </c>
      <c r="F4842" s="3" t="s">
        <v>81</v>
      </c>
      <c r="G4842" s="3" t="s">
        <v>157</v>
      </c>
      <c r="H4842" s="3" t="s">
        <v>27</v>
      </c>
      <c r="I4842" t="str">
        <f>VLOOKUP(C4842,CodBabyPromo!$B$1:$I$198,8,0)</f>
        <v>x2000031</v>
      </c>
    </row>
    <row r="4843" spans="1:9" ht="13.2">
      <c r="A4843" s="3">
        <v>2019522</v>
      </c>
      <c r="B4843" s="3" t="s">
        <v>277</v>
      </c>
      <c r="C4843" s="3">
        <v>575775002</v>
      </c>
      <c r="D4843" s="3" t="s">
        <v>50</v>
      </c>
      <c r="E4843" s="9" t="s">
        <v>546</v>
      </c>
      <c r="F4843" s="3" t="s">
        <v>81</v>
      </c>
      <c r="G4843" s="3" t="s">
        <v>157</v>
      </c>
      <c r="H4843" s="3" t="s">
        <v>27</v>
      </c>
      <c r="I4843" t="str">
        <f>VLOOKUP(C4843,CodBabyPromo!$B$1:$I$198,8,0)</f>
        <v>x2000030</v>
      </c>
    </row>
    <row r="4844" spans="1:9" ht="13.2">
      <c r="A4844" s="3">
        <v>2019522</v>
      </c>
      <c r="B4844" s="3" t="s">
        <v>179</v>
      </c>
      <c r="C4844" s="3">
        <v>570583</v>
      </c>
      <c r="D4844" s="3" t="s">
        <v>23</v>
      </c>
      <c r="E4844" s="9" t="s">
        <v>515</v>
      </c>
      <c r="F4844" s="3" t="s">
        <v>81</v>
      </c>
      <c r="G4844" s="3" t="s">
        <v>207</v>
      </c>
      <c r="H4844" s="3" t="s">
        <v>27</v>
      </c>
      <c r="I4844" t="str">
        <f>VLOOKUP(C4844,CodBabyPromo!$B$1:$I$198,8,0)</f>
        <v>x2000006</v>
      </c>
    </row>
    <row r="4845" spans="1:9" ht="13.2">
      <c r="A4845" s="3">
        <v>2019522</v>
      </c>
      <c r="B4845" s="3" t="s">
        <v>454</v>
      </c>
      <c r="C4845" s="3">
        <v>534671</v>
      </c>
      <c r="D4845" s="3" t="s">
        <v>135</v>
      </c>
      <c r="E4845" s="9" t="s">
        <v>636</v>
      </c>
      <c r="F4845" s="3" t="s">
        <v>637</v>
      </c>
      <c r="G4845" s="3" t="s">
        <v>638</v>
      </c>
      <c r="H4845" s="3" t="s">
        <v>27</v>
      </c>
      <c r="I4845" t="str">
        <f>VLOOKUP(C4845,CodBabyPromo!$B$1:$I$198,8,0)</f>
        <v>x2000095</v>
      </c>
    </row>
    <row r="4846" spans="1:9" ht="13.2">
      <c r="A4846" s="3">
        <v>2019522</v>
      </c>
      <c r="B4846" s="3" t="s">
        <v>471</v>
      </c>
      <c r="C4846" s="3">
        <v>755987</v>
      </c>
      <c r="D4846" s="3" t="s">
        <v>23</v>
      </c>
      <c r="E4846" s="3" t="s">
        <v>732</v>
      </c>
      <c r="F4846" s="3" t="s">
        <v>731</v>
      </c>
      <c r="G4846" s="3" t="s">
        <v>739</v>
      </c>
      <c r="H4846" s="3" t="s">
        <v>27</v>
      </c>
      <c r="I4846" t="str">
        <f>VLOOKUP(C4846,CodBabyPromo!$B$1:$I$198,8,0)</f>
        <v>x2000103</v>
      </c>
    </row>
    <row r="4847" spans="1:9" ht="13.2">
      <c r="A4847" s="3">
        <v>2019522</v>
      </c>
      <c r="B4847" s="3" t="s">
        <v>473</v>
      </c>
      <c r="C4847" s="3">
        <v>755986</v>
      </c>
      <c r="D4847" s="3" t="s">
        <v>23</v>
      </c>
      <c r="E4847" s="3" t="s">
        <v>733</v>
      </c>
      <c r="F4847" s="3" t="s">
        <v>731</v>
      </c>
      <c r="G4847" s="3" t="s">
        <v>739</v>
      </c>
      <c r="H4847" s="3" t="s">
        <v>27</v>
      </c>
      <c r="I4847" t="str">
        <f>VLOOKUP(C4847,CodBabyPromo!$B$1:$I$198,8,0)</f>
        <v>x2000104</v>
      </c>
    </row>
    <row r="4848" spans="1:9" ht="13.2">
      <c r="A4848" s="3">
        <v>2019522</v>
      </c>
      <c r="B4848" s="3" t="s">
        <v>592</v>
      </c>
      <c r="C4848" s="3">
        <v>752967004</v>
      </c>
      <c r="D4848" s="3" t="s">
        <v>135</v>
      </c>
      <c r="E4848" s="3" t="s">
        <v>593</v>
      </c>
      <c r="F4848" s="3" t="s">
        <v>714</v>
      </c>
      <c r="G4848" s="3" t="s">
        <v>584</v>
      </c>
      <c r="H4848" s="3" t="s">
        <v>27</v>
      </c>
      <c r="I4848" t="str">
        <f>VLOOKUP(C4848,CodBabyPromo!$B$1:$I$198,8,0)</f>
        <v>x2000086</v>
      </c>
    </row>
    <row r="4849" spans="1:9" ht="13.2">
      <c r="A4849" s="3">
        <v>2019522</v>
      </c>
      <c r="B4849" s="3" t="s">
        <v>416</v>
      </c>
      <c r="C4849" s="3">
        <v>752967003</v>
      </c>
      <c r="D4849" s="3" t="s">
        <v>135</v>
      </c>
      <c r="E4849" s="3" t="s">
        <v>591</v>
      </c>
      <c r="F4849" s="3" t="s">
        <v>714</v>
      </c>
      <c r="G4849" s="3" t="s">
        <v>584</v>
      </c>
      <c r="H4849" s="3" t="s">
        <v>27</v>
      </c>
      <c r="I4849" t="str">
        <f>VLOOKUP(C4849,CodBabyPromo!$B$1:$I$198,8,0)</f>
        <v>x2000085</v>
      </c>
    </row>
    <row r="4850" spans="1:9" ht="13.2">
      <c r="A4850" s="3">
        <v>2019522</v>
      </c>
      <c r="B4850" s="3" t="s">
        <v>408</v>
      </c>
      <c r="C4850" s="3">
        <v>752967001</v>
      </c>
      <c r="D4850" s="3" t="s">
        <v>135</v>
      </c>
      <c r="E4850" s="3" t="s">
        <v>589</v>
      </c>
      <c r="F4850" s="3" t="s">
        <v>714</v>
      </c>
      <c r="G4850" s="3" t="s">
        <v>584</v>
      </c>
      <c r="H4850" s="3" t="s">
        <v>27</v>
      </c>
      <c r="I4850" t="str">
        <f>VLOOKUP(C4850,CodBabyPromo!$B$1:$I$198,8,0)</f>
        <v>x2000083</v>
      </c>
    </row>
    <row r="4851" spans="1:9" ht="13.2">
      <c r="A4851" s="3">
        <v>2019522</v>
      </c>
      <c r="B4851" s="3" t="s">
        <v>718</v>
      </c>
      <c r="C4851" s="3">
        <v>740985</v>
      </c>
      <c r="D4851" s="3" t="s">
        <v>50</v>
      </c>
      <c r="E4851" s="9" t="s">
        <v>719</v>
      </c>
      <c r="F4851" s="3" t="s">
        <v>81</v>
      </c>
      <c r="G4851" s="3" t="s">
        <v>25</v>
      </c>
      <c r="H4851" s="3" t="s">
        <v>27</v>
      </c>
      <c r="I4851" t="str">
        <f>VLOOKUP(C4851,CodBabyPromo!$B$1:$I$198,8,0)</f>
        <v>x2000017</v>
      </c>
    </row>
    <row r="4852" spans="1:9" ht="13.2">
      <c r="A4852" s="3">
        <v>2019522</v>
      </c>
      <c r="B4852" s="3" t="s">
        <v>49</v>
      </c>
      <c r="C4852" s="3">
        <v>738808</v>
      </c>
      <c r="D4852" s="3" t="s">
        <v>50</v>
      </c>
      <c r="E4852" s="9" t="s">
        <v>618</v>
      </c>
      <c r="F4852" s="3" t="s">
        <v>52</v>
      </c>
      <c r="G4852" s="3" t="s">
        <v>729</v>
      </c>
      <c r="H4852" s="3" t="s">
        <v>27</v>
      </c>
      <c r="I4852" t="str">
        <f>VLOOKUP(C4852,CodBabyPromo!$B$1:$I$198,8,0)</f>
        <v>x2000015</v>
      </c>
    </row>
    <row r="4853" spans="1:9" ht="13.2">
      <c r="A4853" s="3">
        <v>2019522</v>
      </c>
      <c r="B4853" s="3" t="s">
        <v>204</v>
      </c>
      <c r="C4853" s="3">
        <v>735461</v>
      </c>
      <c r="D4853" s="3" t="s">
        <v>23</v>
      </c>
      <c r="E4853" s="3" t="s">
        <v>520</v>
      </c>
      <c r="F4853" s="3" t="s">
        <v>207</v>
      </c>
      <c r="G4853" s="3" t="s">
        <v>138</v>
      </c>
      <c r="H4853" s="3" t="s">
        <v>27</v>
      </c>
      <c r="I4853" t="str">
        <f>VLOOKUP(C4853,CodBabyPromo!$B$1:$I$198,8,0)</f>
        <v>x2000013</v>
      </c>
    </row>
    <row r="4854" spans="1:9" ht="13.2">
      <c r="A4854" s="3">
        <v>2019522</v>
      </c>
      <c r="B4854" s="3" t="s">
        <v>267</v>
      </c>
      <c r="C4854" s="3">
        <v>732128003</v>
      </c>
      <c r="D4854" s="3" t="s">
        <v>135</v>
      </c>
      <c r="E4854" s="9" t="s">
        <v>269</v>
      </c>
      <c r="F4854" s="3" t="s">
        <v>151</v>
      </c>
      <c r="G4854" s="3" t="s">
        <v>710</v>
      </c>
      <c r="H4854" s="3" t="s">
        <v>27</v>
      </c>
      <c r="I4854" t="str">
        <f>VLOOKUP(C4854,CodBabyPromo!$B$1:$I$198,8,0)</f>
        <v>x2000081</v>
      </c>
    </row>
    <row r="4855" spans="1:9" ht="13.2">
      <c r="A4855" s="3">
        <v>2019522</v>
      </c>
      <c r="B4855" s="3" t="s">
        <v>172</v>
      </c>
      <c r="C4855" s="3">
        <v>546460</v>
      </c>
      <c r="D4855" s="3" t="s">
        <v>135</v>
      </c>
      <c r="E4855" s="3" t="s">
        <v>512</v>
      </c>
      <c r="F4855" s="3" t="s">
        <v>81</v>
      </c>
      <c r="G4855" s="3" t="s">
        <v>112</v>
      </c>
      <c r="H4855" s="3" t="s">
        <v>27</v>
      </c>
      <c r="I4855" t="str">
        <f>VLOOKUP(C4855,CodBabyPromo!$B$1:$I$198,8,0)</f>
        <v>x2000004</v>
      </c>
    </row>
    <row r="4856" spans="1:9" ht="13.2">
      <c r="A4856" s="3">
        <v>2019522</v>
      </c>
      <c r="B4856" s="3" t="s">
        <v>398</v>
      </c>
      <c r="C4856" s="3">
        <v>727569001</v>
      </c>
      <c r="D4856" s="3" t="s">
        <v>135</v>
      </c>
      <c r="E4856" s="3" t="s">
        <v>617</v>
      </c>
      <c r="F4856" s="3" t="s">
        <v>81</v>
      </c>
      <c r="G4856" s="3" t="s">
        <v>264</v>
      </c>
      <c r="H4856" s="3" t="s">
        <v>27</v>
      </c>
      <c r="I4856" t="str">
        <f>VLOOKUP(C4856,CodBabyPromo!$B$1:$I$198,8,0)</f>
        <v>x2000077</v>
      </c>
    </row>
    <row r="4857" spans="1:9" ht="13.2">
      <c r="A4857" s="3">
        <v>2019522</v>
      </c>
      <c r="B4857" s="3" t="s">
        <v>396</v>
      </c>
      <c r="C4857" s="3">
        <v>727567002</v>
      </c>
      <c r="D4857" s="3" t="s">
        <v>135</v>
      </c>
      <c r="E4857" s="3" t="s">
        <v>587</v>
      </c>
      <c r="F4857" s="3" t="s">
        <v>81</v>
      </c>
      <c r="G4857" s="3" t="s">
        <v>264</v>
      </c>
      <c r="H4857" s="3" t="s">
        <v>27</v>
      </c>
      <c r="I4857" t="str">
        <f>VLOOKUP(C4857,CodBabyPromo!$B$1:$I$198,8,0)</f>
        <v>x2000076</v>
      </c>
    </row>
    <row r="4858" spans="1:9" ht="13.2">
      <c r="A4858" s="3">
        <v>2019522</v>
      </c>
      <c r="B4858" s="3" t="s">
        <v>384</v>
      </c>
      <c r="C4858" s="3">
        <v>702188003</v>
      </c>
      <c r="D4858" s="3" t="s">
        <v>380</v>
      </c>
      <c r="E4858" s="3" t="s">
        <v>582</v>
      </c>
      <c r="F4858" s="3" t="s">
        <v>207</v>
      </c>
      <c r="G4858" s="3" t="s">
        <v>622</v>
      </c>
      <c r="H4858" s="3" t="s">
        <v>27</v>
      </c>
      <c r="I4858" t="str">
        <f>VLOOKUP(C4858,CodBabyPromo!$B$1:$I$198,8,0)</f>
        <v>x2000065</v>
      </c>
    </row>
    <row r="4859" spans="1:9" ht="13.2">
      <c r="A4859" s="3">
        <v>2019522</v>
      </c>
      <c r="B4859" s="3" t="s">
        <v>379</v>
      </c>
      <c r="C4859" s="3">
        <v>702188001</v>
      </c>
      <c r="D4859" s="3" t="s">
        <v>380</v>
      </c>
      <c r="E4859" s="3" t="s">
        <v>580</v>
      </c>
      <c r="F4859" s="3" t="s">
        <v>207</v>
      </c>
      <c r="G4859" s="3" t="s">
        <v>622</v>
      </c>
      <c r="H4859" s="3" t="s">
        <v>27</v>
      </c>
      <c r="I4859" t="str">
        <f>VLOOKUP(C4859,CodBabyPromo!$B$1:$I$198,8,0)</f>
        <v>x2000063</v>
      </c>
    </row>
    <row r="4860" spans="1:9" ht="13.2">
      <c r="A4860" s="3">
        <v>2019522</v>
      </c>
      <c r="B4860" s="3" t="s">
        <v>363</v>
      </c>
      <c r="C4860" s="3">
        <v>570587004</v>
      </c>
      <c r="D4860" s="3" t="s">
        <v>23</v>
      </c>
      <c r="E4860" s="3" t="s">
        <v>572</v>
      </c>
      <c r="F4860" s="3" t="s">
        <v>81</v>
      </c>
      <c r="G4860" s="3" t="s">
        <v>570</v>
      </c>
      <c r="H4860" s="3" t="s">
        <v>27</v>
      </c>
      <c r="I4860" t="str">
        <f>VLOOKUP(C4860,CodBabyPromo!$B$1:$I$198,8,0)</f>
        <v>x2000055</v>
      </c>
    </row>
    <row r="4861" spans="1:9" ht="13.2">
      <c r="A4861" s="3">
        <v>2019522</v>
      </c>
      <c r="B4861" s="3" t="s">
        <v>361</v>
      </c>
      <c r="C4861" s="3">
        <v>570587003</v>
      </c>
      <c r="D4861" s="3" t="s">
        <v>23</v>
      </c>
      <c r="E4861" s="3" t="s">
        <v>571</v>
      </c>
      <c r="F4861" s="3" t="s">
        <v>81</v>
      </c>
      <c r="G4861" s="3" t="s">
        <v>570</v>
      </c>
      <c r="H4861" s="3" t="s">
        <v>27</v>
      </c>
      <c r="I4861" t="str">
        <f>VLOOKUP(C4861,CodBabyPromo!$B$1:$I$198,8,0)</f>
        <v>x2000054</v>
      </c>
    </row>
    <row r="4862" spans="1:9" ht="13.2">
      <c r="A4862" s="3">
        <v>2019522</v>
      </c>
      <c r="B4862" s="3" t="s">
        <v>359</v>
      </c>
      <c r="C4862" s="3">
        <v>570587002</v>
      </c>
      <c r="D4862" s="3" t="s">
        <v>23</v>
      </c>
      <c r="E4862" s="3" t="s">
        <v>569</v>
      </c>
      <c r="F4862" s="3" t="s">
        <v>81</v>
      </c>
      <c r="G4862" s="3" t="s">
        <v>570</v>
      </c>
      <c r="H4862" s="3" t="s">
        <v>27</v>
      </c>
      <c r="I4862" t="str">
        <f>VLOOKUP(C4862,CodBabyPromo!$B$1:$I$198,8,0)</f>
        <v>x2000053</v>
      </c>
    </row>
    <row r="4863" spans="1:9" ht="13.2">
      <c r="A4863" s="3">
        <v>2019522</v>
      </c>
      <c r="B4863" s="3" t="s">
        <v>198</v>
      </c>
      <c r="C4863" s="3">
        <v>716176</v>
      </c>
      <c r="D4863" s="3" t="s">
        <v>190</v>
      </c>
      <c r="E4863" s="3" t="s">
        <v>646</v>
      </c>
      <c r="F4863" s="3" t="s">
        <v>81</v>
      </c>
      <c r="G4863" s="3" t="s">
        <v>138</v>
      </c>
      <c r="H4863" s="3" t="s">
        <v>27</v>
      </c>
      <c r="I4863" t="str">
        <f>VLOOKUP(C4863,CodBabyPromo!$B$1:$I$198,8,0)</f>
        <v>x2000011</v>
      </c>
    </row>
    <row r="4864" spans="1:9" ht="13.2">
      <c r="A4864" s="3">
        <v>2019522</v>
      </c>
      <c r="B4864" s="3" t="s">
        <v>195</v>
      </c>
      <c r="C4864" s="3">
        <v>716175</v>
      </c>
      <c r="D4864" s="3" t="s">
        <v>190</v>
      </c>
      <c r="E4864" s="3" t="s">
        <v>518</v>
      </c>
      <c r="F4864" s="3" t="s">
        <v>81</v>
      </c>
      <c r="G4864" s="3" t="s">
        <v>138</v>
      </c>
      <c r="H4864" s="3" t="s">
        <v>27</v>
      </c>
      <c r="I4864" t="str">
        <f>VLOOKUP(C4864,CodBabyPromo!$B$1:$I$198,8,0)</f>
        <v>x2000010</v>
      </c>
    </row>
    <row r="4865" spans="1:9" ht="13.2">
      <c r="A4865" s="3">
        <v>2019522</v>
      </c>
      <c r="B4865" s="3" t="s">
        <v>193</v>
      </c>
      <c r="C4865" s="3">
        <v>716174</v>
      </c>
      <c r="D4865" s="3" t="s">
        <v>190</v>
      </c>
      <c r="E4865" s="3" t="s">
        <v>517</v>
      </c>
      <c r="F4865" s="3" t="s">
        <v>81</v>
      </c>
      <c r="G4865" s="3" t="s">
        <v>138</v>
      </c>
      <c r="H4865" s="3" t="s">
        <v>27</v>
      </c>
      <c r="I4865" t="str">
        <f>VLOOKUP(C4865,CodBabyPromo!$B$1:$I$198,8,0)</f>
        <v>x2000009</v>
      </c>
    </row>
    <row r="4866" spans="1:9" ht="13.2">
      <c r="A4866" s="3">
        <v>2019522</v>
      </c>
      <c r="B4866" s="3" t="s">
        <v>189</v>
      </c>
      <c r="C4866" s="3">
        <v>716173</v>
      </c>
      <c r="D4866" s="3" t="s">
        <v>190</v>
      </c>
      <c r="E4866" s="3" t="s">
        <v>516</v>
      </c>
      <c r="F4866" s="3" t="s">
        <v>81</v>
      </c>
      <c r="G4866" s="3" t="s">
        <v>138</v>
      </c>
      <c r="H4866" s="3" t="s">
        <v>27</v>
      </c>
      <c r="I4866" t="str">
        <f>VLOOKUP(C4866,CodBabyPromo!$B$1:$I$198,8,0)</f>
        <v>x2000008</v>
      </c>
    </row>
    <row r="4867" spans="1:9" ht="13.2">
      <c r="A4867" s="3">
        <v>2019522</v>
      </c>
      <c r="B4867" s="3" t="s">
        <v>352</v>
      </c>
      <c r="C4867" s="3">
        <v>568094004</v>
      </c>
      <c r="D4867" s="3" t="s">
        <v>23</v>
      </c>
      <c r="E4867" s="3" t="s">
        <v>443</v>
      </c>
      <c r="F4867" s="3" t="s">
        <v>81</v>
      </c>
      <c r="G4867" s="3" t="s">
        <v>444</v>
      </c>
      <c r="H4867" s="3" t="s">
        <v>27</v>
      </c>
      <c r="I4867" t="str">
        <f>VLOOKUP(C4867,CodBabyPromo!$B$1:$I$198,8,0)</f>
        <v>x2000049</v>
      </c>
    </row>
    <row r="4868" spans="1:9" ht="13.2">
      <c r="A4868" s="3">
        <v>2019522</v>
      </c>
      <c r="B4868" s="3" t="s">
        <v>350</v>
      </c>
      <c r="C4868" s="3">
        <v>568094002</v>
      </c>
      <c r="D4868" s="3" t="s">
        <v>23</v>
      </c>
      <c r="E4868" s="3" t="s">
        <v>499</v>
      </c>
      <c r="F4868" s="3" t="s">
        <v>81</v>
      </c>
      <c r="G4868" s="3" t="s">
        <v>444</v>
      </c>
      <c r="H4868" s="3" t="s">
        <v>27</v>
      </c>
      <c r="I4868" t="str">
        <f>VLOOKUP(C4868,CodBabyPromo!$B$1:$I$198,8,0)</f>
        <v>x2000048</v>
      </c>
    </row>
    <row r="4869" spans="1:9" ht="13.2">
      <c r="A4869" s="3">
        <v>2019522</v>
      </c>
      <c r="B4869" s="3" t="s">
        <v>374</v>
      </c>
      <c r="C4869" s="3">
        <v>575775003</v>
      </c>
      <c r="D4869" s="3" t="s">
        <v>50</v>
      </c>
      <c r="E4869" s="9" t="s">
        <v>578</v>
      </c>
      <c r="F4869" s="3" t="s">
        <v>81</v>
      </c>
      <c r="G4869" s="3" t="s">
        <v>157</v>
      </c>
      <c r="H4869" s="3" t="s">
        <v>27</v>
      </c>
      <c r="I4869" t="str">
        <f>VLOOKUP(C4869,CodBabyPromo!$B$1:$I$198,8,0)</f>
        <v>x2000060</v>
      </c>
    </row>
    <row r="4870" spans="1:9" ht="13.2">
      <c r="A4870" s="3">
        <v>2019522</v>
      </c>
      <c r="B4870" s="3" t="s">
        <v>90</v>
      </c>
      <c r="C4870" s="3">
        <v>570586005</v>
      </c>
      <c r="D4870" s="3" t="s">
        <v>23</v>
      </c>
      <c r="E4870" s="9" t="s">
        <v>711</v>
      </c>
      <c r="F4870" s="3" t="s">
        <v>81</v>
      </c>
      <c r="G4870" s="3" t="s">
        <v>112</v>
      </c>
      <c r="H4870" s="3" t="s">
        <v>27</v>
      </c>
      <c r="I4870" t="str">
        <f>VLOOKUP(C4870,CodBabyPromo!$B$1:$I$198,8,0)</f>
        <v>x2000024</v>
      </c>
    </row>
    <row r="4871" spans="1:9" ht="13.2">
      <c r="A4871" s="3">
        <v>2019522</v>
      </c>
      <c r="B4871" s="3" t="s">
        <v>357</v>
      </c>
      <c r="C4871" s="3">
        <v>570586004</v>
      </c>
      <c r="D4871" s="3" t="s">
        <v>23</v>
      </c>
      <c r="E4871" s="9" t="s">
        <v>713</v>
      </c>
      <c r="F4871" s="3" t="s">
        <v>81</v>
      </c>
      <c r="G4871" s="3" t="s">
        <v>112</v>
      </c>
      <c r="H4871" s="3" t="s">
        <v>27</v>
      </c>
      <c r="I4871" t="str">
        <f>VLOOKUP(C4871,CodBabyPromo!$B$1:$I$198,8,0)</f>
        <v>x2000051</v>
      </c>
    </row>
    <row r="4872" spans="1:9" ht="13.2">
      <c r="A4872" s="3">
        <v>2019522</v>
      </c>
      <c r="B4872" s="3" t="s">
        <v>354</v>
      </c>
      <c r="C4872" s="3">
        <v>570586003</v>
      </c>
      <c r="D4872" s="3" t="s">
        <v>23</v>
      </c>
      <c r="E4872" s="9" t="s">
        <v>712</v>
      </c>
      <c r="F4872" s="3" t="s">
        <v>81</v>
      </c>
      <c r="G4872" s="3" t="s">
        <v>112</v>
      </c>
      <c r="H4872" s="3" t="s">
        <v>27</v>
      </c>
      <c r="I4872" t="str">
        <f>VLOOKUP(C4872,CodBabyPromo!$B$1:$I$198,8,0)</f>
        <v>x2000050</v>
      </c>
    </row>
    <row r="4873" spans="1:9" ht="13.2">
      <c r="A4873" s="3">
        <v>2019522</v>
      </c>
      <c r="B4873" s="3" t="s">
        <v>439</v>
      </c>
      <c r="C4873" s="3">
        <v>570586002</v>
      </c>
      <c r="D4873" s="3" t="s">
        <v>23</v>
      </c>
      <c r="E4873" s="9" t="s">
        <v>715</v>
      </c>
      <c r="F4873" s="3" t="s">
        <v>81</v>
      </c>
      <c r="G4873" s="3" t="s">
        <v>112</v>
      </c>
      <c r="H4873" s="3" t="s">
        <v>27</v>
      </c>
      <c r="I4873" t="str">
        <f>VLOOKUP(C4873,CodBabyPromo!$B$1:$I$198,8,0)</f>
        <v>x2000089</v>
      </c>
    </row>
    <row r="4874" spans="1:9" ht="13.2">
      <c r="A4874" s="3">
        <v>2019522</v>
      </c>
      <c r="B4874" s="3" t="s">
        <v>368</v>
      </c>
      <c r="C4874" s="3">
        <v>570588002</v>
      </c>
      <c r="D4874" s="3" t="s">
        <v>23</v>
      </c>
      <c r="E4874" s="9" t="s">
        <v>576</v>
      </c>
      <c r="F4874" s="3" t="s">
        <v>207</v>
      </c>
      <c r="G4874" s="3" t="s">
        <v>138</v>
      </c>
      <c r="H4874" s="3" t="s">
        <v>27</v>
      </c>
      <c r="I4874" t="str">
        <f>VLOOKUP(C4874,CodBabyPromo!$B$1:$I$198,8,0)</f>
        <v>x2000057</v>
      </c>
    </row>
    <row r="4875" spans="1:9" ht="13.2">
      <c r="A4875" s="3">
        <v>2019522</v>
      </c>
      <c r="B4875" s="3" t="s">
        <v>365</v>
      </c>
      <c r="C4875" s="3">
        <v>570588001</v>
      </c>
      <c r="D4875" s="3" t="s">
        <v>23</v>
      </c>
      <c r="E4875" s="9" t="s">
        <v>573</v>
      </c>
      <c r="F4875" s="3" t="s">
        <v>207</v>
      </c>
      <c r="G4875" s="3" t="s">
        <v>138</v>
      </c>
      <c r="H4875" s="3" t="s">
        <v>27</v>
      </c>
      <c r="I4875" t="str">
        <f>VLOOKUP(C4875,CodBabyPromo!$B$1:$I$198,8,0)</f>
        <v>x2000056</v>
      </c>
    </row>
    <row r="4876" spans="1:9" ht="13.2">
      <c r="A4876" s="3">
        <v>2019522</v>
      </c>
      <c r="B4876" s="3" t="s">
        <v>182</v>
      </c>
      <c r="C4876" s="3">
        <v>570584</v>
      </c>
      <c r="D4876" s="3" t="s">
        <v>23</v>
      </c>
      <c r="E4876" s="9" t="s">
        <v>478</v>
      </c>
      <c r="F4876" s="3" t="s">
        <v>81</v>
      </c>
      <c r="G4876" s="3" t="s">
        <v>479</v>
      </c>
      <c r="H4876" s="3" t="s">
        <v>27</v>
      </c>
      <c r="I4876" t="str">
        <f>VLOOKUP(C4876,CodBabyPromo!$B$1:$I$198,8,0)</f>
        <v>x2000007</v>
      </c>
    </row>
    <row r="4877" spans="1:9" ht="13.2">
      <c r="A4877" s="3">
        <v>2019523</v>
      </c>
      <c r="B4877" s="3" t="s">
        <v>270</v>
      </c>
      <c r="C4877" s="3">
        <v>20141311</v>
      </c>
      <c r="D4877" s="3" t="s">
        <v>45</v>
      </c>
      <c r="E4877" s="9" t="s">
        <v>545</v>
      </c>
      <c r="F4877" s="3" t="s">
        <v>542</v>
      </c>
      <c r="G4877" s="3" t="s">
        <v>703</v>
      </c>
      <c r="H4877" s="3" t="s">
        <v>188</v>
      </c>
      <c r="I4877" t="str">
        <f>VLOOKUP(C4877,CodBabyPromo!$B$1:$I$198,8,0)</f>
        <v>x2000029</v>
      </c>
    </row>
    <row r="4878" spans="1:9" ht="13.2">
      <c r="A4878" s="3">
        <v>2019523</v>
      </c>
      <c r="B4878" s="3" t="s">
        <v>532</v>
      </c>
      <c r="C4878" s="3">
        <v>20110704</v>
      </c>
      <c r="D4878" s="3" t="s">
        <v>42</v>
      </c>
      <c r="E4878" s="9" t="s">
        <v>533</v>
      </c>
      <c r="F4878" s="3" t="s">
        <v>741</v>
      </c>
      <c r="G4878" s="3" t="s">
        <v>742</v>
      </c>
      <c r="H4878" s="3" t="s">
        <v>188</v>
      </c>
      <c r="I4878" t="str">
        <f>VLOOKUP(C4878,CodBabyPromo!$B$1:$I$198,8,0)</f>
        <v>x2000022</v>
      </c>
    </row>
    <row r="4879" spans="1:9" ht="13.2">
      <c r="A4879" s="3">
        <v>2019523</v>
      </c>
      <c r="B4879" s="3" t="s">
        <v>257</v>
      </c>
      <c r="C4879" s="3">
        <v>20138539</v>
      </c>
      <c r="D4879" s="3" t="s">
        <v>43</v>
      </c>
      <c r="E4879" s="9" t="s">
        <v>620</v>
      </c>
      <c r="F4879" s="3" t="s">
        <v>522</v>
      </c>
      <c r="G4879" s="3" t="s">
        <v>539</v>
      </c>
      <c r="H4879" s="3" t="s">
        <v>188</v>
      </c>
      <c r="I4879" t="str">
        <f>VLOOKUP(C4879,CodBabyPromo!$B$1:$I$198,8,0)</f>
        <v>x2000026</v>
      </c>
    </row>
    <row r="4880" spans="1:9" ht="13.2">
      <c r="A4880" s="3">
        <v>2019523</v>
      </c>
      <c r="B4880" s="3" t="s">
        <v>460</v>
      </c>
      <c r="C4880" s="3">
        <v>20138538</v>
      </c>
      <c r="D4880" s="3" t="s">
        <v>43</v>
      </c>
      <c r="E4880" s="9" t="s">
        <v>724</v>
      </c>
      <c r="F4880" s="3" t="s">
        <v>522</v>
      </c>
      <c r="G4880" s="3" t="s">
        <v>539</v>
      </c>
      <c r="H4880" s="3" t="s">
        <v>188</v>
      </c>
      <c r="I4880" t="str">
        <f>VLOOKUP(C4880,CodBabyPromo!$B$1:$I$198,8,0)</f>
        <v>x2000098</v>
      </c>
    </row>
    <row r="4881" spans="1:9" ht="13.2">
      <c r="A4881" s="3">
        <v>2019523</v>
      </c>
      <c r="B4881" s="3" t="s">
        <v>259</v>
      </c>
      <c r="C4881" s="3">
        <v>20138540</v>
      </c>
      <c r="D4881" s="3" t="s">
        <v>43</v>
      </c>
      <c r="E4881" s="9" t="s">
        <v>538</v>
      </c>
      <c r="F4881" s="3" t="s">
        <v>522</v>
      </c>
      <c r="G4881" s="3" t="s">
        <v>539</v>
      </c>
      <c r="H4881" s="3" t="s">
        <v>188</v>
      </c>
      <c r="I4881" t="str">
        <f>VLOOKUP(C4881,CodBabyPromo!$B$1:$I$198,8,0)</f>
        <v>x2000027</v>
      </c>
    </row>
    <row r="4882" spans="1:9" ht="13.2">
      <c r="A4882" s="3">
        <v>2019523</v>
      </c>
      <c r="B4882" s="3" t="s">
        <v>563</v>
      </c>
      <c r="C4882" s="3">
        <v>20110698</v>
      </c>
      <c r="D4882" s="3" t="s">
        <v>42</v>
      </c>
      <c r="E4882" s="9" t="s">
        <v>564</v>
      </c>
      <c r="F4882" s="3" t="s">
        <v>741</v>
      </c>
      <c r="G4882" s="3" t="s">
        <v>742</v>
      </c>
      <c r="H4882" s="3" t="s">
        <v>188</v>
      </c>
      <c r="I4882" t="str">
        <f>VLOOKUP(C4882,CodBabyPromo!$B$1:$I$198,8,0)</f>
        <v>x2000044</v>
      </c>
    </row>
    <row r="4883" spans="1:9" ht="13.2">
      <c r="A4883" s="3">
        <v>2019523</v>
      </c>
      <c r="B4883" s="3" t="s">
        <v>526</v>
      </c>
      <c r="C4883" s="3">
        <v>20110696</v>
      </c>
      <c r="D4883" s="3" t="s">
        <v>42</v>
      </c>
      <c r="E4883" s="9" t="s">
        <v>527</v>
      </c>
      <c r="F4883" s="3" t="s">
        <v>741</v>
      </c>
      <c r="G4883" s="3" t="s">
        <v>742</v>
      </c>
      <c r="H4883" s="3" t="s">
        <v>188</v>
      </c>
      <c r="I4883" t="str">
        <f>VLOOKUP(C4883,CodBabyPromo!$B$1:$I$198,8,0)</f>
        <v>x2000020</v>
      </c>
    </row>
    <row r="4884" spans="1:9" ht="13.2">
      <c r="A4884" s="3">
        <v>2019523</v>
      </c>
      <c r="B4884" s="3" t="s">
        <v>311</v>
      </c>
      <c r="C4884" s="3">
        <v>20159740</v>
      </c>
      <c r="D4884" s="3" t="s">
        <v>42</v>
      </c>
      <c r="E4884" s="9" t="s">
        <v>694</v>
      </c>
      <c r="F4884" s="3" t="s">
        <v>562</v>
      </c>
      <c r="G4884" s="3" t="s">
        <v>621</v>
      </c>
      <c r="H4884" s="3" t="s">
        <v>188</v>
      </c>
      <c r="I4884" t="str">
        <f>VLOOKUP(C4884,CodBabyPromo!$B$1:$I$198,8,0)</f>
        <v>x2000037</v>
      </c>
    </row>
    <row r="4885" spans="1:9" ht="13.2">
      <c r="A4885" s="3">
        <v>2019523</v>
      </c>
      <c r="B4885" s="3" t="s">
        <v>318</v>
      </c>
      <c r="C4885" s="3">
        <v>20159742</v>
      </c>
      <c r="D4885" s="3" t="s">
        <v>42</v>
      </c>
      <c r="E4885" s="9" t="s">
        <v>561</v>
      </c>
      <c r="F4885" s="3" t="s">
        <v>562</v>
      </c>
      <c r="G4885" s="3" t="s">
        <v>621</v>
      </c>
      <c r="H4885" s="3" t="s">
        <v>188</v>
      </c>
      <c r="I4885" t="str">
        <f>VLOOKUP(C4885,CodBabyPromo!$B$1:$I$198,8,0)</f>
        <v>x2000038</v>
      </c>
    </row>
    <row r="4886" spans="1:9" ht="13.2">
      <c r="A4886" s="3">
        <v>2019523</v>
      </c>
      <c r="B4886" s="3" t="s">
        <v>407</v>
      </c>
      <c r="C4886" s="3">
        <v>20159743</v>
      </c>
      <c r="D4886" s="3" t="s">
        <v>42</v>
      </c>
      <c r="E4886" s="9" t="s">
        <v>737</v>
      </c>
      <c r="F4886" s="3" t="s">
        <v>562</v>
      </c>
      <c r="G4886" s="3" t="s">
        <v>621</v>
      </c>
      <c r="H4886" s="3" t="s">
        <v>188</v>
      </c>
      <c r="I4886" t="str">
        <f>VLOOKUP(C4886,CodBabyPromo!$B$1:$I$198,8,0)</f>
        <v>x2000081</v>
      </c>
    </row>
    <row r="4887" spans="1:9" ht="13.2">
      <c r="A4887" s="3">
        <v>2019523</v>
      </c>
      <c r="B4887" s="3" t="s">
        <v>556</v>
      </c>
      <c r="C4887" s="3">
        <v>20145311</v>
      </c>
      <c r="D4887" s="3" t="s">
        <v>45</v>
      </c>
      <c r="E4887" s="9" t="s">
        <v>557</v>
      </c>
      <c r="F4887" s="3" t="s">
        <v>529</v>
      </c>
      <c r="G4887" s="3" t="s">
        <v>609</v>
      </c>
      <c r="H4887" s="3" t="s">
        <v>188</v>
      </c>
      <c r="I4887" t="str">
        <f>VLOOKUP(C4887,CodBabyPromo!$B$1:$I$198,8,0)</f>
        <v>x2000033</v>
      </c>
    </row>
    <row r="4888" spans="1:9" ht="13.2">
      <c r="A4888" s="3">
        <v>2019523</v>
      </c>
      <c r="B4888" s="3" t="s">
        <v>262</v>
      </c>
      <c r="C4888" s="3">
        <v>20141310</v>
      </c>
      <c r="D4888" s="3" t="s">
        <v>45</v>
      </c>
      <c r="E4888" s="9" t="s">
        <v>541</v>
      </c>
      <c r="F4888" s="3" t="s">
        <v>542</v>
      </c>
      <c r="G4888" s="3" t="s">
        <v>703</v>
      </c>
      <c r="H4888" s="3" t="s">
        <v>188</v>
      </c>
      <c r="I4888" t="str">
        <f>VLOOKUP(C4888,CodBabyPromo!$B$1:$I$198,8,0)</f>
        <v>x2000028</v>
      </c>
    </row>
    <row r="4889" spans="1:9" ht="13.2">
      <c r="A4889" s="3">
        <v>2019523</v>
      </c>
      <c r="B4889" s="3" t="s">
        <v>441</v>
      </c>
      <c r="C4889" s="3">
        <v>20129413</v>
      </c>
      <c r="D4889" s="3" t="s">
        <v>43</v>
      </c>
      <c r="E4889" s="9" t="s">
        <v>709</v>
      </c>
      <c r="F4889" s="3" t="s">
        <v>522</v>
      </c>
      <c r="G4889" s="3" t="s">
        <v>535</v>
      </c>
      <c r="H4889" s="3" t="s">
        <v>188</v>
      </c>
      <c r="I4889" t="str">
        <f>VLOOKUP(C4889,CodBabyPromo!$B$1:$I$198,8,0)</f>
        <v>x2000089</v>
      </c>
    </row>
    <row r="4890" spans="1:9" ht="13.2">
      <c r="A4890" s="3">
        <v>2019523</v>
      </c>
      <c r="B4890" s="3" t="s">
        <v>249</v>
      </c>
      <c r="C4890" s="3">
        <v>20129416</v>
      </c>
      <c r="D4890" s="3" t="s">
        <v>43</v>
      </c>
      <c r="E4890" s="9" t="s">
        <v>534</v>
      </c>
      <c r="F4890" s="3" t="s">
        <v>522</v>
      </c>
      <c r="G4890" s="3" t="s">
        <v>535</v>
      </c>
      <c r="H4890" s="3" t="s">
        <v>188</v>
      </c>
      <c r="I4890" t="str">
        <f>VLOOKUP(C4890,CodBabyPromo!$B$1:$I$198,8,0)</f>
        <v>x2000024</v>
      </c>
    </row>
    <row r="4891" spans="1:9" ht="13.2">
      <c r="A4891" s="3">
        <v>2019523</v>
      </c>
      <c r="B4891" s="3" t="s">
        <v>446</v>
      </c>
      <c r="C4891" s="3">
        <v>20110694</v>
      </c>
      <c r="D4891" s="3" t="s">
        <v>42</v>
      </c>
      <c r="E4891" s="9" t="s">
        <v>597</v>
      </c>
      <c r="F4891" s="3" t="s">
        <v>741</v>
      </c>
      <c r="G4891" s="3" t="s">
        <v>742</v>
      </c>
      <c r="H4891" s="3" t="s">
        <v>188</v>
      </c>
      <c r="I4891" t="str">
        <f>VLOOKUP(C4891,CodBabyPromo!$B$1:$I$198,8,0)</f>
        <v>x2000091</v>
      </c>
    </row>
    <row r="4892" spans="1:9" ht="13.2">
      <c r="A4892" s="3">
        <v>2019523</v>
      </c>
      <c r="B4892" s="3" t="s">
        <v>462</v>
      </c>
      <c r="C4892" s="3">
        <v>20160924</v>
      </c>
      <c r="D4892" s="3" t="s">
        <v>325</v>
      </c>
      <c r="E4892" s="9" t="s">
        <v>725</v>
      </c>
      <c r="F4892" s="3" t="s">
        <v>522</v>
      </c>
      <c r="G4892" s="3" t="s">
        <v>535</v>
      </c>
      <c r="H4892" s="3" t="s">
        <v>188</v>
      </c>
      <c r="I4892" t="str">
        <f>VLOOKUP(C4892,CodBabyPromo!$B$1:$I$198,8,0)</f>
        <v>x2000099</v>
      </c>
    </row>
    <row r="4893" spans="1:9" ht="13.2">
      <c r="A4893" s="3">
        <v>2019523</v>
      </c>
      <c r="B4893" s="3" t="s">
        <v>623</v>
      </c>
      <c r="C4893" s="3">
        <v>20160926</v>
      </c>
      <c r="D4893" s="3" t="s">
        <v>325</v>
      </c>
      <c r="E4893" s="9" t="s">
        <v>624</v>
      </c>
      <c r="F4893" s="3" t="s">
        <v>522</v>
      </c>
      <c r="G4893" s="3" t="s">
        <v>625</v>
      </c>
      <c r="H4893" s="3" t="s">
        <v>188</v>
      </c>
      <c r="I4893" t="str">
        <f>VLOOKUP(C4893,CodBabyPromo!$B$1:$I$198,8,0)</f>
        <v>x2000040</v>
      </c>
    </row>
    <row r="4894" spans="1:9" ht="13.2">
      <c r="A4894" s="3">
        <v>2019523</v>
      </c>
      <c r="B4894" s="3" t="s">
        <v>477</v>
      </c>
      <c r="C4894" s="3">
        <v>20168838</v>
      </c>
      <c r="D4894" s="3" t="s">
        <v>43</v>
      </c>
      <c r="E4894" s="9" t="s">
        <v>746</v>
      </c>
      <c r="F4894" s="3" t="s">
        <v>522</v>
      </c>
      <c r="G4894" s="3" t="s">
        <v>747</v>
      </c>
      <c r="H4894" s="3" t="s">
        <v>188</v>
      </c>
      <c r="I4894" t="str">
        <f>VLOOKUP(C4894,CodBabyPromo!$B$1:$I$198,8,0)</f>
        <v>x2000014</v>
      </c>
    </row>
    <row r="4895" spans="1:9" ht="13.2">
      <c r="A4895" s="3">
        <v>2019523</v>
      </c>
      <c r="B4895" s="3" t="s">
        <v>476</v>
      </c>
      <c r="C4895" s="3">
        <v>20168839</v>
      </c>
      <c r="D4895" s="3" t="s">
        <v>43</v>
      </c>
      <c r="E4895" s="9" t="s">
        <v>745</v>
      </c>
      <c r="F4895" s="3" t="s">
        <v>522</v>
      </c>
      <c r="G4895" s="3" t="s">
        <v>575</v>
      </c>
      <c r="H4895" s="3" t="s">
        <v>188</v>
      </c>
      <c r="I4895" t="str">
        <f>VLOOKUP(C4895,CodBabyPromo!$B$1:$I$198,8,0)</f>
        <v>x2000013</v>
      </c>
    </row>
    <row r="4896" spans="1:9" ht="13.2">
      <c r="A4896" s="3">
        <v>2019523</v>
      </c>
      <c r="B4896" s="3" t="s">
        <v>548</v>
      </c>
      <c r="C4896" s="3">
        <v>20144827</v>
      </c>
      <c r="D4896" s="3" t="s">
        <v>45</v>
      </c>
      <c r="E4896" s="9" t="s">
        <v>549</v>
      </c>
      <c r="F4896" s="3" t="s">
        <v>550</v>
      </c>
      <c r="G4896" s="3" t="s">
        <v>609</v>
      </c>
      <c r="H4896" s="3" t="s">
        <v>188</v>
      </c>
      <c r="I4896" t="str">
        <f>VLOOKUP(C4896,CodBabyPromo!$B$1:$I$198,8,0)</f>
        <v>x2000030</v>
      </c>
    </row>
    <row r="4897" spans="1:9" ht="13.2">
      <c r="A4897" s="3">
        <v>2019523</v>
      </c>
      <c r="B4897" s="3" t="s">
        <v>322</v>
      </c>
      <c r="C4897" s="3">
        <v>732128004</v>
      </c>
      <c r="D4897" s="3" t="s">
        <v>135</v>
      </c>
      <c r="E4897" s="9" t="s">
        <v>560</v>
      </c>
      <c r="F4897" s="3" t="s">
        <v>151</v>
      </c>
      <c r="G4897" s="3" t="s">
        <v>710</v>
      </c>
      <c r="H4897" s="3" t="s">
        <v>27</v>
      </c>
      <c r="I4897" t="str">
        <f>VLOOKUP(C4897,CodBabyPromo!$B$1:$I$198,8,0)</f>
        <v>x2000038</v>
      </c>
    </row>
    <row r="4898" spans="1:9" ht="13.2">
      <c r="A4898" s="3">
        <v>2019523</v>
      </c>
      <c r="B4898" s="3" t="s">
        <v>123</v>
      </c>
      <c r="C4898" s="3">
        <v>717209002</v>
      </c>
      <c r="D4898" s="3" t="s">
        <v>50</v>
      </c>
      <c r="E4898" s="9" t="s">
        <v>544</v>
      </c>
      <c r="F4898" s="3" t="s">
        <v>52</v>
      </c>
      <c r="G4898" s="3" t="s">
        <v>729</v>
      </c>
      <c r="H4898" s="3" t="s">
        <v>27</v>
      </c>
      <c r="I4898" t="str">
        <f>VLOOKUP(C4898,CodBabyPromo!$B$1:$I$198,8,0)</f>
        <v>x2000029</v>
      </c>
    </row>
    <row r="4899" spans="1:9" ht="13.2">
      <c r="A4899" s="3">
        <v>2019523</v>
      </c>
      <c r="B4899" s="3" t="s">
        <v>220</v>
      </c>
      <c r="C4899" s="3">
        <v>717431003</v>
      </c>
      <c r="D4899" s="3" t="s">
        <v>135</v>
      </c>
      <c r="E4899" s="9" t="s">
        <v>222</v>
      </c>
      <c r="F4899" s="3" t="s">
        <v>714</v>
      </c>
      <c r="G4899" s="3" t="s">
        <v>584</v>
      </c>
      <c r="H4899" s="3" t="s">
        <v>27</v>
      </c>
      <c r="I4899" t="str">
        <f>VLOOKUP(C4899,CodBabyPromo!$B$1:$I$198,8,0)</f>
        <v>x2000070</v>
      </c>
    </row>
    <row r="4900" spans="1:9" ht="13.2">
      <c r="A4900" s="3">
        <v>2019523</v>
      </c>
      <c r="B4900" s="3" t="s">
        <v>389</v>
      </c>
      <c r="C4900" s="3">
        <v>717431002</v>
      </c>
      <c r="D4900" s="3" t="s">
        <v>135</v>
      </c>
      <c r="E4900" s="9" t="s">
        <v>585</v>
      </c>
      <c r="F4900" s="3" t="s">
        <v>714</v>
      </c>
      <c r="G4900" s="3" t="s">
        <v>584</v>
      </c>
      <c r="H4900" s="3" t="s">
        <v>27</v>
      </c>
      <c r="I4900" t="str">
        <f>VLOOKUP(C4900,CodBabyPromo!$B$1:$I$198,8,0)</f>
        <v>x2000069</v>
      </c>
    </row>
    <row r="4901" spans="1:9" ht="13.2">
      <c r="A4901" s="3">
        <v>2019523</v>
      </c>
      <c r="B4901" s="3" t="s">
        <v>382</v>
      </c>
      <c r="C4901" s="3">
        <v>702188002</v>
      </c>
      <c r="D4901" s="3" t="s">
        <v>380</v>
      </c>
      <c r="E4901" s="3" t="s">
        <v>581</v>
      </c>
      <c r="F4901" s="3" t="s">
        <v>207</v>
      </c>
      <c r="G4901" s="3" t="s">
        <v>622</v>
      </c>
      <c r="H4901" s="3" t="s">
        <v>27</v>
      </c>
      <c r="I4901" t="str">
        <f>VLOOKUP(C4901,CodBabyPromo!$B$1:$I$198,8,0)</f>
        <v>x2000064</v>
      </c>
    </row>
    <row r="4902" spans="1:9" ht="13.2">
      <c r="A4902" s="3">
        <v>2019523</v>
      </c>
      <c r="B4902" s="3" t="s">
        <v>387</v>
      </c>
      <c r="C4902" s="3">
        <v>717431001</v>
      </c>
      <c r="D4902" s="3" t="s">
        <v>135</v>
      </c>
      <c r="E4902" s="9" t="s">
        <v>583</v>
      </c>
      <c r="F4902" s="3" t="s">
        <v>714</v>
      </c>
      <c r="G4902" s="3" t="s">
        <v>584</v>
      </c>
      <c r="H4902" s="3" t="s">
        <v>27</v>
      </c>
      <c r="I4902" t="str">
        <f>VLOOKUP(C4902,CodBabyPromo!$B$1:$I$198,8,0)</f>
        <v>x2000068</v>
      </c>
    </row>
    <row r="4903" spans="1:9" ht="13.2">
      <c r="A4903" s="3">
        <v>2019523</v>
      </c>
      <c r="B4903" s="3" t="s">
        <v>377</v>
      </c>
      <c r="C4903" s="3">
        <v>575775004</v>
      </c>
      <c r="D4903" s="3" t="s">
        <v>50</v>
      </c>
      <c r="E4903" s="9" t="s">
        <v>579</v>
      </c>
      <c r="F4903" s="3" t="s">
        <v>81</v>
      </c>
      <c r="G4903" s="3" t="s">
        <v>157</v>
      </c>
      <c r="H4903" s="3" t="s">
        <v>27</v>
      </c>
      <c r="I4903" t="str">
        <f>VLOOKUP(C4903,CodBabyPromo!$B$1:$I$198,8,0)</f>
        <v>x2000061</v>
      </c>
    </row>
    <row r="4904" spans="1:9" ht="13.2">
      <c r="A4904" s="3">
        <v>2019523</v>
      </c>
      <c r="B4904" s="3" t="s">
        <v>371</v>
      </c>
      <c r="C4904" s="3">
        <v>575775001</v>
      </c>
      <c r="D4904" s="3" t="s">
        <v>50</v>
      </c>
      <c r="E4904" s="9" t="s">
        <v>577</v>
      </c>
      <c r="F4904" s="3" t="s">
        <v>81</v>
      </c>
      <c r="G4904" s="3" t="s">
        <v>157</v>
      </c>
      <c r="H4904" s="3" t="s">
        <v>27</v>
      </c>
      <c r="I4904" t="str">
        <f>VLOOKUP(C4904,CodBabyPromo!$B$1:$I$198,8,0)</f>
        <v>x2000058</v>
      </c>
    </row>
    <row r="4905" spans="1:9" ht="13.2">
      <c r="A4905" s="3">
        <v>2019523</v>
      </c>
      <c r="B4905" s="3" t="s">
        <v>285</v>
      </c>
      <c r="C4905" s="3">
        <v>477748001</v>
      </c>
      <c r="D4905" s="3" t="s">
        <v>50</v>
      </c>
      <c r="E4905" s="9" t="s">
        <v>610</v>
      </c>
      <c r="F4905" s="3" t="s">
        <v>81</v>
      </c>
      <c r="G4905" s="3" t="s">
        <v>157</v>
      </c>
      <c r="H4905" s="3" t="s">
        <v>27</v>
      </c>
      <c r="I4905" t="str">
        <f>VLOOKUP(C4905,CodBabyPromo!$B$1:$I$198,8,0)</f>
        <v>x2000032</v>
      </c>
    </row>
    <row r="4906" spans="1:9" ht="13.2">
      <c r="A4906" s="3">
        <v>2019523</v>
      </c>
      <c r="B4906" s="3" t="s">
        <v>72</v>
      </c>
      <c r="C4906" s="3">
        <v>738809</v>
      </c>
      <c r="D4906" s="3" t="s">
        <v>50</v>
      </c>
      <c r="E4906" s="9" t="s">
        <v>603</v>
      </c>
      <c r="F4906" s="3" t="s">
        <v>52</v>
      </c>
      <c r="G4906" s="3" t="s">
        <v>729</v>
      </c>
      <c r="H4906" s="3" t="s">
        <v>27</v>
      </c>
      <c r="I4906" t="str">
        <f>VLOOKUP(C4906,CodBabyPromo!$B$1:$I$198,8,0)</f>
        <v>x2000016</v>
      </c>
    </row>
    <row r="4907" spans="1:9" ht="13.2">
      <c r="A4907" s="3">
        <v>2019523</v>
      </c>
      <c r="B4907" s="3" t="s">
        <v>403</v>
      </c>
      <c r="C4907" s="3">
        <v>732128002</v>
      </c>
      <c r="D4907" s="3" t="s">
        <v>135</v>
      </c>
      <c r="E4907" s="9" t="s">
        <v>588</v>
      </c>
      <c r="F4907" s="3" t="s">
        <v>151</v>
      </c>
      <c r="G4907" s="3" t="s">
        <v>710</v>
      </c>
      <c r="H4907" s="3" t="s">
        <v>27</v>
      </c>
      <c r="I4907" t="str">
        <f>VLOOKUP(C4907,CodBabyPromo!$B$1:$I$198,8,0)</f>
        <v>x2000080</v>
      </c>
    </row>
    <row r="4908" spans="1:9" ht="13.2">
      <c r="A4908" s="3">
        <v>2019523</v>
      </c>
      <c r="B4908" s="3" t="s">
        <v>146</v>
      </c>
      <c r="C4908" s="3">
        <v>732128001</v>
      </c>
      <c r="D4908" s="3" t="s">
        <v>135</v>
      </c>
      <c r="E4908" s="9" t="s">
        <v>147</v>
      </c>
      <c r="F4908" s="3" t="s">
        <v>151</v>
      </c>
      <c r="G4908" s="3" t="s">
        <v>710</v>
      </c>
      <c r="H4908" s="3" t="s">
        <v>27</v>
      </c>
      <c r="I4908" t="str">
        <f>VLOOKUP(C4908,CodBabyPromo!$B$1:$I$198,8,0)</f>
        <v>x2000037</v>
      </c>
    </row>
    <row r="4909" spans="1:9" ht="13.2">
      <c r="A4909" s="3">
        <v>2019523</v>
      </c>
      <c r="B4909" s="3" t="s">
        <v>268</v>
      </c>
      <c r="C4909" s="3">
        <v>717209001</v>
      </c>
      <c r="D4909" s="3" t="s">
        <v>50</v>
      </c>
      <c r="E4909" s="9" t="s">
        <v>540</v>
      </c>
      <c r="F4909" s="3" t="s">
        <v>52</v>
      </c>
      <c r="G4909" s="3" t="s">
        <v>729</v>
      </c>
      <c r="H4909" s="3" t="s">
        <v>27</v>
      </c>
      <c r="I4909" t="str">
        <f>VLOOKUP(C4909,CodBabyPromo!$B$1:$I$198,8,0)</f>
        <v>x2000028</v>
      </c>
    </row>
    <row r="4910" spans="1:9" ht="13.2">
      <c r="A4910" s="3">
        <v>2019523</v>
      </c>
      <c r="B4910" s="3" t="s">
        <v>393</v>
      </c>
      <c r="C4910" s="3">
        <v>717431004</v>
      </c>
      <c r="D4910" s="3" t="s">
        <v>135</v>
      </c>
      <c r="E4910" s="9" t="s">
        <v>586</v>
      </c>
      <c r="F4910" s="3" t="s">
        <v>714</v>
      </c>
      <c r="G4910" s="3" t="s">
        <v>584</v>
      </c>
      <c r="H4910" s="3" t="s">
        <v>27</v>
      </c>
      <c r="I4910" t="str">
        <f>VLOOKUP(C4910,CodBabyPromo!$B$1:$I$198,8,0)</f>
        <v>x2000071</v>
      </c>
    </row>
    <row r="4911" spans="1:9" ht="13.2">
      <c r="A4911" s="3">
        <v>2019523</v>
      </c>
      <c r="B4911" s="3" t="s">
        <v>281</v>
      </c>
      <c r="C4911" s="3">
        <v>575775005</v>
      </c>
      <c r="D4911" s="3" t="s">
        <v>50</v>
      </c>
      <c r="E4911" s="9" t="s">
        <v>551</v>
      </c>
      <c r="F4911" s="3" t="s">
        <v>81</v>
      </c>
      <c r="G4911" s="3" t="s">
        <v>157</v>
      </c>
      <c r="H4911" s="3" t="s">
        <v>27</v>
      </c>
      <c r="I4911" t="str">
        <f>VLOOKUP(C4911,CodBabyPromo!$B$1:$I$198,8,0)</f>
        <v>x2000031</v>
      </c>
    </row>
    <row r="4912" spans="1:9" ht="13.2">
      <c r="A4912" s="3">
        <v>2019523</v>
      </c>
      <c r="B4912" s="3" t="s">
        <v>277</v>
      </c>
      <c r="C4912" s="3">
        <v>575775002</v>
      </c>
      <c r="D4912" s="3" t="s">
        <v>50</v>
      </c>
      <c r="E4912" s="9" t="s">
        <v>546</v>
      </c>
      <c r="F4912" s="3" t="s">
        <v>81</v>
      </c>
      <c r="G4912" s="3" t="s">
        <v>157</v>
      </c>
      <c r="H4912" s="3" t="s">
        <v>27</v>
      </c>
      <c r="I4912" t="str">
        <f>VLOOKUP(C4912,CodBabyPromo!$B$1:$I$198,8,0)</f>
        <v>x2000030</v>
      </c>
    </row>
    <row r="4913" spans="1:9" ht="13.2">
      <c r="A4913" s="3">
        <v>2019523</v>
      </c>
      <c r="B4913" s="3" t="s">
        <v>179</v>
      </c>
      <c r="C4913" s="3">
        <v>570583</v>
      </c>
      <c r="D4913" s="3" t="s">
        <v>23</v>
      </c>
      <c r="E4913" s="9" t="s">
        <v>515</v>
      </c>
      <c r="F4913" s="3" t="s">
        <v>81</v>
      </c>
      <c r="G4913" s="3" t="s">
        <v>207</v>
      </c>
      <c r="H4913" s="3" t="s">
        <v>27</v>
      </c>
      <c r="I4913" t="str">
        <f>VLOOKUP(C4913,CodBabyPromo!$B$1:$I$198,8,0)</f>
        <v>x2000006</v>
      </c>
    </row>
    <row r="4914" spans="1:9" ht="13.2">
      <c r="A4914" s="3">
        <v>2019523</v>
      </c>
      <c r="B4914" s="3" t="s">
        <v>454</v>
      </c>
      <c r="C4914" s="3">
        <v>534671</v>
      </c>
      <c r="D4914" s="3" t="s">
        <v>135</v>
      </c>
      <c r="E4914" s="9" t="s">
        <v>636</v>
      </c>
      <c r="F4914" s="3" t="s">
        <v>637</v>
      </c>
      <c r="G4914" s="3" t="s">
        <v>638</v>
      </c>
      <c r="H4914" s="3" t="s">
        <v>27</v>
      </c>
      <c r="I4914" t="str">
        <f>VLOOKUP(C4914,CodBabyPromo!$B$1:$I$198,8,0)</f>
        <v>x2000095</v>
      </c>
    </row>
    <row r="4915" spans="1:9" ht="13.2">
      <c r="A4915" s="3">
        <v>2019523</v>
      </c>
      <c r="B4915" s="3" t="s">
        <v>469</v>
      </c>
      <c r="C4915" s="3">
        <v>755988</v>
      </c>
      <c r="D4915" s="3" t="s">
        <v>23</v>
      </c>
      <c r="E4915" s="3" t="s">
        <v>730</v>
      </c>
      <c r="F4915" s="3" t="s">
        <v>731</v>
      </c>
      <c r="G4915" s="3" t="s">
        <v>739</v>
      </c>
      <c r="H4915" s="3" t="s">
        <v>27</v>
      </c>
      <c r="I4915" t="str">
        <f>VLOOKUP(C4915,CodBabyPromo!$B$1:$I$198,8,0)</f>
        <v>x2000102</v>
      </c>
    </row>
    <row r="4916" spans="1:9" ht="13.2">
      <c r="A4916" s="3">
        <v>2019523</v>
      </c>
      <c r="B4916" s="3" t="s">
        <v>471</v>
      </c>
      <c r="C4916" s="3">
        <v>755987</v>
      </c>
      <c r="D4916" s="3" t="s">
        <v>23</v>
      </c>
      <c r="E4916" s="3" t="s">
        <v>732</v>
      </c>
      <c r="F4916" s="3" t="s">
        <v>731</v>
      </c>
      <c r="G4916" s="3" t="s">
        <v>739</v>
      </c>
      <c r="H4916" s="3" t="s">
        <v>27</v>
      </c>
      <c r="I4916" t="str">
        <f>VLOOKUP(C4916,CodBabyPromo!$B$1:$I$198,8,0)</f>
        <v>x2000103</v>
      </c>
    </row>
    <row r="4917" spans="1:9" ht="13.2">
      <c r="A4917" s="3">
        <v>2019523</v>
      </c>
      <c r="B4917" s="3" t="s">
        <v>473</v>
      </c>
      <c r="C4917" s="3">
        <v>755986</v>
      </c>
      <c r="D4917" s="3" t="s">
        <v>23</v>
      </c>
      <c r="E4917" s="3" t="s">
        <v>733</v>
      </c>
      <c r="F4917" s="3" t="s">
        <v>731</v>
      </c>
      <c r="G4917" s="3" t="s">
        <v>739</v>
      </c>
      <c r="H4917" s="3" t="s">
        <v>27</v>
      </c>
      <c r="I4917" t="str">
        <f>VLOOKUP(C4917,CodBabyPromo!$B$1:$I$198,8,0)</f>
        <v>x2000104</v>
      </c>
    </row>
    <row r="4918" spans="1:9" ht="13.2">
      <c r="A4918" s="3">
        <v>2019523</v>
      </c>
      <c r="B4918" s="3" t="s">
        <v>592</v>
      </c>
      <c r="C4918" s="3">
        <v>752967004</v>
      </c>
      <c r="D4918" s="3" t="s">
        <v>135</v>
      </c>
      <c r="E4918" s="3" t="s">
        <v>593</v>
      </c>
      <c r="F4918" s="3" t="s">
        <v>714</v>
      </c>
      <c r="G4918" s="3" t="s">
        <v>584</v>
      </c>
      <c r="H4918" s="3" t="s">
        <v>27</v>
      </c>
      <c r="I4918" t="str">
        <f>VLOOKUP(C4918,CodBabyPromo!$B$1:$I$198,8,0)</f>
        <v>x2000086</v>
      </c>
    </row>
    <row r="4919" spans="1:9" ht="13.2">
      <c r="A4919" s="3">
        <v>2019523</v>
      </c>
      <c r="B4919" s="3" t="s">
        <v>416</v>
      </c>
      <c r="C4919" s="3">
        <v>752967003</v>
      </c>
      <c r="D4919" s="3" t="s">
        <v>135</v>
      </c>
      <c r="E4919" s="3" t="s">
        <v>591</v>
      </c>
      <c r="F4919" s="3" t="s">
        <v>714</v>
      </c>
      <c r="G4919" s="3" t="s">
        <v>584</v>
      </c>
      <c r="H4919" s="3" t="s">
        <v>27</v>
      </c>
      <c r="I4919" t="str">
        <f>VLOOKUP(C4919,CodBabyPromo!$B$1:$I$198,8,0)</f>
        <v>x2000085</v>
      </c>
    </row>
    <row r="4920" spans="1:9" ht="13.2">
      <c r="A4920" s="3">
        <v>2019523</v>
      </c>
      <c r="B4920" s="3" t="s">
        <v>408</v>
      </c>
      <c r="C4920" s="3">
        <v>752967001</v>
      </c>
      <c r="D4920" s="3" t="s">
        <v>135</v>
      </c>
      <c r="E4920" s="3" t="s">
        <v>589</v>
      </c>
      <c r="F4920" s="3" t="s">
        <v>714</v>
      </c>
      <c r="G4920" s="3" t="s">
        <v>584</v>
      </c>
      <c r="H4920" s="3" t="s">
        <v>27</v>
      </c>
      <c r="I4920" t="str">
        <f>VLOOKUP(C4920,CodBabyPromo!$B$1:$I$198,8,0)</f>
        <v>x2000083</v>
      </c>
    </row>
    <row r="4921" spans="1:9" ht="13.2">
      <c r="A4921" s="3">
        <v>2019523</v>
      </c>
      <c r="B4921" s="3" t="s">
        <v>718</v>
      </c>
      <c r="C4921" s="3">
        <v>740985</v>
      </c>
      <c r="D4921" s="3" t="s">
        <v>50</v>
      </c>
      <c r="E4921" s="9" t="s">
        <v>719</v>
      </c>
      <c r="F4921" s="3" t="s">
        <v>81</v>
      </c>
      <c r="G4921" s="3" t="s">
        <v>25</v>
      </c>
      <c r="H4921" s="3" t="s">
        <v>27</v>
      </c>
      <c r="I4921" t="str">
        <f>VLOOKUP(C4921,CodBabyPromo!$B$1:$I$198,8,0)</f>
        <v>x2000017</v>
      </c>
    </row>
    <row r="4922" spans="1:9" ht="13.2">
      <c r="A4922" s="3">
        <v>2019523</v>
      </c>
      <c r="B4922" s="3" t="s">
        <v>49</v>
      </c>
      <c r="C4922" s="3">
        <v>738808</v>
      </c>
      <c r="D4922" s="3" t="s">
        <v>50</v>
      </c>
      <c r="E4922" s="9" t="s">
        <v>618</v>
      </c>
      <c r="F4922" s="3" t="s">
        <v>52</v>
      </c>
      <c r="G4922" s="3" t="s">
        <v>729</v>
      </c>
      <c r="H4922" s="3" t="s">
        <v>27</v>
      </c>
      <c r="I4922" t="str">
        <f>VLOOKUP(C4922,CodBabyPromo!$B$1:$I$198,8,0)</f>
        <v>x2000015</v>
      </c>
    </row>
    <row r="4923" spans="1:9" ht="13.2">
      <c r="A4923" s="3">
        <v>2019523</v>
      </c>
      <c r="B4923" s="3" t="s">
        <v>458</v>
      </c>
      <c r="C4923" s="3">
        <v>735459</v>
      </c>
      <c r="D4923" s="3" t="s">
        <v>23</v>
      </c>
      <c r="E4923" s="3" t="s">
        <v>716</v>
      </c>
      <c r="F4923" s="3" t="s">
        <v>81</v>
      </c>
      <c r="G4923" s="3" t="s">
        <v>717</v>
      </c>
      <c r="H4923" s="3" t="s">
        <v>27</v>
      </c>
      <c r="I4923" t="str">
        <f>VLOOKUP(C4923,CodBabyPromo!$B$1:$I$198,8,0)</f>
        <v>x2000097</v>
      </c>
    </row>
    <row r="4924" spans="1:9" ht="13.2">
      <c r="A4924" s="3">
        <v>2019523</v>
      </c>
      <c r="B4924" s="3" t="s">
        <v>204</v>
      </c>
      <c r="C4924" s="3">
        <v>735461</v>
      </c>
      <c r="D4924" s="3" t="s">
        <v>23</v>
      </c>
      <c r="E4924" s="3" t="s">
        <v>520</v>
      </c>
      <c r="F4924" s="3" t="s">
        <v>207</v>
      </c>
      <c r="G4924" s="3" t="s">
        <v>138</v>
      </c>
      <c r="H4924" s="3" t="s">
        <v>27</v>
      </c>
      <c r="I4924" t="str">
        <f>VLOOKUP(C4924,CodBabyPromo!$B$1:$I$198,8,0)</f>
        <v>x2000013</v>
      </c>
    </row>
    <row r="4925" spans="1:9" ht="13.2">
      <c r="A4925" s="3">
        <v>2019523</v>
      </c>
      <c r="B4925" s="3" t="s">
        <v>267</v>
      </c>
      <c r="C4925" s="3">
        <v>732128003</v>
      </c>
      <c r="D4925" s="3" t="s">
        <v>135</v>
      </c>
      <c r="E4925" s="9" t="s">
        <v>269</v>
      </c>
      <c r="F4925" s="3" t="s">
        <v>151</v>
      </c>
      <c r="G4925" s="3" t="s">
        <v>710</v>
      </c>
      <c r="H4925" s="3" t="s">
        <v>27</v>
      </c>
      <c r="I4925" t="str">
        <f>VLOOKUP(C4925,CodBabyPromo!$B$1:$I$198,8,0)</f>
        <v>x2000081</v>
      </c>
    </row>
    <row r="4926" spans="1:9" ht="13.2">
      <c r="A4926" s="3">
        <v>2019523</v>
      </c>
      <c r="B4926" s="3" t="s">
        <v>172</v>
      </c>
      <c r="C4926" s="3">
        <v>546460</v>
      </c>
      <c r="D4926" s="3" t="s">
        <v>135</v>
      </c>
      <c r="E4926" s="3" t="s">
        <v>512</v>
      </c>
      <c r="F4926" s="3" t="s">
        <v>81</v>
      </c>
      <c r="G4926" s="3" t="s">
        <v>112</v>
      </c>
      <c r="H4926" s="3" t="s">
        <v>27</v>
      </c>
      <c r="I4926" t="str">
        <f>VLOOKUP(C4926,CodBabyPromo!$B$1:$I$198,8,0)</f>
        <v>x2000004</v>
      </c>
    </row>
    <row r="4927" spans="1:9" ht="13.2">
      <c r="A4927" s="3">
        <v>2019523</v>
      </c>
      <c r="B4927" s="3" t="s">
        <v>398</v>
      </c>
      <c r="C4927" s="3">
        <v>727569001</v>
      </c>
      <c r="D4927" s="3" t="s">
        <v>135</v>
      </c>
      <c r="E4927" s="3" t="s">
        <v>617</v>
      </c>
      <c r="F4927" s="3" t="s">
        <v>81</v>
      </c>
      <c r="G4927" s="3" t="s">
        <v>264</v>
      </c>
      <c r="H4927" s="3" t="s">
        <v>27</v>
      </c>
      <c r="I4927" t="str">
        <f>VLOOKUP(C4927,CodBabyPromo!$B$1:$I$198,8,0)</f>
        <v>x2000077</v>
      </c>
    </row>
    <row r="4928" spans="1:9" ht="13.2">
      <c r="A4928" s="3">
        <v>2019523</v>
      </c>
      <c r="B4928" s="3" t="s">
        <v>396</v>
      </c>
      <c r="C4928" s="3">
        <v>727567002</v>
      </c>
      <c r="D4928" s="3" t="s">
        <v>135</v>
      </c>
      <c r="E4928" s="3" t="s">
        <v>587</v>
      </c>
      <c r="F4928" s="3" t="s">
        <v>81</v>
      </c>
      <c r="G4928" s="3" t="s">
        <v>264</v>
      </c>
      <c r="H4928" s="3" t="s">
        <v>27</v>
      </c>
      <c r="I4928" t="str">
        <f>VLOOKUP(C4928,CodBabyPromo!$B$1:$I$198,8,0)</f>
        <v>x2000076</v>
      </c>
    </row>
    <row r="4929" spans="1:9" ht="13.2">
      <c r="A4929" s="3">
        <v>2019523</v>
      </c>
      <c r="B4929" s="3" t="s">
        <v>384</v>
      </c>
      <c r="C4929" s="3">
        <v>702188003</v>
      </c>
      <c r="D4929" s="3" t="s">
        <v>380</v>
      </c>
      <c r="E4929" s="3" t="s">
        <v>582</v>
      </c>
      <c r="F4929" s="3" t="s">
        <v>207</v>
      </c>
      <c r="G4929" s="3" t="s">
        <v>622</v>
      </c>
      <c r="H4929" s="3" t="s">
        <v>27</v>
      </c>
      <c r="I4929" t="str">
        <f>VLOOKUP(C4929,CodBabyPromo!$B$1:$I$198,8,0)</f>
        <v>x2000065</v>
      </c>
    </row>
    <row r="4930" spans="1:9" ht="13.2">
      <c r="A4930" s="3">
        <v>2019523</v>
      </c>
      <c r="B4930" s="3" t="s">
        <v>379</v>
      </c>
      <c r="C4930" s="3">
        <v>702188001</v>
      </c>
      <c r="D4930" s="3" t="s">
        <v>380</v>
      </c>
      <c r="E4930" s="3" t="s">
        <v>580</v>
      </c>
      <c r="F4930" s="3" t="s">
        <v>207</v>
      </c>
      <c r="G4930" s="3" t="s">
        <v>622</v>
      </c>
      <c r="H4930" s="3" t="s">
        <v>27</v>
      </c>
      <c r="I4930" t="str">
        <f>VLOOKUP(C4930,CodBabyPromo!$B$1:$I$198,8,0)</f>
        <v>x2000063</v>
      </c>
    </row>
    <row r="4931" spans="1:9" ht="13.2">
      <c r="A4931" s="3">
        <v>2019523</v>
      </c>
      <c r="B4931" s="3" t="s">
        <v>363</v>
      </c>
      <c r="C4931" s="3">
        <v>570587004</v>
      </c>
      <c r="D4931" s="3" t="s">
        <v>23</v>
      </c>
      <c r="E4931" s="3" t="s">
        <v>572</v>
      </c>
      <c r="F4931" s="3" t="s">
        <v>81</v>
      </c>
      <c r="G4931" s="3" t="s">
        <v>570</v>
      </c>
      <c r="H4931" s="3" t="s">
        <v>27</v>
      </c>
      <c r="I4931" t="str">
        <f>VLOOKUP(C4931,CodBabyPromo!$B$1:$I$198,8,0)</f>
        <v>x2000055</v>
      </c>
    </row>
    <row r="4932" spans="1:9" ht="13.2">
      <c r="A4932" s="3">
        <v>2019523</v>
      </c>
      <c r="B4932" s="3" t="s">
        <v>361</v>
      </c>
      <c r="C4932" s="3">
        <v>570587003</v>
      </c>
      <c r="D4932" s="3" t="s">
        <v>23</v>
      </c>
      <c r="E4932" s="3" t="s">
        <v>571</v>
      </c>
      <c r="F4932" s="3" t="s">
        <v>81</v>
      </c>
      <c r="G4932" s="3" t="s">
        <v>570</v>
      </c>
      <c r="H4932" s="3" t="s">
        <v>27</v>
      </c>
      <c r="I4932" t="str">
        <f>VLOOKUP(C4932,CodBabyPromo!$B$1:$I$198,8,0)</f>
        <v>x2000054</v>
      </c>
    </row>
    <row r="4933" spans="1:9" ht="13.2">
      <c r="A4933" s="3">
        <v>2019523</v>
      </c>
      <c r="B4933" s="3" t="s">
        <v>359</v>
      </c>
      <c r="C4933" s="3">
        <v>570587002</v>
      </c>
      <c r="D4933" s="3" t="s">
        <v>23</v>
      </c>
      <c r="E4933" s="3" t="s">
        <v>569</v>
      </c>
      <c r="F4933" s="3" t="s">
        <v>81</v>
      </c>
      <c r="G4933" s="3" t="s">
        <v>570</v>
      </c>
      <c r="H4933" s="3" t="s">
        <v>27</v>
      </c>
      <c r="I4933" t="str">
        <f>VLOOKUP(C4933,CodBabyPromo!$B$1:$I$198,8,0)</f>
        <v>x2000053</v>
      </c>
    </row>
    <row r="4934" spans="1:9" ht="13.2">
      <c r="A4934" s="3">
        <v>2019523</v>
      </c>
      <c r="B4934" s="3" t="s">
        <v>198</v>
      </c>
      <c r="C4934" s="3">
        <v>716176</v>
      </c>
      <c r="D4934" s="3" t="s">
        <v>190</v>
      </c>
      <c r="E4934" s="3" t="s">
        <v>646</v>
      </c>
      <c r="F4934" s="3" t="s">
        <v>81</v>
      </c>
      <c r="G4934" s="3" t="s">
        <v>138</v>
      </c>
      <c r="H4934" s="3" t="s">
        <v>27</v>
      </c>
      <c r="I4934" t="str">
        <f>VLOOKUP(C4934,CodBabyPromo!$B$1:$I$198,8,0)</f>
        <v>x2000011</v>
      </c>
    </row>
    <row r="4935" spans="1:9" ht="13.2">
      <c r="A4935" s="3">
        <v>2019523</v>
      </c>
      <c r="B4935" s="3" t="s">
        <v>195</v>
      </c>
      <c r="C4935" s="3">
        <v>716175</v>
      </c>
      <c r="D4935" s="3" t="s">
        <v>190</v>
      </c>
      <c r="E4935" s="3" t="s">
        <v>518</v>
      </c>
      <c r="F4935" s="3" t="s">
        <v>81</v>
      </c>
      <c r="G4935" s="3" t="s">
        <v>138</v>
      </c>
      <c r="H4935" s="3" t="s">
        <v>27</v>
      </c>
      <c r="I4935" t="str">
        <f>VLOOKUP(C4935,CodBabyPromo!$B$1:$I$198,8,0)</f>
        <v>x2000010</v>
      </c>
    </row>
    <row r="4936" spans="1:9" ht="13.2">
      <c r="A4936" s="3">
        <v>2019523</v>
      </c>
      <c r="B4936" s="3" t="s">
        <v>193</v>
      </c>
      <c r="C4936" s="3">
        <v>716174</v>
      </c>
      <c r="D4936" s="3" t="s">
        <v>190</v>
      </c>
      <c r="E4936" s="3" t="s">
        <v>517</v>
      </c>
      <c r="F4936" s="3" t="s">
        <v>81</v>
      </c>
      <c r="G4936" s="3" t="s">
        <v>138</v>
      </c>
      <c r="H4936" s="3" t="s">
        <v>27</v>
      </c>
      <c r="I4936" t="str">
        <f>VLOOKUP(C4936,CodBabyPromo!$B$1:$I$198,8,0)</f>
        <v>x2000009</v>
      </c>
    </row>
    <row r="4937" spans="1:9" ht="13.2">
      <c r="A4937" s="3">
        <v>2019523</v>
      </c>
      <c r="B4937" s="3" t="s">
        <v>189</v>
      </c>
      <c r="C4937" s="3">
        <v>716173</v>
      </c>
      <c r="D4937" s="3" t="s">
        <v>190</v>
      </c>
      <c r="E4937" s="3" t="s">
        <v>516</v>
      </c>
      <c r="F4937" s="3" t="s">
        <v>81</v>
      </c>
      <c r="G4937" s="3" t="s">
        <v>138</v>
      </c>
      <c r="H4937" s="3" t="s">
        <v>27</v>
      </c>
      <c r="I4937" t="str">
        <f>VLOOKUP(C4937,CodBabyPromo!$B$1:$I$198,8,0)</f>
        <v>x2000008</v>
      </c>
    </row>
    <row r="4938" spans="1:9" ht="13.2">
      <c r="A4938" s="3">
        <v>2019523</v>
      </c>
      <c r="B4938" s="3" t="s">
        <v>352</v>
      </c>
      <c r="C4938" s="3">
        <v>568094004</v>
      </c>
      <c r="D4938" s="3" t="s">
        <v>23</v>
      </c>
      <c r="E4938" s="3" t="s">
        <v>443</v>
      </c>
      <c r="F4938" s="3" t="s">
        <v>81</v>
      </c>
      <c r="G4938" s="3" t="s">
        <v>444</v>
      </c>
      <c r="H4938" s="3" t="s">
        <v>27</v>
      </c>
      <c r="I4938" t="str">
        <f>VLOOKUP(C4938,CodBabyPromo!$B$1:$I$198,8,0)</f>
        <v>x2000049</v>
      </c>
    </row>
    <row r="4939" spans="1:9" ht="13.2">
      <c r="A4939" s="3">
        <v>2019523</v>
      </c>
      <c r="B4939" s="3" t="s">
        <v>350</v>
      </c>
      <c r="C4939" s="3">
        <v>568094002</v>
      </c>
      <c r="D4939" s="3" t="s">
        <v>23</v>
      </c>
      <c r="E4939" s="3" t="s">
        <v>499</v>
      </c>
      <c r="F4939" s="3" t="s">
        <v>81</v>
      </c>
      <c r="G4939" s="3" t="s">
        <v>444</v>
      </c>
      <c r="H4939" s="3" t="s">
        <v>27</v>
      </c>
      <c r="I4939" t="str">
        <f>VLOOKUP(C4939,CodBabyPromo!$B$1:$I$198,8,0)</f>
        <v>x2000048</v>
      </c>
    </row>
    <row r="4940" spans="1:9" ht="13.2">
      <c r="A4940" s="3">
        <v>2019523</v>
      </c>
      <c r="B4940" s="3" t="s">
        <v>374</v>
      </c>
      <c r="C4940" s="3">
        <v>575775003</v>
      </c>
      <c r="D4940" s="3" t="s">
        <v>50</v>
      </c>
      <c r="E4940" s="9" t="s">
        <v>578</v>
      </c>
      <c r="F4940" s="3" t="s">
        <v>81</v>
      </c>
      <c r="G4940" s="3" t="s">
        <v>157</v>
      </c>
      <c r="H4940" s="3" t="s">
        <v>27</v>
      </c>
      <c r="I4940" t="str">
        <f>VLOOKUP(C4940,CodBabyPromo!$B$1:$I$198,8,0)</f>
        <v>x2000060</v>
      </c>
    </row>
    <row r="4941" spans="1:9" ht="13.2">
      <c r="A4941" s="3">
        <v>2019523</v>
      </c>
      <c r="B4941" s="3" t="s">
        <v>90</v>
      </c>
      <c r="C4941" s="3">
        <v>570586005</v>
      </c>
      <c r="D4941" s="3" t="s">
        <v>23</v>
      </c>
      <c r="E4941" s="9" t="s">
        <v>711</v>
      </c>
      <c r="F4941" s="3" t="s">
        <v>81</v>
      </c>
      <c r="G4941" s="3" t="s">
        <v>112</v>
      </c>
      <c r="H4941" s="3" t="s">
        <v>27</v>
      </c>
      <c r="I4941" t="str">
        <f>VLOOKUP(C4941,CodBabyPromo!$B$1:$I$198,8,0)</f>
        <v>x2000024</v>
      </c>
    </row>
    <row r="4942" spans="1:9" ht="13.2">
      <c r="A4942" s="3">
        <v>2019523</v>
      </c>
      <c r="B4942" s="3" t="s">
        <v>357</v>
      </c>
      <c r="C4942" s="3">
        <v>570586004</v>
      </c>
      <c r="D4942" s="3" t="s">
        <v>23</v>
      </c>
      <c r="E4942" s="9" t="s">
        <v>713</v>
      </c>
      <c r="F4942" s="3" t="s">
        <v>81</v>
      </c>
      <c r="G4942" s="3" t="s">
        <v>112</v>
      </c>
      <c r="H4942" s="3" t="s">
        <v>27</v>
      </c>
      <c r="I4942" t="str">
        <f>VLOOKUP(C4942,CodBabyPromo!$B$1:$I$198,8,0)</f>
        <v>x2000051</v>
      </c>
    </row>
    <row r="4943" spans="1:9" ht="13.2">
      <c r="A4943" s="3">
        <v>2019523</v>
      </c>
      <c r="B4943" s="3" t="s">
        <v>354</v>
      </c>
      <c r="C4943" s="3">
        <v>570586003</v>
      </c>
      <c r="D4943" s="3" t="s">
        <v>23</v>
      </c>
      <c r="E4943" s="9" t="s">
        <v>712</v>
      </c>
      <c r="F4943" s="3" t="s">
        <v>81</v>
      </c>
      <c r="G4943" s="3" t="s">
        <v>112</v>
      </c>
      <c r="H4943" s="3" t="s">
        <v>27</v>
      </c>
      <c r="I4943" t="str">
        <f>VLOOKUP(C4943,CodBabyPromo!$B$1:$I$198,8,0)</f>
        <v>x2000050</v>
      </c>
    </row>
    <row r="4944" spans="1:9" ht="13.2">
      <c r="A4944" s="3">
        <v>2019523</v>
      </c>
      <c r="B4944" s="3" t="s">
        <v>439</v>
      </c>
      <c r="C4944" s="3">
        <v>570586002</v>
      </c>
      <c r="D4944" s="3" t="s">
        <v>23</v>
      </c>
      <c r="E4944" s="9" t="s">
        <v>715</v>
      </c>
      <c r="F4944" s="3" t="s">
        <v>81</v>
      </c>
      <c r="G4944" s="3" t="s">
        <v>112</v>
      </c>
      <c r="H4944" s="3" t="s">
        <v>27</v>
      </c>
      <c r="I4944" t="str">
        <f>VLOOKUP(C4944,CodBabyPromo!$B$1:$I$198,8,0)</f>
        <v>x2000089</v>
      </c>
    </row>
    <row r="4945" spans="1:9" ht="13.2">
      <c r="A4945" s="3">
        <v>2019523</v>
      </c>
      <c r="B4945" s="3" t="s">
        <v>368</v>
      </c>
      <c r="C4945" s="3">
        <v>570588002</v>
      </c>
      <c r="D4945" s="3" t="s">
        <v>23</v>
      </c>
      <c r="E4945" s="9" t="s">
        <v>576</v>
      </c>
      <c r="F4945" s="3" t="s">
        <v>207</v>
      </c>
      <c r="G4945" s="3" t="s">
        <v>138</v>
      </c>
      <c r="H4945" s="3" t="s">
        <v>27</v>
      </c>
      <c r="I4945" t="str">
        <f>VLOOKUP(C4945,CodBabyPromo!$B$1:$I$198,8,0)</f>
        <v>x2000057</v>
      </c>
    </row>
    <row r="4946" spans="1:9" ht="13.2">
      <c r="A4946" s="3">
        <v>2019523</v>
      </c>
      <c r="B4946" s="3" t="s">
        <v>365</v>
      </c>
      <c r="C4946" s="3">
        <v>570588001</v>
      </c>
      <c r="D4946" s="3" t="s">
        <v>23</v>
      </c>
      <c r="E4946" s="9" t="s">
        <v>573</v>
      </c>
      <c r="F4946" s="3" t="s">
        <v>207</v>
      </c>
      <c r="G4946" s="3" t="s">
        <v>138</v>
      </c>
      <c r="H4946" s="3" t="s">
        <v>27</v>
      </c>
      <c r="I4946" t="str">
        <f>VLOOKUP(C4946,CodBabyPromo!$B$1:$I$198,8,0)</f>
        <v>x2000056</v>
      </c>
    </row>
    <row r="4947" spans="1:9" ht="13.2">
      <c r="A4947" s="3"/>
      <c r="B4947" s="3"/>
      <c r="C4947" s="3"/>
      <c r="D4947" s="3"/>
      <c r="E4947" s="3"/>
      <c r="F4947" s="3"/>
      <c r="G4947" s="3"/>
      <c r="H4947" s="3"/>
    </row>
    <row r="4948" spans="1:9" ht="13.2">
      <c r="A4948" s="3"/>
      <c r="B4948" s="3"/>
      <c r="C4948" s="3"/>
      <c r="D4948" s="3"/>
      <c r="E4948" s="3"/>
      <c r="F4948" s="3"/>
      <c r="G4948" s="3"/>
      <c r="H4948" s="3"/>
    </row>
    <row r="4949" spans="1:9" ht="13.2">
      <c r="A4949" s="3"/>
      <c r="B4949" s="3"/>
      <c r="C4949" s="3"/>
      <c r="D4949" s="3"/>
      <c r="E4949" s="3"/>
      <c r="F4949" s="3"/>
      <c r="G4949" s="3"/>
      <c r="H4949" s="3"/>
    </row>
    <row r="4950" spans="1:9" ht="13.2">
      <c r="A4950" s="3"/>
      <c r="B4950" s="3"/>
      <c r="C4950" s="3"/>
      <c r="D4950" s="3"/>
      <c r="E4950" s="3"/>
      <c r="F4950" s="3"/>
      <c r="G4950" s="3"/>
      <c r="H4950" s="3"/>
    </row>
    <row r="4951" spans="1:9" ht="13.2">
      <c r="A4951" s="3"/>
      <c r="B4951" s="3"/>
      <c r="C4951" s="3"/>
      <c r="D4951" s="3"/>
      <c r="E4951" s="3"/>
      <c r="F4951" s="3"/>
      <c r="G4951" s="3"/>
      <c r="H4951" s="3"/>
    </row>
    <row r="4952" spans="1:9" ht="13.2">
      <c r="A4952" s="3"/>
      <c r="B4952" s="3"/>
      <c r="C4952" s="3"/>
      <c r="D4952" s="3"/>
      <c r="E4952" s="3"/>
      <c r="F4952" s="3"/>
      <c r="G4952" s="3"/>
      <c r="H4952" s="3"/>
    </row>
    <row r="4953" spans="1:9" ht="13.2">
      <c r="A4953" s="3"/>
      <c r="B4953" s="3"/>
      <c r="C4953" s="3"/>
      <c r="D4953" s="3"/>
      <c r="E4953" s="3"/>
      <c r="F4953" s="3"/>
      <c r="G4953" s="3"/>
      <c r="H4953" s="3"/>
    </row>
    <row r="4954" spans="1:9" ht="13.2">
      <c r="A4954" s="3"/>
      <c r="B4954" s="3"/>
      <c r="C4954" s="3"/>
      <c r="D4954" s="3"/>
      <c r="E4954" s="3"/>
      <c r="F4954" s="3"/>
      <c r="G4954" s="3"/>
      <c r="H4954" s="3"/>
    </row>
    <row r="4955" spans="1:9" ht="13.2">
      <c r="A4955" s="3"/>
      <c r="B4955" s="3"/>
      <c r="C4955" s="3"/>
      <c r="D4955" s="3"/>
      <c r="E4955" s="3"/>
      <c r="F4955" s="3"/>
      <c r="G4955" s="3"/>
      <c r="H4955" s="3"/>
    </row>
    <row r="4956" spans="1:9" ht="13.2">
      <c r="A4956" s="3"/>
      <c r="B4956" s="3"/>
      <c r="C4956" s="3"/>
      <c r="D4956" s="3"/>
      <c r="E4956" s="3"/>
      <c r="F4956" s="3"/>
      <c r="G4956" s="3"/>
      <c r="H4956" s="3"/>
    </row>
    <row r="4957" spans="1:9" ht="13.2">
      <c r="A4957" s="3"/>
      <c r="B4957" s="3"/>
      <c r="C4957" s="3"/>
      <c r="D4957" s="3"/>
      <c r="E4957" s="3"/>
      <c r="F4957" s="3"/>
      <c r="G4957" s="3"/>
      <c r="H4957" s="3"/>
    </row>
    <row r="4958" spans="1:9" ht="13.2">
      <c r="A4958" s="3"/>
      <c r="B4958" s="3"/>
      <c r="C4958" s="3"/>
      <c r="D4958" s="3"/>
      <c r="E4958" s="3"/>
      <c r="F4958" s="3"/>
      <c r="G4958" s="3"/>
      <c r="H4958" s="3"/>
    </row>
    <row r="4959" spans="1:9" ht="13.2">
      <c r="A4959" s="3"/>
      <c r="B4959" s="3"/>
      <c r="C4959" s="3"/>
      <c r="D4959" s="3"/>
      <c r="E4959" s="3"/>
      <c r="F4959" s="3"/>
      <c r="G4959" s="3"/>
      <c r="H4959" s="3"/>
    </row>
    <row r="4960" spans="1:9" ht="13.2">
      <c r="A4960" s="3"/>
      <c r="B4960" s="3"/>
      <c r="C4960" s="3"/>
      <c r="D4960" s="3"/>
      <c r="E4960" s="3"/>
      <c r="F4960" s="3"/>
      <c r="G4960" s="3"/>
      <c r="H4960" s="3"/>
    </row>
    <row r="4961" spans="1:8" ht="13.2">
      <c r="A4961" s="3"/>
      <c r="B4961" s="3"/>
      <c r="C4961" s="3"/>
      <c r="D4961" s="3"/>
      <c r="E4961" s="3"/>
      <c r="F4961" s="3"/>
      <c r="G4961" s="3"/>
      <c r="H4961" s="3"/>
    </row>
    <row r="4962" spans="1:8" ht="13.2">
      <c r="A4962" s="3"/>
      <c r="B4962" s="3"/>
      <c r="C4962" s="3"/>
      <c r="D4962" s="3"/>
      <c r="E4962" s="3"/>
      <c r="F4962" s="3"/>
      <c r="G4962" s="3"/>
      <c r="H4962" s="3"/>
    </row>
    <row r="4963" spans="1:8" ht="13.2">
      <c r="A4963" s="3"/>
      <c r="B4963" s="3"/>
      <c r="C4963" s="3"/>
      <c r="D4963" s="3"/>
      <c r="E4963" s="3"/>
      <c r="F4963" s="3"/>
      <c r="G4963" s="3"/>
      <c r="H4963" s="3"/>
    </row>
    <row r="4964" spans="1:8" ht="13.2">
      <c r="A4964" s="3"/>
      <c r="B4964" s="3"/>
      <c r="C4964" s="3"/>
      <c r="D4964" s="3"/>
      <c r="E4964" s="3"/>
      <c r="F4964" s="3"/>
      <c r="G4964" s="3"/>
      <c r="H4964" s="3"/>
    </row>
    <row r="4965" spans="1:8" ht="13.2">
      <c r="A4965" s="3"/>
      <c r="B4965" s="3"/>
      <c r="C4965" s="3"/>
      <c r="D4965" s="3"/>
      <c r="E4965" s="3"/>
      <c r="F4965" s="3"/>
      <c r="G4965" s="3"/>
      <c r="H4965" s="3"/>
    </row>
    <row r="4966" spans="1:8" ht="13.2">
      <c r="A4966" s="3"/>
      <c r="B4966" s="3"/>
      <c r="C4966" s="3"/>
      <c r="D4966" s="3"/>
      <c r="E4966" s="3"/>
      <c r="F4966" s="3"/>
      <c r="G4966" s="3"/>
      <c r="H4966" s="3"/>
    </row>
    <row r="4967" spans="1:8" ht="13.2">
      <c r="A4967" s="3"/>
      <c r="B4967" s="3"/>
      <c r="C4967" s="3"/>
      <c r="D4967" s="3"/>
      <c r="E4967" s="3"/>
      <c r="F4967" s="3"/>
      <c r="G4967" s="3"/>
      <c r="H4967" s="3"/>
    </row>
    <row r="4968" spans="1:8" ht="13.2">
      <c r="A4968" s="3"/>
      <c r="B4968" s="3"/>
      <c r="C4968" s="3"/>
      <c r="D4968" s="3"/>
      <c r="E4968" s="3"/>
      <c r="F4968" s="3"/>
      <c r="G4968" s="3"/>
      <c r="H4968" s="3"/>
    </row>
    <row r="4969" spans="1:8" ht="13.2">
      <c r="A4969" s="3"/>
      <c r="B4969" s="3"/>
      <c r="C4969" s="3"/>
      <c r="D4969" s="3"/>
      <c r="E4969" s="3"/>
      <c r="F4969" s="3"/>
      <c r="G4969" s="3"/>
      <c r="H4969" s="3"/>
    </row>
    <row r="4970" spans="1:8" ht="13.2">
      <c r="A4970" s="3"/>
      <c r="B4970" s="3"/>
      <c r="C4970" s="3"/>
      <c r="D4970" s="3"/>
      <c r="E4970" s="3"/>
      <c r="F4970" s="3"/>
      <c r="G4970" s="3"/>
      <c r="H4970" s="3"/>
    </row>
    <row r="4971" spans="1:8" ht="13.2">
      <c r="A4971" s="3"/>
      <c r="B4971" s="3"/>
      <c r="C4971" s="3"/>
      <c r="D4971" s="3"/>
      <c r="E4971" s="3"/>
      <c r="F4971" s="3"/>
      <c r="G4971" s="3"/>
      <c r="H4971" s="3"/>
    </row>
    <row r="4972" spans="1:8" ht="13.2">
      <c r="A4972" s="3"/>
      <c r="B4972" s="3"/>
      <c r="C4972" s="3"/>
      <c r="D4972" s="3"/>
      <c r="E4972" s="3"/>
      <c r="F4972" s="3"/>
      <c r="G4972" s="3"/>
      <c r="H4972" s="3"/>
    </row>
    <row r="4973" spans="1:8" ht="13.2">
      <c r="A4973" s="3"/>
      <c r="B4973" s="3"/>
      <c r="C4973" s="3"/>
      <c r="D4973" s="3"/>
      <c r="E4973" s="3"/>
      <c r="F4973" s="3"/>
      <c r="G4973" s="3"/>
      <c r="H4973" s="3"/>
    </row>
    <row r="4974" spans="1:8" ht="13.2">
      <c r="A4974" s="3"/>
      <c r="B4974" s="3"/>
      <c r="C4974" s="3"/>
      <c r="D4974" s="3"/>
      <c r="E4974" s="3"/>
      <c r="F4974" s="3"/>
      <c r="G4974" s="3"/>
      <c r="H4974" s="3"/>
    </row>
    <row r="4975" spans="1:8" ht="13.2">
      <c r="A4975" s="3"/>
      <c r="B4975" s="3"/>
      <c r="C4975" s="3"/>
      <c r="D4975" s="3"/>
      <c r="E4975" s="3"/>
      <c r="F4975" s="3"/>
      <c r="G4975" s="3"/>
      <c r="H4975" s="3"/>
    </row>
    <row r="4976" spans="1:8" ht="13.2">
      <c r="A4976" s="3"/>
      <c r="B4976" s="3"/>
      <c r="C4976" s="3"/>
      <c r="D4976" s="3"/>
      <c r="E4976" s="3"/>
      <c r="F4976" s="3"/>
      <c r="G4976" s="3"/>
      <c r="H4976" s="3"/>
    </row>
    <row r="4977" spans="1:8" ht="13.2">
      <c r="A4977" s="3"/>
      <c r="B4977" s="3"/>
      <c r="C4977" s="3"/>
      <c r="D4977" s="3"/>
      <c r="E4977" s="3"/>
      <c r="F4977" s="3"/>
      <c r="G4977" s="3"/>
      <c r="H4977" s="3"/>
    </row>
    <row r="4978" spans="1:8" ht="13.2">
      <c r="A4978" s="3"/>
      <c r="B4978" s="3"/>
      <c r="C4978" s="3"/>
      <c r="D4978" s="3"/>
      <c r="E4978" s="3"/>
      <c r="F4978" s="3"/>
      <c r="G4978" s="3"/>
      <c r="H4978" s="3"/>
    </row>
    <row r="4979" spans="1:8" ht="13.2">
      <c r="A4979" s="3"/>
      <c r="B4979" s="3"/>
      <c r="C4979" s="3"/>
      <c r="D4979" s="3"/>
      <c r="E4979" s="3"/>
      <c r="F4979" s="3"/>
      <c r="G4979" s="3"/>
      <c r="H4979" s="3"/>
    </row>
    <row r="4980" spans="1:8" ht="13.2">
      <c r="A4980" s="3"/>
      <c r="B4980" s="3"/>
      <c r="C4980" s="3"/>
      <c r="D4980" s="3"/>
      <c r="E4980" s="3"/>
      <c r="F4980" s="3"/>
      <c r="G4980" s="3"/>
      <c r="H4980" s="3"/>
    </row>
    <row r="4981" spans="1:8" ht="13.2">
      <c r="A4981" s="3"/>
      <c r="B4981" s="3"/>
      <c r="C4981" s="3"/>
      <c r="D4981" s="3"/>
      <c r="E4981" s="3"/>
      <c r="F4981" s="3"/>
      <c r="G4981" s="3"/>
      <c r="H4981" s="3"/>
    </row>
    <row r="4982" spans="1:8" ht="13.2">
      <c r="A4982" s="3"/>
      <c r="B4982" s="3"/>
      <c r="C4982" s="3"/>
      <c r="D4982" s="3"/>
      <c r="E4982" s="3"/>
      <c r="F4982" s="3"/>
      <c r="G4982" s="3"/>
      <c r="H4982" s="3"/>
    </row>
    <row r="4983" spans="1:8" ht="13.2">
      <c r="A4983" s="3"/>
      <c r="B4983" s="3"/>
      <c r="C4983" s="3"/>
      <c r="D4983" s="3"/>
      <c r="E4983" s="3"/>
      <c r="F4983" s="3"/>
      <c r="G4983" s="3"/>
      <c r="H4983" s="3"/>
    </row>
    <row r="4984" spans="1:8" ht="13.2">
      <c r="A4984" s="3"/>
      <c r="B4984" s="3"/>
      <c r="C4984" s="3"/>
      <c r="D4984" s="3"/>
      <c r="E4984" s="3"/>
      <c r="F4984" s="3"/>
      <c r="G4984" s="3"/>
      <c r="H4984" s="3"/>
    </row>
    <row r="4985" spans="1:8" ht="13.2">
      <c r="A4985" s="3"/>
      <c r="B4985" s="3"/>
      <c r="C4985" s="3"/>
      <c r="D4985" s="3"/>
      <c r="E4985" s="3"/>
      <c r="F4985" s="3"/>
      <c r="G4985" s="3"/>
      <c r="H4985" s="3"/>
    </row>
    <row r="4986" spans="1:8" ht="13.2">
      <c r="A4986" s="3"/>
      <c r="B4986" s="3"/>
      <c r="C4986" s="3"/>
      <c r="D4986" s="3"/>
      <c r="E4986" s="3"/>
      <c r="F4986" s="3"/>
      <c r="G4986" s="3"/>
      <c r="H4986" s="3"/>
    </row>
    <row r="4987" spans="1:8" ht="13.2">
      <c r="A4987" s="3"/>
      <c r="B4987" s="3"/>
      <c r="C4987" s="3"/>
      <c r="D4987" s="3"/>
      <c r="E4987" s="3"/>
      <c r="F4987" s="3"/>
      <c r="G4987" s="3"/>
      <c r="H4987" s="3"/>
    </row>
    <row r="4988" spans="1:8" ht="13.2">
      <c r="A4988" s="3"/>
      <c r="B4988" s="3"/>
      <c r="C4988" s="3"/>
      <c r="D4988" s="3"/>
      <c r="E4988" s="3"/>
      <c r="F4988" s="3"/>
      <c r="G4988" s="3"/>
      <c r="H4988" s="3"/>
    </row>
    <row r="4989" spans="1:8" ht="13.2">
      <c r="A4989" s="3"/>
      <c r="B4989" s="3"/>
      <c r="C4989" s="3"/>
      <c r="D4989" s="3"/>
      <c r="E4989" s="3"/>
      <c r="F4989" s="3"/>
      <c r="G4989" s="3"/>
      <c r="H4989" s="3"/>
    </row>
    <row r="4990" spans="1:8" ht="13.2">
      <c r="A4990" s="3"/>
      <c r="B4990" s="3"/>
      <c r="C4990" s="3"/>
      <c r="D4990" s="3"/>
      <c r="E4990" s="3"/>
      <c r="F4990" s="3"/>
      <c r="G4990" s="3"/>
      <c r="H4990" s="3"/>
    </row>
    <row r="4991" spans="1:8" ht="13.2">
      <c r="A4991" s="3"/>
      <c r="B4991" s="3"/>
      <c r="C4991" s="3"/>
      <c r="D4991" s="3"/>
      <c r="E4991" s="3"/>
      <c r="F4991" s="3"/>
      <c r="G4991" s="3"/>
      <c r="H4991" s="3"/>
    </row>
    <row r="4992" spans="1:8" ht="13.2">
      <c r="A4992" s="3"/>
      <c r="B4992" s="3"/>
      <c r="C4992" s="3"/>
      <c r="D4992" s="3"/>
      <c r="E4992" s="3"/>
      <c r="F4992" s="3"/>
      <c r="G4992" s="3"/>
      <c r="H4992" s="3"/>
    </row>
    <row r="4993" spans="1:8" ht="13.2">
      <c r="A4993" s="3"/>
      <c r="B4993" s="3"/>
      <c r="C4993" s="3"/>
      <c r="D4993" s="3"/>
      <c r="E4993" s="3"/>
      <c r="F4993" s="3"/>
      <c r="G4993" s="3"/>
      <c r="H4993" s="3"/>
    </row>
    <row r="4994" spans="1:8" ht="13.2">
      <c r="A4994" s="3"/>
      <c r="B4994" s="3"/>
      <c r="C4994" s="3"/>
      <c r="D4994" s="3"/>
      <c r="E4994" s="3"/>
      <c r="F4994" s="3"/>
      <c r="G4994" s="3"/>
      <c r="H4994" s="3"/>
    </row>
    <row r="4995" spans="1:8" ht="13.2">
      <c r="A4995" s="3"/>
      <c r="B4995" s="3"/>
      <c r="C4995" s="3"/>
      <c r="D4995" s="3"/>
      <c r="E4995" s="3"/>
      <c r="F4995" s="3"/>
      <c r="G4995" s="3"/>
      <c r="H4995" s="3"/>
    </row>
    <row r="4996" spans="1:8" ht="13.2">
      <c r="A4996" s="3"/>
      <c r="B4996" s="3"/>
      <c r="C4996" s="3"/>
      <c r="D4996" s="3"/>
      <c r="E4996" s="3"/>
      <c r="F4996" s="3"/>
      <c r="G4996" s="3"/>
      <c r="H4996" s="3"/>
    </row>
    <row r="4997" spans="1:8" ht="13.2">
      <c r="A4997" s="3"/>
      <c r="B4997" s="3"/>
      <c r="C4997" s="3"/>
      <c r="D4997" s="3"/>
      <c r="E4997" s="3"/>
      <c r="F4997" s="3"/>
      <c r="G4997" s="3"/>
      <c r="H4997" s="3"/>
    </row>
    <row r="4998" spans="1:8" ht="13.2">
      <c r="A4998" s="3"/>
      <c r="B4998" s="3"/>
      <c r="C4998" s="3"/>
      <c r="D4998" s="3"/>
      <c r="E4998" s="3"/>
      <c r="F4998" s="3"/>
      <c r="G4998" s="3"/>
      <c r="H4998" s="3"/>
    </row>
    <row r="4999" spans="1:8" ht="13.2">
      <c r="A4999" s="3"/>
      <c r="B4999" s="3"/>
      <c r="C4999" s="3"/>
      <c r="D4999" s="3"/>
      <c r="E4999" s="3"/>
      <c r="F4999" s="3"/>
      <c r="G4999" s="3"/>
      <c r="H4999" s="3"/>
    </row>
    <row r="5000" spans="1:8" ht="13.2">
      <c r="A5000" s="3"/>
      <c r="B5000" s="3"/>
      <c r="C5000" s="3"/>
      <c r="D5000" s="3"/>
      <c r="E5000" s="3"/>
      <c r="F5000" s="3"/>
      <c r="G5000" s="3"/>
      <c r="H5000" s="3"/>
    </row>
    <row r="5001" spans="1:8" ht="13.2">
      <c r="A5001" s="3"/>
      <c r="B5001" s="3"/>
      <c r="C5001" s="3"/>
      <c r="D5001" s="3"/>
      <c r="E5001" s="3"/>
      <c r="F5001" s="3"/>
      <c r="G5001" s="3"/>
      <c r="H5001" s="3"/>
    </row>
    <row r="5002" spans="1:8" ht="13.2">
      <c r="A5002" s="3"/>
      <c r="B5002" s="3"/>
      <c r="C5002" s="3"/>
      <c r="D5002" s="3"/>
      <c r="E5002" s="3"/>
      <c r="F5002" s="3"/>
      <c r="G5002" s="3"/>
      <c r="H5002" s="3"/>
    </row>
    <row r="5003" spans="1:8" ht="13.2">
      <c r="A5003" s="3"/>
      <c r="B5003" s="3"/>
      <c r="C5003" s="3"/>
      <c r="D5003" s="3"/>
      <c r="E5003" s="3"/>
      <c r="F5003" s="3"/>
      <c r="G5003" s="3"/>
      <c r="H5003" s="3"/>
    </row>
    <row r="5004" spans="1:8" ht="13.2">
      <c r="A5004" s="3"/>
      <c r="B5004" s="3"/>
      <c r="C5004" s="3"/>
      <c r="D5004" s="3"/>
      <c r="E5004" s="3"/>
      <c r="F5004" s="3"/>
      <c r="G5004" s="3"/>
      <c r="H5004" s="3"/>
    </row>
    <row r="5005" spans="1:8" ht="13.2">
      <c r="A5005" s="3"/>
      <c r="B5005" s="3"/>
      <c r="C5005" s="3"/>
      <c r="D5005" s="3"/>
      <c r="E5005" s="3"/>
      <c r="F5005" s="3"/>
      <c r="G5005" s="3"/>
      <c r="H5005" s="3"/>
    </row>
    <row r="5006" spans="1:8" ht="13.2">
      <c r="A5006" s="3"/>
      <c r="B5006" s="3"/>
      <c r="C5006" s="3"/>
      <c r="D5006" s="3"/>
      <c r="E5006" s="3"/>
      <c r="F5006" s="3"/>
      <c r="G5006" s="3"/>
      <c r="H5006" s="3"/>
    </row>
    <row r="5007" spans="1:8" ht="13.2">
      <c r="A5007" s="3"/>
      <c r="B5007" s="3"/>
      <c r="C5007" s="3"/>
      <c r="D5007" s="3"/>
      <c r="E5007" s="3"/>
      <c r="F5007" s="3"/>
      <c r="G5007" s="3"/>
      <c r="H5007" s="3"/>
    </row>
    <row r="5008" spans="1:8" ht="13.2">
      <c r="A5008" s="3"/>
      <c r="B5008" s="3"/>
      <c r="C5008" s="3"/>
      <c r="D5008" s="3"/>
      <c r="E5008" s="3"/>
      <c r="F5008" s="3"/>
      <c r="G5008" s="3"/>
      <c r="H5008" s="3"/>
    </row>
    <row r="5009" spans="1:8" ht="13.2">
      <c r="A5009" s="3"/>
      <c r="B5009" s="3"/>
      <c r="C5009" s="3"/>
      <c r="D5009" s="3"/>
      <c r="E5009" s="3"/>
      <c r="F5009" s="3"/>
      <c r="G5009" s="3"/>
      <c r="H5009" s="3"/>
    </row>
    <row r="5010" spans="1:8" ht="13.2">
      <c r="A5010" s="3"/>
      <c r="B5010" s="3"/>
      <c r="C5010" s="3"/>
      <c r="D5010" s="3"/>
      <c r="E5010" s="3"/>
      <c r="F5010" s="3"/>
      <c r="G5010" s="3"/>
      <c r="H5010" s="3"/>
    </row>
    <row r="5011" spans="1:8" ht="13.2">
      <c r="A5011" s="3"/>
      <c r="B5011" s="3"/>
      <c r="C5011" s="3"/>
      <c r="D5011" s="3"/>
      <c r="E5011" s="3"/>
      <c r="F5011" s="3"/>
      <c r="G5011" s="3"/>
      <c r="H5011" s="3"/>
    </row>
    <row r="5012" spans="1:8" ht="13.2">
      <c r="A5012" s="3"/>
      <c r="B5012" s="3"/>
      <c r="C5012" s="3"/>
      <c r="D5012" s="3"/>
      <c r="E5012" s="3"/>
      <c r="F5012" s="3"/>
      <c r="G5012" s="3"/>
      <c r="H5012" s="3"/>
    </row>
    <row r="5013" spans="1:8" ht="13.2">
      <c r="A5013" s="3"/>
      <c r="B5013" s="3"/>
      <c r="C5013" s="3"/>
      <c r="D5013" s="3"/>
      <c r="E5013" s="3"/>
      <c r="F5013" s="3"/>
      <c r="G5013" s="3"/>
      <c r="H5013" s="3"/>
    </row>
    <row r="5014" spans="1:8" ht="13.2">
      <c r="A5014" s="3"/>
      <c r="B5014" s="3"/>
      <c r="C5014" s="3"/>
      <c r="D5014" s="3"/>
      <c r="E5014" s="3"/>
      <c r="F5014" s="3"/>
      <c r="G5014" s="3"/>
      <c r="H5014" s="3"/>
    </row>
    <row r="5015" spans="1:8" ht="13.2">
      <c r="A5015" s="3"/>
      <c r="B5015" s="3"/>
      <c r="C5015" s="3"/>
      <c r="D5015" s="3"/>
      <c r="E5015" s="3"/>
      <c r="F5015" s="3"/>
      <c r="G5015" s="3"/>
      <c r="H5015" s="3"/>
    </row>
    <row r="5016" spans="1:8" ht="13.2">
      <c r="A5016" s="3"/>
      <c r="B5016" s="3"/>
      <c r="C5016" s="3"/>
      <c r="D5016" s="3"/>
      <c r="E5016" s="3"/>
      <c r="F5016" s="3"/>
      <c r="G5016" s="3"/>
      <c r="H5016" s="3"/>
    </row>
    <row r="5017" spans="1:8" ht="13.2">
      <c r="A5017" s="3"/>
      <c r="B5017" s="3"/>
      <c r="C5017" s="3"/>
      <c r="D5017" s="3"/>
      <c r="E5017" s="3"/>
      <c r="F5017" s="3"/>
      <c r="G5017" s="3"/>
      <c r="H5017" s="3"/>
    </row>
    <row r="5018" spans="1:8" ht="13.2">
      <c r="A5018" s="3"/>
      <c r="B5018" s="3"/>
      <c r="C5018" s="3"/>
      <c r="D5018" s="3"/>
      <c r="E5018" s="3"/>
      <c r="F5018" s="3"/>
      <c r="G5018" s="3"/>
      <c r="H5018" s="3"/>
    </row>
    <row r="5019" spans="1:8" ht="13.2">
      <c r="A5019" s="3"/>
      <c r="B5019" s="3"/>
      <c r="C5019" s="3"/>
      <c r="D5019" s="3"/>
      <c r="E5019" s="3"/>
      <c r="F5019" s="3"/>
      <c r="G5019" s="3"/>
      <c r="H5019" s="3"/>
    </row>
    <row r="5020" spans="1:8" ht="13.2">
      <c r="A5020" s="3"/>
      <c r="B5020" s="3"/>
      <c r="C5020" s="3"/>
      <c r="D5020" s="3"/>
      <c r="E5020" s="3"/>
      <c r="F5020" s="3"/>
      <c r="G5020" s="3"/>
      <c r="H5020" s="3"/>
    </row>
    <row r="5021" spans="1:8" ht="13.2">
      <c r="A5021" s="3"/>
      <c r="B5021" s="3"/>
      <c r="C5021" s="3"/>
      <c r="D5021" s="3"/>
      <c r="E5021" s="3"/>
      <c r="F5021" s="3"/>
      <c r="G5021" s="3"/>
      <c r="H5021" s="3"/>
    </row>
    <row r="5022" spans="1:8" ht="13.2">
      <c r="A5022" s="3"/>
      <c r="B5022" s="3"/>
      <c r="C5022" s="3"/>
      <c r="D5022" s="3"/>
      <c r="E5022" s="3"/>
      <c r="F5022" s="3"/>
      <c r="G5022" s="3"/>
      <c r="H5022" s="3"/>
    </row>
    <row r="5023" spans="1:8" ht="13.2">
      <c r="A5023" s="3"/>
      <c r="B5023" s="3"/>
      <c r="C5023" s="3"/>
      <c r="D5023" s="3"/>
      <c r="E5023" s="3"/>
      <c r="F5023" s="3"/>
      <c r="G5023" s="3"/>
      <c r="H5023" s="3"/>
    </row>
    <row r="5024" spans="1:8" ht="13.2">
      <c r="A5024" s="3"/>
      <c r="B5024" s="3"/>
      <c r="C5024" s="3"/>
      <c r="D5024" s="3"/>
      <c r="E5024" s="3"/>
      <c r="F5024" s="3"/>
      <c r="G5024" s="3"/>
      <c r="H5024" s="3"/>
    </row>
    <row r="5025" spans="1:8" ht="13.2">
      <c r="A5025" s="3"/>
      <c r="B5025" s="3"/>
      <c r="C5025" s="3"/>
      <c r="D5025" s="3"/>
      <c r="E5025" s="3"/>
      <c r="F5025" s="3"/>
      <c r="G5025" s="3"/>
      <c r="H5025" s="3"/>
    </row>
    <row r="5026" spans="1:8" ht="13.2">
      <c r="A5026" s="3"/>
      <c r="B5026" s="3"/>
      <c r="C5026" s="3"/>
      <c r="D5026" s="3"/>
      <c r="E5026" s="3"/>
      <c r="F5026" s="3"/>
      <c r="G5026" s="3"/>
      <c r="H5026" s="3"/>
    </row>
    <row r="5027" spans="1:8" ht="13.2">
      <c r="A5027" s="3"/>
      <c r="B5027" s="3"/>
      <c r="C5027" s="3"/>
      <c r="D5027" s="3"/>
      <c r="E5027" s="3"/>
      <c r="F5027" s="3"/>
      <c r="G5027" s="3"/>
      <c r="H5027" s="3"/>
    </row>
    <row r="5028" spans="1:8" ht="13.2">
      <c r="A5028" s="3"/>
      <c r="B5028" s="3"/>
      <c r="C5028" s="3"/>
      <c r="D5028" s="3"/>
      <c r="E5028" s="3"/>
      <c r="F5028" s="3"/>
      <c r="G5028" s="3"/>
      <c r="H5028" s="3"/>
    </row>
    <row r="5029" spans="1:8" ht="13.2">
      <c r="A5029" s="3"/>
      <c r="B5029" s="3"/>
      <c r="C5029" s="3"/>
      <c r="D5029" s="3"/>
      <c r="E5029" s="3"/>
      <c r="F5029" s="3"/>
      <c r="G5029" s="3"/>
      <c r="H5029" s="3"/>
    </row>
    <row r="5030" spans="1:8" ht="13.2">
      <c r="A5030" s="3"/>
      <c r="B5030" s="3"/>
      <c r="C5030" s="3"/>
      <c r="D5030" s="3"/>
      <c r="E5030" s="3"/>
      <c r="F5030" s="3"/>
      <c r="G5030" s="3"/>
      <c r="H5030" s="3"/>
    </row>
    <row r="5031" spans="1:8" ht="13.2">
      <c r="A5031" s="3"/>
      <c r="B5031" s="3"/>
      <c r="C5031" s="3"/>
      <c r="D5031" s="3"/>
      <c r="E5031" s="3"/>
      <c r="F5031" s="3"/>
      <c r="G5031" s="3"/>
      <c r="H5031" s="3"/>
    </row>
    <row r="5032" spans="1:8" ht="13.2">
      <c r="A5032" s="3"/>
      <c r="B5032" s="3"/>
      <c r="C5032" s="3"/>
      <c r="D5032" s="3"/>
      <c r="E5032" s="3"/>
      <c r="F5032" s="3"/>
      <c r="G5032" s="3"/>
      <c r="H5032" s="3"/>
    </row>
    <row r="5033" spans="1:8" ht="13.2">
      <c r="A5033" s="3"/>
      <c r="B5033" s="3"/>
      <c r="C5033" s="3"/>
      <c r="D5033" s="3"/>
      <c r="E5033" s="3"/>
      <c r="F5033" s="3"/>
      <c r="G5033" s="3"/>
      <c r="H5033" s="3"/>
    </row>
    <row r="5034" spans="1:8" ht="13.2">
      <c r="A5034" s="3"/>
      <c r="B5034" s="3"/>
      <c r="C5034" s="3"/>
      <c r="D5034" s="3"/>
      <c r="E5034" s="3"/>
      <c r="F5034" s="3"/>
      <c r="G5034" s="3"/>
      <c r="H5034" s="3"/>
    </row>
    <row r="5035" spans="1:8" ht="13.2">
      <c r="A5035" s="3"/>
      <c r="B5035" s="3"/>
      <c r="C5035" s="3"/>
      <c r="D5035" s="3"/>
      <c r="E5035" s="3"/>
      <c r="F5035" s="3"/>
      <c r="G5035" s="3"/>
      <c r="H5035" s="3"/>
    </row>
    <row r="5036" spans="1:8" ht="13.2">
      <c r="A5036" s="3"/>
      <c r="B5036" s="3"/>
      <c r="C5036" s="3"/>
      <c r="D5036" s="3"/>
      <c r="E5036" s="3"/>
      <c r="F5036" s="3"/>
      <c r="G5036" s="3"/>
      <c r="H5036" s="3"/>
    </row>
    <row r="5037" spans="1:8" ht="13.2">
      <c r="A5037" s="3"/>
      <c r="B5037" s="3"/>
      <c r="C5037" s="3"/>
      <c r="D5037" s="3"/>
      <c r="E5037" s="3"/>
      <c r="F5037" s="3"/>
      <c r="G5037" s="3"/>
      <c r="H5037" s="3"/>
    </row>
    <row r="5038" spans="1:8" ht="13.2">
      <c r="A5038" s="3"/>
      <c r="B5038" s="3"/>
      <c r="C5038" s="3"/>
      <c r="D5038" s="3"/>
      <c r="E5038" s="3"/>
      <c r="F5038" s="3"/>
      <c r="G5038" s="3"/>
      <c r="H5038" s="3"/>
    </row>
    <row r="5039" spans="1:8" ht="13.2">
      <c r="A5039" s="3"/>
      <c r="B5039" s="3"/>
      <c r="C5039" s="3"/>
      <c r="D5039" s="3"/>
      <c r="E5039" s="3"/>
      <c r="F5039" s="3"/>
      <c r="G5039" s="3"/>
      <c r="H5039" s="3"/>
    </row>
    <row r="5040" spans="1:8" ht="13.2">
      <c r="A5040" s="3"/>
      <c r="B5040" s="3"/>
      <c r="C5040" s="3"/>
      <c r="D5040" s="3"/>
      <c r="E5040" s="3"/>
      <c r="F5040" s="3"/>
      <c r="G5040" s="3"/>
      <c r="H5040" s="3"/>
    </row>
    <row r="5041" spans="1:8" ht="13.2">
      <c r="A5041" s="3"/>
      <c r="B5041" s="3"/>
      <c r="C5041" s="3"/>
      <c r="D5041" s="3"/>
      <c r="E5041" s="3"/>
      <c r="F5041" s="3"/>
      <c r="G5041" s="3"/>
      <c r="H5041" s="3"/>
    </row>
    <row r="5042" spans="1:8" ht="13.2">
      <c r="A5042" s="3"/>
      <c r="B5042" s="3"/>
      <c r="C5042" s="3"/>
      <c r="D5042" s="3"/>
      <c r="E5042" s="3"/>
      <c r="F5042" s="3"/>
      <c r="G5042" s="3"/>
      <c r="H5042" s="3"/>
    </row>
    <row r="5043" spans="1:8" ht="13.2">
      <c r="A5043" s="3"/>
      <c r="B5043" s="3"/>
      <c r="C5043" s="3"/>
      <c r="D5043" s="3"/>
      <c r="E5043" s="3"/>
      <c r="F5043" s="3"/>
      <c r="G5043" s="3"/>
      <c r="H5043" s="3"/>
    </row>
    <row r="5044" spans="1:8" ht="13.2">
      <c r="A5044" s="3"/>
      <c r="B5044" s="3"/>
      <c r="C5044" s="3"/>
      <c r="D5044" s="3"/>
      <c r="E5044" s="3"/>
      <c r="F5044" s="3"/>
      <c r="G5044" s="3"/>
      <c r="H5044" s="3"/>
    </row>
    <row r="5045" spans="1:8" ht="13.2">
      <c r="A5045" s="3"/>
      <c r="B5045" s="3"/>
      <c r="C5045" s="3"/>
      <c r="D5045" s="3"/>
      <c r="E5045" s="3"/>
      <c r="F5045" s="3"/>
      <c r="G5045" s="3"/>
      <c r="H5045" s="3"/>
    </row>
    <row r="5046" spans="1:8" ht="13.2">
      <c r="A5046" s="3"/>
      <c r="B5046" s="3"/>
      <c r="C5046" s="3"/>
      <c r="D5046" s="3"/>
      <c r="E5046" s="3"/>
      <c r="F5046" s="3"/>
      <c r="G5046" s="3"/>
      <c r="H5046" s="3"/>
    </row>
    <row r="5047" spans="1:8" ht="13.2">
      <c r="A5047" s="3"/>
      <c r="B5047" s="3"/>
      <c r="C5047" s="3"/>
      <c r="D5047" s="3"/>
      <c r="E5047" s="3"/>
      <c r="F5047" s="3"/>
      <c r="G5047" s="3"/>
      <c r="H5047" s="3"/>
    </row>
    <row r="5048" spans="1:8" ht="13.2">
      <c r="A5048" s="3"/>
      <c r="B5048" s="3"/>
      <c r="C5048" s="3"/>
      <c r="D5048" s="3"/>
      <c r="E5048" s="3"/>
      <c r="F5048" s="3"/>
      <c r="G5048" s="3"/>
      <c r="H5048" s="3"/>
    </row>
    <row r="5049" spans="1:8" ht="13.2">
      <c r="A5049" s="3"/>
      <c r="B5049" s="3"/>
      <c r="C5049" s="3"/>
      <c r="D5049" s="3"/>
      <c r="E5049" s="3"/>
      <c r="F5049" s="3"/>
      <c r="G5049" s="3"/>
      <c r="H5049" s="3"/>
    </row>
    <row r="5050" spans="1:8" ht="13.2">
      <c r="A5050" s="3"/>
      <c r="B5050" s="3"/>
      <c r="C5050" s="3"/>
      <c r="D5050" s="3"/>
      <c r="E5050" s="3"/>
      <c r="F5050" s="3"/>
      <c r="G5050" s="3"/>
      <c r="H5050" s="3"/>
    </row>
    <row r="5051" spans="1:8" ht="13.2">
      <c r="A5051" s="3"/>
      <c r="B5051" s="3"/>
      <c r="C5051" s="3"/>
      <c r="D5051" s="3"/>
      <c r="E5051" s="3"/>
      <c r="F5051" s="3"/>
      <c r="G5051" s="3"/>
      <c r="H5051" s="3"/>
    </row>
    <row r="5052" spans="1:8" ht="13.2">
      <c r="A5052" s="3"/>
      <c r="B5052" s="3"/>
      <c r="C5052" s="3"/>
      <c r="D5052" s="3"/>
      <c r="E5052" s="3"/>
      <c r="F5052" s="3"/>
      <c r="G5052" s="3"/>
      <c r="H5052" s="3"/>
    </row>
    <row r="5053" spans="1:8" ht="13.2">
      <c r="A5053" s="3"/>
      <c r="B5053" s="3"/>
      <c r="C5053" s="3"/>
      <c r="D5053" s="3"/>
      <c r="E5053" s="3"/>
      <c r="F5053" s="3"/>
      <c r="G5053" s="3"/>
      <c r="H5053" s="3"/>
    </row>
    <row r="5054" spans="1:8" ht="13.2">
      <c r="A5054" s="3"/>
      <c r="B5054" s="3"/>
      <c r="C5054" s="3"/>
      <c r="D5054" s="3"/>
      <c r="E5054" s="3"/>
      <c r="F5054" s="3"/>
      <c r="G5054" s="3"/>
      <c r="H5054" s="3"/>
    </row>
    <row r="5055" spans="1:8" ht="13.2">
      <c r="A5055" s="3"/>
      <c r="B5055" s="3"/>
      <c r="C5055" s="3"/>
      <c r="D5055" s="3"/>
      <c r="E5055" s="3"/>
      <c r="F5055" s="3"/>
      <c r="G5055" s="3"/>
      <c r="H5055" s="3"/>
    </row>
    <row r="5056" spans="1:8" ht="13.2">
      <c r="A5056" s="3"/>
      <c r="B5056" s="3"/>
      <c r="C5056" s="3"/>
      <c r="D5056" s="3"/>
      <c r="E5056" s="3"/>
      <c r="F5056" s="3"/>
      <c r="G5056" s="3"/>
      <c r="H5056" s="3"/>
    </row>
    <row r="5057" spans="1:8" ht="13.2">
      <c r="A5057" s="3"/>
      <c r="B5057" s="3"/>
      <c r="C5057" s="3"/>
      <c r="D5057" s="3"/>
      <c r="E5057" s="3"/>
      <c r="F5057" s="3"/>
      <c r="G5057" s="3"/>
      <c r="H5057" s="3"/>
    </row>
    <row r="5058" spans="1:8" ht="13.2">
      <c r="A5058" s="3"/>
      <c r="B5058" s="3"/>
      <c r="C5058" s="3"/>
      <c r="D5058" s="3"/>
      <c r="E5058" s="3"/>
      <c r="F5058" s="3"/>
      <c r="G5058" s="3"/>
      <c r="H5058" s="3"/>
    </row>
    <row r="5059" spans="1:8" ht="13.2">
      <c r="A5059" s="3"/>
      <c r="B5059" s="3"/>
      <c r="C5059" s="3"/>
      <c r="D5059" s="3"/>
      <c r="E5059" s="3"/>
      <c r="F5059" s="3"/>
      <c r="G5059" s="3"/>
      <c r="H5059" s="3"/>
    </row>
    <row r="5060" spans="1:8" ht="13.2">
      <c r="A5060" s="3"/>
      <c r="B5060" s="3"/>
      <c r="C5060" s="3"/>
      <c r="D5060" s="3"/>
      <c r="E5060" s="3"/>
      <c r="F5060" s="3"/>
      <c r="G5060" s="3"/>
      <c r="H5060" s="3"/>
    </row>
    <row r="5061" spans="1:8" ht="13.2">
      <c r="A5061" s="3"/>
      <c r="B5061" s="3"/>
      <c r="C5061" s="3"/>
      <c r="D5061" s="3"/>
      <c r="E5061" s="3"/>
      <c r="F5061" s="3"/>
      <c r="G5061" s="3"/>
      <c r="H5061" s="3"/>
    </row>
    <row r="5062" spans="1:8" ht="13.2">
      <c r="A5062" s="3"/>
      <c r="B5062" s="3"/>
      <c r="C5062" s="3"/>
      <c r="D5062" s="3"/>
      <c r="E5062" s="3"/>
      <c r="F5062" s="3"/>
      <c r="G5062" s="3"/>
      <c r="H5062" s="3"/>
    </row>
  </sheetData>
  <autoFilter ref="A1:I4946" xr:uid="{00000000-0009-0000-0000-000002000000}"/>
  <hyperlinks>
    <hyperlink ref="E6" r:id="rId1" xr:uid="{00000000-0004-0000-0200-000000000000}"/>
    <hyperlink ref="E7" r:id="rId2" xr:uid="{00000000-0004-0000-0200-000001000000}"/>
    <hyperlink ref="E11" r:id="rId3" xr:uid="{00000000-0004-0000-0200-000002000000}"/>
    <hyperlink ref="E12" r:id="rId4" xr:uid="{00000000-0004-0000-0200-000003000000}"/>
    <hyperlink ref="E13" r:id="rId5" xr:uid="{00000000-0004-0000-0200-000004000000}"/>
    <hyperlink ref="E14" r:id="rId6" xr:uid="{00000000-0004-0000-0200-000005000000}"/>
    <hyperlink ref="E15" r:id="rId7" xr:uid="{00000000-0004-0000-0200-000006000000}"/>
    <hyperlink ref="E16" r:id="rId8" xr:uid="{00000000-0004-0000-0200-000007000000}"/>
    <hyperlink ref="E19" r:id="rId9" xr:uid="{00000000-0004-0000-0200-000008000000}"/>
    <hyperlink ref="E23" r:id="rId10" xr:uid="{00000000-0004-0000-0200-000009000000}"/>
    <hyperlink ref="E24" r:id="rId11" xr:uid="{00000000-0004-0000-0200-00000A000000}"/>
    <hyperlink ref="E28" r:id="rId12" xr:uid="{00000000-0004-0000-0200-00000B000000}"/>
    <hyperlink ref="E29" r:id="rId13" xr:uid="{00000000-0004-0000-0200-00000C000000}"/>
    <hyperlink ref="E30" r:id="rId14" xr:uid="{00000000-0004-0000-0200-00000D000000}"/>
    <hyperlink ref="E31" r:id="rId15" xr:uid="{00000000-0004-0000-0200-00000E000000}"/>
    <hyperlink ref="E33" r:id="rId16" xr:uid="{00000000-0004-0000-0200-00000F000000}"/>
    <hyperlink ref="E36" r:id="rId17" xr:uid="{00000000-0004-0000-0200-000010000000}"/>
    <hyperlink ref="E37" r:id="rId18" xr:uid="{00000000-0004-0000-0200-000011000000}"/>
    <hyperlink ref="E41" r:id="rId19" xr:uid="{00000000-0004-0000-0200-000012000000}"/>
    <hyperlink ref="E42" r:id="rId20" xr:uid="{00000000-0004-0000-0200-000013000000}"/>
    <hyperlink ref="E46" r:id="rId21" xr:uid="{00000000-0004-0000-0200-000014000000}"/>
    <hyperlink ref="E47" r:id="rId22" xr:uid="{00000000-0004-0000-0200-000015000000}"/>
    <hyperlink ref="E48" r:id="rId23" xr:uid="{00000000-0004-0000-0200-000016000000}"/>
    <hyperlink ref="E49" r:id="rId24" xr:uid="{00000000-0004-0000-0200-000017000000}"/>
    <hyperlink ref="E51" r:id="rId25" xr:uid="{00000000-0004-0000-0200-000018000000}"/>
    <hyperlink ref="E54" r:id="rId26" xr:uid="{00000000-0004-0000-0200-000019000000}"/>
    <hyperlink ref="E55" r:id="rId27" xr:uid="{00000000-0004-0000-0200-00001A000000}"/>
    <hyperlink ref="E57" r:id="rId28" xr:uid="{00000000-0004-0000-0200-00001B000000}"/>
    <hyperlink ref="E58" r:id="rId29" xr:uid="{00000000-0004-0000-0200-00001C000000}"/>
    <hyperlink ref="E62" r:id="rId30" xr:uid="{00000000-0004-0000-0200-00001D000000}"/>
    <hyperlink ref="E63" r:id="rId31" xr:uid="{00000000-0004-0000-0200-00001E000000}"/>
    <hyperlink ref="E64" r:id="rId32" xr:uid="{00000000-0004-0000-0200-00001F000000}"/>
    <hyperlink ref="E65" r:id="rId33" xr:uid="{00000000-0004-0000-0200-000020000000}"/>
    <hyperlink ref="E68" r:id="rId34" xr:uid="{00000000-0004-0000-0200-000021000000}"/>
    <hyperlink ref="E71" r:id="rId35" xr:uid="{00000000-0004-0000-0200-000022000000}"/>
    <hyperlink ref="E73" r:id="rId36" xr:uid="{00000000-0004-0000-0200-000023000000}"/>
    <hyperlink ref="E75" r:id="rId37" xr:uid="{00000000-0004-0000-0200-000024000000}"/>
    <hyperlink ref="E76" r:id="rId38" xr:uid="{00000000-0004-0000-0200-000025000000}"/>
    <hyperlink ref="E80" r:id="rId39" xr:uid="{00000000-0004-0000-0200-000026000000}"/>
    <hyperlink ref="E81" r:id="rId40" xr:uid="{00000000-0004-0000-0200-000027000000}"/>
    <hyperlink ref="E82" r:id="rId41" xr:uid="{00000000-0004-0000-0200-000028000000}"/>
    <hyperlink ref="E83" r:id="rId42" xr:uid="{00000000-0004-0000-0200-000029000000}"/>
    <hyperlink ref="E86" r:id="rId43" xr:uid="{00000000-0004-0000-0200-00002A000000}"/>
    <hyperlink ref="E89" r:id="rId44" xr:uid="{00000000-0004-0000-0200-00002B000000}"/>
    <hyperlink ref="E91" r:id="rId45" xr:uid="{00000000-0004-0000-0200-00002C000000}"/>
    <hyperlink ref="E94" r:id="rId46" xr:uid="{00000000-0004-0000-0200-00002D000000}"/>
    <hyperlink ref="E95" r:id="rId47" xr:uid="{00000000-0004-0000-0200-00002E000000}"/>
    <hyperlink ref="E96" r:id="rId48" xr:uid="{00000000-0004-0000-0200-00002F000000}"/>
    <hyperlink ref="E99" r:id="rId49" xr:uid="{00000000-0004-0000-0200-000030000000}"/>
    <hyperlink ref="E100" r:id="rId50" xr:uid="{00000000-0004-0000-0200-000031000000}"/>
    <hyperlink ref="E101" r:id="rId51" xr:uid="{00000000-0004-0000-0200-000032000000}"/>
    <hyperlink ref="E104" r:id="rId52" xr:uid="{00000000-0004-0000-0200-000033000000}"/>
    <hyperlink ref="E107" r:id="rId53" xr:uid="{00000000-0004-0000-0200-000034000000}"/>
    <hyperlink ref="E109" r:id="rId54" xr:uid="{00000000-0004-0000-0200-000035000000}"/>
    <hyperlink ref="E112" r:id="rId55" xr:uid="{00000000-0004-0000-0200-000036000000}"/>
    <hyperlink ref="E113" r:id="rId56" xr:uid="{00000000-0004-0000-0200-000037000000}"/>
    <hyperlink ref="E114" r:id="rId57" xr:uid="{00000000-0004-0000-0200-000038000000}"/>
    <hyperlink ref="E115" r:id="rId58" xr:uid="{00000000-0004-0000-0200-000039000000}"/>
    <hyperlink ref="E118" r:id="rId59" xr:uid="{00000000-0004-0000-0200-00003A000000}"/>
    <hyperlink ref="E119" r:id="rId60" xr:uid="{00000000-0004-0000-0200-00003B000000}"/>
    <hyperlink ref="E120" r:id="rId61" xr:uid="{00000000-0004-0000-0200-00003C000000}"/>
    <hyperlink ref="E123" r:id="rId62" xr:uid="{00000000-0004-0000-0200-00003D000000}"/>
    <hyperlink ref="E126" r:id="rId63" xr:uid="{00000000-0004-0000-0200-00003E000000}"/>
    <hyperlink ref="E127" r:id="rId64" xr:uid="{00000000-0004-0000-0200-00003F000000}"/>
    <hyperlink ref="E130" r:id="rId65" xr:uid="{00000000-0004-0000-0200-000040000000}"/>
    <hyperlink ref="E131" r:id="rId66" xr:uid="{00000000-0004-0000-0200-000041000000}"/>
    <hyperlink ref="E132" r:id="rId67" xr:uid="{00000000-0004-0000-0200-000042000000}"/>
    <hyperlink ref="E133" r:id="rId68" xr:uid="{00000000-0004-0000-0200-000043000000}"/>
    <hyperlink ref="E136" r:id="rId69" xr:uid="{00000000-0004-0000-0200-000044000000}"/>
    <hyperlink ref="E137" r:id="rId70" xr:uid="{00000000-0004-0000-0200-000045000000}"/>
    <hyperlink ref="E140" r:id="rId71" xr:uid="{00000000-0004-0000-0200-000046000000}"/>
    <hyperlink ref="E143" r:id="rId72" xr:uid="{00000000-0004-0000-0200-000047000000}"/>
    <hyperlink ref="E148" r:id="rId73" xr:uid="{00000000-0004-0000-0200-000048000000}"/>
    <hyperlink ref="E149" r:id="rId74" xr:uid="{00000000-0004-0000-0200-000049000000}"/>
    <hyperlink ref="E150" r:id="rId75" xr:uid="{00000000-0004-0000-0200-00004A000000}"/>
    <hyperlink ref="E151" r:id="rId76" xr:uid="{00000000-0004-0000-0200-00004B000000}"/>
    <hyperlink ref="E154" r:id="rId77" xr:uid="{00000000-0004-0000-0200-00004C000000}"/>
    <hyperlink ref="E155" r:id="rId78" xr:uid="{00000000-0004-0000-0200-00004D000000}"/>
    <hyperlink ref="E158" r:id="rId79" xr:uid="{00000000-0004-0000-0200-00004E000000}"/>
    <hyperlink ref="E161" r:id="rId80" xr:uid="{00000000-0004-0000-0200-00004F000000}"/>
    <hyperlink ref="E164" r:id="rId81" xr:uid="{00000000-0004-0000-0200-000050000000}"/>
    <hyperlink ref="E167" r:id="rId82" xr:uid="{00000000-0004-0000-0200-000051000000}"/>
    <hyperlink ref="E168" r:id="rId83" xr:uid="{00000000-0004-0000-0200-000052000000}"/>
    <hyperlink ref="E172" r:id="rId84" xr:uid="{00000000-0004-0000-0200-000053000000}"/>
    <hyperlink ref="E175" r:id="rId85" xr:uid="{00000000-0004-0000-0200-000054000000}"/>
    <hyperlink ref="E176" r:id="rId86" xr:uid="{00000000-0004-0000-0200-000055000000}"/>
    <hyperlink ref="E177" r:id="rId87" xr:uid="{00000000-0004-0000-0200-000056000000}"/>
    <hyperlink ref="E178" r:id="rId88" xr:uid="{00000000-0004-0000-0200-000057000000}"/>
    <hyperlink ref="E179" r:id="rId89" xr:uid="{00000000-0004-0000-0200-000058000000}"/>
    <hyperlink ref="E180" r:id="rId90" xr:uid="{00000000-0004-0000-0200-000059000000}"/>
    <hyperlink ref="E181" r:id="rId91" xr:uid="{00000000-0004-0000-0200-00005A000000}"/>
    <hyperlink ref="E182" r:id="rId92" xr:uid="{00000000-0004-0000-0200-00005B000000}"/>
    <hyperlink ref="E183" r:id="rId93" xr:uid="{00000000-0004-0000-0200-00005C000000}"/>
    <hyperlink ref="E184" r:id="rId94" xr:uid="{00000000-0004-0000-0200-00005D000000}"/>
    <hyperlink ref="E185" r:id="rId95" xr:uid="{00000000-0004-0000-0200-00005E000000}"/>
    <hyperlink ref="E186" r:id="rId96" xr:uid="{00000000-0004-0000-0200-00005F000000}"/>
    <hyperlink ref="E187" r:id="rId97" xr:uid="{00000000-0004-0000-0200-000060000000}"/>
    <hyperlink ref="E188" r:id="rId98" xr:uid="{00000000-0004-0000-0200-000061000000}"/>
    <hyperlink ref="E189" r:id="rId99" xr:uid="{00000000-0004-0000-0200-000062000000}"/>
    <hyperlink ref="E190" r:id="rId100" xr:uid="{00000000-0004-0000-0200-000063000000}"/>
    <hyperlink ref="E191" r:id="rId101" xr:uid="{00000000-0004-0000-0200-000064000000}"/>
    <hyperlink ref="E192" r:id="rId102" xr:uid="{00000000-0004-0000-0200-000065000000}"/>
    <hyperlink ref="E193" r:id="rId103" xr:uid="{00000000-0004-0000-0200-000066000000}"/>
    <hyperlink ref="E195" r:id="rId104" xr:uid="{00000000-0004-0000-0200-000067000000}"/>
    <hyperlink ref="E197" r:id="rId105" xr:uid="{00000000-0004-0000-0200-000068000000}"/>
    <hyperlink ref="E198" r:id="rId106" xr:uid="{00000000-0004-0000-0200-000069000000}"/>
    <hyperlink ref="E199" r:id="rId107" xr:uid="{00000000-0004-0000-0200-00006A000000}"/>
    <hyperlink ref="E200" r:id="rId108" xr:uid="{00000000-0004-0000-0200-00006B000000}"/>
    <hyperlink ref="E203" r:id="rId109" xr:uid="{00000000-0004-0000-0200-00006C000000}"/>
    <hyperlink ref="E204" r:id="rId110" xr:uid="{00000000-0004-0000-0200-00006D000000}"/>
    <hyperlink ref="E205" r:id="rId111" xr:uid="{00000000-0004-0000-0200-00006E000000}"/>
    <hyperlink ref="E209" r:id="rId112" xr:uid="{00000000-0004-0000-0200-00006F000000}"/>
    <hyperlink ref="E210" r:id="rId113" xr:uid="{00000000-0004-0000-0200-000070000000}"/>
    <hyperlink ref="E211" r:id="rId114" xr:uid="{00000000-0004-0000-0200-000071000000}"/>
    <hyperlink ref="E212" r:id="rId115" xr:uid="{00000000-0004-0000-0200-000072000000}"/>
    <hyperlink ref="E213" r:id="rId116" xr:uid="{00000000-0004-0000-0200-000073000000}"/>
    <hyperlink ref="E214" r:id="rId117" xr:uid="{00000000-0004-0000-0200-000074000000}"/>
    <hyperlink ref="E218" r:id="rId118" xr:uid="{00000000-0004-0000-0200-000075000000}"/>
    <hyperlink ref="E219" r:id="rId119" xr:uid="{00000000-0004-0000-0200-000076000000}"/>
    <hyperlink ref="E220" r:id="rId120" xr:uid="{00000000-0004-0000-0200-000077000000}"/>
    <hyperlink ref="E221" r:id="rId121" xr:uid="{00000000-0004-0000-0200-000078000000}"/>
    <hyperlink ref="E224" r:id="rId122" xr:uid="{00000000-0004-0000-0200-000079000000}"/>
    <hyperlink ref="E225" r:id="rId123" xr:uid="{00000000-0004-0000-0200-00007A000000}"/>
    <hyperlink ref="E230" r:id="rId124" xr:uid="{00000000-0004-0000-0200-00007B000000}"/>
    <hyperlink ref="E231" r:id="rId125" xr:uid="{00000000-0004-0000-0200-00007C000000}"/>
    <hyperlink ref="E232" r:id="rId126" xr:uid="{00000000-0004-0000-0200-00007D000000}"/>
    <hyperlink ref="E233" r:id="rId127" xr:uid="{00000000-0004-0000-0200-00007E000000}"/>
    <hyperlink ref="E234" r:id="rId128" xr:uid="{00000000-0004-0000-0200-00007F000000}"/>
    <hyperlink ref="E235" r:id="rId129" xr:uid="{00000000-0004-0000-0200-000080000000}"/>
    <hyperlink ref="E237" r:id="rId130" xr:uid="{00000000-0004-0000-0200-000081000000}"/>
    <hyperlink ref="E240" r:id="rId131" xr:uid="{00000000-0004-0000-0200-000082000000}"/>
    <hyperlink ref="E241" r:id="rId132" xr:uid="{00000000-0004-0000-0200-000083000000}"/>
    <hyperlink ref="E245" r:id="rId133" xr:uid="{00000000-0004-0000-0200-000084000000}"/>
    <hyperlink ref="E248" r:id="rId134" xr:uid="{00000000-0004-0000-0200-000085000000}"/>
    <hyperlink ref="E249" r:id="rId135" xr:uid="{00000000-0004-0000-0200-000086000000}"/>
    <hyperlink ref="E250" r:id="rId136" xr:uid="{00000000-0004-0000-0200-000087000000}"/>
    <hyperlink ref="E251" r:id="rId137" xr:uid="{00000000-0004-0000-0200-000088000000}"/>
    <hyperlink ref="E252" r:id="rId138" xr:uid="{00000000-0004-0000-0200-000089000000}"/>
    <hyperlink ref="E253" r:id="rId139" xr:uid="{00000000-0004-0000-0200-00008A000000}"/>
    <hyperlink ref="E254" r:id="rId140" xr:uid="{00000000-0004-0000-0200-00008B000000}"/>
    <hyperlink ref="E255" r:id="rId141" xr:uid="{00000000-0004-0000-0200-00008C000000}"/>
    <hyperlink ref="E256" r:id="rId142" xr:uid="{00000000-0004-0000-0200-00008D000000}"/>
    <hyperlink ref="E257" r:id="rId143" xr:uid="{00000000-0004-0000-0200-00008E000000}"/>
    <hyperlink ref="E258" r:id="rId144" xr:uid="{00000000-0004-0000-0200-00008F000000}"/>
    <hyperlink ref="E259" r:id="rId145" xr:uid="{00000000-0004-0000-0200-000090000000}"/>
    <hyperlink ref="E260" r:id="rId146" xr:uid="{00000000-0004-0000-0200-000091000000}"/>
    <hyperlink ref="E261" r:id="rId147" xr:uid="{00000000-0004-0000-0200-000092000000}"/>
    <hyperlink ref="E262" r:id="rId148" xr:uid="{00000000-0004-0000-0200-000093000000}"/>
    <hyperlink ref="E263" r:id="rId149" xr:uid="{00000000-0004-0000-0200-000094000000}"/>
    <hyperlink ref="E264" r:id="rId150" xr:uid="{00000000-0004-0000-0200-000095000000}"/>
    <hyperlink ref="E266" r:id="rId151" xr:uid="{00000000-0004-0000-0200-000096000000}"/>
    <hyperlink ref="E268" r:id="rId152" xr:uid="{00000000-0004-0000-0200-000097000000}"/>
    <hyperlink ref="E269" r:id="rId153" xr:uid="{00000000-0004-0000-0200-000098000000}"/>
    <hyperlink ref="E270" r:id="rId154" xr:uid="{00000000-0004-0000-0200-000099000000}"/>
    <hyperlink ref="E271" r:id="rId155" xr:uid="{00000000-0004-0000-0200-00009A000000}"/>
    <hyperlink ref="E272" r:id="rId156" xr:uid="{00000000-0004-0000-0200-00009B000000}"/>
    <hyperlink ref="E273" r:id="rId157" xr:uid="{00000000-0004-0000-0200-00009C000000}"/>
    <hyperlink ref="E276" r:id="rId158" xr:uid="{00000000-0004-0000-0200-00009D000000}"/>
    <hyperlink ref="E277" r:id="rId159" xr:uid="{00000000-0004-0000-0200-00009E000000}"/>
    <hyperlink ref="E278" r:id="rId160" xr:uid="{00000000-0004-0000-0200-00009F000000}"/>
    <hyperlink ref="E282" r:id="rId161" xr:uid="{00000000-0004-0000-0200-0000A0000000}"/>
    <hyperlink ref="E283" r:id="rId162" xr:uid="{00000000-0004-0000-0200-0000A1000000}"/>
    <hyperlink ref="E284" r:id="rId163" xr:uid="{00000000-0004-0000-0200-0000A2000000}"/>
    <hyperlink ref="E285" r:id="rId164" xr:uid="{00000000-0004-0000-0200-0000A3000000}"/>
    <hyperlink ref="E286" r:id="rId165" xr:uid="{00000000-0004-0000-0200-0000A4000000}"/>
    <hyperlink ref="E287" r:id="rId166" xr:uid="{00000000-0004-0000-0200-0000A5000000}"/>
    <hyperlink ref="E291" r:id="rId167" xr:uid="{00000000-0004-0000-0200-0000A6000000}"/>
    <hyperlink ref="E292" r:id="rId168" xr:uid="{00000000-0004-0000-0200-0000A7000000}"/>
    <hyperlink ref="E293" r:id="rId169" xr:uid="{00000000-0004-0000-0200-0000A8000000}"/>
    <hyperlink ref="E294" r:id="rId170" xr:uid="{00000000-0004-0000-0200-0000A9000000}"/>
    <hyperlink ref="E297" r:id="rId171" xr:uid="{00000000-0004-0000-0200-0000AA000000}"/>
    <hyperlink ref="E298" r:id="rId172" xr:uid="{00000000-0004-0000-0200-0000AB000000}"/>
    <hyperlink ref="E303" r:id="rId173" xr:uid="{00000000-0004-0000-0200-0000AC000000}"/>
    <hyperlink ref="E304" r:id="rId174" xr:uid="{00000000-0004-0000-0200-0000AD000000}"/>
    <hyperlink ref="E305" r:id="rId175" xr:uid="{00000000-0004-0000-0200-0000AE000000}"/>
    <hyperlink ref="E306" r:id="rId176" xr:uid="{00000000-0004-0000-0200-0000AF000000}"/>
    <hyperlink ref="E307" r:id="rId177" xr:uid="{00000000-0004-0000-0200-0000B0000000}"/>
    <hyperlink ref="E308" r:id="rId178" xr:uid="{00000000-0004-0000-0200-0000B1000000}"/>
    <hyperlink ref="E310" r:id="rId179" xr:uid="{00000000-0004-0000-0200-0000B2000000}"/>
    <hyperlink ref="E313" r:id="rId180" xr:uid="{00000000-0004-0000-0200-0000B3000000}"/>
    <hyperlink ref="E314" r:id="rId181" xr:uid="{00000000-0004-0000-0200-0000B4000000}"/>
    <hyperlink ref="E318" r:id="rId182" xr:uid="{00000000-0004-0000-0200-0000B5000000}"/>
    <hyperlink ref="E321" r:id="rId183" xr:uid="{00000000-0004-0000-0200-0000B6000000}"/>
    <hyperlink ref="E322" r:id="rId184" xr:uid="{00000000-0004-0000-0200-0000B7000000}"/>
    <hyperlink ref="E323" r:id="rId185" xr:uid="{00000000-0004-0000-0200-0000B8000000}"/>
    <hyperlink ref="E324" r:id="rId186" xr:uid="{00000000-0004-0000-0200-0000B9000000}"/>
    <hyperlink ref="E325" r:id="rId187" xr:uid="{00000000-0004-0000-0200-0000BA000000}"/>
    <hyperlink ref="E326" r:id="rId188" xr:uid="{00000000-0004-0000-0200-0000BB000000}"/>
    <hyperlink ref="E327" r:id="rId189" xr:uid="{00000000-0004-0000-0200-0000BC000000}"/>
    <hyperlink ref="E328" r:id="rId190" xr:uid="{00000000-0004-0000-0200-0000BD000000}"/>
    <hyperlink ref="E329" r:id="rId191" xr:uid="{00000000-0004-0000-0200-0000BE000000}"/>
    <hyperlink ref="E330" r:id="rId192" xr:uid="{00000000-0004-0000-0200-0000BF000000}"/>
    <hyperlink ref="E331" r:id="rId193" xr:uid="{00000000-0004-0000-0200-0000C0000000}"/>
    <hyperlink ref="E332" r:id="rId194" xr:uid="{00000000-0004-0000-0200-0000C1000000}"/>
    <hyperlink ref="E333" r:id="rId195" xr:uid="{00000000-0004-0000-0200-0000C2000000}"/>
    <hyperlink ref="E334" r:id="rId196" xr:uid="{00000000-0004-0000-0200-0000C3000000}"/>
    <hyperlink ref="E335" r:id="rId197" xr:uid="{00000000-0004-0000-0200-0000C4000000}"/>
    <hyperlink ref="E336" r:id="rId198" xr:uid="{00000000-0004-0000-0200-0000C5000000}"/>
    <hyperlink ref="E337" r:id="rId199" xr:uid="{00000000-0004-0000-0200-0000C6000000}"/>
    <hyperlink ref="E338" r:id="rId200" xr:uid="{00000000-0004-0000-0200-0000C7000000}"/>
    <hyperlink ref="E340" r:id="rId201" xr:uid="{00000000-0004-0000-0200-0000C8000000}"/>
    <hyperlink ref="E342" r:id="rId202" xr:uid="{00000000-0004-0000-0200-0000C9000000}"/>
    <hyperlink ref="E343" r:id="rId203" xr:uid="{00000000-0004-0000-0200-0000CA000000}"/>
    <hyperlink ref="E344" r:id="rId204" xr:uid="{00000000-0004-0000-0200-0000CB000000}"/>
    <hyperlink ref="E345" r:id="rId205" xr:uid="{00000000-0004-0000-0200-0000CC000000}"/>
    <hyperlink ref="E346" r:id="rId206" xr:uid="{00000000-0004-0000-0200-0000CD000000}"/>
    <hyperlink ref="E347" r:id="rId207" xr:uid="{00000000-0004-0000-0200-0000CE000000}"/>
    <hyperlink ref="E350" r:id="rId208" xr:uid="{00000000-0004-0000-0200-0000CF000000}"/>
    <hyperlink ref="E351" r:id="rId209" xr:uid="{00000000-0004-0000-0200-0000D0000000}"/>
    <hyperlink ref="E352" r:id="rId210" xr:uid="{00000000-0004-0000-0200-0000D1000000}"/>
    <hyperlink ref="E356" r:id="rId211" xr:uid="{00000000-0004-0000-0200-0000D2000000}"/>
    <hyperlink ref="E357" r:id="rId212" xr:uid="{00000000-0004-0000-0200-0000D3000000}"/>
    <hyperlink ref="E358" r:id="rId213" xr:uid="{00000000-0004-0000-0200-0000D4000000}"/>
    <hyperlink ref="E359" r:id="rId214" xr:uid="{00000000-0004-0000-0200-0000D5000000}"/>
    <hyperlink ref="E360" r:id="rId215" xr:uid="{00000000-0004-0000-0200-0000D6000000}"/>
    <hyperlink ref="E361" r:id="rId216" xr:uid="{00000000-0004-0000-0200-0000D7000000}"/>
    <hyperlink ref="E365" r:id="rId217" xr:uid="{00000000-0004-0000-0200-0000D8000000}"/>
    <hyperlink ref="E366" r:id="rId218" xr:uid="{00000000-0004-0000-0200-0000D9000000}"/>
    <hyperlink ref="E367" r:id="rId219" xr:uid="{00000000-0004-0000-0200-0000DA000000}"/>
    <hyperlink ref="E368" r:id="rId220" xr:uid="{00000000-0004-0000-0200-0000DB000000}"/>
    <hyperlink ref="E371" r:id="rId221" xr:uid="{00000000-0004-0000-0200-0000DC000000}"/>
    <hyperlink ref="E376" r:id="rId222" xr:uid="{00000000-0004-0000-0200-0000DD000000}"/>
    <hyperlink ref="E377" r:id="rId223" xr:uid="{00000000-0004-0000-0200-0000DE000000}"/>
    <hyperlink ref="E378" r:id="rId224" xr:uid="{00000000-0004-0000-0200-0000DF000000}"/>
    <hyperlink ref="E379" r:id="rId225" xr:uid="{00000000-0004-0000-0200-0000E0000000}"/>
    <hyperlink ref="E380" r:id="rId226" xr:uid="{00000000-0004-0000-0200-0000E1000000}"/>
    <hyperlink ref="E381" r:id="rId227" xr:uid="{00000000-0004-0000-0200-0000E2000000}"/>
    <hyperlink ref="E383" r:id="rId228" xr:uid="{00000000-0004-0000-0200-0000E3000000}"/>
    <hyperlink ref="E386" r:id="rId229" xr:uid="{00000000-0004-0000-0200-0000E4000000}"/>
    <hyperlink ref="E387" r:id="rId230" xr:uid="{00000000-0004-0000-0200-0000E5000000}"/>
    <hyperlink ref="E388" r:id="rId231" xr:uid="{00000000-0004-0000-0200-0000E6000000}"/>
    <hyperlink ref="E392" r:id="rId232" xr:uid="{00000000-0004-0000-0200-0000E7000000}"/>
    <hyperlink ref="E395" r:id="rId233" xr:uid="{00000000-0004-0000-0200-0000E8000000}"/>
    <hyperlink ref="E396" r:id="rId234" xr:uid="{00000000-0004-0000-0200-0000E9000000}"/>
    <hyperlink ref="E397" r:id="rId235" xr:uid="{00000000-0004-0000-0200-0000EA000000}"/>
    <hyperlink ref="E398" r:id="rId236" xr:uid="{00000000-0004-0000-0200-0000EB000000}"/>
    <hyperlink ref="E399" r:id="rId237" xr:uid="{00000000-0004-0000-0200-0000EC000000}"/>
    <hyperlink ref="E400" r:id="rId238" xr:uid="{00000000-0004-0000-0200-0000ED000000}"/>
    <hyperlink ref="E401" r:id="rId239" xr:uid="{00000000-0004-0000-0200-0000EE000000}"/>
    <hyperlink ref="E402" r:id="rId240" xr:uid="{00000000-0004-0000-0200-0000EF000000}"/>
    <hyperlink ref="E403" r:id="rId241" xr:uid="{00000000-0004-0000-0200-0000F0000000}"/>
    <hyperlink ref="E404" r:id="rId242" xr:uid="{00000000-0004-0000-0200-0000F1000000}"/>
    <hyperlink ref="E405" r:id="rId243" xr:uid="{00000000-0004-0000-0200-0000F2000000}"/>
    <hyperlink ref="E406" r:id="rId244" xr:uid="{00000000-0004-0000-0200-0000F3000000}"/>
    <hyperlink ref="E407" r:id="rId245" xr:uid="{00000000-0004-0000-0200-0000F4000000}"/>
    <hyperlink ref="E408" r:id="rId246" xr:uid="{00000000-0004-0000-0200-0000F5000000}"/>
    <hyperlink ref="E409" r:id="rId247" xr:uid="{00000000-0004-0000-0200-0000F6000000}"/>
    <hyperlink ref="E410" r:id="rId248" xr:uid="{00000000-0004-0000-0200-0000F7000000}"/>
    <hyperlink ref="E412" r:id="rId249" xr:uid="{00000000-0004-0000-0200-0000F8000000}"/>
    <hyperlink ref="E414" r:id="rId250" xr:uid="{00000000-0004-0000-0200-0000F9000000}"/>
    <hyperlink ref="E415" r:id="rId251" xr:uid="{00000000-0004-0000-0200-0000FA000000}"/>
    <hyperlink ref="E416" r:id="rId252" xr:uid="{00000000-0004-0000-0200-0000FB000000}"/>
    <hyperlink ref="E417" r:id="rId253" xr:uid="{00000000-0004-0000-0200-0000FC000000}"/>
    <hyperlink ref="E418" r:id="rId254" xr:uid="{00000000-0004-0000-0200-0000FD000000}"/>
    <hyperlink ref="E419" r:id="rId255" xr:uid="{00000000-0004-0000-0200-0000FE000000}"/>
    <hyperlink ref="E422" r:id="rId256" xr:uid="{00000000-0004-0000-0200-0000FF000000}"/>
    <hyperlink ref="E423" r:id="rId257" xr:uid="{00000000-0004-0000-0200-000000010000}"/>
    <hyperlink ref="E424" r:id="rId258" xr:uid="{00000000-0004-0000-0200-000001010000}"/>
    <hyperlink ref="E428" r:id="rId259" xr:uid="{00000000-0004-0000-0200-000002010000}"/>
    <hyperlink ref="E429" r:id="rId260" xr:uid="{00000000-0004-0000-0200-000003010000}"/>
    <hyperlink ref="E430" r:id="rId261" xr:uid="{00000000-0004-0000-0200-000004010000}"/>
    <hyperlink ref="E431" r:id="rId262" xr:uid="{00000000-0004-0000-0200-000005010000}"/>
    <hyperlink ref="E432" r:id="rId263" xr:uid="{00000000-0004-0000-0200-000006010000}"/>
    <hyperlink ref="E433" r:id="rId264" xr:uid="{00000000-0004-0000-0200-000007010000}"/>
    <hyperlink ref="E437" r:id="rId265" xr:uid="{00000000-0004-0000-0200-000008010000}"/>
    <hyperlink ref="E438" r:id="rId266" xr:uid="{00000000-0004-0000-0200-000009010000}"/>
    <hyperlink ref="E439" r:id="rId267" xr:uid="{00000000-0004-0000-0200-00000A010000}"/>
    <hyperlink ref="E440" r:id="rId268" xr:uid="{00000000-0004-0000-0200-00000B010000}"/>
    <hyperlink ref="E444" r:id="rId269" xr:uid="{00000000-0004-0000-0200-00000C010000}"/>
    <hyperlink ref="E449" r:id="rId270" xr:uid="{00000000-0004-0000-0200-00000D010000}"/>
    <hyperlink ref="E450" r:id="rId271" xr:uid="{00000000-0004-0000-0200-00000E010000}"/>
    <hyperlink ref="E451" r:id="rId272" xr:uid="{00000000-0004-0000-0200-00000F010000}"/>
    <hyperlink ref="E452" r:id="rId273" xr:uid="{00000000-0004-0000-0200-000010010000}"/>
    <hyperlink ref="E453" r:id="rId274" xr:uid="{00000000-0004-0000-0200-000011010000}"/>
    <hyperlink ref="E455" r:id="rId275" xr:uid="{00000000-0004-0000-0200-000012010000}"/>
    <hyperlink ref="E458" r:id="rId276" xr:uid="{00000000-0004-0000-0200-000013010000}"/>
    <hyperlink ref="E459" r:id="rId277" xr:uid="{00000000-0004-0000-0200-000014010000}"/>
    <hyperlink ref="E460" r:id="rId278" xr:uid="{00000000-0004-0000-0200-000015010000}"/>
    <hyperlink ref="E464" r:id="rId279" xr:uid="{00000000-0004-0000-0200-000016010000}"/>
    <hyperlink ref="E466" r:id="rId280" xr:uid="{00000000-0004-0000-0200-000017010000}"/>
    <hyperlink ref="E467" r:id="rId281" xr:uid="{00000000-0004-0000-0200-000018010000}"/>
    <hyperlink ref="E468" r:id="rId282" xr:uid="{00000000-0004-0000-0200-000019010000}"/>
    <hyperlink ref="E469" r:id="rId283" xr:uid="{00000000-0004-0000-0200-00001A010000}"/>
    <hyperlink ref="E470" r:id="rId284" xr:uid="{00000000-0004-0000-0200-00001B010000}"/>
    <hyperlink ref="E471" r:id="rId285" xr:uid="{00000000-0004-0000-0200-00001C010000}"/>
    <hyperlink ref="E472" r:id="rId286" xr:uid="{00000000-0004-0000-0200-00001D010000}"/>
    <hyperlink ref="E473" r:id="rId287" xr:uid="{00000000-0004-0000-0200-00001E010000}"/>
    <hyperlink ref="E474" r:id="rId288" xr:uid="{00000000-0004-0000-0200-00001F010000}"/>
    <hyperlink ref="E475" r:id="rId289" xr:uid="{00000000-0004-0000-0200-000020010000}"/>
    <hyperlink ref="E476" r:id="rId290" xr:uid="{00000000-0004-0000-0200-000021010000}"/>
    <hyperlink ref="E477" r:id="rId291" xr:uid="{00000000-0004-0000-0200-000022010000}"/>
    <hyperlink ref="E478" r:id="rId292" xr:uid="{00000000-0004-0000-0200-000023010000}"/>
    <hyperlink ref="E479" r:id="rId293" xr:uid="{00000000-0004-0000-0200-000024010000}"/>
    <hyperlink ref="E480" r:id="rId294" xr:uid="{00000000-0004-0000-0200-000025010000}"/>
    <hyperlink ref="E481" r:id="rId295" xr:uid="{00000000-0004-0000-0200-000026010000}"/>
    <hyperlink ref="E482" r:id="rId296" xr:uid="{00000000-0004-0000-0200-000027010000}"/>
    <hyperlink ref="E483" r:id="rId297" xr:uid="{00000000-0004-0000-0200-000028010000}"/>
    <hyperlink ref="E485" r:id="rId298" xr:uid="{00000000-0004-0000-0200-000029010000}"/>
    <hyperlink ref="E487" r:id="rId299" xr:uid="{00000000-0004-0000-0200-00002A010000}"/>
    <hyperlink ref="E488" r:id="rId300" xr:uid="{00000000-0004-0000-0200-00002B010000}"/>
    <hyperlink ref="E489" r:id="rId301" xr:uid="{00000000-0004-0000-0200-00002C010000}"/>
    <hyperlink ref="E490" r:id="rId302" xr:uid="{00000000-0004-0000-0200-00002D010000}"/>
    <hyperlink ref="E491" r:id="rId303" xr:uid="{00000000-0004-0000-0200-00002E010000}"/>
    <hyperlink ref="E492" r:id="rId304" xr:uid="{00000000-0004-0000-0200-00002F010000}"/>
    <hyperlink ref="E495" r:id="rId305" xr:uid="{00000000-0004-0000-0200-000030010000}"/>
    <hyperlink ref="E496" r:id="rId306" xr:uid="{00000000-0004-0000-0200-000031010000}"/>
    <hyperlink ref="E497" r:id="rId307" xr:uid="{00000000-0004-0000-0200-000032010000}"/>
    <hyperlink ref="E501" r:id="rId308" xr:uid="{00000000-0004-0000-0200-000033010000}"/>
    <hyperlink ref="E502" r:id="rId309" xr:uid="{00000000-0004-0000-0200-000034010000}"/>
    <hyperlink ref="E503" r:id="rId310" xr:uid="{00000000-0004-0000-0200-000035010000}"/>
    <hyperlink ref="E504" r:id="rId311" xr:uid="{00000000-0004-0000-0200-000036010000}"/>
    <hyperlink ref="E505" r:id="rId312" xr:uid="{00000000-0004-0000-0200-000037010000}"/>
    <hyperlink ref="E506" r:id="rId313" xr:uid="{00000000-0004-0000-0200-000038010000}"/>
    <hyperlink ref="E510" r:id="rId314" xr:uid="{00000000-0004-0000-0200-000039010000}"/>
    <hyperlink ref="E511" r:id="rId315" xr:uid="{00000000-0004-0000-0200-00003A010000}"/>
    <hyperlink ref="E512" r:id="rId316" xr:uid="{00000000-0004-0000-0200-00003B010000}"/>
    <hyperlink ref="E513" r:id="rId317" xr:uid="{00000000-0004-0000-0200-00003C010000}"/>
    <hyperlink ref="E517" r:id="rId318" xr:uid="{00000000-0004-0000-0200-00003D010000}"/>
    <hyperlink ref="E522" r:id="rId319" xr:uid="{00000000-0004-0000-0200-00003E010000}"/>
    <hyperlink ref="E523" r:id="rId320" xr:uid="{00000000-0004-0000-0200-00003F010000}"/>
    <hyperlink ref="E524" r:id="rId321" xr:uid="{00000000-0004-0000-0200-000040010000}"/>
    <hyperlink ref="E525" r:id="rId322" xr:uid="{00000000-0004-0000-0200-000041010000}"/>
    <hyperlink ref="E526" r:id="rId323" xr:uid="{00000000-0004-0000-0200-000042010000}"/>
    <hyperlink ref="E528" r:id="rId324" xr:uid="{00000000-0004-0000-0200-000043010000}"/>
    <hyperlink ref="E531" r:id="rId325" xr:uid="{00000000-0004-0000-0200-000044010000}"/>
    <hyperlink ref="E532" r:id="rId326" xr:uid="{00000000-0004-0000-0200-000045010000}"/>
    <hyperlink ref="E536" r:id="rId327" xr:uid="{00000000-0004-0000-0200-000046010000}"/>
    <hyperlink ref="E538" r:id="rId328" xr:uid="{00000000-0004-0000-0200-000047010000}"/>
    <hyperlink ref="E539" r:id="rId329" xr:uid="{00000000-0004-0000-0200-000048010000}"/>
    <hyperlink ref="E540" r:id="rId330" xr:uid="{00000000-0004-0000-0200-000049010000}"/>
    <hyperlink ref="E541" r:id="rId331" xr:uid="{00000000-0004-0000-0200-00004A010000}"/>
    <hyperlink ref="E542" r:id="rId332" xr:uid="{00000000-0004-0000-0200-00004B010000}"/>
    <hyperlink ref="E543" r:id="rId333" xr:uid="{00000000-0004-0000-0200-00004C010000}"/>
    <hyperlink ref="E544" r:id="rId334" xr:uid="{00000000-0004-0000-0200-00004D010000}"/>
    <hyperlink ref="E545" r:id="rId335" xr:uid="{00000000-0004-0000-0200-00004E010000}"/>
    <hyperlink ref="E546" r:id="rId336" xr:uid="{00000000-0004-0000-0200-00004F010000}"/>
    <hyperlink ref="E547" r:id="rId337" xr:uid="{00000000-0004-0000-0200-000050010000}"/>
    <hyperlink ref="E548" r:id="rId338" xr:uid="{00000000-0004-0000-0200-000051010000}"/>
    <hyperlink ref="E549" r:id="rId339" xr:uid="{00000000-0004-0000-0200-000052010000}"/>
    <hyperlink ref="E550" r:id="rId340" xr:uid="{00000000-0004-0000-0200-000053010000}"/>
    <hyperlink ref="E551" r:id="rId341" xr:uid="{00000000-0004-0000-0200-000054010000}"/>
    <hyperlink ref="E552" r:id="rId342" xr:uid="{00000000-0004-0000-0200-000055010000}"/>
    <hyperlink ref="E553" r:id="rId343" xr:uid="{00000000-0004-0000-0200-000056010000}"/>
    <hyperlink ref="E554" r:id="rId344" xr:uid="{00000000-0004-0000-0200-000057010000}"/>
    <hyperlink ref="E555" r:id="rId345" xr:uid="{00000000-0004-0000-0200-000058010000}"/>
    <hyperlink ref="E557" r:id="rId346" xr:uid="{00000000-0004-0000-0200-000059010000}"/>
    <hyperlink ref="E559" r:id="rId347" xr:uid="{00000000-0004-0000-0200-00005A010000}"/>
    <hyperlink ref="E560" r:id="rId348" xr:uid="{00000000-0004-0000-0200-00005B010000}"/>
    <hyperlink ref="E561" r:id="rId349" xr:uid="{00000000-0004-0000-0200-00005C010000}"/>
    <hyperlink ref="E562" r:id="rId350" xr:uid="{00000000-0004-0000-0200-00005D010000}"/>
    <hyperlink ref="E563" r:id="rId351" xr:uid="{00000000-0004-0000-0200-00005E010000}"/>
    <hyperlink ref="E564" r:id="rId352" xr:uid="{00000000-0004-0000-0200-00005F010000}"/>
    <hyperlink ref="E565" r:id="rId353" xr:uid="{00000000-0004-0000-0200-000060010000}"/>
    <hyperlink ref="E568" r:id="rId354" xr:uid="{00000000-0004-0000-0200-000061010000}"/>
    <hyperlink ref="E569" r:id="rId355" xr:uid="{00000000-0004-0000-0200-000062010000}"/>
    <hyperlink ref="E573" r:id="rId356" xr:uid="{00000000-0004-0000-0200-000063010000}"/>
    <hyperlink ref="E574" r:id="rId357" xr:uid="{00000000-0004-0000-0200-000064010000}"/>
    <hyperlink ref="E575" r:id="rId358" xr:uid="{00000000-0004-0000-0200-000065010000}"/>
    <hyperlink ref="E576" r:id="rId359" xr:uid="{00000000-0004-0000-0200-000066010000}"/>
    <hyperlink ref="E577" r:id="rId360" xr:uid="{00000000-0004-0000-0200-000067010000}"/>
    <hyperlink ref="E578" r:id="rId361" xr:uid="{00000000-0004-0000-0200-000068010000}"/>
    <hyperlink ref="E582" r:id="rId362" xr:uid="{00000000-0004-0000-0200-000069010000}"/>
    <hyperlink ref="E583" r:id="rId363" xr:uid="{00000000-0004-0000-0200-00006A010000}"/>
    <hyperlink ref="E584" r:id="rId364" xr:uid="{00000000-0004-0000-0200-00006B010000}"/>
    <hyperlink ref="E585" r:id="rId365" xr:uid="{00000000-0004-0000-0200-00006C010000}"/>
    <hyperlink ref="E589" r:id="rId366" xr:uid="{00000000-0004-0000-0200-00006D010000}"/>
    <hyperlink ref="E594" r:id="rId367" xr:uid="{00000000-0004-0000-0200-00006E010000}"/>
    <hyperlink ref="E595" r:id="rId368" xr:uid="{00000000-0004-0000-0200-00006F010000}"/>
    <hyperlink ref="E596" r:id="rId369" xr:uid="{00000000-0004-0000-0200-000070010000}"/>
    <hyperlink ref="E597" r:id="rId370" xr:uid="{00000000-0004-0000-0200-000071010000}"/>
    <hyperlink ref="E598" r:id="rId371" xr:uid="{00000000-0004-0000-0200-000072010000}"/>
    <hyperlink ref="E600" r:id="rId372" xr:uid="{00000000-0004-0000-0200-000073010000}"/>
    <hyperlink ref="E602" r:id="rId373" xr:uid="{00000000-0004-0000-0200-000074010000}"/>
    <hyperlink ref="E603" r:id="rId374" xr:uid="{00000000-0004-0000-0200-000075010000}"/>
    <hyperlink ref="E604" r:id="rId375" xr:uid="{00000000-0004-0000-0200-000076010000}"/>
    <hyperlink ref="E608" r:id="rId376" xr:uid="{00000000-0004-0000-0200-000077010000}"/>
    <hyperlink ref="E610" r:id="rId377" xr:uid="{00000000-0004-0000-0200-000078010000}"/>
    <hyperlink ref="E611" r:id="rId378" xr:uid="{00000000-0004-0000-0200-000079010000}"/>
    <hyperlink ref="E612" r:id="rId379" xr:uid="{00000000-0004-0000-0200-00007A010000}"/>
    <hyperlink ref="E613" r:id="rId380" xr:uid="{00000000-0004-0000-0200-00007B010000}"/>
    <hyperlink ref="E614" r:id="rId381" xr:uid="{00000000-0004-0000-0200-00007C010000}"/>
    <hyperlink ref="E615" r:id="rId382" xr:uid="{00000000-0004-0000-0200-00007D010000}"/>
    <hyperlink ref="E616" r:id="rId383" xr:uid="{00000000-0004-0000-0200-00007E010000}"/>
    <hyperlink ref="E617" r:id="rId384" xr:uid="{00000000-0004-0000-0200-00007F010000}"/>
    <hyperlink ref="E618" r:id="rId385" xr:uid="{00000000-0004-0000-0200-000080010000}"/>
    <hyperlink ref="E619" r:id="rId386" xr:uid="{00000000-0004-0000-0200-000081010000}"/>
    <hyperlink ref="E620" r:id="rId387" xr:uid="{00000000-0004-0000-0200-000082010000}"/>
    <hyperlink ref="E621" r:id="rId388" xr:uid="{00000000-0004-0000-0200-000083010000}"/>
    <hyperlink ref="E622" r:id="rId389" xr:uid="{00000000-0004-0000-0200-000084010000}"/>
    <hyperlink ref="E623" r:id="rId390" xr:uid="{00000000-0004-0000-0200-000085010000}"/>
    <hyperlink ref="E624" r:id="rId391" xr:uid="{00000000-0004-0000-0200-000086010000}"/>
    <hyperlink ref="E625" r:id="rId392" xr:uid="{00000000-0004-0000-0200-000087010000}"/>
    <hyperlink ref="E626" r:id="rId393" xr:uid="{00000000-0004-0000-0200-000088010000}"/>
    <hyperlink ref="E627" r:id="rId394" xr:uid="{00000000-0004-0000-0200-000089010000}"/>
    <hyperlink ref="E629" r:id="rId395" xr:uid="{00000000-0004-0000-0200-00008A010000}"/>
    <hyperlink ref="E631" r:id="rId396" xr:uid="{00000000-0004-0000-0200-00008B010000}"/>
    <hyperlink ref="E632" r:id="rId397" xr:uid="{00000000-0004-0000-0200-00008C010000}"/>
    <hyperlink ref="E633" r:id="rId398" xr:uid="{00000000-0004-0000-0200-00008D010000}"/>
    <hyperlink ref="E634" r:id="rId399" xr:uid="{00000000-0004-0000-0200-00008E010000}"/>
    <hyperlink ref="E635" r:id="rId400" xr:uid="{00000000-0004-0000-0200-00008F010000}"/>
    <hyperlink ref="E636" r:id="rId401" xr:uid="{00000000-0004-0000-0200-000090010000}"/>
    <hyperlink ref="E637" r:id="rId402" xr:uid="{00000000-0004-0000-0200-000091010000}"/>
    <hyperlink ref="E640" r:id="rId403" xr:uid="{00000000-0004-0000-0200-000092010000}"/>
    <hyperlink ref="E641" r:id="rId404" xr:uid="{00000000-0004-0000-0200-000093010000}"/>
    <hyperlink ref="E645" r:id="rId405" xr:uid="{00000000-0004-0000-0200-000094010000}"/>
    <hyperlink ref="E646" r:id="rId406" xr:uid="{00000000-0004-0000-0200-000095010000}"/>
    <hyperlink ref="E647" r:id="rId407" xr:uid="{00000000-0004-0000-0200-000096010000}"/>
    <hyperlink ref="E648" r:id="rId408" xr:uid="{00000000-0004-0000-0200-000097010000}"/>
    <hyperlink ref="E649" r:id="rId409" xr:uid="{00000000-0004-0000-0200-000098010000}"/>
    <hyperlink ref="E650" r:id="rId410" xr:uid="{00000000-0004-0000-0200-000099010000}"/>
    <hyperlink ref="E654" r:id="rId411" xr:uid="{00000000-0004-0000-0200-00009A010000}"/>
    <hyperlink ref="E655" r:id="rId412" xr:uid="{00000000-0004-0000-0200-00009B010000}"/>
    <hyperlink ref="E656" r:id="rId413" xr:uid="{00000000-0004-0000-0200-00009C010000}"/>
    <hyperlink ref="E657" r:id="rId414" xr:uid="{00000000-0004-0000-0200-00009D010000}"/>
    <hyperlink ref="E661" r:id="rId415" xr:uid="{00000000-0004-0000-0200-00009E010000}"/>
    <hyperlink ref="E662" r:id="rId416" xr:uid="{00000000-0004-0000-0200-00009F010000}"/>
    <hyperlink ref="E667" r:id="rId417" xr:uid="{00000000-0004-0000-0200-0000A0010000}"/>
    <hyperlink ref="E668" r:id="rId418" xr:uid="{00000000-0004-0000-0200-0000A1010000}"/>
    <hyperlink ref="E669" r:id="rId419" xr:uid="{00000000-0004-0000-0200-0000A2010000}"/>
    <hyperlink ref="E670" r:id="rId420" xr:uid="{00000000-0004-0000-0200-0000A3010000}"/>
    <hyperlink ref="E671" r:id="rId421" xr:uid="{00000000-0004-0000-0200-0000A4010000}"/>
    <hyperlink ref="E674" r:id="rId422" xr:uid="{00000000-0004-0000-0200-0000A5010000}"/>
    <hyperlink ref="E675" r:id="rId423" xr:uid="{00000000-0004-0000-0200-0000A6010000}"/>
    <hyperlink ref="E676" r:id="rId424" xr:uid="{00000000-0004-0000-0200-0000A7010000}"/>
    <hyperlink ref="E680" r:id="rId425" xr:uid="{00000000-0004-0000-0200-0000A8010000}"/>
    <hyperlink ref="E682" r:id="rId426" xr:uid="{00000000-0004-0000-0200-0000A9010000}"/>
    <hyperlink ref="E683" r:id="rId427" xr:uid="{00000000-0004-0000-0200-0000AA010000}"/>
    <hyperlink ref="E684" r:id="rId428" xr:uid="{00000000-0004-0000-0200-0000AB010000}"/>
    <hyperlink ref="E685" r:id="rId429" xr:uid="{00000000-0004-0000-0200-0000AC010000}"/>
    <hyperlink ref="E686" r:id="rId430" xr:uid="{00000000-0004-0000-0200-0000AD010000}"/>
    <hyperlink ref="E687" r:id="rId431" xr:uid="{00000000-0004-0000-0200-0000AE010000}"/>
    <hyperlink ref="E688" r:id="rId432" xr:uid="{00000000-0004-0000-0200-0000AF010000}"/>
    <hyperlink ref="E689" r:id="rId433" xr:uid="{00000000-0004-0000-0200-0000B0010000}"/>
    <hyperlink ref="E690" r:id="rId434" xr:uid="{00000000-0004-0000-0200-0000B1010000}"/>
    <hyperlink ref="E691" r:id="rId435" xr:uid="{00000000-0004-0000-0200-0000B2010000}"/>
    <hyperlink ref="E692" r:id="rId436" xr:uid="{00000000-0004-0000-0200-0000B3010000}"/>
    <hyperlink ref="E693" r:id="rId437" xr:uid="{00000000-0004-0000-0200-0000B4010000}"/>
    <hyperlink ref="E694" r:id="rId438" xr:uid="{00000000-0004-0000-0200-0000B5010000}"/>
    <hyperlink ref="E695" r:id="rId439" xr:uid="{00000000-0004-0000-0200-0000B6010000}"/>
    <hyperlink ref="E696" r:id="rId440" xr:uid="{00000000-0004-0000-0200-0000B7010000}"/>
    <hyperlink ref="E697" r:id="rId441" xr:uid="{00000000-0004-0000-0200-0000B8010000}"/>
    <hyperlink ref="E698" r:id="rId442" xr:uid="{00000000-0004-0000-0200-0000B9010000}"/>
    <hyperlink ref="E699" r:id="rId443" xr:uid="{00000000-0004-0000-0200-0000BA010000}"/>
    <hyperlink ref="E701" r:id="rId444" xr:uid="{00000000-0004-0000-0200-0000BB010000}"/>
    <hyperlink ref="E703" r:id="rId445" xr:uid="{00000000-0004-0000-0200-0000BC010000}"/>
    <hyperlink ref="E704" r:id="rId446" xr:uid="{00000000-0004-0000-0200-0000BD010000}"/>
    <hyperlink ref="E705" r:id="rId447" xr:uid="{00000000-0004-0000-0200-0000BE010000}"/>
    <hyperlink ref="E706" r:id="rId448" xr:uid="{00000000-0004-0000-0200-0000BF010000}"/>
    <hyperlink ref="E707" r:id="rId449" xr:uid="{00000000-0004-0000-0200-0000C0010000}"/>
    <hyperlink ref="E708" r:id="rId450" xr:uid="{00000000-0004-0000-0200-0000C1010000}"/>
    <hyperlink ref="E709" r:id="rId451" xr:uid="{00000000-0004-0000-0200-0000C2010000}"/>
    <hyperlink ref="E712" r:id="rId452" xr:uid="{00000000-0004-0000-0200-0000C3010000}"/>
    <hyperlink ref="E713" r:id="rId453" xr:uid="{00000000-0004-0000-0200-0000C4010000}"/>
    <hyperlink ref="E717" r:id="rId454" xr:uid="{00000000-0004-0000-0200-0000C5010000}"/>
    <hyperlink ref="E718" r:id="rId455" xr:uid="{00000000-0004-0000-0200-0000C6010000}"/>
    <hyperlink ref="E719" r:id="rId456" xr:uid="{00000000-0004-0000-0200-0000C7010000}"/>
    <hyperlink ref="E720" r:id="rId457" xr:uid="{00000000-0004-0000-0200-0000C8010000}"/>
    <hyperlink ref="E721" r:id="rId458" xr:uid="{00000000-0004-0000-0200-0000C9010000}"/>
    <hyperlink ref="E722" r:id="rId459" xr:uid="{00000000-0004-0000-0200-0000CA010000}"/>
    <hyperlink ref="E726" r:id="rId460" xr:uid="{00000000-0004-0000-0200-0000CB010000}"/>
    <hyperlink ref="E727" r:id="rId461" xr:uid="{00000000-0004-0000-0200-0000CC010000}"/>
    <hyperlink ref="E728" r:id="rId462" xr:uid="{00000000-0004-0000-0200-0000CD010000}"/>
    <hyperlink ref="E729" r:id="rId463" xr:uid="{00000000-0004-0000-0200-0000CE010000}"/>
    <hyperlink ref="E733" r:id="rId464" xr:uid="{00000000-0004-0000-0200-0000CF010000}"/>
    <hyperlink ref="E734" r:id="rId465" xr:uid="{00000000-0004-0000-0200-0000D0010000}"/>
    <hyperlink ref="E739" r:id="rId466" xr:uid="{00000000-0004-0000-0200-0000D1010000}"/>
    <hyperlink ref="E740" r:id="rId467" xr:uid="{00000000-0004-0000-0200-0000D2010000}"/>
    <hyperlink ref="E741" r:id="rId468" xr:uid="{00000000-0004-0000-0200-0000D3010000}"/>
    <hyperlink ref="E742" r:id="rId469" xr:uid="{00000000-0004-0000-0200-0000D4010000}"/>
    <hyperlink ref="E743" r:id="rId470" xr:uid="{00000000-0004-0000-0200-0000D5010000}"/>
    <hyperlink ref="E744" r:id="rId471" xr:uid="{00000000-0004-0000-0200-0000D6010000}"/>
    <hyperlink ref="E747" r:id="rId472" xr:uid="{00000000-0004-0000-0200-0000D7010000}"/>
    <hyperlink ref="E748" r:id="rId473" xr:uid="{00000000-0004-0000-0200-0000D8010000}"/>
    <hyperlink ref="E752" r:id="rId474" xr:uid="{00000000-0004-0000-0200-0000D9010000}"/>
    <hyperlink ref="E754" r:id="rId475" xr:uid="{00000000-0004-0000-0200-0000DA010000}"/>
    <hyperlink ref="E755" r:id="rId476" xr:uid="{00000000-0004-0000-0200-0000DB010000}"/>
    <hyperlink ref="E756" r:id="rId477" xr:uid="{00000000-0004-0000-0200-0000DC010000}"/>
    <hyperlink ref="E757" r:id="rId478" xr:uid="{00000000-0004-0000-0200-0000DD010000}"/>
    <hyperlink ref="E758" r:id="rId479" xr:uid="{00000000-0004-0000-0200-0000DE010000}"/>
    <hyperlink ref="E759" r:id="rId480" xr:uid="{00000000-0004-0000-0200-0000DF010000}"/>
    <hyperlink ref="E760" r:id="rId481" xr:uid="{00000000-0004-0000-0200-0000E0010000}"/>
    <hyperlink ref="E761" r:id="rId482" xr:uid="{00000000-0004-0000-0200-0000E1010000}"/>
    <hyperlink ref="E762" r:id="rId483" xr:uid="{00000000-0004-0000-0200-0000E2010000}"/>
    <hyperlink ref="E763" r:id="rId484" xr:uid="{00000000-0004-0000-0200-0000E3010000}"/>
    <hyperlink ref="E764" r:id="rId485" xr:uid="{00000000-0004-0000-0200-0000E4010000}"/>
    <hyperlink ref="E765" r:id="rId486" xr:uid="{00000000-0004-0000-0200-0000E5010000}"/>
    <hyperlink ref="E766" r:id="rId487" xr:uid="{00000000-0004-0000-0200-0000E6010000}"/>
    <hyperlink ref="E767" r:id="rId488" xr:uid="{00000000-0004-0000-0200-0000E7010000}"/>
    <hyperlink ref="E768" r:id="rId489" xr:uid="{00000000-0004-0000-0200-0000E8010000}"/>
    <hyperlink ref="E769" r:id="rId490" xr:uid="{00000000-0004-0000-0200-0000E9010000}"/>
    <hyperlink ref="E770" r:id="rId491" xr:uid="{00000000-0004-0000-0200-0000EA010000}"/>
    <hyperlink ref="E771" r:id="rId492" xr:uid="{00000000-0004-0000-0200-0000EB010000}"/>
    <hyperlink ref="E773" r:id="rId493" xr:uid="{00000000-0004-0000-0200-0000EC010000}"/>
    <hyperlink ref="E775" r:id="rId494" xr:uid="{00000000-0004-0000-0200-0000ED010000}"/>
    <hyperlink ref="E776" r:id="rId495" xr:uid="{00000000-0004-0000-0200-0000EE010000}"/>
    <hyperlink ref="E777" r:id="rId496" xr:uid="{00000000-0004-0000-0200-0000EF010000}"/>
    <hyperlink ref="E778" r:id="rId497" xr:uid="{00000000-0004-0000-0200-0000F0010000}"/>
    <hyperlink ref="E779" r:id="rId498" xr:uid="{00000000-0004-0000-0200-0000F1010000}"/>
    <hyperlink ref="E780" r:id="rId499" xr:uid="{00000000-0004-0000-0200-0000F2010000}"/>
    <hyperlink ref="E783" r:id="rId500" xr:uid="{00000000-0004-0000-0200-0000F3010000}"/>
    <hyperlink ref="E787" r:id="rId501" xr:uid="{00000000-0004-0000-0200-0000F4010000}"/>
    <hyperlink ref="E788" r:id="rId502" xr:uid="{00000000-0004-0000-0200-0000F5010000}"/>
    <hyperlink ref="E789" r:id="rId503" xr:uid="{00000000-0004-0000-0200-0000F6010000}"/>
    <hyperlink ref="E790" r:id="rId504" xr:uid="{00000000-0004-0000-0200-0000F7010000}"/>
    <hyperlink ref="E791" r:id="rId505" xr:uid="{00000000-0004-0000-0200-0000F8010000}"/>
    <hyperlink ref="E792" r:id="rId506" xr:uid="{00000000-0004-0000-0200-0000F9010000}"/>
    <hyperlink ref="E796" r:id="rId507" xr:uid="{00000000-0004-0000-0200-0000FA010000}"/>
    <hyperlink ref="E797" r:id="rId508" xr:uid="{00000000-0004-0000-0200-0000FB010000}"/>
    <hyperlink ref="E798" r:id="rId509" xr:uid="{00000000-0004-0000-0200-0000FC010000}"/>
    <hyperlink ref="E799" r:id="rId510" xr:uid="{00000000-0004-0000-0200-0000FD010000}"/>
    <hyperlink ref="E803" r:id="rId511" xr:uid="{00000000-0004-0000-0200-0000FE010000}"/>
    <hyperlink ref="E804" r:id="rId512" xr:uid="{00000000-0004-0000-0200-0000FF010000}"/>
    <hyperlink ref="E809" r:id="rId513" xr:uid="{00000000-0004-0000-0200-000000020000}"/>
    <hyperlink ref="E810" r:id="rId514" xr:uid="{00000000-0004-0000-0200-000001020000}"/>
    <hyperlink ref="E811" r:id="rId515" xr:uid="{00000000-0004-0000-0200-000002020000}"/>
    <hyperlink ref="E812" r:id="rId516" xr:uid="{00000000-0004-0000-0200-000003020000}"/>
    <hyperlink ref="E813" r:id="rId517" xr:uid="{00000000-0004-0000-0200-000004020000}"/>
    <hyperlink ref="E814" r:id="rId518" xr:uid="{00000000-0004-0000-0200-000005020000}"/>
    <hyperlink ref="E815" r:id="rId519" xr:uid="{00000000-0004-0000-0200-000006020000}"/>
    <hyperlink ref="E816" r:id="rId520" xr:uid="{00000000-0004-0000-0200-000007020000}"/>
    <hyperlink ref="E820" r:id="rId521" xr:uid="{00000000-0004-0000-0200-000008020000}"/>
    <hyperlink ref="E821" r:id="rId522" xr:uid="{00000000-0004-0000-0200-000009020000}"/>
    <hyperlink ref="E822" r:id="rId523" xr:uid="{00000000-0004-0000-0200-00000A020000}"/>
    <hyperlink ref="E823" r:id="rId524" xr:uid="{00000000-0004-0000-0200-00000B020000}"/>
    <hyperlink ref="E826" r:id="rId525" xr:uid="{00000000-0004-0000-0200-00000C020000}"/>
    <hyperlink ref="E827" r:id="rId526" xr:uid="{00000000-0004-0000-0200-00000D020000}"/>
    <hyperlink ref="E830" r:id="rId527" xr:uid="{00000000-0004-0000-0200-00000E020000}"/>
    <hyperlink ref="E832" r:id="rId528" xr:uid="{00000000-0004-0000-0200-00000F020000}"/>
    <hyperlink ref="E836" r:id="rId529" xr:uid="{00000000-0004-0000-0200-000010020000}"/>
    <hyperlink ref="E837" r:id="rId530" xr:uid="{00000000-0004-0000-0200-000011020000}"/>
    <hyperlink ref="E842" r:id="rId531" xr:uid="{00000000-0004-0000-0200-000012020000}"/>
    <hyperlink ref="E846" r:id="rId532" xr:uid="{00000000-0004-0000-0200-000013020000}"/>
    <hyperlink ref="E847" r:id="rId533" xr:uid="{00000000-0004-0000-0200-000014020000}"/>
    <hyperlink ref="E848" r:id="rId534" xr:uid="{00000000-0004-0000-0200-000015020000}"/>
    <hyperlink ref="E849" r:id="rId535" xr:uid="{00000000-0004-0000-0200-000016020000}"/>
    <hyperlink ref="E850" r:id="rId536" xr:uid="{00000000-0004-0000-0200-000017020000}"/>
    <hyperlink ref="E851" r:id="rId537" xr:uid="{00000000-0004-0000-0200-000018020000}"/>
    <hyperlink ref="E854" r:id="rId538" xr:uid="{00000000-0004-0000-0200-000019020000}"/>
    <hyperlink ref="E855" r:id="rId539" xr:uid="{00000000-0004-0000-0200-00001A020000}"/>
    <hyperlink ref="E856" r:id="rId540" xr:uid="{00000000-0004-0000-0200-00001B020000}"/>
    <hyperlink ref="E860" r:id="rId541" xr:uid="{00000000-0004-0000-0200-00001C020000}"/>
    <hyperlink ref="E861" r:id="rId542" xr:uid="{00000000-0004-0000-0200-00001D020000}"/>
    <hyperlink ref="E865" r:id="rId543" xr:uid="{00000000-0004-0000-0200-00001E020000}"/>
    <hyperlink ref="E866" r:id="rId544" xr:uid="{00000000-0004-0000-0200-00001F020000}"/>
    <hyperlink ref="E867" r:id="rId545" xr:uid="{00000000-0004-0000-0200-000020020000}"/>
    <hyperlink ref="E868" r:id="rId546" xr:uid="{00000000-0004-0000-0200-000021020000}"/>
    <hyperlink ref="E869" r:id="rId547" xr:uid="{00000000-0004-0000-0200-000022020000}"/>
    <hyperlink ref="E873" r:id="rId548" xr:uid="{00000000-0004-0000-0200-000023020000}"/>
    <hyperlink ref="E874" r:id="rId549" xr:uid="{00000000-0004-0000-0200-000024020000}"/>
    <hyperlink ref="E875" r:id="rId550" xr:uid="{00000000-0004-0000-0200-000025020000}"/>
    <hyperlink ref="E876" r:id="rId551" xr:uid="{00000000-0004-0000-0200-000026020000}"/>
    <hyperlink ref="E880" r:id="rId552" xr:uid="{00000000-0004-0000-0200-000027020000}"/>
    <hyperlink ref="E886" r:id="rId553" xr:uid="{00000000-0004-0000-0200-000028020000}"/>
    <hyperlink ref="E888" r:id="rId554" xr:uid="{00000000-0004-0000-0200-000029020000}"/>
    <hyperlink ref="E893" r:id="rId555" xr:uid="{00000000-0004-0000-0200-00002A020000}"/>
    <hyperlink ref="E896" r:id="rId556" xr:uid="{00000000-0004-0000-0200-00002B020000}"/>
    <hyperlink ref="E897" r:id="rId557" xr:uid="{00000000-0004-0000-0200-00002C020000}"/>
    <hyperlink ref="E898" r:id="rId558" xr:uid="{00000000-0004-0000-0200-00002D020000}"/>
    <hyperlink ref="E899" r:id="rId559" xr:uid="{00000000-0004-0000-0200-00002E020000}"/>
    <hyperlink ref="E900" r:id="rId560" xr:uid="{00000000-0004-0000-0200-00002F020000}"/>
    <hyperlink ref="E901" r:id="rId561" xr:uid="{00000000-0004-0000-0200-000030020000}"/>
    <hyperlink ref="E904" r:id="rId562" xr:uid="{00000000-0004-0000-0200-000031020000}"/>
    <hyperlink ref="E905" r:id="rId563" xr:uid="{00000000-0004-0000-0200-000032020000}"/>
    <hyperlink ref="E906" r:id="rId564" xr:uid="{00000000-0004-0000-0200-000033020000}"/>
    <hyperlink ref="E910" r:id="rId565" xr:uid="{00000000-0004-0000-0200-000034020000}"/>
    <hyperlink ref="E911" r:id="rId566" xr:uid="{00000000-0004-0000-0200-000035020000}"/>
    <hyperlink ref="E915" r:id="rId567" xr:uid="{00000000-0004-0000-0200-000036020000}"/>
    <hyperlink ref="E916" r:id="rId568" xr:uid="{00000000-0004-0000-0200-000037020000}"/>
    <hyperlink ref="E917" r:id="rId569" xr:uid="{00000000-0004-0000-0200-000038020000}"/>
    <hyperlink ref="E918" r:id="rId570" xr:uid="{00000000-0004-0000-0200-000039020000}"/>
    <hyperlink ref="E919" r:id="rId571" xr:uid="{00000000-0004-0000-0200-00003A020000}"/>
    <hyperlink ref="E923" r:id="rId572" xr:uid="{00000000-0004-0000-0200-00003B020000}"/>
    <hyperlink ref="E924" r:id="rId573" xr:uid="{00000000-0004-0000-0200-00003C020000}"/>
    <hyperlink ref="E925" r:id="rId574" xr:uid="{00000000-0004-0000-0200-00003D020000}"/>
    <hyperlink ref="E926" r:id="rId575" xr:uid="{00000000-0004-0000-0200-00003E020000}"/>
    <hyperlink ref="E930" r:id="rId576" xr:uid="{00000000-0004-0000-0200-00003F020000}"/>
    <hyperlink ref="E936" r:id="rId577" xr:uid="{00000000-0004-0000-0200-000040020000}"/>
    <hyperlink ref="E941" r:id="rId578" xr:uid="{00000000-0004-0000-0200-000041020000}"/>
    <hyperlink ref="E944" r:id="rId579" xr:uid="{00000000-0004-0000-0200-000042020000}"/>
    <hyperlink ref="E945" r:id="rId580" xr:uid="{00000000-0004-0000-0200-000043020000}"/>
    <hyperlink ref="E946" r:id="rId581" xr:uid="{00000000-0004-0000-0200-000044020000}"/>
    <hyperlink ref="E947" r:id="rId582" xr:uid="{00000000-0004-0000-0200-000045020000}"/>
    <hyperlink ref="E948" r:id="rId583" xr:uid="{00000000-0004-0000-0200-000046020000}"/>
    <hyperlink ref="E949" r:id="rId584" xr:uid="{00000000-0004-0000-0200-000047020000}"/>
    <hyperlink ref="E952" r:id="rId585" xr:uid="{00000000-0004-0000-0200-000048020000}"/>
    <hyperlink ref="E953" r:id="rId586" xr:uid="{00000000-0004-0000-0200-000049020000}"/>
    <hyperlink ref="E954" r:id="rId587" xr:uid="{00000000-0004-0000-0200-00004A020000}"/>
    <hyperlink ref="E955" r:id="rId588" xr:uid="{00000000-0004-0000-0200-00004B020000}"/>
    <hyperlink ref="E959" r:id="rId589" xr:uid="{00000000-0004-0000-0200-00004C020000}"/>
    <hyperlink ref="E960" r:id="rId590" xr:uid="{00000000-0004-0000-0200-00004D020000}"/>
    <hyperlink ref="E964" r:id="rId591" xr:uid="{00000000-0004-0000-0200-00004E020000}"/>
    <hyperlink ref="E965" r:id="rId592" xr:uid="{00000000-0004-0000-0200-00004F020000}"/>
    <hyperlink ref="E966" r:id="rId593" xr:uid="{00000000-0004-0000-0200-000050020000}"/>
    <hyperlink ref="E967" r:id="rId594" xr:uid="{00000000-0004-0000-0200-000051020000}"/>
    <hyperlink ref="E968" r:id="rId595" xr:uid="{00000000-0004-0000-0200-000052020000}"/>
    <hyperlink ref="E972" r:id="rId596" xr:uid="{00000000-0004-0000-0200-000053020000}"/>
    <hyperlink ref="E973" r:id="rId597" xr:uid="{00000000-0004-0000-0200-000054020000}"/>
    <hyperlink ref="E974" r:id="rId598" xr:uid="{00000000-0004-0000-0200-000055020000}"/>
    <hyperlink ref="E975" r:id="rId599" xr:uid="{00000000-0004-0000-0200-000056020000}"/>
    <hyperlink ref="E980" r:id="rId600" xr:uid="{00000000-0004-0000-0200-000057020000}"/>
    <hyperlink ref="E986" r:id="rId601" xr:uid="{00000000-0004-0000-0200-000058020000}"/>
    <hyperlink ref="E991" r:id="rId602" xr:uid="{00000000-0004-0000-0200-000059020000}"/>
    <hyperlink ref="E996" r:id="rId603" xr:uid="{00000000-0004-0000-0200-00005A020000}"/>
    <hyperlink ref="E997" r:id="rId604" xr:uid="{00000000-0004-0000-0200-00005B020000}"/>
    <hyperlink ref="E998" r:id="rId605" xr:uid="{00000000-0004-0000-0200-00005C020000}"/>
    <hyperlink ref="E999" r:id="rId606" xr:uid="{00000000-0004-0000-0200-00005D020000}"/>
    <hyperlink ref="E1000" r:id="rId607" xr:uid="{00000000-0004-0000-0200-00005E020000}"/>
    <hyperlink ref="E1001" r:id="rId608" xr:uid="{00000000-0004-0000-0200-00005F020000}"/>
    <hyperlink ref="E1004" r:id="rId609" xr:uid="{00000000-0004-0000-0200-000060020000}"/>
    <hyperlink ref="E1005" r:id="rId610" xr:uid="{00000000-0004-0000-0200-000061020000}"/>
    <hyperlink ref="E1006" r:id="rId611" xr:uid="{00000000-0004-0000-0200-000062020000}"/>
    <hyperlink ref="E1010" r:id="rId612" xr:uid="{00000000-0004-0000-0200-000063020000}"/>
    <hyperlink ref="E1011" r:id="rId613" xr:uid="{00000000-0004-0000-0200-000064020000}"/>
    <hyperlink ref="E1015" r:id="rId614" xr:uid="{00000000-0004-0000-0200-000065020000}"/>
    <hyperlink ref="E1016" r:id="rId615" xr:uid="{00000000-0004-0000-0200-000066020000}"/>
    <hyperlink ref="E1017" r:id="rId616" xr:uid="{00000000-0004-0000-0200-000067020000}"/>
    <hyperlink ref="E1018" r:id="rId617" xr:uid="{00000000-0004-0000-0200-000068020000}"/>
    <hyperlink ref="E1019" r:id="rId618" xr:uid="{00000000-0004-0000-0200-000069020000}"/>
    <hyperlink ref="E1023" r:id="rId619" xr:uid="{00000000-0004-0000-0200-00006A020000}"/>
    <hyperlink ref="E1024" r:id="rId620" xr:uid="{00000000-0004-0000-0200-00006B020000}"/>
    <hyperlink ref="E1025" r:id="rId621" xr:uid="{00000000-0004-0000-0200-00006C020000}"/>
    <hyperlink ref="E1026" r:id="rId622" xr:uid="{00000000-0004-0000-0200-00006D020000}"/>
    <hyperlink ref="E1030" r:id="rId623" xr:uid="{00000000-0004-0000-0200-00006E020000}"/>
    <hyperlink ref="E1036" r:id="rId624" xr:uid="{00000000-0004-0000-0200-00006F020000}"/>
    <hyperlink ref="E1037" r:id="rId625" xr:uid="{00000000-0004-0000-0200-000070020000}"/>
    <hyperlink ref="E1042" r:id="rId626" xr:uid="{00000000-0004-0000-0200-000071020000}"/>
    <hyperlink ref="E1046" r:id="rId627" xr:uid="{00000000-0004-0000-0200-000072020000}"/>
    <hyperlink ref="E1047" r:id="rId628" xr:uid="{00000000-0004-0000-0200-000073020000}"/>
    <hyperlink ref="E1048" r:id="rId629" xr:uid="{00000000-0004-0000-0200-000074020000}"/>
    <hyperlink ref="E1049" r:id="rId630" xr:uid="{00000000-0004-0000-0200-000075020000}"/>
    <hyperlink ref="E1050" r:id="rId631" xr:uid="{00000000-0004-0000-0200-000076020000}"/>
    <hyperlink ref="E1051" r:id="rId632" xr:uid="{00000000-0004-0000-0200-000077020000}"/>
    <hyperlink ref="E1054" r:id="rId633" xr:uid="{00000000-0004-0000-0200-000078020000}"/>
    <hyperlink ref="E1055" r:id="rId634" xr:uid="{00000000-0004-0000-0200-000079020000}"/>
    <hyperlink ref="E1056" r:id="rId635" xr:uid="{00000000-0004-0000-0200-00007A020000}"/>
    <hyperlink ref="E1060" r:id="rId636" xr:uid="{00000000-0004-0000-0200-00007B020000}"/>
    <hyperlink ref="E1061" r:id="rId637" xr:uid="{00000000-0004-0000-0200-00007C020000}"/>
    <hyperlink ref="E1065" r:id="rId638" xr:uid="{00000000-0004-0000-0200-00007D020000}"/>
    <hyperlink ref="E1066" r:id="rId639" xr:uid="{00000000-0004-0000-0200-00007E020000}"/>
    <hyperlink ref="E1067" r:id="rId640" xr:uid="{00000000-0004-0000-0200-00007F020000}"/>
    <hyperlink ref="E1068" r:id="rId641" xr:uid="{00000000-0004-0000-0200-000080020000}"/>
    <hyperlink ref="E1069" r:id="rId642" xr:uid="{00000000-0004-0000-0200-000081020000}"/>
    <hyperlink ref="E1073" r:id="rId643" xr:uid="{00000000-0004-0000-0200-000082020000}"/>
    <hyperlink ref="E1074" r:id="rId644" xr:uid="{00000000-0004-0000-0200-000083020000}"/>
    <hyperlink ref="E1075" r:id="rId645" xr:uid="{00000000-0004-0000-0200-000084020000}"/>
    <hyperlink ref="E1076" r:id="rId646" xr:uid="{00000000-0004-0000-0200-000085020000}"/>
    <hyperlink ref="E1080" r:id="rId647" xr:uid="{00000000-0004-0000-0200-000086020000}"/>
    <hyperlink ref="E1086" r:id="rId648" xr:uid="{00000000-0004-0000-0200-000087020000}"/>
    <hyperlink ref="E1091" r:id="rId649" xr:uid="{00000000-0004-0000-0200-000088020000}"/>
    <hyperlink ref="E1094" r:id="rId650" xr:uid="{00000000-0004-0000-0200-000089020000}"/>
    <hyperlink ref="E1095" r:id="rId651" xr:uid="{00000000-0004-0000-0200-00008A020000}"/>
    <hyperlink ref="E1096" r:id="rId652" xr:uid="{00000000-0004-0000-0200-00008B020000}"/>
    <hyperlink ref="E1097" r:id="rId653" xr:uid="{00000000-0004-0000-0200-00008C020000}"/>
    <hyperlink ref="E1098" r:id="rId654" xr:uid="{00000000-0004-0000-0200-00008D020000}"/>
    <hyperlink ref="E1099" r:id="rId655" xr:uid="{00000000-0004-0000-0200-00008E020000}"/>
    <hyperlink ref="E1103" r:id="rId656" xr:uid="{00000000-0004-0000-0200-00008F020000}"/>
    <hyperlink ref="E1104" r:id="rId657" xr:uid="{00000000-0004-0000-0200-000090020000}"/>
    <hyperlink ref="E1105" r:id="rId658" xr:uid="{00000000-0004-0000-0200-000091020000}"/>
    <hyperlink ref="E1109" r:id="rId659" xr:uid="{00000000-0004-0000-0200-000092020000}"/>
    <hyperlink ref="E1110" r:id="rId660" xr:uid="{00000000-0004-0000-0200-000093020000}"/>
    <hyperlink ref="E1114" r:id="rId661" xr:uid="{00000000-0004-0000-0200-000094020000}"/>
    <hyperlink ref="E1115" r:id="rId662" xr:uid="{00000000-0004-0000-0200-000095020000}"/>
    <hyperlink ref="E1116" r:id="rId663" xr:uid="{00000000-0004-0000-0200-000096020000}"/>
    <hyperlink ref="E1117" r:id="rId664" xr:uid="{00000000-0004-0000-0200-000097020000}"/>
    <hyperlink ref="E1118" r:id="rId665" xr:uid="{00000000-0004-0000-0200-000098020000}"/>
    <hyperlink ref="E1122" r:id="rId666" xr:uid="{00000000-0004-0000-0200-000099020000}"/>
    <hyperlink ref="E1123" r:id="rId667" xr:uid="{00000000-0004-0000-0200-00009A020000}"/>
    <hyperlink ref="E1124" r:id="rId668" xr:uid="{00000000-0004-0000-0200-00009B020000}"/>
    <hyperlink ref="E1125" r:id="rId669" xr:uid="{00000000-0004-0000-0200-00009C020000}"/>
    <hyperlink ref="E1130" r:id="rId670" xr:uid="{00000000-0004-0000-0200-00009D020000}"/>
    <hyperlink ref="E1136" r:id="rId671" xr:uid="{00000000-0004-0000-0200-00009E020000}"/>
    <hyperlink ref="E1141" r:id="rId672" xr:uid="{00000000-0004-0000-0200-00009F020000}"/>
    <hyperlink ref="E1145" r:id="rId673" xr:uid="{00000000-0004-0000-0200-0000A0020000}"/>
    <hyperlink ref="E1146" r:id="rId674" xr:uid="{00000000-0004-0000-0200-0000A1020000}"/>
    <hyperlink ref="E1147" r:id="rId675" xr:uid="{00000000-0004-0000-0200-0000A2020000}"/>
    <hyperlink ref="E1148" r:id="rId676" xr:uid="{00000000-0004-0000-0200-0000A3020000}"/>
    <hyperlink ref="E1149" r:id="rId677" xr:uid="{00000000-0004-0000-0200-0000A4020000}"/>
    <hyperlink ref="E1150" r:id="rId678" xr:uid="{00000000-0004-0000-0200-0000A5020000}"/>
    <hyperlink ref="E1154" r:id="rId679" xr:uid="{00000000-0004-0000-0200-0000A6020000}"/>
    <hyperlink ref="E1155" r:id="rId680" xr:uid="{00000000-0004-0000-0200-0000A7020000}"/>
    <hyperlink ref="E1156" r:id="rId681" xr:uid="{00000000-0004-0000-0200-0000A8020000}"/>
    <hyperlink ref="E1159" r:id="rId682" xr:uid="{00000000-0004-0000-0200-0000A9020000}"/>
    <hyperlink ref="E1160" r:id="rId683" xr:uid="{00000000-0004-0000-0200-0000AA020000}"/>
    <hyperlink ref="E1164" r:id="rId684" xr:uid="{00000000-0004-0000-0200-0000AB020000}"/>
    <hyperlink ref="E1165" r:id="rId685" xr:uid="{00000000-0004-0000-0200-0000AC020000}"/>
    <hyperlink ref="E1166" r:id="rId686" xr:uid="{00000000-0004-0000-0200-0000AD020000}"/>
    <hyperlink ref="E1167" r:id="rId687" xr:uid="{00000000-0004-0000-0200-0000AE020000}"/>
    <hyperlink ref="E1168" r:id="rId688" xr:uid="{00000000-0004-0000-0200-0000AF020000}"/>
    <hyperlink ref="E1172" r:id="rId689" xr:uid="{00000000-0004-0000-0200-0000B0020000}"/>
    <hyperlink ref="E1173" r:id="rId690" xr:uid="{00000000-0004-0000-0200-0000B1020000}"/>
    <hyperlink ref="E1174" r:id="rId691" xr:uid="{00000000-0004-0000-0200-0000B2020000}"/>
    <hyperlink ref="E1179" r:id="rId692" xr:uid="{00000000-0004-0000-0200-0000B3020000}"/>
    <hyperlink ref="E1189" r:id="rId693" xr:uid="{00000000-0004-0000-0200-0000B4020000}"/>
    <hyperlink ref="E1193" r:id="rId694" xr:uid="{00000000-0004-0000-0200-0000B5020000}"/>
    <hyperlink ref="E1194" r:id="rId695" xr:uid="{00000000-0004-0000-0200-0000B6020000}"/>
    <hyperlink ref="E1195" r:id="rId696" xr:uid="{00000000-0004-0000-0200-0000B7020000}"/>
    <hyperlink ref="E1196" r:id="rId697" xr:uid="{00000000-0004-0000-0200-0000B8020000}"/>
    <hyperlink ref="E1197" r:id="rId698" xr:uid="{00000000-0004-0000-0200-0000B9020000}"/>
    <hyperlink ref="E1198" r:id="rId699" xr:uid="{00000000-0004-0000-0200-0000BA020000}"/>
    <hyperlink ref="E1202" r:id="rId700" xr:uid="{00000000-0004-0000-0200-0000BB020000}"/>
    <hyperlink ref="E1203" r:id="rId701" xr:uid="{00000000-0004-0000-0200-0000BC020000}"/>
    <hyperlink ref="E1204" r:id="rId702" xr:uid="{00000000-0004-0000-0200-0000BD020000}"/>
    <hyperlink ref="E1205" r:id="rId703" xr:uid="{00000000-0004-0000-0200-0000BE020000}"/>
    <hyperlink ref="E1208" r:id="rId704" xr:uid="{00000000-0004-0000-0200-0000BF020000}"/>
    <hyperlink ref="E1209" r:id="rId705" xr:uid="{00000000-0004-0000-0200-0000C0020000}"/>
    <hyperlink ref="E1213" r:id="rId706" xr:uid="{00000000-0004-0000-0200-0000C1020000}"/>
    <hyperlink ref="E1214" r:id="rId707" xr:uid="{00000000-0004-0000-0200-0000C2020000}"/>
    <hyperlink ref="E1215" r:id="rId708" xr:uid="{00000000-0004-0000-0200-0000C3020000}"/>
    <hyperlink ref="E1216" r:id="rId709" xr:uid="{00000000-0004-0000-0200-0000C4020000}"/>
    <hyperlink ref="E1217" r:id="rId710" xr:uid="{00000000-0004-0000-0200-0000C5020000}"/>
    <hyperlink ref="E1221" r:id="rId711" xr:uid="{00000000-0004-0000-0200-0000C6020000}"/>
    <hyperlink ref="E1222" r:id="rId712" xr:uid="{00000000-0004-0000-0200-0000C7020000}"/>
    <hyperlink ref="E1223" r:id="rId713" xr:uid="{00000000-0004-0000-0200-0000C8020000}"/>
    <hyperlink ref="E1224" r:id="rId714" xr:uid="{00000000-0004-0000-0200-0000C9020000}"/>
    <hyperlink ref="E1229" r:id="rId715" xr:uid="{00000000-0004-0000-0200-0000CA020000}"/>
    <hyperlink ref="E1235" r:id="rId716" xr:uid="{00000000-0004-0000-0200-0000CB020000}"/>
    <hyperlink ref="E1240" r:id="rId717" xr:uid="{00000000-0004-0000-0200-0000CC020000}"/>
    <hyperlink ref="E1244" r:id="rId718" xr:uid="{00000000-0004-0000-0200-0000CD020000}"/>
    <hyperlink ref="E1245" r:id="rId719" xr:uid="{00000000-0004-0000-0200-0000CE020000}"/>
    <hyperlink ref="E1246" r:id="rId720" xr:uid="{00000000-0004-0000-0200-0000CF020000}"/>
    <hyperlink ref="E1247" r:id="rId721" xr:uid="{00000000-0004-0000-0200-0000D0020000}"/>
    <hyperlink ref="E1248" r:id="rId722" xr:uid="{00000000-0004-0000-0200-0000D1020000}"/>
    <hyperlink ref="E1249" r:id="rId723" xr:uid="{00000000-0004-0000-0200-0000D2020000}"/>
    <hyperlink ref="E1253" r:id="rId724" xr:uid="{00000000-0004-0000-0200-0000D3020000}"/>
    <hyperlink ref="E1254" r:id="rId725" xr:uid="{00000000-0004-0000-0200-0000D4020000}"/>
    <hyperlink ref="E1255" r:id="rId726" xr:uid="{00000000-0004-0000-0200-0000D5020000}"/>
    <hyperlink ref="E1258" r:id="rId727" xr:uid="{00000000-0004-0000-0200-0000D6020000}"/>
    <hyperlink ref="E1259" r:id="rId728" xr:uid="{00000000-0004-0000-0200-0000D7020000}"/>
    <hyperlink ref="E1263" r:id="rId729" xr:uid="{00000000-0004-0000-0200-0000D8020000}"/>
    <hyperlink ref="E1264" r:id="rId730" xr:uid="{00000000-0004-0000-0200-0000D9020000}"/>
    <hyperlink ref="E1265" r:id="rId731" xr:uid="{00000000-0004-0000-0200-0000DA020000}"/>
    <hyperlink ref="E1266" r:id="rId732" xr:uid="{00000000-0004-0000-0200-0000DB020000}"/>
    <hyperlink ref="E1267" r:id="rId733" xr:uid="{00000000-0004-0000-0200-0000DC020000}"/>
    <hyperlink ref="E1270" r:id="rId734" xr:uid="{00000000-0004-0000-0200-0000DD020000}"/>
    <hyperlink ref="E1271" r:id="rId735" xr:uid="{00000000-0004-0000-0200-0000DE020000}"/>
    <hyperlink ref="E1272" r:id="rId736" xr:uid="{00000000-0004-0000-0200-0000DF020000}"/>
    <hyperlink ref="E1273" r:id="rId737" xr:uid="{00000000-0004-0000-0200-0000E0020000}"/>
    <hyperlink ref="E1278" r:id="rId738" xr:uid="{00000000-0004-0000-0200-0000E1020000}"/>
    <hyperlink ref="E1289" r:id="rId739" xr:uid="{00000000-0004-0000-0200-0000E2020000}"/>
    <hyperlink ref="E1294" r:id="rId740" xr:uid="{00000000-0004-0000-0200-0000E3020000}"/>
    <hyperlink ref="E1295" r:id="rId741" xr:uid="{00000000-0004-0000-0200-0000E4020000}"/>
    <hyperlink ref="E1296" r:id="rId742" xr:uid="{00000000-0004-0000-0200-0000E5020000}"/>
    <hyperlink ref="E1297" r:id="rId743" xr:uid="{00000000-0004-0000-0200-0000E6020000}"/>
    <hyperlink ref="E1298" r:id="rId744" xr:uid="{00000000-0004-0000-0200-0000E7020000}"/>
    <hyperlink ref="E1299" r:id="rId745" xr:uid="{00000000-0004-0000-0200-0000E8020000}"/>
    <hyperlink ref="E1303" r:id="rId746" xr:uid="{00000000-0004-0000-0200-0000E9020000}"/>
    <hyperlink ref="E1304" r:id="rId747" xr:uid="{00000000-0004-0000-0200-0000EA020000}"/>
    <hyperlink ref="E1305" r:id="rId748" xr:uid="{00000000-0004-0000-0200-0000EB020000}"/>
    <hyperlink ref="E1309" r:id="rId749" xr:uid="{00000000-0004-0000-0200-0000EC020000}"/>
    <hyperlink ref="E1310" r:id="rId750" xr:uid="{00000000-0004-0000-0200-0000ED020000}"/>
    <hyperlink ref="E1314" r:id="rId751" xr:uid="{00000000-0004-0000-0200-0000EE020000}"/>
    <hyperlink ref="E1315" r:id="rId752" xr:uid="{00000000-0004-0000-0200-0000EF020000}"/>
    <hyperlink ref="E1316" r:id="rId753" xr:uid="{00000000-0004-0000-0200-0000F0020000}"/>
    <hyperlink ref="E1320" r:id="rId754" xr:uid="{00000000-0004-0000-0200-0000F1020000}"/>
    <hyperlink ref="E1321" r:id="rId755" xr:uid="{00000000-0004-0000-0200-0000F2020000}"/>
    <hyperlink ref="E1322" r:id="rId756" xr:uid="{00000000-0004-0000-0200-0000F3020000}"/>
    <hyperlink ref="E1323" r:id="rId757" xr:uid="{00000000-0004-0000-0200-0000F4020000}"/>
    <hyperlink ref="E1328" r:id="rId758" xr:uid="{00000000-0004-0000-0200-0000F5020000}"/>
    <hyperlink ref="E1339" r:id="rId759" xr:uid="{00000000-0004-0000-0200-0000F6020000}"/>
    <hyperlink ref="E1344" r:id="rId760" xr:uid="{00000000-0004-0000-0200-0000F7020000}"/>
    <hyperlink ref="E1345" r:id="rId761" xr:uid="{00000000-0004-0000-0200-0000F8020000}"/>
    <hyperlink ref="E1346" r:id="rId762" xr:uid="{00000000-0004-0000-0200-0000F9020000}"/>
    <hyperlink ref="E1347" r:id="rId763" xr:uid="{00000000-0004-0000-0200-0000FA020000}"/>
    <hyperlink ref="E1348" r:id="rId764" xr:uid="{00000000-0004-0000-0200-0000FB020000}"/>
    <hyperlink ref="E1349" r:id="rId765" xr:uid="{00000000-0004-0000-0200-0000FC020000}"/>
    <hyperlink ref="E1350" r:id="rId766" xr:uid="{00000000-0004-0000-0200-0000FD020000}"/>
    <hyperlink ref="E1351" r:id="rId767" xr:uid="{00000000-0004-0000-0200-0000FE020000}"/>
    <hyperlink ref="E1352" r:id="rId768" xr:uid="{00000000-0004-0000-0200-0000FF020000}"/>
    <hyperlink ref="E1353" r:id="rId769" xr:uid="{00000000-0004-0000-0200-000000030000}"/>
    <hyperlink ref="E1354" r:id="rId770" xr:uid="{00000000-0004-0000-0200-000001030000}"/>
    <hyperlink ref="E1355" r:id="rId771" xr:uid="{00000000-0004-0000-0200-000002030000}"/>
    <hyperlink ref="E1356" r:id="rId772" xr:uid="{00000000-0004-0000-0200-000003030000}"/>
    <hyperlink ref="E1357" r:id="rId773" xr:uid="{00000000-0004-0000-0200-000004030000}"/>
    <hyperlink ref="E1358" r:id="rId774" xr:uid="{00000000-0004-0000-0200-000005030000}"/>
    <hyperlink ref="E1359" r:id="rId775" xr:uid="{00000000-0004-0000-0200-000006030000}"/>
    <hyperlink ref="E1360" r:id="rId776" xr:uid="{00000000-0004-0000-0200-000007030000}"/>
    <hyperlink ref="E1361" r:id="rId777" xr:uid="{00000000-0004-0000-0200-000008030000}"/>
    <hyperlink ref="E1362" r:id="rId778" xr:uid="{00000000-0004-0000-0200-000009030000}"/>
    <hyperlink ref="E1363" r:id="rId779" xr:uid="{00000000-0004-0000-0200-00000A030000}"/>
    <hyperlink ref="E1364" r:id="rId780" xr:uid="{00000000-0004-0000-0200-00000B030000}"/>
    <hyperlink ref="E1366" r:id="rId781" xr:uid="{00000000-0004-0000-0200-00000C030000}"/>
    <hyperlink ref="E1368" r:id="rId782" xr:uid="{00000000-0004-0000-0200-00000D030000}"/>
    <hyperlink ref="E1370" r:id="rId783" xr:uid="{00000000-0004-0000-0200-00000E030000}"/>
    <hyperlink ref="E1371" r:id="rId784" xr:uid="{00000000-0004-0000-0200-00000F030000}"/>
    <hyperlink ref="E1372" r:id="rId785" xr:uid="{00000000-0004-0000-0200-000010030000}"/>
    <hyperlink ref="E1373" r:id="rId786" xr:uid="{00000000-0004-0000-0200-000011030000}"/>
    <hyperlink ref="E1374" r:id="rId787" xr:uid="{00000000-0004-0000-0200-000012030000}"/>
    <hyperlink ref="E1375" r:id="rId788" xr:uid="{00000000-0004-0000-0200-000013030000}"/>
    <hyperlink ref="E1376" r:id="rId789" xr:uid="{00000000-0004-0000-0200-000014030000}"/>
    <hyperlink ref="E1377" r:id="rId790" xr:uid="{00000000-0004-0000-0200-000015030000}"/>
    <hyperlink ref="E1381" r:id="rId791" xr:uid="{00000000-0004-0000-0200-000016030000}"/>
    <hyperlink ref="E1382" r:id="rId792" xr:uid="{00000000-0004-0000-0200-000017030000}"/>
    <hyperlink ref="E1386" r:id="rId793" xr:uid="{00000000-0004-0000-0200-000018030000}"/>
    <hyperlink ref="E1387" r:id="rId794" xr:uid="{00000000-0004-0000-0200-000019030000}"/>
    <hyperlink ref="E1388" r:id="rId795" xr:uid="{00000000-0004-0000-0200-00001A030000}"/>
    <hyperlink ref="E1392" r:id="rId796" xr:uid="{00000000-0004-0000-0200-00001B030000}"/>
    <hyperlink ref="E1393" r:id="rId797" xr:uid="{00000000-0004-0000-0200-00001C030000}"/>
    <hyperlink ref="E1394" r:id="rId798" xr:uid="{00000000-0004-0000-0200-00001D030000}"/>
    <hyperlink ref="E1395" r:id="rId799" xr:uid="{00000000-0004-0000-0200-00001E030000}"/>
    <hyperlink ref="E1400" r:id="rId800" xr:uid="{00000000-0004-0000-0200-00001F030000}"/>
    <hyperlink ref="E1401" r:id="rId801" xr:uid="{00000000-0004-0000-0200-000020030000}"/>
    <hyperlink ref="E1412" r:id="rId802" xr:uid="{00000000-0004-0000-0200-000021030000}"/>
    <hyperlink ref="E1417" r:id="rId803" xr:uid="{00000000-0004-0000-0200-000022030000}"/>
    <hyperlink ref="E1418" r:id="rId804" xr:uid="{00000000-0004-0000-0200-000023030000}"/>
    <hyperlink ref="E1419" r:id="rId805" xr:uid="{00000000-0004-0000-0200-000024030000}"/>
    <hyperlink ref="E1420" r:id="rId806" xr:uid="{00000000-0004-0000-0200-000025030000}"/>
    <hyperlink ref="E1421" r:id="rId807" xr:uid="{00000000-0004-0000-0200-000026030000}"/>
    <hyperlink ref="E1422" r:id="rId808" xr:uid="{00000000-0004-0000-0200-000027030000}"/>
    <hyperlink ref="E1426" r:id="rId809" xr:uid="{00000000-0004-0000-0200-000028030000}"/>
    <hyperlink ref="E1427" r:id="rId810" xr:uid="{00000000-0004-0000-0200-000029030000}"/>
    <hyperlink ref="E1431" r:id="rId811" xr:uid="{00000000-0004-0000-0200-00002A030000}"/>
    <hyperlink ref="E1432" r:id="rId812" xr:uid="{00000000-0004-0000-0200-00002B030000}"/>
    <hyperlink ref="E1436" r:id="rId813" xr:uid="{00000000-0004-0000-0200-00002C030000}"/>
    <hyperlink ref="E1437" r:id="rId814" xr:uid="{00000000-0004-0000-0200-00002D030000}"/>
    <hyperlink ref="E1438" r:id="rId815" xr:uid="{00000000-0004-0000-0200-00002E030000}"/>
    <hyperlink ref="E1442" r:id="rId816" xr:uid="{00000000-0004-0000-0200-00002F030000}"/>
    <hyperlink ref="E1443" r:id="rId817" xr:uid="{00000000-0004-0000-0200-000030030000}"/>
    <hyperlink ref="E1444" r:id="rId818" xr:uid="{00000000-0004-0000-0200-000031030000}"/>
    <hyperlink ref="E1445" r:id="rId819" xr:uid="{00000000-0004-0000-0200-000032030000}"/>
    <hyperlink ref="E1450" r:id="rId820" xr:uid="{00000000-0004-0000-0200-000033030000}"/>
    <hyperlink ref="E1451" r:id="rId821" xr:uid="{00000000-0004-0000-0200-000034030000}"/>
    <hyperlink ref="E1462" r:id="rId822" xr:uid="{00000000-0004-0000-0200-000035030000}"/>
    <hyperlink ref="E1467" r:id="rId823" xr:uid="{00000000-0004-0000-0200-000036030000}"/>
    <hyperlink ref="E1468" r:id="rId824" xr:uid="{00000000-0004-0000-0200-000037030000}"/>
    <hyperlink ref="E1469" r:id="rId825" xr:uid="{00000000-0004-0000-0200-000038030000}"/>
    <hyperlink ref="E1470" r:id="rId826" xr:uid="{00000000-0004-0000-0200-000039030000}"/>
    <hyperlink ref="E1471" r:id="rId827" xr:uid="{00000000-0004-0000-0200-00003A030000}"/>
    <hyperlink ref="E1472" r:id="rId828" xr:uid="{00000000-0004-0000-0200-00003B030000}"/>
    <hyperlink ref="E1476" r:id="rId829" xr:uid="{00000000-0004-0000-0200-00003C030000}"/>
    <hyperlink ref="E1477" r:id="rId830" xr:uid="{00000000-0004-0000-0200-00003D030000}"/>
    <hyperlink ref="E1481" r:id="rId831" xr:uid="{00000000-0004-0000-0200-00003E030000}"/>
    <hyperlink ref="E1482" r:id="rId832" xr:uid="{00000000-0004-0000-0200-00003F030000}"/>
    <hyperlink ref="E1486" r:id="rId833" xr:uid="{00000000-0004-0000-0200-000040030000}"/>
    <hyperlink ref="E1487" r:id="rId834" xr:uid="{00000000-0004-0000-0200-000041030000}"/>
    <hyperlink ref="E1488" r:id="rId835" xr:uid="{00000000-0004-0000-0200-000042030000}"/>
    <hyperlink ref="E1492" r:id="rId836" xr:uid="{00000000-0004-0000-0200-000043030000}"/>
    <hyperlink ref="E1493" r:id="rId837" xr:uid="{00000000-0004-0000-0200-000044030000}"/>
    <hyperlink ref="E1494" r:id="rId838" xr:uid="{00000000-0004-0000-0200-000045030000}"/>
    <hyperlink ref="E1495" r:id="rId839" xr:uid="{00000000-0004-0000-0200-000046030000}"/>
    <hyperlink ref="E1500" r:id="rId840" xr:uid="{00000000-0004-0000-0200-000047030000}"/>
    <hyperlink ref="E1501" r:id="rId841" xr:uid="{00000000-0004-0000-0200-000048030000}"/>
    <hyperlink ref="E1506" r:id="rId842" xr:uid="{00000000-0004-0000-0200-000049030000}"/>
    <hyperlink ref="E1507" r:id="rId843" xr:uid="{00000000-0004-0000-0200-00004A030000}"/>
    <hyperlink ref="E1508" r:id="rId844" xr:uid="{00000000-0004-0000-0200-00004B030000}"/>
    <hyperlink ref="E1509" r:id="rId845" xr:uid="{00000000-0004-0000-0200-00004C030000}"/>
    <hyperlink ref="E1510" r:id="rId846" xr:uid="{00000000-0004-0000-0200-00004D030000}"/>
    <hyperlink ref="E1511" r:id="rId847" xr:uid="{00000000-0004-0000-0200-00004E030000}"/>
    <hyperlink ref="E1512" r:id="rId848" xr:uid="{00000000-0004-0000-0200-00004F030000}"/>
    <hyperlink ref="E1513" r:id="rId849" xr:uid="{00000000-0004-0000-0200-000050030000}"/>
    <hyperlink ref="E1514" r:id="rId850" xr:uid="{00000000-0004-0000-0200-000051030000}"/>
    <hyperlink ref="E1515" r:id="rId851" xr:uid="{00000000-0004-0000-0200-000052030000}"/>
    <hyperlink ref="E1516" r:id="rId852" xr:uid="{00000000-0004-0000-0200-000053030000}"/>
    <hyperlink ref="E1517" r:id="rId853" xr:uid="{00000000-0004-0000-0200-000054030000}"/>
    <hyperlink ref="E1518" r:id="rId854" xr:uid="{00000000-0004-0000-0200-000055030000}"/>
    <hyperlink ref="E1519" r:id="rId855" xr:uid="{00000000-0004-0000-0200-000056030000}"/>
    <hyperlink ref="E1520" r:id="rId856" xr:uid="{00000000-0004-0000-0200-000057030000}"/>
    <hyperlink ref="E1521" r:id="rId857" xr:uid="{00000000-0004-0000-0200-000058030000}"/>
    <hyperlink ref="E1522" r:id="rId858" xr:uid="{00000000-0004-0000-0200-000059030000}"/>
    <hyperlink ref="E1523" r:id="rId859" xr:uid="{00000000-0004-0000-0200-00005A030000}"/>
    <hyperlink ref="E1524" r:id="rId860" xr:uid="{00000000-0004-0000-0200-00005B030000}"/>
    <hyperlink ref="E1525" r:id="rId861" xr:uid="{00000000-0004-0000-0200-00005C030000}"/>
    <hyperlink ref="E1526" r:id="rId862" xr:uid="{00000000-0004-0000-0200-00005D030000}"/>
    <hyperlink ref="E1527" r:id="rId863" xr:uid="{00000000-0004-0000-0200-00005E030000}"/>
    <hyperlink ref="E1528" r:id="rId864" xr:uid="{00000000-0004-0000-0200-00005F030000}"/>
    <hyperlink ref="E1534" r:id="rId865" xr:uid="{00000000-0004-0000-0200-000060030000}"/>
    <hyperlink ref="E1538" r:id="rId866" xr:uid="{00000000-0004-0000-0200-000061030000}"/>
    <hyperlink ref="E1539" r:id="rId867" xr:uid="{00000000-0004-0000-0200-000062030000}"/>
    <hyperlink ref="E1540" r:id="rId868" xr:uid="{00000000-0004-0000-0200-000063030000}"/>
    <hyperlink ref="E1541" r:id="rId869" xr:uid="{00000000-0004-0000-0200-000064030000}"/>
    <hyperlink ref="E1542" r:id="rId870" xr:uid="{00000000-0004-0000-0200-000065030000}"/>
    <hyperlink ref="E1543" r:id="rId871" xr:uid="{00000000-0004-0000-0200-000066030000}"/>
    <hyperlink ref="E1544" r:id="rId872" xr:uid="{00000000-0004-0000-0200-000067030000}"/>
    <hyperlink ref="E1545" r:id="rId873" xr:uid="{00000000-0004-0000-0200-000068030000}"/>
    <hyperlink ref="E1546" r:id="rId874" xr:uid="{00000000-0004-0000-0200-000069030000}"/>
    <hyperlink ref="E1547" r:id="rId875" xr:uid="{00000000-0004-0000-0200-00006A030000}"/>
    <hyperlink ref="E1548" r:id="rId876" xr:uid="{00000000-0004-0000-0200-00006B030000}"/>
    <hyperlink ref="E1549" r:id="rId877" xr:uid="{00000000-0004-0000-0200-00006C030000}"/>
    <hyperlink ref="E1550" r:id="rId878" xr:uid="{00000000-0004-0000-0200-00006D030000}"/>
    <hyperlink ref="E1551" r:id="rId879" xr:uid="{00000000-0004-0000-0200-00006E030000}"/>
    <hyperlink ref="E1552" r:id="rId880" xr:uid="{00000000-0004-0000-0200-00006F030000}"/>
    <hyperlink ref="E1553" r:id="rId881" xr:uid="{00000000-0004-0000-0200-000070030000}"/>
    <hyperlink ref="E1554" r:id="rId882" xr:uid="{00000000-0004-0000-0200-000071030000}"/>
    <hyperlink ref="E1555" r:id="rId883" xr:uid="{00000000-0004-0000-0200-000072030000}"/>
    <hyperlink ref="E1556" r:id="rId884" xr:uid="{00000000-0004-0000-0200-000073030000}"/>
    <hyperlink ref="E1557" r:id="rId885" xr:uid="{00000000-0004-0000-0200-000074030000}"/>
    <hyperlink ref="E1558" r:id="rId886" xr:uid="{00000000-0004-0000-0200-000075030000}"/>
    <hyperlink ref="E1560" r:id="rId887" xr:uid="{00000000-0004-0000-0200-000076030000}"/>
    <hyperlink ref="E1562" r:id="rId888" xr:uid="{00000000-0004-0000-0200-000077030000}"/>
    <hyperlink ref="E1564" r:id="rId889" xr:uid="{00000000-0004-0000-0200-000078030000}"/>
    <hyperlink ref="E1565" r:id="rId890" xr:uid="{00000000-0004-0000-0200-000079030000}"/>
    <hyperlink ref="E1566" r:id="rId891" xr:uid="{00000000-0004-0000-0200-00007A030000}"/>
    <hyperlink ref="E1567" r:id="rId892" xr:uid="{00000000-0004-0000-0200-00007B030000}"/>
    <hyperlink ref="E1568" r:id="rId893" xr:uid="{00000000-0004-0000-0200-00007C030000}"/>
    <hyperlink ref="E1569" r:id="rId894" xr:uid="{00000000-0004-0000-0200-00007D030000}"/>
    <hyperlink ref="E1570" r:id="rId895" xr:uid="{00000000-0004-0000-0200-00007E030000}"/>
    <hyperlink ref="E1574" r:id="rId896" xr:uid="{00000000-0004-0000-0200-00007F030000}"/>
    <hyperlink ref="E1575" r:id="rId897" xr:uid="{00000000-0004-0000-0200-000080030000}"/>
    <hyperlink ref="E1579" r:id="rId898" xr:uid="{00000000-0004-0000-0200-000081030000}"/>
    <hyperlink ref="E1580" r:id="rId899" xr:uid="{00000000-0004-0000-0200-000082030000}"/>
    <hyperlink ref="E1581" r:id="rId900" xr:uid="{00000000-0004-0000-0200-000083030000}"/>
    <hyperlink ref="E1582" r:id="rId901" xr:uid="{00000000-0004-0000-0200-000084030000}"/>
    <hyperlink ref="E1586" r:id="rId902" xr:uid="{00000000-0004-0000-0200-000085030000}"/>
    <hyperlink ref="E1587" r:id="rId903" xr:uid="{00000000-0004-0000-0200-000086030000}"/>
    <hyperlink ref="E1588" r:id="rId904" xr:uid="{00000000-0004-0000-0200-000087030000}"/>
    <hyperlink ref="E1589" r:id="rId905" xr:uid="{00000000-0004-0000-0200-000088030000}"/>
    <hyperlink ref="E1593" r:id="rId906" xr:uid="{00000000-0004-0000-0200-000089030000}"/>
    <hyperlink ref="E1594" r:id="rId907" xr:uid="{00000000-0004-0000-0200-00008A030000}"/>
    <hyperlink ref="E1599" r:id="rId908" xr:uid="{00000000-0004-0000-0200-00008B030000}"/>
    <hyperlink ref="E1600" r:id="rId909" xr:uid="{00000000-0004-0000-0200-00008C030000}"/>
    <hyperlink ref="E1601" r:id="rId910" xr:uid="{00000000-0004-0000-0200-00008D030000}"/>
    <hyperlink ref="E1607" r:id="rId911" xr:uid="{00000000-0004-0000-0200-00008E030000}"/>
    <hyperlink ref="E1611" r:id="rId912" xr:uid="{00000000-0004-0000-0200-00008F030000}"/>
    <hyperlink ref="E1612" r:id="rId913" xr:uid="{00000000-0004-0000-0200-000090030000}"/>
    <hyperlink ref="E1613" r:id="rId914" xr:uid="{00000000-0004-0000-0200-000091030000}"/>
    <hyperlink ref="E1614" r:id="rId915" xr:uid="{00000000-0004-0000-0200-000092030000}"/>
    <hyperlink ref="E1615" r:id="rId916" xr:uid="{00000000-0004-0000-0200-000093030000}"/>
    <hyperlink ref="E1616" r:id="rId917" xr:uid="{00000000-0004-0000-0200-000094030000}"/>
    <hyperlink ref="E1617" r:id="rId918" xr:uid="{00000000-0004-0000-0200-000095030000}"/>
    <hyperlink ref="E1618" r:id="rId919" xr:uid="{00000000-0004-0000-0200-000096030000}"/>
    <hyperlink ref="E1619" r:id="rId920" xr:uid="{00000000-0004-0000-0200-000097030000}"/>
    <hyperlink ref="E1620" r:id="rId921" xr:uid="{00000000-0004-0000-0200-000098030000}"/>
    <hyperlink ref="E1621" r:id="rId922" xr:uid="{00000000-0004-0000-0200-000099030000}"/>
    <hyperlink ref="E1622" r:id="rId923" xr:uid="{00000000-0004-0000-0200-00009A030000}"/>
    <hyperlink ref="E1623" r:id="rId924" xr:uid="{00000000-0004-0000-0200-00009B030000}"/>
    <hyperlink ref="E1624" r:id="rId925" xr:uid="{00000000-0004-0000-0200-00009C030000}"/>
    <hyperlink ref="E1625" r:id="rId926" xr:uid="{00000000-0004-0000-0200-00009D030000}"/>
    <hyperlink ref="E1626" r:id="rId927" xr:uid="{00000000-0004-0000-0200-00009E030000}"/>
    <hyperlink ref="E1627" r:id="rId928" xr:uid="{00000000-0004-0000-0200-00009F030000}"/>
    <hyperlink ref="E1628" r:id="rId929" xr:uid="{00000000-0004-0000-0200-0000A0030000}"/>
    <hyperlink ref="E1629" r:id="rId930" xr:uid="{00000000-0004-0000-0200-0000A1030000}"/>
    <hyperlink ref="E1630" r:id="rId931" xr:uid="{00000000-0004-0000-0200-0000A2030000}"/>
    <hyperlink ref="E1632" r:id="rId932" xr:uid="{00000000-0004-0000-0200-0000A3030000}"/>
    <hyperlink ref="E1634" r:id="rId933" xr:uid="{00000000-0004-0000-0200-0000A4030000}"/>
    <hyperlink ref="E1636" r:id="rId934" xr:uid="{00000000-0004-0000-0200-0000A5030000}"/>
    <hyperlink ref="E1637" r:id="rId935" xr:uid="{00000000-0004-0000-0200-0000A6030000}"/>
    <hyperlink ref="E1638" r:id="rId936" xr:uid="{00000000-0004-0000-0200-0000A7030000}"/>
    <hyperlink ref="E1639" r:id="rId937" xr:uid="{00000000-0004-0000-0200-0000A8030000}"/>
    <hyperlink ref="E1640" r:id="rId938" xr:uid="{00000000-0004-0000-0200-0000A9030000}"/>
    <hyperlink ref="E1641" r:id="rId939" xr:uid="{00000000-0004-0000-0200-0000AA030000}"/>
    <hyperlink ref="E1642" r:id="rId940" xr:uid="{00000000-0004-0000-0200-0000AB030000}"/>
    <hyperlink ref="E1643" r:id="rId941" xr:uid="{00000000-0004-0000-0200-0000AC030000}"/>
    <hyperlink ref="E1647" r:id="rId942" xr:uid="{00000000-0004-0000-0200-0000AD030000}"/>
    <hyperlink ref="E1648" r:id="rId943" xr:uid="{00000000-0004-0000-0200-0000AE030000}"/>
    <hyperlink ref="E1652" r:id="rId944" xr:uid="{00000000-0004-0000-0200-0000AF030000}"/>
    <hyperlink ref="E1653" r:id="rId945" xr:uid="{00000000-0004-0000-0200-0000B0030000}"/>
    <hyperlink ref="E1654" r:id="rId946" xr:uid="{00000000-0004-0000-0200-0000B1030000}"/>
    <hyperlink ref="E1655" r:id="rId947" xr:uid="{00000000-0004-0000-0200-0000B2030000}"/>
    <hyperlink ref="E1659" r:id="rId948" xr:uid="{00000000-0004-0000-0200-0000B3030000}"/>
    <hyperlink ref="E1660" r:id="rId949" xr:uid="{00000000-0004-0000-0200-0000B4030000}"/>
    <hyperlink ref="E1661" r:id="rId950" xr:uid="{00000000-0004-0000-0200-0000B5030000}"/>
    <hyperlink ref="E1662" r:id="rId951" xr:uid="{00000000-0004-0000-0200-0000B6030000}"/>
    <hyperlink ref="E1666" r:id="rId952" xr:uid="{00000000-0004-0000-0200-0000B7030000}"/>
    <hyperlink ref="E1667" r:id="rId953" xr:uid="{00000000-0004-0000-0200-0000B8030000}"/>
    <hyperlink ref="E1672" r:id="rId954" xr:uid="{00000000-0004-0000-0200-0000B9030000}"/>
    <hyperlink ref="E1673" r:id="rId955" xr:uid="{00000000-0004-0000-0200-0000BA030000}"/>
    <hyperlink ref="E1674" r:id="rId956" xr:uid="{00000000-0004-0000-0200-0000BB030000}"/>
    <hyperlink ref="E1677" r:id="rId957" xr:uid="{00000000-0004-0000-0200-0000BC030000}"/>
    <hyperlink ref="E1681" r:id="rId958" xr:uid="{00000000-0004-0000-0200-0000BD030000}"/>
    <hyperlink ref="E1685" r:id="rId959" xr:uid="{00000000-0004-0000-0200-0000BE030000}"/>
    <hyperlink ref="E1686" r:id="rId960" xr:uid="{00000000-0004-0000-0200-0000BF030000}"/>
    <hyperlink ref="E1687" r:id="rId961" xr:uid="{00000000-0004-0000-0200-0000C0030000}"/>
    <hyperlink ref="E1688" r:id="rId962" xr:uid="{00000000-0004-0000-0200-0000C1030000}"/>
    <hyperlink ref="E1689" r:id="rId963" xr:uid="{00000000-0004-0000-0200-0000C2030000}"/>
    <hyperlink ref="E1690" r:id="rId964" xr:uid="{00000000-0004-0000-0200-0000C3030000}"/>
    <hyperlink ref="E1691" r:id="rId965" xr:uid="{00000000-0004-0000-0200-0000C4030000}"/>
    <hyperlink ref="E1692" r:id="rId966" xr:uid="{00000000-0004-0000-0200-0000C5030000}"/>
    <hyperlink ref="E1693" r:id="rId967" xr:uid="{00000000-0004-0000-0200-0000C6030000}"/>
    <hyperlink ref="E1694" r:id="rId968" xr:uid="{00000000-0004-0000-0200-0000C7030000}"/>
    <hyperlink ref="E1695" r:id="rId969" xr:uid="{00000000-0004-0000-0200-0000C8030000}"/>
    <hyperlink ref="E1696" r:id="rId970" xr:uid="{00000000-0004-0000-0200-0000C9030000}"/>
    <hyperlink ref="E1697" r:id="rId971" xr:uid="{00000000-0004-0000-0200-0000CA030000}"/>
    <hyperlink ref="E1698" r:id="rId972" xr:uid="{00000000-0004-0000-0200-0000CB030000}"/>
    <hyperlink ref="E1699" r:id="rId973" xr:uid="{00000000-0004-0000-0200-0000CC030000}"/>
    <hyperlink ref="E1700" r:id="rId974" xr:uid="{00000000-0004-0000-0200-0000CD030000}"/>
    <hyperlink ref="E1701" r:id="rId975" xr:uid="{00000000-0004-0000-0200-0000CE030000}"/>
    <hyperlink ref="E1702" r:id="rId976" xr:uid="{00000000-0004-0000-0200-0000CF030000}"/>
    <hyperlink ref="E1703" r:id="rId977" xr:uid="{00000000-0004-0000-0200-0000D0030000}"/>
    <hyperlink ref="E1704" r:id="rId978" xr:uid="{00000000-0004-0000-0200-0000D1030000}"/>
    <hyperlink ref="E1707" r:id="rId979" xr:uid="{00000000-0004-0000-0200-0000D2030000}"/>
    <hyperlink ref="E1709" r:id="rId980" xr:uid="{00000000-0004-0000-0200-0000D3030000}"/>
    <hyperlink ref="E1710" r:id="rId981" xr:uid="{00000000-0004-0000-0200-0000D4030000}"/>
    <hyperlink ref="E1711" r:id="rId982" xr:uid="{00000000-0004-0000-0200-0000D5030000}"/>
    <hyperlink ref="E1712" r:id="rId983" xr:uid="{00000000-0004-0000-0200-0000D6030000}"/>
    <hyperlink ref="E1713" r:id="rId984" xr:uid="{00000000-0004-0000-0200-0000D7030000}"/>
    <hyperlink ref="E1714" r:id="rId985" xr:uid="{00000000-0004-0000-0200-0000D8030000}"/>
    <hyperlink ref="E1718" r:id="rId986" xr:uid="{00000000-0004-0000-0200-0000D9030000}"/>
    <hyperlink ref="E1719" r:id="rId987" xr:uid="{00000000-0004-0000-0200-0000DA030000}"/>
    <hyperlink ref="E1720" r:id="rId988" xr:uid="{00000000-0004-0000-0200-0000DB030000}"/>
    <hyperlink ref="E1724" r:id="rId989" xr:uid="{00000000-0004-0000-0200-0000DC030000}"/>
    <hyperlink ref="E1725" r:id="rId990" xr:uid="{00000000-0004-0000-0200-0000DD030000}"/>
    <hyperlink ref="E1726" r:id="rId991" xr:uid="{00000000-0004-0000-0200-0000DE030000}"/>
    <hyperlink ref="E1727" r:id="rId992" xr:uid="{00000000-0004-0000-0200-0000DF030000}"/>
    <hyperlink ref="E1731" r:id="rId993" xr:uid="{00000000-0004-0000-0200-0000E0030000}"/>
    <hyperlink ref="E1732" r:id="rId994" xr:uid="{00000000-0004-0000-0200-0000E1030000}"/>
    <hyperlink ref="E1733" r:id="rId995" xr:uid="{00000000-0004-0000-0200-0000E2030000}"/>
    <hyperlink ref="E1734" r:id="rId996" xr:uid="{00000000-0004-0000-0200-0000E3030000}"/>
    <hyperlink ref="E1738" r:id="rId997" xr:uid="{00000000-0004-0000-0200-0000E4030000}"/>
    <hyperlink ref="E1739" r:id="rId998" xr:uid="{00000000-0004-0000-0200-0000E5030000}"/>
    <hyperlink ref="E1744" r:id="rId999" xr:uid="{00000000-0004-0000-0200-0000E6030000}"/>
    <hyperlink ref="E1745" r:id="rId1000" xr:uid="{00000000-0004-0000-0200-0000E7030000}"/>
    <hyperlink ref="E1746" r:id="rId1001" xr:uid="{00000000-0004-0000-0200-0000E8030000}"/>
    <hyperlink ref="E1747" r:id="rId1002" xr:uid="{00000000-0004-0000-0200-0000E9030000}"/>
    <hyperlink ref="E1750" r:id="rId1003" xr:uid="{00000000-0004-0000-0200-0000EA030000}"/>
    <hyperlink ref="E1754" r:id="rId1004" xr:uid="{00000000-0004-0000-0200-0000EB030000}"/>
    <hyperlink ref="E1756" r:id="rId1005" xr:uid="{00000000-0004-0000-0200-0000EC030000}"/>
    <hyperlink ref="E1757" r:id="rId1006" xr:uid="{00000000-0004-0000-0200-0000ED030000}"/>
    <hyperlink ref="E1758" r:id="rId1007" xr:uid="{00000000-0004-0000-0200-0000EE030000}"/>
    <hyperlink ref="E1759" r:id="rId1008" xr:uid="{00000000-0004-0000-0200-0000EF030000}"/>
    <hyperlink ref="E1760" r:id="rId1009" xr:uid="{00000000-0004-0000-0200-0000F0030000}"/>
    <hyperlink ref="E1761" r:id="rId1010" xr:uid="{00000000-0004-0000-0200-0000F1030000}"/>
    <hyperlink ref="E1762" r:id="rId1011" xr:uid="{00000000-0004-0000-0200-0000F2030000}"/>
    <hyperlink ref="E1763" r:id="rId1012" xr:uid="{00000000-0004-0000-0200-0000F3030000}"/>
    <hyperlink ref="E1764" r:id="rId1013" xr:uid="{00000000-0004-0000-0200-0000F4030000}"/>
    <hyperlink ref="E1765" r:id="rId1014" xr:uid="{00000000-0004-0000-0200-0000F5030000}"/>
    <hyperlink ref="E1766" r:id="rId1015" xr:uid="{00000000-0004-0000-0200-0000F6030000}"/>
    <hyperlink ref="E1767" r:id="rId1016" xr:uid="{00000000-0004-0000-0200-0000F7030000}"/>
    <hyperlink ref="E1768" r:id="rId1017" xr:uid="{00000000-0004-0000-0200-0000F8030000}"/>
    <hyperlink ref="E1769" r:id="rId1018" xr:uid="{00000000-0004-0000-0200-0000F9030000}"/>
    <hyperlink ref="E1770" r:id="rId1019" xr:uid="{00000000-0004-0000-0200-0000FA030000}"/>
    <hyperlink ref="E1771" r:id="rId1020" xr:uid="{00000000-0004-0000-0200-0000FB030000}"/>
    <hyperlink ref="E1772" r:id="rId1021" xr:uid="{00000000-0004-0000-0200-0000FC030000}"/>
    <hyperlink ref="E1773" r:id="rId1022" xr:uid="{00000000-0004-0000-0200-0000FD030000}"/>
    <hyperlink ref="E1774" r:id="rId1023" xr:uid="{00000000-0004-0000-0200-0000FE030000}"/>
    <hyperlink ref="E1775" r:id="rId1024" xr:uid="{00000000-0004-0000-0200-0000FF030000}"/>
    <hyperlink ref="E1776" r:id="rId1025" xr:uid="{00000000-0004-0000-0200-000000040000}"/>
    <hyperlink ref="E1777" r:id="rId1026" xr:uid="{00000000-0004-0000-0200-000001040000}"/>
    <hyperlink ref="E1780" r:id="rId1027" xr:uid="{00000000-0004-0000-0200-000002040000}"/>
    <hyperlink ref="E1782" r:id="rId1028" xr:uid="{00000000-0004-0000-0200-000003040000}"/>
    <hyperlink ref="E1783" r:id="rId1029" xr:uid="{00000000-0004-0000-0200-000004040000}"/>
    <hyperlink ref="E1784" r:id="rId1030" xr:uid="{00000000-0004-0000-0200-000005040000}"/>
    <hyperlink ref="E1785" r:id="rId1031" xr:uid="{00000000-0004-0000-0200-000006040000}"/>
    <hyperlink ref="E1786" r:id="rId1032" xr:uid="{00000000-0004-0000-0200-000007040000}"/>
    <hyperlink ref="E1787" r:id="rId1033" xr:uid="{00000000-0004-0000-0200-000008040000}"/>
    <hyperlink ref="E1791" r:id="rId1034" xr:uid="{00000000-0004-0000-0200-000009040000}"/>
    <hyperlink ref="E1792" r:id="rId1035" xr:uid="{00000000-0004-0000-0200-00000A040000}"/>
    <hyperlink ref="E1793" r:id="rId1036" xr:uid="{00000000-0004-0000-0200-00000B040000}"/>
    <hyperlink ref="E1797" r:id="rId1037" xr:uid="{00000000-0004-0000-0200-00000C040000}"/>
    <hyperlink ref="E1798" r:id="rId1038" xr:uid="{00000000-0004-0000-0200-00000D040000}"/>
    <hyperlink ref="E1799" r:id="rId1039" xr:uid="{00000000-0004-0000-0200-00000E040000}"/>
    <hyperlink ref="E1800" r:id="rId1040" xr:uid="{00000000-0004-0000-0200-00000F040000}"/>
    <hyperlink ref="E1804" r:id="rId1041" xr:uid="{00000000-0004-0000-0200-000010040000}"/>
    <hyperlink ref="E1805" r:id="rId1042" xr:uid="{00000000-0004-0000-0200-000011040000}"/>
    <hyperlink ref="E1806" r:id="rId1043" xr:uid="{00000000-0004-0000-0200-000012040000}"/>
    <hyperlink ref="E1807" r:id="rId1044" xr:uid="{00000000-0004-0000-0200-000013040000}"/>
    <hyperlink ref="E1811" r:id="rId1045" xr:uid="{00000000-0004-0000-0200-000014040000}"/>
    <hyperlink ref="E1812" r:id="rId1046" xr:uid="{00000000-0004-0000-0200-000015040000}"/>
    <hyperlink ref="E1817" r:id="rId1047" xr:uid="{00000000-0004-0000-0200-000016040000}"/>
    <hyperlink ref="E1818" r:id="rId1048" xr:uid="{00000000-0004-0000-0200-000017040000}"/>
    <hyperlink ref="E1819" r:id="rId1049" xr:uid="{00000000-0004-0000-0200-000018040000}"/>
    <hyperlink ref="E1820" r:id="rId1050" xr:uid="{00000000-0004-0000-0200-000019040000}"/>
    <hyperlink ref="E1823" r:id="rId1051" xr:uid="{00000000-0004-0000-0200-00001A040000}"/>
    <hyperlink ref="E1824" r:id="rId1052" xr:uid="{00000000-0004-0000-0200-00001B040000}"/>
    <hyperlink ref="E1828" r:id="rId1053" xr:uid="{00000000-0004-0000-0200-00001C040000}"/>
    <hyperlink ref="E1830" r:id="rId1054" xr:uid="{00000000-0004-0000-0200-00001D040000}"/>
    <hyperlink ref="E1831" r:id="rId1055" xr:uid="{00000000-0004-0000-0200-00001E040000}"/>
    <hyperlink ref="E1832" r:id="rId1056" xr:uid="{00000000-0004-0000-0200-00001F040000}"/>
    <hyperlink ref="E1833" r:id="rId1057" xr:uid="{00000000-0004-0000-0200-000020040000}"/>
    <hyperlink ref="E1834" r:id="rId1058" xr:uid="{00000000-0004-0000-0200-000021040000}"/>
    <hyperlink ref="E1835" r:id="rId1059" xr:uid="{00000000-0004-0000-0200-000022040000}"/>
    <hyperlink ref="E1836" r:id="rId1060" xr:uid="{00000000-0004-0000-0200-000023040000}"/>
    <hyperlink ref="E1837" r:id="rId1061" xr:uid="{00000000-0004-0000-0200-000024040000}"/>
    <hyperlink ref="E1838" r:id="rId1062" xr:uid="{00000000-0004-0000-0200-000025040000}"/>
    <hyperlink ref="E1839" r:id="rId1063" xr:uid="{00000000-0004-0000-0200-000026040000}"/>
    <hyperlink ref="E1840" r:id="rId1064" xr:uid="{00000000-0004-0000-0200-000027040000}"/>
    <hyperlink ref="E1841" r:id="rId1065" xr:uid="{00000000-0004-0000-0200-000028040000}"/>
    <hyperlink ref="E1842" r:id="rId1066" xr:uid="{00000000-0004-0000-0200-000029040000}"/>
    <hyperlink ref="E1843" r:id="rId1067" xr:uid="{00000000-0004-0000-0200-00002A040000}"/>
    <hyperlink ref="E1844" r:id="rId1068" xr:uid="{00000000-0004-0000-0200-00002B040000}"/>
    <hyperlink ref="E1845" r:id="rId1069" xr:uid="{00000000-0004-0000-0200-00002C040000}"/>
    <hyperlink ref="E1846" r:id="rId1070" xr:uid="{00000000-0004-0000-0200-00002D040000}"/>
    <hyperlink ref="E1847" r:id="rId1071" xr:uid="{00000000-0004-0000-0200-00002E040000}"/>
    <hyperlink ref="E1848" r:id="rId1072" xr:uid="{00000000-0004-0000-0200-00002F040000}"/>
    <hyperlink ref="E1849" r:id="rId1073" xr:uid="{00000000-0004-0000-0200-000030040000}"/>
    <hyperlink ref="E1850" r:id="rId1074" xr:uid="{00000000-0004-0000-0200-000031040000}"/>
    <hyperlink ref="E1853" r:id="rId1075" xr:uid="{00000000-0004-0000-0200-000032040000}"/>
    <hyperlink ref="E1855" r:id="rId1076" xr:uid="{00000000-0004-0000-0200-000033040000}"/>
    <hyperlink ref="E1856" r:id="rId1077" xr:uid="{00000000-0004-0000-0200-000034040000}"/>
    <hyperlink ref="E1857" r:id="rId1078" xr:uid="{00000000-0004-0000-0200-000035040000}"/>
    <hyperlink ref="E1858" r:id="rId1079" xr:uid="{00000000-0004-0000-0200-000036040000}"/>
    <hyperlink ref="E1859" r:id="rId1080" xr:uid="{00000000-0004-0000-0200-000037040000}"/>
    <hyperlink ref="E1860" r:id="rId1081" xr:uid="{00000000-0004-0000-0200-000038040000}"/>
    <hyperlink ref="E1863" r:id="rId1082" xr:uid="{00000000-0004-0000-0200-000039040000}"/>
    <hyperlink ref="E1864" r:id="rId1083" xr:uid="{00000000-0004-0000-0200-00003A040000}"/>
    <hyperlink ref="E1865" r:id="rId1084" xr:uid="{00000000-0004-0000-0200-00003B040000}"/>
    <hyperlink ref="E1869" r:id="rId1085" xr:uid="{00000000-0004-0000-0200-00003C040000}"/>
    <hyperlink ref="E1870" r:id="rId1086" xr:uid="{00000000-0004-0000-0200-00003D040000}"/>
    <hyperlink ref="E1871" r:id="rId1087" xr:uid="{00000000-0004-0000-0200-00003E040000}"/>
    <hyperlink ref="E1872" r:id="rId1088" xr:uid="{00000000-0004-0000-0200-00003F040000}"/>
    <hyperlink ref="E1873" r:id="rId1089" xr:uid="{00000000-0004-0000-0200-000040040000}"/>
    <hyperlink ref="E1877" r:id="rId1090" xr:uid="{00000000-0004-0000-0200-000041040000}"/>
    <hyperlink ref="E1878" r:id="rId1091" xr:uid="{00000000-0004-0000-0200-000042040000}"/>
    <hyperlink ref="E1879" r:id="rId1092" xr:uid="{00000000-0004-0000-0200-000043040000}"/>
    <hyperlink ref="E1880" r:id="rId1093" xr:uid="{00000000-0004-0000-0200-000044040000}"/>
    <hyperlink ref="E1884" r:id="rId1094" xr:uid="{00000000-0004-0000-0200-000045040000}"/>
    <hyperlink ref="E1885" r:id="rId1095" xr:uid="{00000000-0004-0000-0200-000046040000}"/>
    <hyperlink ref="E1890" r:id="rId1096" xr:uid="{00000000-0004-0000-0200-000047040000}"/>
    <hyperlink ref="E1891" r:id="rId1097" xr:uid="{00000000-0004-0000-0200-000048040000}"/>
    <hyperlink ref="E1892" r:id="rId1098" xr:uid="{00000000-0004-0000-0200-000049040000}"/>
    <hyperlink ref="E1893" r:id="rId1099" xr:uid="{00000000-0004-0000-0200-00004A040000}"/>
    <hyperlink ref="E1895" r:id="rId1100" xr:uid="{00000000-0004-0000-0200-00004B040000}"/>
    <hyperlink ref="E1898" r:id="rId1101" xr:uid="{00000000-0004-0000-0200-00004C040000}"/>
    <hyperlink ref="E1899" r:id="rId1102" xr:uid="{00000000-0004-0000-0200-00004D040000}"/>
    <hyperlink ref="E1900" r:id="rId1103" xr:uid="{00000000-0004-0000-0200-00004E040000}"/>
    <hyperlink ref="E1904" r:id="rId1104" xr:uid="{00000000-0004-0000-0200-00004F040000}"/>
    <hyperlink ref="E1906" r:id="rId1105" xr:uid="{00000000-0004-0000-0200-000050040000}"/>
    <hyperlink ref="E1907" r:id="rId1106" xr:uid="{00000000-0004-0000-0200-000051040000}"/>
    <hyperlink ref="E1908" r:id="rId1107" xr:uid="{00000000-0004-0000-0200-000052040000}"/>
    <hyperlink ref="E1909" r:id="rId1108" xr:uid="{00000000-0004-0000-0200-000053040000}"/>
    <hyperlink ref="E1910" r:id="rId1109" xr:uid="{00000000-0004-0000-0200-000054040000}"/>
    <hyperlink ref="E1911" r:id="rId1110" xr:uid="{00000000-0004-0000-0200-000055040000}"/>
    <hyperlink ref="E1912" r:id="rId1111" xr:uid="{00000000-0004-0000-0200-000056040000}"/>
    <hyperlink ref="E1913" r:id="rId1112" xr:uid="{00000000-0004-0000-0200-000057040000}"/>
    <hyperlink ref="E1914" r:id="rId1113" xr:uid="{00000000-0004-0000-0200-000058040000}"/>
    <hyperlink ref="E1915" r:id="rId1114" xr:uid="{00000000-0004-0000-0200-000059040000}"/>
    <hyperlink ref="E1916" r:id="rId1115" xr:uid="{00000000-0004-0000-0200-00005A040000}"/>
    <hyperlink ref="E1917" r:id="rId1116" xr:uid="{00000000-0004-0000-0200-00005B040000}"/>
    <hyperlink ref="E1918" r:id="rId1117" xr:uid="{00000000-0004-0000-0200-00005C040000}"/>
    <hyperlink ref="E1919" r:id="rId1118" xr:uid="{00000000-0004-0000-0200-00005D040000}"/>
    <hyperlink ref="E1920" r:id="rId1119" xr:uid="{00000000-0004-0000-0200-00005E040000}"/>
    <hyperlink ref="E1921" r:id="rId1120" xr:uid="{00000000-0004-0000-0200-00005F040000}"/>
    <hyperlink ref="E1922" r:id="rId1121" xr:uid="{00000000-0004-0000-0200-000060040000}"/>
    <hyperlink ref="E1923" r:id="rId1122" xr:uid="{00000000-0004-0000-0200-000061040000}"/>
    <hyperlink ref="E1924" r:id="rId1123" xr:uid="{00000000-0004-0000-0200-000062040000}"/>
    <hyperlink ref="E1926" r:id="rId1124" xr:uid="{00000000-0004-0000-0200-000063040000}"/>
    <hyperlink ref="E1928" r:id="rId1125" xr:uid="{00000000-0004-0000-0200-000064040000}"/>
    <hyperlink ref="E1929" r:id="rId1126" xr:uid="{00000000-0004-0000-0200-000065040000}"/>
    <hyperlink ref="E1930" r:id="rId1127" xr:uid="{00000000-0004-0000-0200-000066040000}"/>
    <hyperlink ref="E1931" r:id="rId1128" xr:uid="{00000000-0004-0000-0200-000067040000}"/>
    <hyperlink ref="E1932" r:id="rId1129" xr:uid="{00000000-0004-0000-0200-000068040000}"/>
    <hyperlink ref="E1933" r:id="rId1130" xr:uid="{00000000-0004-0000-0200-000069040000}"/>
    <hyperlink ref="E1936" r:id="rId1131" xr:uid="{00000000-0004-0000-0200-00006A040000}"/>
    <hyperlink ref="E1937" r:id="rId1132" xr:uid="{00000000-0004-0000-0200-00006B040000}"/>
    <hyperlink ref="E1938" r:id="rId1133" xr:uid="{00000000-0004-0000-0200-00006C040000}"/>
    <hyperlink ref="E1942" r:id="rId1134" xr:uid="{00000000-0004-0000-0200-00006D040000}"/>
    <hyperlink ref="E1943" r:id="rId1135" xr:uid="{00000000-0004-0000-0200-00006E040000}"/>
    <hyperlink ref="E1944" r:id="rId1136" xr:uid="{00000000-0004-0000-0200-00006F040000}"/>
    <hyperlink ref="E1945" r:id="rId1137" xr:uid="{00000000-0004-0000-0200-000070040000}"/>
    <hyperlink ref="E1946" r:id="rId1138" xr:uid="{00000000-0004-0000-0200-000071040000}"/>
    <hyperlink ref="E1950" r:id="rId1139" xr:uid="{00000000-0004-0000-0200-000072040000}"/>
    <hyperlink ref="E1951" r:id="rId1140" xr:uid="{00000000-0004-0000-0200-000073040000}"/>
    <hyperlink ref="E1952" r:id="rId1141" xr:uid="{00000000-0004-0000-0200-000074040000}"/>
    <hyperlink ref="E1953" r:id="rId1142" xr:uid="{00000000-0004-0000-0200-000075040000}"/>
    <hyperlink ref="E1957" r:id="rId1143" xr:uid="{00000000-0004-0000-0200-000076040000}"/>
    <hyperlink ref="E1958" r:id="rId1144" xr:uid="{00000000-0004-0000-0200-000077040000}"/>
    <hyperlink ref="E1963" r:id="rId1145" xr:uid="{00000000-0004-0000-0200-000078040000}"/>
    <hyperlink ref="E1964" r:id="rId1146" xr:uid="{00000000-0004-0000-0200-000079040000}"/>
    <hyperlink ref="E1965" r:id="rId1147" xr:uid="{00000000-0004-0000-0200-00007A040000}"/>
    <hyperlink ref="E1967" r:id="rId1148" xr:uid="{00000000-0004-0000-0200-00007B040000}"/>
    <hyperlink ref="E1970" r:id="rId1149" xr:uid="{00000000-0004-0000-0200-00007C040000}"/>
    <hyperlink ref="E1971" r:id="rId1150" xr:uid="{00000000-0004-0000-0200-00007D040000}"/>
    <hyperlink ref="E1972" r:id="rId1151" xr:uid="{00000000-0004-0000-0200-00007E040000}"/>
    <hyperlink ref="E1976" r:id="rId1152" xr:uid="{00000000-0004-0000-0200-00007F040000}"/>
    <hyperlink ref="E1979" r:id="rId1153" xr:uid="{00000000-0004-0000-0200-000080040000}"/>
    <hyperlink ref="E1980" r:id="rId1154" xr:uid="{00000000-0004-0000-0200-000081040000}"/>
    <hyperlink ref="E1981" r:id="rId1155" xr:uid="{00000000-0004-0000-0200-000082040000}"/>
    <hyperlink ref="E1982" r:id="rId1156" xr:uid="{00000000-0004-0000-0200-000083040000}"/>
    <hyperlink ref="E1983" r:id="rId1157" xr:uid="{00000000-0004-0000-0200-000084040000}"/>
    <hyperlink ref="E1984" r:id="rId1158" xr:uid="{00000000-0004-0000-0200-000085040000}"/>
    <hyperlink ref="E1985" r:id="rId1159" xr:uid="{00000000-0004-0000-0200-000086040000}"/>
    <hyperlink ref="E1986" r:id="rId1160" xr:uid="{00000000-0004-0000-0200-000087040000}"/>
    <hyperlink ref="E1987" r:id="rId1161" xr:uid="{00000000-0004-0000-0200-000088040000}"/>
    <hyperlink ref="E1988" r:id="rId1162" xr:uid="{00000000-0004-0000-0200-000089040000}"/>
    <hyperlink ref="E1989" r:id="rId1163" xr:uid="{00000000-0004-0000-0200-00008A040000}"/>
    <hyperlink ref="E1990" r:id="rId1164" xr:uid="{00000000-0004-0000-0200-00008B040000}"/>
    <hyperlink ref="E1991" r:id="rId1165" xr:uid="{00000000-0004-0000-0200-00008C040000}"/>
    <hyperlink ref="E1992" r:id="rId1166" xr:uid="{00000000-0004-0000-0200-00008D040000}"/>
    <hyperlink ref="E1993" r:id="rId1167" xr:uid="{00000000-0004-0000-0200-00008E040000}"/>
    <hyperlink ref="E1994" r:id="rId1168" xr:uid="{00000000-0004-0000-0200-00008F040000}"/>
    <hyperlink ref="E1995" r:id="rId1169" xr:uid="{00000000-0004-0000-0200-000090040000}"/>
    <hyperlink ref="E1996" r:id="rId1170" xr:uid="{00000000-0004-0000-0200-000091040000}"/>
    <hyperlink ref="E1997" r:id="rId1171" xr:uid="{00000000-0004-0000-0200-000092040000}"/>
    <hyperlink ref="E1999" r:id="rId1172" xr:uid="{00000000-0004-0000-0200-000093040000}"/>
    <hyperlink ref="E2001" r:id="rId1173" xr:uid="{00000000-0004-0000-0200-000094040000}"/>
    <hyperlink ref="E2002" r:id="rId1174" xr:uid="{00000000-0004-0000-0200-000095040000}"/>
    <hyperlink ref="E2003" r:id="rId1175" xr:uid="{00000000-0004-0000-0200-000096040000}"/>
    <hyperlink ref="E2004" r:id="rId1176" xr:uid="{00000000-0004-0000-0200-000097040000}"/>
    <hyperlink ref="E2007" r:id="rId1177" xr:uid="{00000000-0004-0000-0200-000098040000}"/>
    <hyperlink ref="E2008" r:id="rId1178" xr:uid="{00000000-0004-0000-0200-000099040000}"/>
    <hyperlink ref="E2009" r:id="rId1179" xr:uid="{00000000-0004-0000-0200-00009A040000}"/>
    <hyperlink ref="E2013" r:id="rId1180" xr:uid="{00000000-0004-0000-0200-00009B040000}"/>
    <hyperlink ref="E2014" r:id="rId1181" xr:uid="{00000000-0004-0000-0200-00009C040000}"/>
    <hyperlink ref="E2015" r:id="rId1182" xr:uid="{00000000-0004-0000-0200-00009D040000}"/>
    <hyperlink ref="E2016" r:id="rId1183" xr:uid="{00000000-0004-0000-0200-00009E040000}"/>
    <hyperlink ref="E2017" r:id="rId1184" xr:uid="{00000000-0004-0000-0200-00009F040000}"/>
    <hyperlink ref="E2021" r:id="rId1185" xr:uid="{00000000-0004-0000-0200-0000A0040000}"/>
    <hyperlink ref="E2022" r:id="rId1186" xr:uid="{00000000-0004-0000-0200-0000A1040000}"/>
    <hyperlink ref="E2023" r:id="rId1187" xr:uid="{00000000-0004-0000-0200-0000A2040000}"/>
    <hyperlink ref="E2024" r:id="rId1188" xr:uid="{00000000-0004-0000-0200-0000A3040000}"/>
    <hyperlink ref="E2027" r:id="rId1189" xr:uid="{00000000-0004-0000-0200-0000A4040000}"/>
    <hyperlink ref="E2028" r:id="rId1190" xr:uid="{00000000-0004-0000-0200-0000A5040000}"/>
    <hyperlink ref="E2033" r:id="rId1191" xr:uid="{00000000-0004-0000-0200-0000A6040000}"/>
    <hyperlink ref="E2034" r:id="rId1192" xr:uid="{00000000-0004-0000-0200-0000A7040000}"/>
    <hyperlink ref="E2035" r:id="rId1193" xr:uid="{00000000-0004-0000-0200-0000A8040000}"/>
    <hyperlink ref="E2036" r:id="rId1194" xr:uid="{00000000-0004-0000-0200-0000A9040000}"/>
    <hyperlink ref="E2039" r:id="rId1195" xr:uid="{00000000-0004-0000-0200-0000AA040000}"/>
    <hyperlink ref="E2040" r:id="rId1196" xr:uid="{00000000-0004-0000-0200-0000AB040000}"/>
    <hyperlink ref="E2044" r:id="rId1197" xr:uid="{00000000-0004-0000-0200-0000AC040000}"/>
    <hyperlink ref="E2046" r:id="rId1198" xr:uid="{00000000-0004-0000-0200-0000AD040000}"/>
    <hyperlink ref="E2047" r:id="rId1199" xr:uid="{00000000-0004-0000-0200-0000AE040000}"/>
    <hyperlink ref="E2048" r:id="rId1200" xr:uid="{00000000-0004-0000-0200-0000AF040000}"/>
    <hyperlink ref="E2049" r:id="rId1201" xr:uid="{00000000-0004-0000-0200-0000B0040000}"/>
    <hyperlink ref="E2050" r:id="rId1202" xr:uid="{00000000-0004-0000-0200-0000B1040000}"/>
    <hyperlink ref="E2051" r:id="rId1203" xr:uid="{00000000-0004-0000-0200-0000B2040000}"/>
    <hyperlink ref="E2052" r:id="rId1204" xr:uid="{00000000-0004-0000-0200-0000B3040000}"/>
    <hyperlink ref="E2053" r:id="rId1205" xr:uid="{00000000-0004-0000-0200-0000B4040000}"/>
    <hyperlink ref="E2054" r:id="rId1206" xr:uid="{00000000-0004-0000-0200-0000B5040000}"/>
    <hyperlink ref="E2055" r:id="rId1207" xr:uid="{00000000-0004-0000-0200-0000B6040000}"/>
    <hyperlink ref="E2056" r:id="rId1208" xr:uid="{00000000-0004-0000-0200-0000B7040000}"/>
    <hyperlink ref="E2057" r:id="rId1209" xr:uid="{00000000-0004-0000-0200-0000B8040000}"/>
    <hyperlink ref="E2058" r:id="rId1210" xr:uid="{00000000-0004-0000-0200-0000B9040000}"/>
    <hyperlink ref="E2059" r:id="rId1211" xr:uid="{00000000-0004-0000-0200-0000BA040000}"/>
    <hyperlink ref="E2060" r:id="rId1212" xr:uid="{00000000-0004-0000-0200-0000BB040000}"/>
    <hyperlink ref="E2061" r:id="rId1213" xr:uid="{00000000-0004-0000-0200-0000BC040000}"/>
    <hyperlink ref="E2062" r:id="rId1214" xr:uid="{00000000-0004-0000-0200-0000BD040000}"/>
    <hyperlink ref="E2064" r:id="rId1215" xr:uid="{00000000-0004-0000-0200-0000BE040000}"/>
    <hyperlink ref="E2066" r:id="rId1216" xr:uid="{00000000-0004-0000-0200-0000BF040000}"/>
    <hyperlink ref="E2067" r:id="rId1217" xr:uid="{00000000-0004-0000-0200-0000C0040000}"/>
    <hyperlink ref="E2068" r:id="rId1218" xr:uid="{00000000-0004-0000-0200-0000C1040000}"/>
    <hyperlink ref="E2069" r:id="rId1219" xr:uid="{00000000-0004-0000-0200-0000C2040000}"/>
    <hyperlink ref="E2070" r:id="rId1220" xr:uid="{00000000-0004-0000-0200-0000C3040000}"/>
    <hyperlink ref="E2071" r:id="rId1221" xr:uid="{00000000-0004-0000-0200-0000C4040000}"/>
    <hyperlink ref="E2072" r:id="rId1222" xr:uid="{00000000-0004-0000-0200-0000C5040000}"/>
    <hyperlink ref="E2075" r:id="rId1223" xr:uid="{00000000-0004-0000-0200-0000C6040000}"/>
    <hyperlink ref="E2079" r:id="rId1224" xr:uid="{00000000-0004-0000-0200-0000C7040000}"/>
    <hyperlink ref="E2080" r:id="rId1225" xr:uid="{00000000-0004-0000-0200-0000C8040000}"/>
    <hyperlink ref="E2081" r:id="rId1226" xr:uid="{00000000-0004-0000-0200-0000C9040000}"/>
    <hyperlink ref="E2082" r:id="rId1227" xr:uid="{00000000-0004-0000-0200-0000CA040000}"/>
    <hyperlink ref="E2083" r:id="rId1228" xr:uid="{00000000-0004-0000-0200-0000CB040000}"/>
    <hyperlink ref="E2084" r:id="rId1229" xr:uid="{00000000-0004-0000-0200-0000CC040000}"/>
    <hyperlink ref="E2088" r:id="rId1230" xr:uid="{00000000-0004-0000-0200-0000CD040000}"/>
    <hyperlink ref="E2089" r:id="rId1231" xr:uid="{00000000-0004-0000-0200-0000CE040000}"/>
    <hyperlink ref="E2090" r:id="rId1232" xr:uid="{00000000-0004-0000-0200-0000CF040000}"/>
    <hyperlink ref="E2091" r:id="rId1233" xr:uid="{00000000-0004-0000-0200-0000D0040000}"/>
    <hyperlink ref="E2095" r:id="rId1234" xr:uid="{00000000-0004-0000-0200-0000D1040000}"/>
    <hyperlink ref="E2096" r:id="rId1235" xr:uid="{00000000-0004-0000-0200-0000D2040000}"/>
    <hyperlink ref="E2101" r:id="rId1236" xr:uid="{00000000-0004-0000-0200-0000D3040000}"/>
    <hyperlink ref="E2102" r:id="rId1237" xr:uid="{00000000-0004-0000-0200-0000D4040000}"/>
    <hyperlink ref="E2103" r:id="rId1238" xr:uid="{00000000-0004-0000-0200-0000D5040000}"/>
    <hyperlink ref="E2104" r:id="rId1239" xr:uid="{00000000-0004-0000-0200-0000D6040000}"/>
    <hyperlink ref="E2105" r:id="rId1240" xr:uid="{00000000-0004-0000-0200-0000D7040000}"/>
    <hyperlink ref="E2106" r:id="rId1241" xr:uid="{00000000-0004-0000-0200-0000D8040000}"/>
    <hyperlink ref="E2107" r:id="rId1242" xr:uid="{00000000-0004-0000-0200-0000D9040000}"/>
    <hyperlink ref="E2109" r:id="rId1243" xr:uid="{00000000-0004-0000-0200-0000DA040000}"/>
    <hyperlink ref="E2110" r:id="rId1244" xr:uid="{00000000-0004-0000-0200-0000DB040000}"/>
    <hyperlink ref="E2111" r:id="rId1245" xr:uid="{00000000-0004-0000-0200-0000DC040000}"/>
    <hyperlink ref="E2115" r:id="rId1246" xr:uid="{00000000-0004-0000-0200-0000DD040000}"/>
    <hyperlink ref="E2117" r:id="rId1247" xr:uid="{00000000-0004-0000-0200-0000DE040000}"/>
    <hyperlink ref="E2118" r:id="rId1248" xr:uid="{00000000-0004-0000-0200-0000DF040000}"/>
    <hyperlink ref="E2119" r:id="rId1249" xr:uid="{00000000-0004-0000-0200-0000E0040000}"/>
    <hyperlink ref="E2120" r:id="rId1250" xr:uid="{00000000-0004-0000-0200-0000E1040000}"/>
    <hyperlink ref="E2121" r:id="rId1251" xr:uid="{00000000-0004-0000-0200-0000E2040000}"/>
    <hyperlink ref="E2122" r:id="rId1252" xr:uid="{00000000-0004-0000-0200-0000E3040000}"/>
    <hyperlink ref="E2123" r:id="rId1253" xr:uid="{00000000-0004-0000-0200-0000E4040000}"/>
    <hyperlink ref="E2124" r:id="rId1254" xr:uid="{00000000-0004-0000-0200-0000E5040000}"/>
    <hyperlink ref="E2125" r:id="rId1255" xr:uid="{00000000-0004-0000-0200-0000E6040000}"/>
    <hyperlink ref="E2126" r:id="rId1256" xr:uid="{00000000-0004-0000-0200-0000E7040000}"/>
    <hyperlink ref="E2127" r:id="rId1257" xr:uid="{00000000-0004-0000-0200-0000E8040000}"/>
    <hyperlink ref="E2128" r:id="rId1258" xr:uid="{00000000-0004-0000-0200-0000E9040000}"/>
    <hyperlink ref="E2129" r:id="rId1259" xr:uid="{00000000-0004-0000-0200-0000EA040000}"/>
    <hyperlink ref="E2130" r:id="rId1260" xr:uid="{00000000-0004-0000-0200-0000EB040000}"/>
    <hyperlink ref="E2131" r:id="rId1261" xr:uid="{00000000-0004-0000-0200-0000EC040000}"/>
    <hyperlink ref="E2132" r:id="rId1262" xr:uid="{00000000-0004-0000-0200-0000ED040000}"/>
    <hyperlink ref="E2133" r:id="rId1263" xr:uid="{00000000-0004-0000-0200-0000EE040000}"/>
    <hyperlink ref="E2135" r:id="rId1264" xr:uid="{00000000-0004-0000-0200-0000EF040000}"/>
    <hyperlink ref="E2137" r:id="rId1265" xr:uid="{00000000-0004-0000-0200-0000F0040000}"/>
    <hyperlink ref="E2138" r:id="rId1266" xr:uid="{00000000-0004-0000-0200-0000F1040000}"/>
    <hyperlink ref="E2139" r:id="rId1267" xr:uid="{00000000-0004-0000-0200-0000F2040000}"/>
    <hyperlink ref="E2140" r:id="rId1268" xr:uid="{00000000-0004-0000-0200-0000F3040000}"/>
    <hyperlink ref="E2141" r:id="rId1269" xr:uid="{00000000-0004-0000-0200-0000F4040000}"/>
    <hyperlink ref="E2142" r:id="rId1270" xr:uid="{00000000-0004-0000-0200-0000F5040000}"/>
    <hyperlink ref="E2143" r:id="rId1271" xr:uid="{00000000-0004-0000-0200-0000F6040000}"/>
    <hyperlink ref="E2146" r:id="rId1272" xr:uid="{00000000-0004-0000-0200-0000F7040000}"/>
    <hyperlink ref="E2147" r:id="rId1273" xr:uid="{00000000-0004-0000-0200-0000F8040000}"/>
    <hyperlink ref="E2151" r:id="rId1274" xr:uid="{00000000-0004-0000-0200-0000F9040000}"/>
    <hyperlink ref="E2152" r:id="rId1275" xr:uid="{00000000-0004-0000-0200-0000FA040000}"/>
    <hyperlink ref="E2153" r:id="rId1276" xr:uid="{00000000-0004-0000-0200-0000FB040000}"/>
    <hyperlink ref="E2154" r:id="rId1277" xr:uid="{00000000-0004-0000-0200-0000FC040000}"/>
    <hyperlink ref="E2155" r:id="rId1278" xr:uid="{00000000-0004-0000-0200-0000FD040000}"/>
    <hyperlink ref="E2159" r:id="rId1279" xr:uid="{00000000-0004-0000-0200-0000FE040000}"/>
    <hyperlink ref="E2160" r:id="rId1280" xr:uid="{00000000-0004-0000-0200-0000FF040000}"/>
    <hyperlink ref="E2161" r:id="rId1281" xr:uid="{00000000-0004-0000-0200-000000050000}"/>
    <hyperlink ref="E2162" r:id="rId1282" xr:uid="{00000000-0004-0000-0200-000001050000}"/>
    <hyperlink ref="E2166" r:id="rId1283" xr:uid="{00000000-0004-0000-0200-000002050000}"/>
    <hyperlink ref="E2167" r:id="rId1284" xr:uid="{00000000-0004-0000-0200-000003050000}"/>
    <hyperlink ref="E2172" r:id="rId1285" xr:uid="{00000000-0004-0000-0200-000004050000}"/>
    <hyperlink ref="E2173" r:id="rId1286" xr:uid="{00000000-0004-0000-0200-000005050000}"/>
    <hyperlink ref="E2174" r:id="rId1287" xr:uid="{00000000-0004-0000-0200-000006050000}"/>
    <hyperlink ref="E2175" r:id="rId1288" xr:uid="{00000000-0004-0000-0200-000007050000}"/>
    <hyperlink ref="E2176" r:id="rId1289" xr:uid="{00000000-0004-0000-0200-000008050000}"/>
    <hyperlink ref="E2177" r:id="rId1290" xr:uid="{00000000-0004-0000-0200-000009050000}"/>
    <hyperlink ref="E2178" r:id="rId1291" xr:uid="{00000000-0004-0000-0200-00000A050000}"/>
    <hyperlink ref="E2179" r:id="rId1292" xr:uid="{00000000-0004-0000-0200-00000B050000}"/>
    <hyperlink ref="E2182" r:id="rId1293" xr:uid="{00000000-0004-0000-0200-00000C050000}"/>
    <hyperlink ref="E2183" r:id="rId1294" xr:uid="{00000000-0004-0000-0200-00000D050000}"/>
    <hyperlink ref="E2184" r:id="rId1295" xr:uid="{00000000-0004-0000-0200-00000E050000}"/>
    <hyperlink ref="E2188" r:id="rId1296" xr:uid="{00000000-0004-0000-0200-00000F050000}"/>
    <hyperlink ref="E2190" r:id="rId1297" xr:uid="{00000000-0004-0000-0200-000010050000}"/>
    <hyperlink ref="E2191" r:id="rId1298" xr:uid="{00000000-0004-0000-0200-000011050000}"/>
    <hyperlink ref="E2192" r:id="rId1299" xr:uid="{00000000-0004-0000-0200-000012050000}"/>
    <hyperlink ref="E2193" r:id="rId1300" xr:uid="{00000000-0004-0000-0200-000013050000}"/>
    <hyperlink ref="E2194" r:id="rId1301" xr:uid="{00000000-0004-0000-0200-000014050000}"/>
    <hyperlink ref="E2195" r:id="rId1302" xr:uid="{00000000-0004-0000-0200-000015050000}"/>
    <hyperlink ref="E2196" r:id="rId1303" xr:uid="{00000000-0004-0000-0200-000016050000}"/>
    <hyperlink ref="E2197" r:id="rId1304" xr:uid="{00000000-0004-0000-0200-000017050000}"/>
    <hyperlink ref="E2198" r:id="rId1305" xr:uid="{00000000-0004-0000-0200-000018050000}"/>
    <hyperlink ref="E2199" r:id="rId1306" xr:uid="{00000000-0004-0000-0200-000019050000}"/>
    <hyperlink ref="E2200" r:id="rId1307" xr:uid="{00000000-0004-0000-0200-00001A050000}"/>
    <hyperlink ref="E2201" r:id="rId1308" xr:uid="{00000000-0004-0000-0200-00001B050000}"/>
    <hyperlink ref="E2202" r:id="rId1309" xr:uid="{00000000-0004-0000-0200-00001C050000}"/>
    <hyperlink ref="E2203" r:id="rId1310" xr:uid="{00000000-0004-0000-0200-00001D050000}"/>
    <hyperlink ref="E2204" r:id="rId1311" xr:uid="{00000000-0004-0000-0200-00001E050000}"/>
    <hyperlink ref="E2205" r:id="rId1312" xr:uid="{00000000-0004-0000-0200-00001F050000}"/>
    <hyperlink ref="E2206" r:id="rId1313" xr:uid="{00000000-0004-0000-0200-000020050000}"/>
    <hyperlink ref="E2208" r:id="rId1314" xr:uid="{00000000-0004-0000-0200-000021050000}"/>
    <hyperlink ref="E2210" r:id="rId1315" xr:uid="{00000000-0004-0000-0200-000022050000}"/>
    <hyperlink ref="E2211" r:id="rId1316" xr:uid="{00000000-0004-0000-0200-000023050000}"/>
    <hyperlink ref="E2212" r:id="rId1317" xr:uid="{00000000-0004-0000-0200-000024050000}"/>
    <hyperlink ref="E2213" r:id="rId1318" xr:uid="{00000000-0004-0000-0200-000025050000}"/>
    <hyperlink ref="E2214" r:id="rId1319" xr:uid="{00000000-0004-0000-0200-000026050000}"/>
    <hyperlink ref="E2215" r:id="rId1320" xr:uid="{00000000-0004-0000-0200-000027050000}"/>
    <hyperlink ref="E2216" r:id="rId1321" xr:uid="{00000000-0004-0000-0200-000028050000}"/>
    <hyperlink ref="E2219" r:id="rId1322" xr:uid="{00000000-0004-0000-0200-000029050000}"/>
    <hyperlink ref="E2220" r:id="rId1323" xr:uid="{00000000-0004-0000-0200-00002A050000}"/>
    <hyperlink ref="E2224" r:id="rId1324" xr:uid="{00000000-0004-0000-0200-00002B050000}"/>
    <hyperlink ref="E2225" r:id="rId1325" xr:uid="{00000000-0004-0000-0200-00002C050000}"/>
    <hyperlink ref="E2226" r:id="rId1326" xr:uid="{00000000-0004-0000-0200-00002D050000}"/>
    <hyperlink ref="E2227" r:id="rId1327" xr:uid="{00000000-0004-0000-0200-00002E050000}"/>
    <hyperlink ref="E2228" r:id="rId1328" xr:uid="{00000000-0004-0000-0200-00002F050000}"/>
    <hyperlink ref="E2229" r:id="rId1329" xr:uid="{00000000-0004-0000-0200-000030050000}"/>
    <hyperlink ref="E2233" r:id="rId1330" xr:uid="{00000000-0004-0000-0200-000031050000}"/>
    <hyperlink ref="E2234" r:id="rId1331" xr:uid="{00000000-0004-0000-0200-000032050000}"/>
    <hyperlink ref="E2235" r:id="rId1332" xr:uid="{00000000-0004-0000-0200-000033050000}"/>
    <hyperlink ref="E2236" r:id="rId1333" xr:uid="{00000000-0004-0000-0200-000034050000}"/>
    <hyperlink ref="E2240" r:id="rId1334" xr:uid="{00000000-0004-0000-0200-000035050000}"/>
    <hyperlink ref="E2245" r:id="rId1335" xr:uid="{00000000-0004-0000-0200-000036050000}"/>
    <hyperlink ref="E2246" r:id="rId1336" xr:uid="{00000000-0004-0000-0200-000037050000}"/>
    <hyperlink ref="E2247" r:id="rId1337" xr:uid="{00000000-0004-0000-0200-000038050000}"/>
    <hyperlink ref="E2248" r:id="rId1338" xr:uid="{00000000-0004-0000-0200-000039050000}"/>
    <hyperlink ref="E2249" r:id="rId1339" xr:uid="{00000000-0004-0000-0200-00003A050000}"/>
    <hyperlink ref="E2250" r:id="rId1340" xr:uid="{00000000-0004-0000-0200-00003B050000}"/>
    <hyperlink ref="E2251" r:id="rId1341" xr:uid="{00000000-0004-0000-0200-00003C050000}"/>
    <hyperlink ref="E2253" r:id="rId1342" xr:uid="{00000000-0004-0000-0200-00003D050000}"/>
    <hyperlink ref="E2257" r:id="rId1343" xr:uid="{00000000-0004-0000-0200-00003E050000}"/>
    <hyperlink ref="E2259" r:id="rId1344" xr:uid="{00000000-0004-0000-0200-00003F050000}"/>
    <hyperlink ref="E2260" r:id="rId1345" xr:uid="{00000000-0004-0000-0200-000040050000}"/>
    <hyperlink ref="E2261" r:id="rId1346" xr:uid="{00000000-0004-0000-0200-000041050000}"/>
    <hyperlink ref="E2262" r:id="rId1347" xr:uid="{00000000-0004-0000-0200-000042050000}"/>
    <hyperlink ref="E2263" r:id="rId1348" xr:uid="{00000000-0004-0000-0200-000043050000}"/>
    <hyperlink ref="E2264" r:id="rId1349" xr:uid="{00000000-0004-0000-0200-000044050000}"/>
    <hyperlink ref="E2265" r:id="rId1350" xr:uid="{00000000-0004-0000-0200-000045050000}"/>
    <hyperlink ref="E2266" r:id="rId1351" xr:uid="{00000000-0004-0000-0200-000046050000}"/>
    <hyperlink ref="E2267" r:id="rId1352" xr:uid="{00000000-0004-0000-0200-000047050000}"/>
    <hyperlink ref="E2268" r:id="rId1353" xr:uid="{00000000-0004-0000-0200-000048050000}"/>
    <hyperlink ref="E2269" r:id="rId1354" xr:uid="{00000000-0004-0000-0200-000049050000}"/>
    <hyperlink ref="E2270" r:id="rId1355" xr:uid="{00000000-0004-0000-0200-00004A050000}"/>
    <hyperlink ref="E2271" r:id="rId1356" xr:uid="{00000000-0004-0000-0200-00004B050000}"/>
    <hyperlink ref="E2272" r:id="rId1357" xr:uid="{00000000-0004-0000-0200-00004C050000}"/>
    <hyperlink ref="E2273" r:id="rId1358" xr:uid="{00000000-0004-0000-0200-00004D050000}"/>
    <hyperlink ref="E2274" r:id="rId1359" xr:uid="{00000000-0004-0000-0200-00004E050000}"/>
    <hyperlink ref="E2275" r:id="rId1360" xr:uid="{00000000-0004-0000-0200-00004F050000}"/>
    <hyperlink ref="E2276" r:id="rId1361" xr:uid="{00000000-0004-0000-0200-000050050000}"/>
    <hyperlink ref="E2278" r:id="rId1362" xr:uid="{00000000-0004-0000-0200-000051050000}"/>
    <hyperlink ref="E2280" r:id="rId1363" xr:uid="{00000000-0004-0000-0200-000052050000}"/>
    <hyperlink ref="E2281" r:id="rId1364" xr:uid="{00000000-0004-0000-0200-000053050000}"/>
    <hyperlink ref="E2282" r:id="rId1365" xr:uid="{00000000-0004-0000-0200-000054050000}"/>
    <hyperlink ref="E2283" r:id="rId1366" xr:uid="{00000000-0004-0000-0200-000055050000}"/>
    <hyperlink ref="E2284" r:id="rId1367" xr:uid="{00000000-0004-0000-0200-000056050000}"/>
    <hyperlink ref="E2285" r:id="rId1368" xr:uid="{00000000-0004-0000-0200-000057050000}"/>
    <hyperlink ref="E2286" r:id="rId1369" xr:uid="{00000000-0004-0000-0200-000058050000}"/>
    <hyperlink ref="E2289" r:id="rId1370" xr:uid="{00000000-0004-0000-0200-000059050000}"/>
    <hyperlink ref="E2290" r:id="rId1371" xr:uid="{00000000-0004-0000-0200-00005A050000}"/>
    <hyperlink ref="E2294" r:id="rId1372" xr:uid="{00000000-0004-0000-0200-00005B050000}"/>
    <hyperlink ref="E2295" r:id="rId1373" xr:uid="{00000000-0004-0000-0200-00005C050000}"/>
    <hyperlink ref="E2296" r:id="rId1374" xr:uid="{00000000-0004-0000-0200-00005D050000}"/>
    <hyperlink ref="E2297" r:id="rId1375" xr:uid="{00000000-0004-0000-0200-00005E050000}"/>
    <hyperlink ref="E2298" r:id="rId1376" xr:uid="{00000000-0004-0000-0200-00005F050000}"/>
    <hyperlink ref="E2299" r:id="rId1377" xr:uid="{00000000-0004-0000-0200-000060050000}"/>
    <hyperlink ref="E2303" r:id="rId1378" xr:uid="{00000000-0004-0000-0200-000061050000}"/>
    <hyperlink ref="E2304" r:id="rId1379" xr:uid="{00000000-0004-0000-0200-000062050000}"/>
    <hyperlink ref="E2305" r:id="rId1380" xr:uid="{00000000-0004-0000-0200-000063050000}"/>
    <hyperlink ref="E2306" r:id="rId1381" xr:uid="{00000000-0004-0000-0200-000064050000}"/>
    <hyperlink ref="E2310" r:id="rId1382" xr:uid="{00000000-0004-0000-0200-000065050000}"/>
    <hyperlink ref="E2311" r:id="rId1383" xr:uid="{00000000-0004-0000-0200-000066050000}"/>
    <hyperlink ref="E2316" r:id="rId1384" xr:uid="{00000000-0004-0000-0200-000067050000}"/>
    <hyperlink ref="E2317" r:id="rId1385" xr:uid="{00000000-0004-0000-0200-000068050000}"/>
    <hyperlink ref="E2318" r:id="rId1386" xr:uid="{00000000-0004-0000-0200-000069050000}"/>
    <hyperlink ref="E2319" r:id="rId1387" xr:uid="{00000000-0004-0000-0200-00006A050000}"/>
    <hyperlink ref="E2320" r:id="rId1388" xr:uid="{00000000-0004-0000-0200-00006B050000}"/>
    <hyperlink ref="E2321" r:id="rId1389" xr:uid="{00000000-0004-0000-0200-00006C050000}"/>
    <hyperlink ref="E2322" r:id="rId1390" xr:uid="{00000000-0004-0000-0200-00006D050000}"/>
    <hyperlink ref="E2323" r:id="rId1391" xr:uid="{00000000-0004-0000-0200-00006E050000}"/>
    <hyperlink ref="E2325" r:id="rId1392" xr:uid="{00000000-0004-0000-0200-00006F050000}"/>
    <hyperlink ref="E2329" r:id="rId1393" xr:uid="{00000000-0004-0000-0200-000070050000}"/>
    <hyperlink ref="E2331" r:id="rId1394" xr:uid="{00000000-0004-0000-0200-000071050000}"/>
    <hyperlink ref="E2332" r:id="rId1395" xr:uid="{00000000-0004-0000-0200-000072050000}"/>
    <hyperlink ref="E2333" r:id="rId1396" xr:uid="{00000000-0004-0000-0200-000073050000}"/>
    <hyperlink ref="E2334" r:id="rId1397" xr:uid="{00000000-0004-0000-0200-000074050000}"/>
    <hyperlink ref="E2335" r:id="rId1398" xr:uid="{00000000-0004-0000-0200-000075050000}"/>
    <hyperlink ref="E2336" r:id="rId1399" xr:uid="{00000000-0004-0000-0200-000076050000}"/>
    <hyperlink ref="E2337" r:id="rId1400" xr:uid="{00000000-0004-0000-0200-000077050000}"/>
    <hyperlink ref="E2338" r:id="rId1401" xr:uid="{00000000-0004-0000-0200-000078050000}"/>
    <hyperlink ref="E2339" r:id="rId1402" xr:uid="{00000000-0004-0000-0200-000079050000}"/>
    <hyperlink ref="E2340" r:id="rId1403" xr:uid="{00000000-0004-0000-0200-00007A050000}"/>
    <hyperlink ref="E2341" r:id="rId1404" xr:uid="{00000000-0004-0000-0200-00007B050000}"/>
    <hyperlink ref="E2342" r:id="rId1405" xr:uid="{00000000-0004-0000-0200-00007C050000}"/>
    <hyperlink ref="E2343" r:id="rId1406" xr:uid="{00000000-0004-0000-0200-00007D050000}"/>
    <hyperlink ref="E2344" r:id="rId1407" xr:uid="{00000000-0004-0000-0200-00007E050000}"/>
    <hyperlink ref="E2345" r:id="rId1408" xr:uid="{00000000-0004-0000-0200-00007F050000}"/>
    <hyperlink ref="E2346" r:id="rId1409" xr:uid="{00000000-0004-0000-0200-000080050000}"/>
    <hyperlink ref="E2347" r:id="rId1410" xr:uid="{00000000-0004-0000-0200-000081050000}"/>
    <hyperlink ref="E2348" r:id="rId1411" xr:uid="{00000000-0004-0000-0200-000082050000}"/>
    <hyperlink ref="E2349" r:id="rId1412" xr:uid="{00000000-0004-0000-0200-000083050000}"/>
    <hyperlink ref="E2351" r:id="rId1413" xr:uid="{00000000-0004-0000-0200-000084050000}"/>
    <hyperlink ref="E2353" r:id="rId1414" xr:uid="{00000000-0004-0000-0200-000085050000}"/>
    <hyperlink ref="E2354" r:id="rId1415" xr:uid="{00000000-0004-0000-0200-000086050000}"/>
    <hyperlink ref="E2355" r:id="rId1416" xr:uid="{00000000-0004-0000-0200-000087050000}"/>
    <hyperlink ref="E2356" r:id="rId1417" xr:uid="{00000000-0004-0000-0200-000088050000}"/>
    <hyperlink ref="E2357" r:id="rId1418" xr:uid="{00000000-0004-0000-0200-000089050000}"/>
    <hyperlink ref="E2358" r:id="rId1419" xr:uid="{00000000-0004-0000-0200-00008A050000}"/>
    <hyperlink ref="E2359" r:id="rId1420" xr:uid="{00000000-0004-0000-0200-00008B050000}"/>
    <hyperlink ref="E2362" r:id="rId1421" xr:uid="{00000000-0004-0000-0200-00008C050000}"/>
    <hyperlink ref="E2363" r:id="rId1422" xr:uid="{00000000-0004-0000-0200-00008D050000}"/>
    <hyperlink ref="E2367" r:id="rId1423" xr:uid="{00000000-0004-0000-0200-00008E050000}"/>
    <hyperlink ref="E2368" r:id="rId1424" xr:uid="{00000000-0004-0000-0200-00008F050000}"/>
    <hyperlink ref="E2369" r:id="rId1425" xr:uid="{00000000-0004-0000-0200-000090050000}"/>
    <hyperlink ref="E2370" r:id="rId1426" xr:uid="{00000000-0004-0000-0200-000091050000}"/>
    <hyperlink ref="E2371" r:id="rId1427" xr:uid="{00000000-0004-0000-0200-000092050000}"/>
    <hyperlink ref="E2372" r:id="rId1428" xr:uid="{00000000-0004-0000-0200-000093050000}"/>
    <hyperlink ref="E2376" r:id="rId1429" xr:uid="{00000000-0004-0000-0200-000094050000}"/>
    <hyperlink ref="E2377" r:id="rId1430" xr:uid="{00000000-0004-0000-0200-000095050000}"/>
    <hyperlink ref="E2378" r:id="rId1431" xr:uid="{00000000-0004-0000-0200-000096050000}"/>
    <hyperlink ref="E2379" r:id="rId1432" xr:uid="{00000000-0004-0000-0200-000097050000}"/>
    <hyperlink ref="E2383" r:id="rId1433" xr:uid="{00000000-0004-0000-0200-000098050000}"/>
    <hyperlink ref="E2384" r:id="rId1434" xr:uid="{00000000-0004-0000-0200-000099050000}"/>
    <hyperlink ref="E2389" r:id="rId1435" xr:uid="{00000000-0004-0000-0200-00009A050000}"/>
    <hyperlink ref="E2390" r:id="rId1436" xr:uid="{00000000-0004-0000-0200-00009B050000}"/>
    <hyperlink ref="E2391" r:id="rId1437" xr:uid="{00000000-0004-0000-0200-00009C050000}"/>
    <hyperlink ref="E2392" r:id="rId1438" xr:uid="{00000000-0004-0000-0200-00009D050000}"/>
    <hyperlink ref="E2393" r:id="rId1439" xr:uid="{00000000-0004-0000-0200-00009E050000}"/>
    <hyperlink ref="E2394" r:id="rId1440" xr:uid="{00000000-0004-0000-0200-00009F050000}"/>
    <hyperlink ref="E2395" r:id="rId1441" xr:uid="{00000000-0004-0000-0200-0000A0050000}"/>
    <hyperlink ref="E2398" r:id="rId1442" xr:uid="{00000000-0004-0000-0200-0000A1050000}"/>
    <hyperlink ref="E2399" r:id="rId1443" xr:uid="{00000000-0004-0000-0200-0000A2050000}"/>
    <hyperlink ref="E2403" r:id="rId1444" xr:uid="{00000000-0004-0000-0200-0000A3050000}"/>
    <hyperlink ref="E2405" r:id="rId1445" xr:uid="{00000000-0004-0000-0200-0000A4050000}"/>
    <hyperlink ref="E2406" r:id="rId1446" xr:uid="{00000000-0004-0000-0200-0000A5050000}"/>
    <hyperlink ref="E2407" r:id="rId1447" xr:uid="{00000000-0004-0000-0200-0000A6050000}"/>
    <hyperlink ref="E2408" r:id="rId1448" xr:uid="{00000000-0004-0000-0200-0000A7050000}"/>
    <hyperlink ref="E2409" r:id="rId1449" xr:uid="{00000000-0004-0000-0200-0000A8050000}"/>
    <hyperlink ref="E2410" r:id="rId1450" xr:uid="{00000000-0004-0000-0200-0000A9050000}"/>
    <hyperlink ref="E2411" r:id="rId1451" xr:uid="{00000000-0004-0000-0200-0000AA050000}"/>
    <hyperlink ref="E2412" r:id="rId1452" xr:uid="{00000000-0004-0000-0200-0000AB050000}"/>
    <hyperlink ref="E2413" r:id="rId1453" xr:uid="{00000000-0004-0000-0200-0000AC050000}"/>
    <hyperlink ref="E2414" r:id="rId1454" xr:uid="{00000000-0004-0000-0200-0000AD050000}"/>
    <hyperlink ref="E2415" r:id="rId1455" xr:uid="{00000000-0004-0000-0200-0000AE050000}"/>
    <hyperlink ref="E2416" r:id="rId1456" xr:uid="{00000000-0004-0000-0200-0000AF050000}"/>
    <hyperlink ref="E2417" r:id="rId1457" xr:uid="{00000000-0004-0000-0200-0000B0050000}"/>
    <hyperlink ref="E2418" r:id="rId1458" xr:uid="{00000000-0004-0000-0200-0000B1050000}"/>
    <hyperlink ref="E2419" r:id="rId1459" xr:uid="{00000000-0004-0000-0200-0000B2050000}"/>
    <hyperlink ref="E2420" r:id="rId1460" xr:uid="{00000000-0004-0000-0200-0000B3050000}"/>
    <hyperlink ref="E2421" r:id="rId1461" xr:uid="{00000000-0004-0000-0200-0000B4050000}"/>
    <hyperlink ref="E2423" r:id="rId1462" xr:uid="{00000000-0004-0000-0200-0000B5050000}"/>
    <hyperlink ref="E2425" r:id="rId1463" xr:uid="{00000000-0004-0000-0200-0000B6050000}"/>
    <hyperlink ref="E2426" r:id="rId1464" xr:uid="{00000000-0004-0000-0200-0000B7050000}"/>
    <hyperlink ref="E2427" r:id="rId1465" xr:uid="{00000000-0004-0000-0200-0000B8050000}"/>
    <hyperlink ref="E2428" r:id="rId1466" xr:uid="{00000000-0004-0000-0200-0000B9050000}"/>
    <hyperlink ref="E2429" r:id="rId1467" xr:uid="{00000000-0004-0000-0200-0000BA050000}"/>
    <hyperlink ref="E2430" r:id="rId1468" xr:uid="{00000000-0004-0000-0200-0000BB050000}"/>
    <hyperlink ref="E2431" r:id="rId1469" xr:uid="{00000000-0004-0000-0200-0000BC050000}"/>
    <hyperlink ref="E2434" r:id="rId1470" xr:uid="{00000000-0004-0000-0200-0000BD050000}"/>
    <hyperlink ref="E2435" r:id="rId1471" xr:uid="{00000000-0004-0000-0200-0000BE050000}"/>
    <hyperlink ref="E2439" r:id="rId1472" xr:uid="{00000000-0004-0000-0200-0000BF050000}"/>
    <hyperlink ref="E2440" r:id="rId1473" xr:uid="{00000000-0004-0000-0200-0000C0050000}"/>
    <hyperlink ref="E2441" r:id="rId1474" xr:uid="{00000000-0004-0000-0200-0000C1050000}"/>
    <hyperlink ref="E2442" r:id="rId1475" xr:uid="{00000000-0004-0000-0200-0000C2050000}"/>
    <hyperlink ref="E2443" r:id="rId1476" xr:uid="{00000000-0004-0000-0200-0000C3050000}"/>
    <hyperlink ref="E2444" r:id="rId1477" xr:uid="{00000000-0004-0000-0200-0000C4050000}"/>
    <hyperlink ref="E2448" r:id="rId1478" xr:uid="{00000000-0004-0000-0200-0000C5050000}"/>
    <hyperlink ref="E2449" r:id="rId1479" xr:uid="{00000000-0004-0000-0200-0000C6050000}"/>
    <hyperlink ref="E2450" r:id="rId1480" xr:uid="{00000000-0004-0000-0200-0000C7050000}"/>
    <hyperlink ref="E2451" r:id="rId1481" xr:uid="{00000000-0004-0000-0200-0000C8050000}"/>
    <hyperlink ref="E2455" r:id="rId1482" xr:uid="{00000000-0004-0000-0200-0000C9050000}"/>
    <hyperlink ref="E2456" r:id="rId1483" xr:uid="{00000000-0004-0000-0200-0000CA050000}"/>
    <hyperlink ref="E2461" r:id="rId1484" xr:uid="{00000000-0004-0000-0200-0000CB050000}"/>
    <hyperlink ref="E2462" r:id="rId1485" xr:uid="{00000000-0004-0000-0200-0000CC050000}"/>
    <hyperlink ref="E2463" r:id="rId1486" xr:uid="{00000000-0004-0000-0200-0000CD050000}"/>
    <hyperlink ref="E2464" r:id="rId1487" xr:uid="{00000000-0004-0000-0200-0000CE050000}"/>
    <hyperlink ref="E2465" r:id="rId1488" xr:uid="{00000000-0004-0000-0200-0000CF050000}"/>
    <hyperlink ref="E2466" r:id="rId1489" xr:uid="{00000000-0004-0000-0200-0000D0050000}"/>
    <hyperlink ref="E2469" r:id="rId1490" xr:uid="{00000000-0004-0000-0200-0000D1050000}"/>
    <hyperlink ref="E2470" r:id="rId1491" xr:uid="{00000000-0004-0000-0200-0000D2050000}"/>
    <hyperlink ref="E2474" r:id="rId1492" xr:uid="{00000000-0004-0000-0200-0000D3050000}"/>
    <hyperlink ref="E2476" r:id="rId1493" xr:uid="{00000000-0004-0000-0200-0000D4050000}"/>
    <hyperlink ref="E2477" r:id="rId1494" xr:uid="{00000000-0004-0000-0200-0000D5050000}"/>
    <hyperlink ref="E2478" r:id="rId1495" xr:uid="{00000000-0004-0000-0200-0000D6050000}"/>
    <hyperlink ref="E2479" r:id="rId1496" xr:uid="{00000000-0004-0000-0200-0000D7050000}"/>
    <hyperlink ref="E2480" r:id="rId1497" xr:uid="{00000000-0004-0000-0200-0000D8050000}"/>
    <hyperlink ref="E2481" r:id="rId1498" xr:uid="{00000000-0004-0000-0200-0000D9050000}"/>
    <hyperlink ref="E2482" r:id="rId1499" xr:uid="{00000000-0004-0000-0200-0000DA050000}"/>
    <hyperlink ref="E2483" r:id="rId1500" xr:uid="{00000000-0004-0000-0200-0000DB050000}"/>
    <hyperlink ref="E2484" r:id="rId1501" xr:uid="{00000000-0004-0000-0200-0000DC050000}"/>
    <hyperlink ref="E2485" r:id="rId1502" xr:uid="{00000000-0004-0000-0200-0000DD050000}"/>
    <hyperlink ref="E2486" r:id="rId1503" xr:uid="{00000000-0004-0000-0200-0000DE050000}"/>
    <hyperlink ref="E2487" r:id="rId1504" xr:uid="{00000000-0004-0000-0200-0000DF050000}"/>
    <hyperlink ref="E2488" r:id="rId1505" xr:uid="{00000000-0004-0000-0200-0000E0050000}"/>
    <hyperlink ref="E2489" r:id="rId1506" xr:uid="{00000000-0004-0000-0200-0000E1050000}"/>
    <hyperlink ref="E2490" r:id="rId1507" xr:uid="{00000000-0004-0000-0200-0000E2050000}"/>
    <hyperlink ref="E2491" r:id="rId1508" xr:uid="{00000000-0004-0000-0200-0000E3050000}"/>
    <hyperlink ref="E2492" r:id="rId1509" xr:uid="{00000000-0004-0000-0200-0000E4050000}"/>
    <hyperlink ref="E2493" r:id="rId1510" xr:uid="{00000000-0004-0000-0200-0000E5050000}"/>
    <hyperlink ref="E2495" r:id="rId1511" xr:uid="{00000000-0004-0000-0200-0000E6050000}"/>
    <hyperlink ref="E2497" r:id="rId1512" xr:uid="{00000000-0004-0000-0200-0000E7050000}"/>
    <hyperlink ref="E2498" r:id="rId1513" xr:uid="{00000000-0004-0000-0200-0000E8050000}"/>
    <hyperlink ref="E2499" r:id="rId1514" xr:uid="{00000000-0004-0000-0200-0000E9050000}"/>
    <hyperlink ref="E2500" r:id="rId1515" xr:uid="{00000000-0004-0000-0200-0000EA050000}"/>
    <hyperlink ref="E2501" r:id="rId1516" xr:uid="{00000000-0004-0000-0200-0000EB050000}"/>
    <hyperlink ref="E2502" r:id="rId1517" xr:uid="{00000000-0004-0000-0200-0000EC050000}"/>
    <hyperlink ref="E2503" r:id="rId1518" xr:uid="{00000000-0004-0000-0200-0000ED050000}"/>
    <hyperlink ref="E2505" r:id="rId1519" xr:uid="{00000000-0004-0000-0200-0000EE050000}"/>
    <hyperlink ref="E2506" r:id="rId1520" xr:uid="{00000000-0004-0000-0200-0000EF050000}"/>
    <hyperlink ref="E2510" r:id="rId1521" xr:uid="{00000000-0004-0000-0200-0000F0050000}"/>
    <hyperlink ref="E2511" r:id="rId1522" xr:uid="{00000000-0004-0000-0200-0000F1050000}"/>
    <hyperlink ref="E2512" r:id="rId1523" xr:uid="{00000000-0004-0000-0200-0000F2050000}"/>
    <hyperlink ref="E2513" r:id="rId1524" xr:uid="{00000000-0004-0000-0200-0000F3050000}"/>
    <hyperlink ref="E2514" r:id="rId1525" xr:uid="{00000000-0004-0000-0200-0000F4050000}"/>
    <hyperlink ref="E2518" r:id="rId1526" xr:uid="{00000000-0004-0000-0200-0000F5050000}"/>
    <hyperlink ref="E2519" r:id="rId1527" xr:uid="{00000000-0004-0000-0200-0000F6050000}"/>
    <hyperlink ref="E2520" r:id="rId1528" xr:uid="{00000000-0004-0000-0200-0000F7050000}"/>
    <hyperlink ref="E2521" r:id="rId1529" xr:uid="{00000000-0004-0000-0200-0000F8050000}"/>
    <hyperlink ref="E2525" r:id="rId1530" xr:uid="{00000000-0004-0000-0200-0000F9050000}"/>
    <hyperlink ref="E2526" r:id="rId1531" xr:uid="{00000000-0004-0000-0200-0000FA050000}"/>
    <hyperlink ref="E2531" r:id="rId1532" xr:uid="{00000000-0004-0000-0200-0000FB050000}"/>
    <hyperlink ref="E2532" r:id="rId1533" xr:uid="{00000000-0004-0000-0200-0000FC050000}"/>
    <hyperlink ref="E2533" r:id="rId1534" xr:uid="{00000000-0004-0000-0200-0000FD050000}"/>
    <hyperlink ref="E2534" r:id="rId1535" xr:uid="{00000000-0004-0000-0200-0000FE050000}"/>
    <hyperlink ref="E2535" r:id="rId1536" xr:uid="{00000000-0004-0000-0200-0000FF050000}"/>
    <hyperlink ref="E2536" r:id="rId1537" xr:uid="{00000000-0004-0000-0200-000000060000}"/>
    <hyperlink ref="E2539" r:id="rId1538" xr:uid="{00000000-0004-0000-0200-000001060000}"/>
    <hyperlink ref="E2540" r:id="rId1539" xr:uid="{00000000-0004-0000-0200-000002060000}"/>
    <hyperlink ref="E2544" r:id="rId1540" xr:uid="{00000000-0004-0000-0200-000003060000}"/>
    <hyperlink ref="E2546" r:id="rId1541" xr:uid="{00000000-0004-0000-0200-000004060000}"/>
    <hyperlink ref="E2547" r:id="rId1542" xr:uid="{00000000-0004-0000-0200-000005060000}"/>
    <hyperlink ref="E2548" r:id="rId1543" xr:uid="{00000000-0004-0000-0200-000006060000}"/>
    <hyperlink ref="E2549" r:id="rId1544" xr:uid="{00000000-0004-0000-0200-000007060000}"/>
    <hyperlink ref="E2550" r:id="rId1545" xr:uid="{00000000-0004-0000-0200-000008060000}"/>
    <hyperlink ref="E2551" r:id="rId1546" xr:uid="{00000000-0004-0000-0200-000009060000}"/>
    <hyperlink ref="E2552" r:id="rId1547" xr:uid="{00000000-0004-0000-0200-00000A060000}"/>
    <hyperlink ref="E2553" r:id="rId1548" xr:uid="{00000000-0004-0000-0200-00000B060000}"/>
    <hyperlink ref="E2554" r:id="rId1549" xr:uid="{00000000-0004-0000-0200-00000C060000}"/>
    <hyperlink ref="E2555" r:id="rId1550" xr:uid="{00000000-0004-0000-0200-00000D060000}"/>
    <hyperlink ref="E2556" r:id="rId1551" xr:uid="{00000000-0004-0000-0200-00000E060000}"/>
    <hyperlink ref="E2557" r:id="rId1552" xr:uid="{00000000-0004-0000-0200-00000F060000}"/>
    <hyperlink ref="E2558" r:id="rId1553" xr:uid="{00000000-0004-0000-0200-000010060000}"/>
    <hyperlink ref="E2559" r:id="rId1554" xr:uid="{00000000-0004-0000-0200-000011060000}"/>
    <hyperlink ref="E2560" r:id="rId1555" xr:uid="{00000000-0004-0000-0200-000012060000}"/>
    <hyperlink ref="E2561" r:id="rId1556" xr:uid="{00000000-0004-0000-0200-000013060000}"/>
    <hyperlink ref="E2562" r:id="rId1557" xr:uid="{00000000-0004-0000-0200-000014060000}"/>
    <hyperlink ref="E2563" r:id="rId1558" xr:uid="{00000000-0004-0000-0200-000015060000}"/>
    <hyperlink ref="E2564" r:id="rId1559" xr:uid="{00000000-0004-0000-0200-000016060000}"/>
    <hyperlink ref="E2565" r:id="rId1560" xr:uid="{00000000-0004-0000-0200-000017060000}"/>
    <hyperlink ref="E2567" r:id="rId1561" xr:uid="{00000000-0004-0000-0200-000018060000}"/>
    <hyperlink ref="E2569" r:id="rId1562" xr:uid="{00000000-0004-0000-0200-000019060000}"/>
    <hyperlink ref="E2570" r:id="rId1563" xr:uid="{00000000-0004-0000-0200-00001A060000}"/>
    <hyperlink ref="E2571" r:id="rId1564" xr:uid="{00000000-0004-0000-0200-00001B060000}"/>
    <hyperlink ref="E2572" r:id="rId1565" xr:uid="{00000000-0004-0000-0200-00001C060000}"/>
    <hyperlink ref="E2573" r:id="rId1566" xr:uid="{00000000-0004-0000-0200-00001D060000}"/>
    <hyperlink ref="E2574" r:id="rId1567" xr:uid="{00000000-0004-0000-0200-00001E060000}"/>
    <hyperlink ref="E2575" r:id="rId1568" xr:uid="{00000000-0004-0000-0200-00001F060000}"/>
    <hyperlink ref="E2577" r:id="rId1569" xr:uid="{00000000-0004-0000-0200-000020060000}"/>
    <hyperlink ref="E2578" r:id="rId1570" xr:uid="{00000000-0004-0000-0200-000021060000}"/>
    <hyperlink ref="E2582" r:id="rId1571" xr:uid="{00000000-0004-0000-0200-000022060000}"/>
    <hyperlink ref="E2583" r:id="rId1572" xr:uid="{00000000-0004-0000-0200-000023060000}"/>
    <hyperlink ref="E2584" r:id="rId1573" xr:uid="{00000000-0004-0000-0200-000024060000}"/>
    <hyperlink ref="E2585" r:id="rId1574" xr:uid="{00000000-0004-0000-0200-000025060000}"/>
    <hyperlink ref="E2586" r:id="rId1575" xr:uid="{00000000-0004-0000-0200-000026060000}"/>
    <hyperlink ref="E2590" r:id="rId1576" xr:uid="{00000000-0004-0000-0200-000027060000}"/>
    <hyperlink ref="E2591" r:id="rId1577" xr:uid="{00000000-0004-0000-0200-000028060000}"/>
    <hyperlink ref="E2592" r:id="rId1578" xr:uid="{00000000-0004-0000-0200-000029060000}"/>
    <hyperlink ref="E2593" r:id="rId1579" xr:uid="{00000000-0004-0000-0200-00002A060000}"/>
    <hyperlink ref="E2596" r:id="rId1580" xr:uid="{00000000-0004-0000-0200-00002B060000}"/>
    <hyperlink ref="E2597" r:id="rId1581" xr:uid="{00000000-0004-0000-0200-00002C060000}"/>
    <hyperlink ref="E2602" r:id="rId1582" xr:uid="{00000000-0004-0000-0200-00002D060000}"/>
    <hyperlink ref="E2603" r:id="rId1583" xr:uid="{00000000-0004-0000-0200-00002E060000}"/>
    <hyperlink ref="E2604" r:id="rId1584" xr:uid="{00000000-0004-0000-0200-00002F060000}"/>
    <hyperlink ref="E2605" r:id="rId1585" xr:uid="{00000000-0004-0000-0200-000030060000}"/>
    <hyperlink ref="E2606" r:id="rId1586" xr:uid="{00000000-0004-0000-0200-000031060000}"/>
    <hyperlink ref="E2607" r:id="rId1587" xr:uid="{00000000-0004-0000-0200-000032060000}"/>
    <hyperlink ref="E2610" r:id="rId1588" xr:uid="{00000000-0004-0000-0200-000033060000}"/>
    <hyperlink ref="E2611" r:id="rId1589" xr:uid="{00000000-0004-0000-0200-000034060000}"/>
    <hyperlink ref="E2615" r:id="rId1590" xr:uid="{00000000-0004-0000-0200-000035060000}"/>
    <hyperlink ref="E2617" r:id="rId1591" xr:uid="{00000000-0004-0000-0200-000036060000}"/>
    <hyperlink ref="E2618" r:id="rId1592" xr:uid="{00000000-0004-0000-0200-000037060000}"/>
    <hyperlink ref="E2619" r:id="rId1593" xr:uid="{00000000-0004-0000-0200-000038060000}"/>
    <hyperlink ref="E2620" r:id="rId1594" xr:uid="{00000000-0004-0000-0200-000039060000}"/>
    <hyperlink ref="E2621" r:id="rId1595" xr:uid="{00000000-0004-0000-0200-00003A060000}"/>
    <hyperlink ref="E2622" r:id="rId1596" xr:uid="{00000000-0004-0000-0200-00003B060000}"/>
    <hyperlink ref="E2623" r:id="rId1597" xr:uid="{00000000-0004-0000-0200-00003C060000}"/>
    <hyperlink ref="E2624" r:id="rId1598" xr:uid="{00000000-0004-0000-0200-00003D060000}"/>
    <hyperlink ref="E2625" r:id="rId1599" xr:uid="{00000000-0004-0000-0200-00003E060000}"/>
    <hyperlink ref="E2626" r:id="rId1600" xr:uid="{00000000-0004-0000-0200-00003F060000}"/>
    <hyperlink ref="E2627" r:id="rId1601" xr:uid="{00000000-0004-0000-0200-000040060000}"/>
    <hyperlink ref="E2628" r:id="rId1602" xr:uid="{00000000-0004-0000-0200-000041060000}"/>
    <hyperlink ref="E2629" r:id="rId1603" xr:uid="{00000000-0004-0000-0200-000042060000}"/>
    <hyperlink ref="E2630" r:id="rId1604" xr:uid="{00000000-0004-0000-0200-000043060000}"/>
    <hyperlink ref="E2631" r:id="rId1605" xr:uid="{00000000-0004-0000-0200-000044060000}"/>
    <hyperlink ref="E2632" r:id="rId1606" xr:uid="{00000000-0004-0000-0200-000045060000}"/>
    <hyperlink ref="E2633" r:id="rId1607" xr:uid="{00000000-0004-0000-0200-000046060000}"/>
    <hyperlink ref="E2634" r:id="rId1608" xr:uid="{00000000-0004-0000-0200-000047060000}"/>
    <hyperlink ref="E2635" r:id="rId1609" xr:uid="{00000000-0004-0000-0200-000048060000}"/>
    <hyperlink ref="E2637" r:id="rId1610" xr:uid="{00000000-0004-0000-0200-000049060000}"/>
    <hyperlink ref="E2639" r:id="rId1611" xr:uid="{00000000-0004-0000-0200-00004A060000}"/>
    <hyperlink ref="E2640" r:id="rId1612" xr:uid="{00000000-0004-0000-0200-00004B060000}"/>
    <hyperlink ref="E2641" r:id="rId1613" xr:uid="{00000000-0004-0000-0200-00004C060000}"/>
    <hyperlink ref="E2642" r:id="rId1614" xr:uid="{00000000-0004-0000-0200-00004D060000}"/>
    <hyperlink ref="E2643" r:id="rId1615" xr:uid="{00000000-0004-0000-0200-00004E060000}"/>
    <hyperlink ref="E2644" r:id="rId1616" xr:uid="{00000000-0004-0000-0200-00004F060000}"/>
    <hyperlink ref="E2645" r:id="rId1617" xr:uid="{00000000-0004-0000-0200-000050060000}"/>
    <hyperlink ref="E2647" r:id="rId1618" xr:uid="{00000000-0004-0000-0200-000051060000}"/>
    <hyperlink ref="E2648" r:id="rId1619" xr:uid="{00000000-0004-0000-0200-000052060000}"/>
    <hyperlink ref="E2652" r:id="rId1620" xr:uid="{00000000-0004-0000-0200-000053060000}"/>
    <hyperlink ref="E2653" r:id="rId1621" xr:uid="{00000000-0004-0000-0200-000054060000}"/>
    <hyperlink ref="E2654" r:id="rId1622" xr:uid="{00000000-0004-0000-0200-000055060000}"/>
    <hyperlink ref="E2655" r:id="rId1623" xr:uid="{00000000-0004-0000-0200-000056060000}"/>
    <hyperlink ref="E2656" r:id="rId1624" xr:uid="{00000000-0004-0000-0200-000057060000}"/>
    <hyperlink ref="E2657" r:id="rId1625" xr:uid="{00000000-0004-0000-0200-000058060000}"/>
    <hyperlink ref="E2661" r:id="rId1626" xr:uid="{00000000-0004-0000-0200-000059060000}"/>
    <hyperlink ref="E2662" r:id="rId1627" xr:uid="{00000000-0004-0000-0200-00005A060000}"/>
    <hyperlink ref="E2663" r:id="rId1628" xr:uid="{00000000-0004-0000-0200-00005B060000}"/>
    <hyperlink ref="E2664" r:id="rId1629" xr:uid="{00000000-0004-0000-0200-00005C060000}"/>
    <hyperlink ref="E2667" r:id="rId1630" xr:uid="{00000000-0004-0000-0200-00005D060000}"/>
    <hyperlink ref="E2668" r:id="rId1631" xr:uid="{00000000-0004-0000-0200-00005E060000}"/>
    <hyperlink ref="E2673" r:id="rId1632" xr:uid="{00000000-0004-0000-0200-00005F060000}"/>
    <hyperlink ref="E2674" r:id="rId1633" xr:uid="{00000000-0004-0000-0200-000060060000}"/>
    <hyperlink ref="E2675" r:id="rId1634" xr:uid="{00000000-0004-0000-0200-000061060000}"/>
    <hyperlink ref="E2676" r:id="rId1635" xr:uid="{00000000-0004-0000-0200-000062060000}"/>
    <hyperlink ref="E2677" r:id="rId1636" xr:uid="{00000000-0004-0000-0200-000063060000}"/>
    <hyperlink ref="E2678" r:id="rId1637" xr:uid="{00000000-0004-0000-0200-000064060000}"/>
    <hyperlink ref="E2681" r:id="rId1638" xr:uid="{00000000-0004-0000-0200-000065060000}"/>
    <hyperlink ref="E2682" r:id="rId1639" xr:uid="{00000000-0004-0000-0200-000066060000}"/>
    <hyperlink ref="E2686" r:id="rId1640" xr:uid="{00000000-0004-0000-0200-000067060000}"/>
    <hyperlink ref="E2688" r:id="rId1641" xr:uid="{00000000-0004-0000-0200-000068060000}"/>
    <hyperlink ref="E2689" r:id="rId1642" xr:uid="{00000000-0004-0000-0200-000069060000}"/>
    <hyperlink ref="E2690" r:id="rId1643" xr:uid="{00000000-0004-0000-0200-00006A060000}"/>
    <hyperlink ref="E2691" r:id="rId1644" xr:uid="{00000000-0004-0000-0200-00006B060000}"/>
    <hyperlink ref="E2692" r:id="rId1645" xr:uid="{00000000-0004-0000-0200-00006C060000}"/>
    <hyperlink ref="E2693" r:id="rId1646" xr:uid="{00000000-0004-0000-0200-00006D060000}"/>
    <hyperlink ref="E2694" r:id="rId1647" xr:uid="{00000000-0004-0000-0200-00006E060000}"/>
    <hyperlink ref="E2695" r:id="rId1648" xr:uid="{00000000-0004-0000-0200-00006F060000}"/>
    <hyperlink ref="E2696" r:id="rId1649" xr:uid="{00000000-0004-0000-0200-000070060000}"/>
    <hyperlink ref="E2697" r:id="rId1650" xr:uid="{00000000-0004-0000-0200-000071060000}"/>
    <hyperlink ref="E2698" r:id="rId1651" xr:uid="{00000000-0004-0000-0200-000072060000}"/>
    <hyperlink ref="E2699" r:id="rId1652" xr:uid="{00000000-0004-0000-0200-000073060000}"/>
    <hyperlink ref="E2700" r:id="rId1653" xr:uid="{00000000-0004-0000-0200-000074060000}"/>
    <hyperlink ref="E2701" r:id="rId1654" xr:uid="{00000000-0004-0000-0200-000075060000}"/>
    <hyperlink ref="E2702" r:id="rId1655" xr:uid="{00000000-0004-0000-0200-000076060000}"/>
    <hyperlink ref="E2703" r:id="rId1656" xr:uid="{00000000-0004-0000-0200-000077060000}"/>
    <hyperlink ref="E2704" r:id="rId1657" xr:uid="{00000000-0004-0000-0200-000078060000}"/>
    <hyperlink ref="E2705" r:id="rId1658" xr:uid="{00000000-0004-0000-0200-000079060000}"/>
    <hyperlink ref="E2707" r:id="rId1659" xr:uid="{00000000-0004-0000-0200-00007A060000}"/>
    <hyperlink ref="E2709" r:id="rId1660" xr:uid="{00000000-0004-0000-0200-00007B060000}"/>
    <hyperlink ref="E2710" r:id="rId1661" xr:uid="{00000000-0004-0000-0200-00007C060000}"/>
    <hyperlink ref="E2711" r:id="rId1662" xr:uid="{00000000-0004-0000-0200-00007D060000}"/>
    <hyperlink ref="E2712" r:id="rId1663" xr:uid="{00000000-0004-0000-0200-00007E060000}"/>
    <hyperlink ref="E2713" r:id="rId1664" xr:uid="{00000000-0004-0000-0200-00007F060000}"/>
    <hyperlink ref="E2714" r:id="rId1665" xr:uid="{00000000-0004-0000-0200-000080060000}"/>
    <hyperlink ref="E2715" r:id="rId1666" xr:uid="{00000000-0004-0000-0200-000081060000}"/>
    <hyperlink ref="E2717" r:id="rId1667" xr:uid="{00000000-0004-0000-0200-000082060000}"/>
    <hyperlink ref="E2718" r:id="rId1668" xr:uid="{00000000-0004-0000-0200-000083060000}"/>
    <hyperlink ref="E2722" r:id="rId1669" xr:uid="{00000000-0004-0000-0200-000084060000}"/>
    <hyperlink ref="E2723" r:id="rId1670" xr:uid="{00000000-0004-0000-0200-000085060000}"/>
    <hyperlink ref="E2724" r:id="rId1671" xr:uid="{00000000-0004-0000-0200-000086060000}"/>
    <hyperlink ref="E2725" r:id="rId1672" xr:uid="{00000000-0004-0000-0200-000087060000}"/>
    <hyperlink ref="E2726" r:id="rId1673" xr:uid="{00000000-0004-0000-0200-000088060000}"/>
    <hyperlink ref="E2727" r:id="rId1674" xr:uid="{00000000-0004-0000-0200-000089060000}"/>
    <hyperlink ref="E2731" r:id="rId1675" xr:uid="{00000000-0004-0000-0200-00008A060000}"/>
    <hyperlink ref="E2732" r:id="rId1676" xr:uid="{00000000-0004-0000-0200-00008B060000}"/>
    <hyperlink ref="E2733" r:id="rId1677" xr:uid="{00000000-0004-0000-0200-00008C060000}"/>
    <hyperlink ref="E2734" r:id="rId1678" xr:uid="{00000000-0004-0000-0200-00008D060000}"/>
    <hyperlink ref="E2737" r:id="rId1679" xr:uid="{00000000-0004-0000-0200-00008E060000}"/>
    <hyperlink ref="E2738" r:id="rId1680" xr:uid="{00000000-0004-0000-0200-00008F060000}"/>
    <hyperlink ref="E2743" r:id="rId1681" xr:uid="{00000000-0004-0000-0200-000090060000}"/>
    <hyperlink ref="E2744" r:id="rId1682" xr:uid="{00000000-0004-0000-0200-000091060000}"/>
    <hyperlink ref="E2745" r:id="rId1683" xr:uid="{00000000-0004-0000-0200-000092060000}"/>
    <hyperlink ref="E2746" r:id="rId1684" xr:uid="{00000000-0004-0000-0200-000093060000}"/>
    <hyperlink ref="E2747" r:id="rId1685" xr:uid="{00000000-0004-0000-0200-000094060000}"/>
    <hyperlink ref="E2748" r:id="rId1686" xr:uid="{00000000-0004-0000-0200-000095060000}"/>
    <hyperlink ref="E2749" r:id="rId1687" xr:uid="{00000000-0004-0000-0200-000096060000}"/>
    <hyperlink ref="E2752" r:id="rId1688" xr:uid="{00000000-0004-0000-0200-000097060000}"/>
    <hyperlink ref="E2753" r:id="rId1689" xr:uid="{00000000-0004-0000-0200-000098060000}"/>
    <hyperlink ref="E2754" r:id="rId1690" xr:uid="{00000000-0004-0000-0200-000099060000}"/>
    <hyperlink ref="E2758" r:id="rId1691" xr:uid="{00000000-0004-0000-0200-00009A060000}"/>
    <hyperlink ref="E2760" r:id="rId1692" xr:uid="{00000000-0004-0000-0200-00009B060000}"/>
    <hyperlink ref="E2761" r:id="rId1693" xr:uid="{00000000-0004-0000-0200-00009C060000}"/>
    <hyperlink ref="E2762" r:id="rId1694" xr:uid="{00000000-0004-0000-0200-00009D060000}"/>
    <hyperlink ref="E2763" r:id="rId1695" xr:uid="{00000000-0004-0000-0200-00009E060000}"/>
    <hyperlink ref="E2764" r:id="rId1696" xr:uid="{00000000-0004-0000-0200-00009F060000}"/>
    <hyperlink ref="E2765" r:id="rId1697" xr:uid="{00000000-0004-0000-0200-0000A0060000}"/>
    <hyperlink ref="E2766" r:id="rId1698" xr:uid="{00000000-0004-0000-0200-0000A1060000}"/>
    <hyperlink ref="E2767" r:id="rId1699" xr:uid="{00000000-0004-0000-0200-0000A2060000}"/>
    <hyperlink ref="E2768" r:id="rId1700" xr:uid="{00000000-0004-0000-0200-0000A3060000}"/>
    <hyperlink ref="E2769" r:id="rId1701" xr:uid="{00000000-0004-0000-0200-0000A4060000}"/>
    <hyperlink ref="E2770" r:id="rId1702" xr:uid="{00000000-0004-0000-0200-0000A5060000}"/>
    <hyperlink ref="E2771" r:id="rId1703" xr:uid="{00000000-0004-0000-0200-0000A6060000}"/>
    <hyperlink ref="E2772" r:id="rId1704" xr:uid="{00000000-0004-0000-0200-0000A7060000}"/>
    <hyperlink ref="E2773" r:id="rId1705" xr:uid="{00000000-0004-0000-0200-0000A8060000}"/>
    <hyperlink ref="E2774" r:id="rId1706" xr:uid="{00000000-0004-0000-0200-0000A9060000}"/>
    <hyperlink ref="E2775" r:id="rId1707" xr:uid="{00000000-0004-0000-0200-0000AA060000}"/>
    <hyperlink ref="E2776" r:id="rId1708" xr:uid="{00000000-0004-0000-0200-0000AB060000}"/>
    <hyperlink ref="E2777" r:id="rId1709" xr:uid="{00000000-0004-0000-0200-0000AC060000}"/>
    <hyperlink ref="E2779" r:id="rId1710" xr:uid="{00000000-0004-0000-0200-0000AD060000}"/>
    <hyperlink ref="E2781" r:id="rId1711" xr:uid="{00000000-0004-0000-0200-0000AE060000}"/>
    <hyperlink ref="E2782" r:id="rId1712" xr:uid="{00000000-0004-0000-0200-0000AF060000}"/>
    <hyperlink ref="E2783" r:id="rId1713" xr:uid="{00000000-0004-0000-0200-0000B0060000}"/>
    <hyperlink ref="E2784" r:id="rId1714" xr:uid="{00000000-0004-0000-0200-0000B1060000}"/>
    <hyperlink ref="E2785" r:id="rId1715" xr:uid="{00000000-0004-0000-0200-0000B2060000}"/>
    <hyperlink ref="E2786" r:id="rId1716" xr:uid="{00000000-0004-0000-0200-0000B3060000}"/>
    <hyperlink ref="E2787" r:id="rId1717" xr:uid="{00000000-0004-0000-0200-0000B4060000}"/>
    <hyperlink ref="E2789" r:id="rId1718" xr:uid="{00000000-0004-0000-0200-0000B5060000}"/>
    <hyperlink ref="E2790" r:id="rId1719" xr:uid="{00000000-0004-0000-0200-0000B6060000}"/>
    <hyperlink ref="E2794" r:id="rId1720" xr:uid="{00000000-0004-0000-0200-0000B7060000}"/>
    <hyperlink ref="E2795" r:id="rId1721" xr:uid="{00000000-0004-0000-0200-0000B8060000}"/>
    <hyperlink ref="E2796" r:id="rId1722" xr:uid="{00000000-0004-0000-0200-0000B9060000}"/>
    <hyperlink ref="E2797" r:id="rId1723" xr:uid="{00000000-0004-0000-0200-0000BA060000}"/>
    <hyperlink ref="E2798" r:id="rId1724" xr:uid="{00000000-0004-0000-0200-0000BB060000}"/>
    <hyperlink ref="E2799" r:id="rId1725" xr:uid="{00000000-0004-0000-0200-0000BC060000}"/>
    <hyperlink ref="E2803" r:id="rId1726" xr:uid="{00000000-0004-0000-0200-0000BD060000}"/>
    <hyperlink ref="E2804" r:id="rId1727" xr:uid="{00000000-0004-0000-0200-0000BE060000}"/>
    <hyperlink ref="E2805" r:id="rId1728" xr:uid="{00000000-0004-0000-0200-0000BF060000}"/>
    <hyperlink ref="E2806" r:id="rId1729" xr:uid="{00000000-0004-0000-0200-0000C0060000}"/>
    <hyperlink ref="E2809" r:id="rId1730" xr:uid="{00000000-0004-0000-0200-0000C1060000}"/>
    <hyperlink ref="E2810" r:id="rId1731" xr:uid="{00000000-0004-0000-0200-0000C2060000}"/>
    <hyperlink ref="E2815" r:id="rId1732" xr:uid="{00000000-0004-0000-0200-0000C3060000}"/>
    <hyperlink ref="E2816" r:id="rId1733" xr:uid="{00000000-0004-0000-0200-0000C4060000}"/>
    <hyperlink ref="E2817" r:id="rId1734" xr:uid="{00000000-0004-0000-0200-0000C5060000}"/>
    <hyperlink ref="E2818" r:id="rId1735" xr:uid="{00000000-0004-0000-0200-0000C6060000}"/>
    <hyperlink ref="E2819" r:id="rId1736" xr:uid="{00000000-0004-0000-0200-0000C7060000}"/>
    <hyperlink ref="E2820" r:id="rId1737" xr:uid="{00000000-0004-0000-0200-0000C8060000}"/>
    <hyperlink ref="E2823" r:id="rId1738" xr:uid="{00000000-0004-0000-0200-0000C9060000}"/>
    <hyperlink ref="E2827" r:id="rId1739" xr:uid="{00000000-0004-0000-0200-0000CA060000}"/>
    <hyperlink ref="E2829" r:id="rId1740" xr:uid="{00000000-0004-0000-0200-0000CB060000}"/>
    <hyperlink ref="E2830" r:id="rId1741" xr:uid="{00000000-0004-0000-0200-0000CC060000}"/>
    <hyperlink ref="E2831" r:id="rId1742" xr:uid="{00000000-0004-0000-0200-0000CD060000}"/>
    <hyperlink ref="E2832" r:id="rId1743" xr:uid="{00000000-0004-0000-0200-0000CE060000}"/>
    <hyperlink ref="E2833" r:id="rId1744" xr:uid="{00000000-0004-0000-0200-0000CF060000}"/>
    <hyperlink ref="E2834" r:id="rId1745" xr:uid="{00000000-0004-0000-0200-0000D0060000}"/>
    <hyperlink ref="E2835" r:id="rId1746" xr:uid="{00000000-0004-0000-0200-0000D1060000}"/>
    <hyperlink ref="E2836" r:id="rId1747" xr:uid="{00000000-0004-0000-0200-0000D2060000}"/>
    <hyperlink ref="E2837" r:id="rId1748" xr:uid="{00000000-0004-0000-0200-0000D3060000}"/>
    <hyperlink ref="E2838" r:id="rId1749" xr:uid="{00000000-0004-0000-0200-0000D4060000}"/>
    <hyperlink ref="E2839" r:id="rId1750" xr:uid="{00000000-0004-0000-0200-0000D5060000}"/>
    <hyperlink ref="E2840" r:id="rId1751" xr:uid="{00000000-0004-0000-0200-0000D6060000}"/>
    <hyperlink ref="E2841" r:id="rId1752" xr:uid="{00000000-0004-0000-0200-0000D7060000}"/>
    <hyperlink ref="E2842" r:id="rId1753" xr:uid="{00000000-0004-0000-0200-0000D8060000}"/>
    <hyperlink ref="E2843" r:id="rId1754" xr:uid="{00000000-0004-0000-0200-0000D9060000}"/>
    <hyperlink ref="E2844" r:id="rId1755" xr:uid="{00000000-0004-0000-0200-0000DA060000}"/>
    <hyperlink ref="E2845" r:id="rId1756" xr:uid="{00000000-0004-0000-0200-0000DB060000}"/>
    <hyperlink ref="E2846" r:id="rId1757" xr:uid="{00000000-0004-0000-0200-0000DC060000}"/>
    <hyperlink ref="E2847" r:id="rId1758" xr:uid="{00000000-0004-0000-0200-0000DD060000}"/>
    <hyperlink ref="E2848" r:id="rId1759" xr:uid="{00000000-0004-0000-0200-0000DE060000}"/>
    <hyperlink ref="E2849" r:id="rId1760" xr:uid="{00000000-0004-0000-0200-0000DF060000}"/>
    <hyperlink ref="E2851" r:id="rId1761" xr:uid="{00000000-0004-0000-0200-0000E0060000}"/>
    <hyperlink ref="E2853" r:id="rId1762" xr:uid="{00000000-0004-0000-0200-0000E1060000}"/>
    <hyperlink ref="E2854" r:id="rId1763" xr:uid="{00000000-0004-0000-0200-0000E2060000}"/>
    <hyperlink ref="E2855" r:id="rId1764" xr:uid="{00000000-0004-0000-0200-0000E3060000}"/>
    <hyperlink ref="E2856" r:id="rId1765" xr:uid="{00000000-0004-0000-0200-0000E4060000}"/>
    <hyperlink ref="E2857" r:id="rId1766" xr:uid="{00000000-0004-0000-0200-0000E5060000}"/>
    <hyperlink ref="E2858" r:id="rId1767" xr:uid="{00000000-0004-0000-0200-0000E6060000}"/>
    <hyperlink ref="E2859" r:id="rId1768" xr:uid="{00000000-0004-0000-0200-0000E7060000}"/>
    <hyperlink ref="E2861" r:id="rId1769" xr:uid="{00000000-0004-0000-0200-0000E8060000}"/>
    <hyperlink ref="E2865" r:id="rId1770" xr:uid="{00000000-0004-0000-0200-0000E9060000}"/>
    <hyperlink ref="E2866" r:id="rId1771" xr:uid="{00000000-0004-0000-0200-0000EA060000}"/>
    <hyperlink ref="E2867" r:id="rId1772" xr:uid="{00000000-0004-0000-0200-0000EB060000}"/>
    <hyperlink ref="E2868" r:id="rId1773" xr:uid="{00000000-0004-0000-0200-0000EC060000}"/>
    <hyperlink ref="E2869" r:id="rId1774" xr:uid="{00000000-0004-0000-0200-0000ED060000}"/>
    <hyperlink ref="E2870" r:id="rId1775" xr:uid="{00000000-0004-0000-0200-0000EE060000}"/>
    <hyperlink ref="E2874" r:id="rId1776" xr:uid="{00000000-0004-0000-0200-0000EF060000}"/>
    <hyperlink ref="E2875" r:id="rId1777" xr:uid="{00000000-0004-0000-0200-0000F0060000}"/>
    <hyperlink ref="E2876" r:id="rId1778" xr:uid="{00000000-0004-0000-0200-0000F1060000}"/>
    <hyperlink ref="E2877" r:id="rId1779" xr:uid="{00000000-0004-0000-0200-0000F2060000}"/>
    <hyperlink ref="E2880" r:id="rId1780" xr:uid="{00000000-0004-0000-0200-0000F3060000}"/>
    <hyperlink ref="E2881" r:id="rId1781" xr:uid="{00000000-0004-0000-0200-0000F4060000}"/>
    <hyperlink ref="E2886" r:id="rId1782" xr:uid="{00000000-0004-0000-0200-0000F5060000}"/>
    <hyperlink ref="E2887" r:id="rId1783" xr:uid="{00000000-0004-0000-0200-0000F6060000}"/>
    <hyperlink ref="E2888" r:id="rId1784" xr:uid="{00000000-0004-0000-0200-0000F7060000}"/>
    <hyperlink ref="E2889" r:id="rId1785" xr:uid="{00000000-0004-0000-0200-0000F8060000}"/>
    <hyperlink ref="E2890" r:id="rId1786" xr:uid="{00000000-0004-0000-0200-0000F9060000}"/>
    <hyperlink ref="E2891" r:id="rId1787" xr:uid="{00000000-0004-0000-0200-0000FA060000}"/>
    <hyperlink ref="E2897" r:id="rId1788" xr:uid="{00000000-0004-0000-0200-0000FB060000}"/>
    <hyperlink ref="E2900" r:id="rId1789" xr:uid="{00000000-0004-0000-0200-0000FC060000}"/>
    <hyperlink ref="E2901" r:id="rId1790" xr:uid="{00000000-0004-0000-0200-0000FD060000}"/>
    <hyperlink ref="E2902" r:id="rId1791" xr:uid="{00000000-0004-0000-0200-0000FE060000}"/>
    <hyperlink ref="E2903" r:id="rId1792" xr:uid="{00000000-0004-0000-0200-0000FF060000}"/>
    <hyperlink ref="E2904" r:id="rId1793" xr:uid="{00000000-0004-0000-0200-000000070000}"/>
    <hyperlink ref="E2905" r:id="rId1794" xr:uid="{00000000-0004-0000-0200-000001070000}"/>
    <hyperlink ref="E2906" r:id="rId1795" xr:uid="{00000000-0004-0000-0200-000002070000}"/>
    <hyperlink ref="E2907" r:id="rId1796" xr:uid="{00000000-0004-0000-0200-000003070000}"/>
    <hyperlink ref="E2908" r:id="rId1797" xr:uid="{00000000-0004-0000-0200-000004070000}"/>
    <hyperlink ref="E2909" r:id="rId1798" xr:uid="{00000000-0004-0000-0200-000005070000}"/>
    <hyperlink ref="E2910" r:id="rId1799" xr:uid="{00000000-0004-0000-0200-000006070000}"/>
    <hyperlink ref="E2911" r:id="rId1800" xr:uid="{00000000-0004-0000-0200-000007070000}"/>
    <hyperlink ref="E2912" r:id="rId1801" xr:uid="{00000000-0004-0000-0200-000008070000}"/>
    <hyperlink ref="E2913" r:id="rId1802" xr:uid="{00000000-0004-0000-0200-000009070000}"/>
    <hyperlink ref="E2914" r:id="rId1803" xr:uid="{00000000-0004-0000-0200-00000A070000}"/>
    <hyperlink ref="E2915" r:id="rId1804" xr:uid="{00000000-0004-0000-0200-00000B070000}"/>
    <hyperlink ref="E2916" r:id="rId1805" xr:uid="{00000000-0004-0000-0200-00000C070000}"/>
    <hyperlink ref="E2917" r:id="rId1806" xr:uid="{00000000-0004-0000-0200-00000D070000}"/>
    <hyperlink ref="E2918" r:id="rId1807" xr:uid="{00000000-0004-0000-0200-00000E070000}"/>
    <hyperlink ref="E2919" r:id="rId1808" xr:uid="{00000000-0004-0000-0200-00000F070000}"/>
    <hyperlink ref="E2920" r:id="rId1809" xr:uid="{00000000-0004-0000-0200-000010070000}"/>
    <hyperlink ref="E2921" r:id="rId1810" xr:uid="{00000000-0004-0000-0200-000011070000}"/>
    <hyperlink ref="E2922" r:id="rId1811" xr:uid="{00000000-0004-0000-0200-000012070000}"/>
    <hyperlink ref="E2925" r:id="rId1812" xr:uid="{00000000-0004-0000-0200-000013070000}"/>
    <hyperlink ref="E2926" r:id="rId1813" xr:uid="{00000000-0004-0000-0200-000014070000}"/>
    <hyperlink ref="E2927" r:id="rId1814" xr:uid="{00000000-0004-0000-0200-000015070000}"/>
    <hyperlink ref="E2928" r:id="rId1815" xr:uid="{00000000-0004-0000-0200-000016070000}"/>
    <hyperlink ref="E2929" r:id="rId1816" xr:uid="{00000000-0004-0000-0200-000017070000}"/>
    <hyperlink ref="E2930" r:id="rId1817" xr:uid="{00000000-0004-0000-0200-000018070000}"/>
    <hyperlink ref="E2931" r:id="rId1818" xr:uid="{00000000-0004-0000-0200-000019070000}"/>
    <hyperlink ref="E2933" r:id="rId1819" xr:uid="{00000000-0004-0000-0200-00001A070000}"/>
    <hyperlink ref="E2934" r:id="rId1820" xr:uid="{00000000-0004-0000-0200-00001B070000}"/>
    <hyperlink ref="E2938" r:id="rId1821" xr:uid="{00000000-0004-0000-0200-00001C070000}"/>
    <hyperlink ref="E2939" r:id="rId1822" xr:uid="{00000000-0004-0000-0200-00001D070000}"/>
    <hyperlink ref="E2940" r:id="rId1823" xr:uid="{00000000-0004-0000-0200-00001E070000}"/>
    <hyperlink ref="E2941" r:id="rId1824" xr:uid="{00000000-0004-0000-0200-00001F070000}"/>
    <hyperlink ref="E2945" r:id="rId1825" xr:uid="{00000000-0004-0000-0200-000020070000}"/>
    <hyperlink ref="E2946" r:id="rId1826" xr:uid="{00000000-0004-0000-0200-000021070000}"/>
    <hyperlink ref="E2947" r:id="rId1827" xr:uid="{00000000-0004-0000-0200-000022070000}"/>
    <hyperlink ref="E2948" r:id="rId1828" xr:uid="{00000000-0004-0000-0200-000023070000}"/>
    <hyperlink ref="E2951" r:id="rId1829" xr:uid="{00000000-0004-0000-0200-000024070000}"/>
    <hyperlink ref="E2952" r:id="rId1830" xr:uid="{00000000-0004-0000-0200-000025070000}"/>
    <hyperlink ref="E2957" r:id="rId1831" xr:uid="{00000000-0004-0000-0200-000026070000}"/>
    <hyperlink ref="E2958" r:id="rId1832" xr:uid="{00000000-0004-0000-0200-000027070000}"/>
    <hyperlink ref="E2959" r:id="rId1833" xr:uid="{00000000-0004-0000-0200-000028070000}"/>
    <hyperlink ref="E2960" r:id="rId1834" xr:uid="{00000000-0004-0000-0200-000029070000}"/>
    <hyperlink ref="E2961" r:id="rId1835" xr:uid="{00000000-0004-0000-0200-00002A070000}"/>
    <hyperlink ref="E2962" r:id="rId1836" xr:uid="{00000000-0004-0000-0200-00002B070000}"/>
    <hyperlink ref="E2964" r:id="rId1837" xr:uid="{00000000-0004-0000-0200-00002C070000}"/>
    <hyperlink ref="E2968" r:id="rId1838" xr:uid="{00000000-0004-0000-0200-00002D070000}"/>
    <hyperlink ref="E2971" r:id="rId1839" xr:uid="{00000000-0004-0000-0200-00002E070000}"/>
    <hyperlink ref="E2972" r:id="rId1840" xr:uid="{00000000-0004-0000-0200-00002F070000}"/>
    <hyperlink ref="E2973" r:id="rId1841" xr:uid="{00000000-0004-0000-0200-000030070000}"/>
    <hyperlink ref="E2974" r:id="rId1842" xr:uid="{00000000-0004-0000-0200-000031070000}"/>
    <hyperlink ref="E2975" r:id="rId1843" xr:uid="{00000000-0004-0000-0200-000032070000}"/>
    <hyperlink ref="E2976" r:id="rId1844" xr:uid="{00000000-0004-0000-0200-000033070000}"/>
    <hyperlink ref="E2977" r:id="rId1845" xr:uid="{00000000-0004-0000-0200-000034070000}"/>
    <hyperlink ref="E2978" r:id="rId1846" xr:uid="{00000000-0004-0000-0200-000035070000}"/>
    <hyperlink ref="E2979" r:id="rId1847" xr:uid="{00000000-0004-0000-0200-000036070000}"/>
    <hyperlink ref="E2980" r:id="rId1848" xr:uid="{00000000-0004-0000-0200-000037070000}"/>
    <hyperlink ref="E2981" r:id="rId1849" xr:uid="{00000000-0004-0000-0200-000038070000}"/>
    <hyperlink ref="E2982" r:id="rId1850" xr:uid="{00000000-0004-0000-0200-000039070000}"/>
    <hyperlink ref="E2983" r:id="rId1851" xr:uid="{00000000-0004-0000-0200-00003A070000}"/>
    <hyperlink ref="E2984" r:id="rId1852" xr:uid="{00000000-0004-0000-0200-00003B070000}"/>
    <hyperlink ref="E2985" r:id="rId1853" xr:uid="{00000000-0004-0000-0200-00003C070000}"/>
    <hyperlink ref="E2986" r:id="rId1854" xr:uid="{00000000-0004-0000-0200-00003D070000}"/>
    <hyperlink ref="E2987" r:id="rId1855" xr:uid="{00000000-0004-0000-0200-00003E070000}"/>
    <hyperlink ref="E2988" r:id="rId1856" xr:uid="{00000000-0004-0000-0200-00003F070000}"/>
    <hyperlink ref="E2989" r:id="rId1857" xr:uid="{00000000-0004-0000-0200-000040070000}"/>
    <hyperlink ref="E2990" r:id="rId1858" xr:uid="{00000000-0004-0000-0200-000041070000}"/>
    <hyperlink ref="E2991" r:id="rId1859" xr:uid="{00000000-0004-0000-0200-000042070000}"/>
    <hyperlink ref="E2992" r:id="rId1860" xr:uid="{00000000-0004-0000-0200-000043070000}"/>
    <hyperlink ref="E2993" r:id="rId1861" xr:uid="{00000000-0004-0000-0200-000044070000}"/>
    <hyperlink ref="E2995" r:id="rId1862" xr:uid="{00000000-0004-0000-0200-000045070000}"/>
    <hyperlink ref="E2996" r:id="rId1863" xr:uid="{00000000-0004-0000-0200-000046070000}"/>
    <hyperlink ref="E2997" r:id="rId1864" xr:uid="{00000000-0004-0000-0200-000047070000}"/>
    <hyperlink ref="E2998" r:id="rId1865" xr:uid="{00000000-0004-0000-0200-000048070000}"/>
    <hyperlink ref="E2999" r:id="rId1866" xr:uid="{00000000-0004-0000-0200-000049070000}"/>
    <hyperlink ref="E3000" r:id="rId1867" xr:uid="{00000000-0004-0000-0200-00004A070000}"/>
    <hyperlink ref="E3002" r:id="rId1868" xr:uid="{00000000-0004-0000-0200-00004B070000}"/>
    <hyperlink ref="E3003" r:id="rId1869" xr:uid="{00000000-0004-0000-0200-00004C070000}"/>
    <hyperlink ref="E3007" r:id="rId1870" xr:uid="{00000000-0004-0000-0200-00004D070000}"/>
    <hyperlink ref="E3008" r:id="rId1871" xr:uid="{00000000-0004-0000-0200-00004E070000}"/>
    <hyperlink ref="E3009" r:id="rId1872" xr:uid="{00000000-0004-0000-0200-00004F070000}"/>
    <hyperlink ref="E3010" r:id="rId1873" xr:uid="{00000000-0004-0000-0200-000050070000}"/>
    <hyperlink ref="E3011" r:id="rId1874" xr:uid="{00000000-0004-0000-0200-000051070000}"/>
    <hyperlink ref="E3012" r:id="rId1875" xr:uid="{00000000-0004-0000-0200-000052070000}"/>
    <hyperlink ref="E3016" r:id="rId1876" xr:uid="{00000000-0004-0000-0200-000053070000}"/>
    <hyperlink ref="E3017" r:id="rId1877" xr:uid="{00000000-0004-0000-0200-000054070000}"/>
    <hyperlink ref="E3018" r:id="rId1878" xr:uid="{00000000-0004-0000-0200-000055070000}"/>
    <hyperlink ref="E3019" r:id="rId1879" xr:uid="{00000000-0004-0000-0200-000056070000}"/>
    <hyperlink ref="E3022" r:id="rId1880" xr:uid="{00000000-0004-0000-0200-000057070000}"/>
    <hyperlink ref="E3023" r:id="rId1881" xr:uid="{00000000-0004-0000-0200-000058070000}"/>
    <hyperlink ref="E3028" r:id="rId1882" xr:uid="{00000000-0004-0000-0200-000059070000}"/>
    <hyperlink ref="E3029" r:id="rId1883" xr:uid="{00000000-0004-0000-0200-00005A070000}"/>
    <hyperlink ref="E3030" r:id="rId1884" xr:uid="{00000000-0004-0000-0200-00005B070000}"/>
    <hyperlink ref="E3031" r:id="rId1885" xr:uid="{00000000-0004-0000-0200-00005C070000}"/>
    <hyperlink ref="E3032" r:id="rId1886" xr:uid="{00000000-0004-0000-0200-00005D070000}"/>
    <hyperlink ref="E3033" r:id="rId1887" xr:uid="{00000000-0004-0000-0200-00005E070000}"/>
    <hyperlink ref="E3034" r:id="rId1888" xr:uid="{00000000-0004-0000-0200-00005F070000}"/>
    <hyperlink ref="E3035" r:id="rId1889" xr:uid="{00000000-0004-0000-0200-000060070000}"/>
    <hyperlink ref="E3039" r:id="rId1890" xr:uid="{00000000-0004-0000-0200-000061070000}"/>
    <hyperlink ref="E3042" r:id="rId1891" xr:uid="{00000000-0004-0000-0200-000062070000}"/>
    <hyperlink ref="E3043" r:id="rId1892" xr:uid="{00000000-0004-0000-0200-000063070000}"/>
    <hyperlink ref="E3044" r:id="rId1893" xr:uid="{00000000-0004-0000-0200-000064070000}"/>
    <hyperlink ref="E3045" r:id="rId1894" xr:uid="{00000000-0004-0000-0200-000065070000}"/>
    <hyperlink ref="E3046" r:id="rId1895" xr:uid="{00000000-0004-0000-0200-000066070000}"/>
    <hyperlink ref="E3047" r:id="rId1896" xr:uid="{00000000-0004-0000-0200-000067070000}"/>
    <hyperlink ref="E3048" r:id="rId1897" xr:uid="{00000000-0004-0000-0200-000068070000}"/>
    <hyperlink ref="E3049" r:id="rId1898" xr:uid="{00000000-0004-0000-0200-000069070000}"/>
    <hyperlink ref="E3050" r:id="rId1899" xr:uid="{00000000-0004-0000-0200-00006A070000}"/>
    <hyperlink ref="E3051" r:id="rId1900" xr:uid="{00000000-0004-0000-0200-00006B070000}"/>
    <hyperlink ref="E3052" r:id="rId1901" xr:uid="{00000000-0004-0000-0200-00006C070000}"/>
    <hyperlink ref="E3053" r:id="rId1902" xr:uid="{00000000-0004-0000-0200-00006D070000}"/>
    <hyperlink ref="E3054" r:id="rId1903" xr:uid="{00000000-0004-0000-0200-00006E070000}"/>
    <hyperlink ref="E3055" r:id="rId1904" xr:uid="{00000000-0004-0000-0200-00006F070000}"/>
    <hyperlink ref="E3056" r:id="rId1905" xr:uid="{00000000-0004-0000-0200-000070070000}"/>
    <hyperlink ref="E3057" r:id="rId1906" xr:uid="{00000000-0004-0000-0200-000071070000}"/>
    <hyperlink ref="E3058" r:id="rId1907" xr:uid="{00000000-0004-0000-0200-000072070000}"/>
    <hyperlink ref="E3059" r:id="rId1908" xr:uid="{00000000-0004-0000-0200-000073070000}"/>
    <hyperlink ref="E3060" r:id="rId1909" xr:uid="{00000000-0004-0000-0200-000074070000}"/>
    <hyperlink ref="E3061" r:id="rId1910" xr:uid="{00000000-0004-0000-0200-000075070000}"/>
    <hyperlink ref="E3062" r:id="rId1911" xr:uid="{00000000-0004-0000-0200-000076070000}"/>
    <hyperlink ref="E3063" r:id="rId1912" xr:uid="{00000000-0004-0000-0200-000077070000}"/>
    <hyperlink ref="E3064" r:id="rId1913" xr:uid="{00000000-0004-0000-0200-000078070000}"/>
    <hyperlink ref="E3066" r:id="rId1914" xr:uid="{00000000-0004-0000-0200-000079070000}"/>
    <hyperlink ref="E3067" r:id="rId1915" xr:uid="{00000000-0004-0000-0200-00007A070000}"/>
    <hyperlink ref="E3068" r:id="rId1916" xr:uid="{00000000-0004-0000-0200-00007B070000}"/>
    <hyperlink ref="E3069" r:id="rId1917" xr:uid="{00000000-0004-0000-0200-00007C070000}"/>
    <hyperlink ref="E3070" r:id="rId1918" xr:uid="{00000000-0004-0000-0200-00007D070000}"/>
    <hyperlink ref="E3072" r:id="rId1919" xr:uid="{00000000-0004-0000-0200-00007E070000}"/>
    <hyperlink ref="E3073" r:id="rId1920" xr:uid="{00000000-0004-0000-0200-00007F070000}"/>
    <hyperlink ref="E3077" r:id="rId1921" xr:uid="{00000000-0004-0000-0200-000080070000}"/>
    <hyperlink ref="E3078" r:id="rId1922" xr:uid="{00000000-0004-0000-0200-000081070000}"/>
    <hyperlink ref="E3079" r:id="rId1923" xr:uid="{00000000-0004-0000-0200-000082070000}"/>
    <hyperlink ref="E3080" r:id="rId1924" xr:uid="{00000000-0004-0000-0200-000083070000}"/>
    <hyperlink ref="E3081" r:id="rId1925" xr:uid="{00000000-0004-0000-0200-000084070000}"/>
    <hyperlink ref="E3082" r:id="rId1926" xr:uid="{00000000-0004-0000-0200-000085070000}"/>
    <hyperlink ref="E3086" r:id="rId1927" xr:uid="{00000000-0004-0000-0200-000086070000}"/>
    <hyperlink ref="E3087" r:id="rId1928" xr:uid="{00000000-0004-0000-0200-000087070000}"/>
    <hyperlink ref="E3088" r:id="rId1929" xr:uid="{00000000-0004-0000-0200-000088070000}"/>
    <hyperlink ref="E3089" r:id="rId1930" xr:uid="{00000000-0004-0000-0200-000089070000}"/>
    <hyperlink ref="E3092" r:id="rId1931" xr:uid="{00000000-0004-0000-0200-00008A070000}"/>
    <hyperlink ref="E3093" r:id="rId1932" xr:uid="{00000000-0004-0000-0200-00008B070000}"/>
    <hyperlink ref="E3097" r:id="rId1933" xr:uid="{00000000-0004-0000-0200-00008C070000}"/>
    <hyperlink ref="E3098" r:id="rId1934" xr:uid="{00000000-0004-0000-0200-00008D070000}"/>
    <hyperlink ref="E3099" r:id="rId1935" xr:uid="{00000000-0004-0000-0200-00008E070000}"/>
    <hyperlink ref="E3100" r:id="rId1936" xr:uid="{00000000-0004-0000-0200-00008F070000}"/>
    <hyperlink ref="E3101" r:id="rId1937" xr:uid="{00000000-0004-0000-0200-000090070000}"/>
    <hyperlink ref="E3102" r:id="rId1938" xr:uid="{00000000-0004-0000-0200-000091070000}"/>
    <hyperlink ref="E3104" r:id="rId1939" xr:uid="{00000000-0004-0000-0200-000092070000}"/>
    <hyperlink ref="E3108" r:id="rId1940" xr:uid="{00000000-0004-0000-0200-000093070000}"/>
    <hyperlink ref="E3111" r:id="rId1941" xr:uid="{00000000-0004-0000-0200-000094070000}"/>
    <hyperlink ref="E3112" r:id="rId1942" xr:uid="{00000000-0004-0000-0200-000095070000}"/>
    <hyperlink ref="E3113" r:id="rId1943" xr:uid="{00000000-0004-0000-0200-000096070000}"/>
    <hyperlink ref="E3114" r:id="rId1944" xr:uid="{00000000-0004-0000-0200-000097070000}"/>
    <hyperlink ref="E3115" r:id="rId1945" xr:uid="{00000000-0004-0000-0200-000098070000}"/>
    <hyperlink ref="E3116" r:id="rId1946" xr:uid="{00000000-0004-0000-0200-000099070000}"/>
    <hyperlink ref="E3117" r:id="rId1947" xr:uid="{00000000-0004-0000-0200-00009A070000}"/>
    <hyperlink ref="E3118" r:id="rId1948" xr:uid="{00000000-0004-0000-0200-00009B070000}"/>
    <hyperlink ref="E3119" r:id="rId1949" xr:uid="{00000000-0004-0000-0200-00009C070000}"/>
    <hyperlink ref="E3120" r:id="rId1950" xr:uid="{00000000-0004-0000-0200-00009D070000}"/>
    <hyperlink ref="E3121" r:id="rId1951" xr:uid="{00000000-0004-0000-0200-00009E070000}"/>
    <hyperlink ref="E3122" r:id="rId1952" xr:uid="{00000000-0004-0000-0200-00009F070000}"/>
    <hyperlink ref="E3123" r:id="rId1953" xr:uid="{00000000-0004-0000-0200-0000A0070000}"/>
    <hyperlink ref="E3124" r:id="rId1954" xr:uid="{00000000-0004-0000-0200-0000A1070000}"/>
    <hyperlink ref="E3125" r:id="rId1955" xr:uid="{00000000-0004-0000-0200-0000A2070000}"/>
    <hyperlink ref="E3126" r:id="rId1956" xr:uid="{00000000-0004-0000-0200-0000A3070000}"/>
    <hyperlink ref="E3127" r:id="rId1957" xr:uid="{00000000-0004-0000-0200-0000A4070000}"/>
    <hyperlink ref="E3128" r:id="rId1958" xr:uid="{00000000-0004-0000-0200-0000A5070000}"/>
    <hyperlink ref="E3129" r:id="rId1959" xr:uid="{00000000-0004-0000-0200-0000A6070000}"/>
    <hyperlink ref="E3130" r:id="rId1960" xr:uid="{00000000-0004-0000-0200-0000A7070000}"/>
    <hyperlink ref="E3131" r:id="rId1961" xr:uid="{00000000-0004-0000-0200-0000A8070000}"/>
    <hyperlink ref="E3132" r:id="rId1962" xr:uid="{00000000-0004-0000-0200-0000A9070000}"/>
    <hyperlink ref="E3133" r:id="rId1963" xr:uid="{00000000-0004-0000-0200-0000AA070000}"/>
    <hyperlink ref="E3134" r:id="rId1964" xr:uid="{00000000-0004-0000-0200-0000AB070000}"/>
    <hyperlink ref="E3136" r:id="rId1965" xr:uid="{00000000-0004-0000-0200-0000AC070000}"/>
    <hyperlink ref="E3137" r:id="rId1966" xr:uid="{00000000-0004-0000-0200-0000AD070000}"/>
    <hyperlink ref="E3138" r:id="rId1967" xr:uid="{00000000-0004-0000-0200-0000AE070000}"/>
    <hyperlink ref="E3139" r:id="rId1968" xr:uid="{00000000-0004-0000-0200-0000AF070000}"/>
    <hyperlink ref="E3140" r:id="rId1969" xr:uid="{00000000-0004-0000-0200-0000B0070000}"/>
    <hyperlink ref="E3142" r:id="rId1970" xr:uid="{00000000-0004-0000-0200-0000B1070000}"/>
    <hyperlink ref="E3143" r:id="rId1971" xr:uid="{00000000-0004-0000-0200-0000B2070000}"/>
    <hyperlink ref="E3147" r:id="rId1972" xr:uid="{00000000-0004-0000-0200-0000B3070000}"/>
    <hyperlink ref="E3148" r:id="rId1973" xr:uid="{00000000-0004-0000-0200-0000B4070000}"/>
    <hyperlink ref="E3149" r:id="rId1974" xr:uid="{00000000-0004-0000-0200-0000B5070000}"/>
    <hyperlink ref="E3150" r:id="rId1975" xr:uid="{00000000-0004-0000-0200-0000B6070000}"/>
    <hyperlink ref="E3151" r:id="rId1976" xr:uid="{00000000-0004-0000-0200-0000B7070000}"/>
    <hyperlink ref="E3152" r:id="rId1977" xr:uid="{00000000-0004-0000-0200-0000B8070000}"/>
    <hyperlink ref="E3156" r:id="rId1978" xr:uid="{00000000-0004-0000-0200-0000B9070000}"/>
    <hyperlink ref="E3157" r:id="rId1979" xr:uid="{00000000-0004-0000-0200-0000BA070000}"/>
    <hyperlink ref="E3158" r:id="rId1980" xr:uid="{00000000-0004-0000-0200-0000BB070000}"/>
    <hyperlink ref="E3159" r:id="rId1981" xr:uid="{00000000-0004-0000-0200-0000BC070000}"/>
    <hyperlink ref="E3162" r:id="rId1982" xr:uid="{00000000-0004-0000-0200-0000BD070000}"/>
    <hyperlink ref="E3163" r:id="rId1983" xr:uid="{00000000-0004-0000-0200-0000BE070000}"/>
    <hyperlink ref="E3167" r:id="rId1984" xr:uid="{00000000-0004-0000-0200-0000BF070000}"/>
    <hyperlink ref="E3168" r:id="rId1985" xr:uid="{00000000-0004-0000-0200-0000C0070000}"/>
    <hyperlink ref="E3169" r:id="rId1986" xr:uid="{00000000-0004-0000-0200-0000C1070000}"/>
    <hyperlink ref="E3170" r:id="rId1987" xr:uid="{00000000-0004-0000-0200-0000C2070000}"/>
    <hyperlink ref="E3171" r:id="rId1988" xr:uid="{00000000-0004-0000-0200-0000C3070000}"/>
    <hyperlink ref="E3172" r:id="rId1989" xr:uid="{00000000-0004-0000-0200-0000C4070000}"/>
    <hyperlink ref="E3173" r:id="rId1990" xr:uid="{00000000-0004-0000-0200-0000C5070000}"/>
    <hyperlink ref="E3174" r:id="rId1991" xr:uid="{00000000-0004-0000-0200-0000C6070000}"/>
    <hyperlink ref="E3175" r:id="rId1992" xr:uid="{00000000-0004-0000-0200-0000C7070000}"/>
    <hyperlink ref="E3176" r:id="rId1993" xr:uid="{00000000-0004-0000-0200-0000C8070000}"/>
    <hyperlink ref="E3177" r:id="rId1994" xr:uid="{00000000-0004-0000-0200-0000C9070000}"/>
    <hyperlink ref="E3178" r:id="rId1995" xr:uid="{00000000-0004-0000-0200-0000CA070000}"/>
    <hyperlink ref="E3179" r:id="rId1996" xr:uid="{00000000-0004-0000-0200-0000CB070000}"/>
    <hyperlink ref="E3180" r:id="rId1997" xr:uid="{00000000-0004-0000-0200-0000CC070000}"/>
    <hyperlink ref="E3181" r:id="rId1998" xr:uid="{00000000-0004-0000-0200-0000CD070000}"/>
    <hyperlink ref="E3182" r:id="rId1999" xr:uid="{00000000-0004-0000-0200-0000CE070000}"/>
    <hyperlink ref="E3183" r:id="rId2000" xr:uid="{00000000-0004-0000-0200-0000CF070000}"/>
    <hyperlink ref="E3184" r:id="rId2001" xr:uid="{00000000-0004-0000-0200-0000D0070000}"/>
    <hyperlink ref="E3185" r:id="rId2002" xr:uid="{00000000-0004-0000-0200-0000D1070000}"/>
    <hyperlink ref="E3186" r:id="rId2003" xr:uid="{00000000-0004-0000-0200-0000D2070000}"/>
    <hyperlink ref="E3187" r:id="rId2004" xr:uid="{00000000-0004-0000-0200-0000D3070000}"/>
    <hyperlink ref="E3188" r:id="rId2005" xr:uid="{00000000-0004-0000-0200-0000D4070000}"/>
    <hyperlink ref="E3189" r:id="rId2006" xr:uid="{00000000-0004-0000-0200-0000D5070000}"/>
    <hyperlink ref="E3190" r:id="rId2007" xr:uid="{00000000-0004-0000-0200-0000D6070000}"/>
    <hyperlink ref="E3191" r:id="rId2008" xr:uid="{00000000-0004-0000-0200-0000D7070000}"/>
    <hyperlink ref="E3192" r:id="rId2009" xr:uid="{00000000-0004-0000-0200-0000D8070000}"/>
    <hyperlink ref="E3193" r:id="rId2010" xr:uid="{00000000-0004-0000-0200-0000D9070000}"/>
    <hyperlink ref="E3195" r:id="rId2011" xr:uid="{00000000-0004-0000-0200-0000DA070000}"/>
    <hyperlink ref="E3196" r:id="rId2012" xr:uid="{00000000-0004-0000-0200-0000DB070000}"/>
    <hyperlink ref="E3198" r:id="rId2013" xr:uid="{00000000-0004-0000-0200-0000DC070000}"/>
    <hyperlink ref="E3200" r:id="rId2014" xr:uid="{00000000-0004-0000-0200-0000DD070000}"/>
    <hyperlink ref="E3201" r:id="rId2015" xr:uid="{00000000-0004-0000-0200-0000DE070000}"/>
    <hyperlink ref="E3202" r:id="rId2016" xr:uid="{00000000-0004-0000-0200-0000DF070000}"/>
    <hyperlink ref="E3203" r:id="rId2017" xr:uid="{00000000-0004-0000-0200-0000E0070000}"/>
    <hyperlink ref="E3204" r:id="rId2018" xr:uid="{00000000-0004-0000-0200-0000E1070000}"/>
    <hyperlink ref="E3205" r:id="rId2019" xr:uid="{00000000-0004-0000-0200-0000E2070000}"/>
    <hyperlink ref="E3206" r:id="rId2020" xr:uid="{00000000-0004-0000-0200-0000E3070000}"/>
    <hyperlink ref="E3207" r:id="rId2021" xr:uid="{00000000-0004-0000-0200-0000E4070000}"/>
    <hyperlink ref="E3208" r:id="rId2022" xr:uid="{00000000-0004-0000-0200-0000E5070000}"/>
    <hyperlink ref="E3209" r:id="rId2023" xr:uid="{00000000-0004-0000-0200-0000E6070000}"/>
    <hyperlink ref="E3213" r:id="rId2024" xr:uid="{00000000-0004-0000-0200-0000E7070000}"/>
    <hyperlink ref="E3214" r:id="rId2025" xr:uid="{00000000-0004-0000-0200-0000E8070000}"/>
    <hyperlink ref="E3215" r:id="rId2026" xr:uid="{00000000-0004-0000-0200-0000E9070000}"/>
    <hyperlink ref="E3217" r:id="rId2027" xr:uid="{00000000-0004-0000-0200-0000EA070000}"/>
    <hyperlink ref="E3218" r:id="rId2028" xr:uid="{00000000-0004-0000-0200-0000EB070000}"/>
    <hyperlink ref="E3224" r:id="rId2029" xr:uid="{00000000-0004-0000-0200-0000EC070000}"/>
    <hyperlink ref="E3231" r:id="rId2030" xr:uid="{00000000-0004-0000-0200-0000ED070000}"/>
    <hyperlink ref="E3232" r:id="rId2031" xr:uid="{00000000-0004-0000-0200-0000EE070000}"/>
    <hyperlink ref="E3234" r:id="rId2032" xr:uid="{00000000-0004-0000-0200-0000EF070000}"/>
    <hyperlink ref="E3235" r:id="rId2033" xr:uid="{00000000-0004-0000-0200-0000F0070000}"/>
    <hyperlink ref="E3236" r:id="rId2034" xr:uid="{00000000-0004-0000-0200-0000F1070000}"/>
    <hyperlink ref="E3237" r:id="rId2035" xr:uid="{00000000-0004-0000-0200-0000F2070000}"/>
    <hyperlink ref="E3238" r:id="rId2036" xr:uid="{00000000-0004-0000-0200-0000F3070000}"/>
    <hyperlink ref="E3239" r:id="rId2037" xr:uid="{00000000-0004-0000-0200-0000F4070000}"/>
    <hyperlink ref="E3240" r:id="rId2038" xr:uid="{00000000-0004-0000-0200-0000F5070000}"/>
    <hyperlink ref="E3241" r:id="rId2039" xr:uid="{00000000-0004-0000-0200-0000F6070000}"/>
    <hyperlink ref="E3242" r:id="rId2040" xr:uid="{00000000-0004-0000-0200-0000F7070000}"/>
    <hyperlink ref="E3243" r:id="rId2041" xr:uid="{00000000-0004-0000-0200-0000F8070000}"/>
    <hyperlink ref="E3244" r:id="rId2042" xr:uid="{00000000-0004-0000-0200-0000F9070000}"/>
    <hyperlink ref="E3245" r:id="rId2043" xr:uid="{00000000-0004-0000-0200-0000FA070000}"/>
    <hyperlink ref="E3246" r:id="rId2044" xr:uid="{00000000-0004-0000-0200-0000FB070000}"/>
    <hyperlink ref="E3247" r:id="rId2045" xr:uid="{00000000-0004-0000-0200-0000FC070000}"/>
    <hyperlink ref="E3248" r:id="rId2046" xr:uid="{00000000-0004-0000-0200-0000FD070000}"/>
    <hyperlink ref="E3249" r:id="rId2047" xr:uid="{00000000-0004-0000-0200-0000FE070000}"/>
    <hyperlink ref="E3250" r:id="rId2048" xr:uid="{00000000-0004-0000-0200-0000FF070000}"/>
    <hyperlink ref="E3251" r:id="rId2049" xr:uid="{00000000-0004-0000-0200-000000080000}"/>
    <hyperlink ref="E3252" r:id="rId2050" xr:uid="{00000000-0004-0000-0200-000001080000}"/>
    <hyperlink ref="E3253" r:id="rId2051" xr:uid="{00000000-0004-0000-0200-000002080000}"/>
    <hyperlink ref="E3254" r:id="rId2052" xr:uid="{00000000-0004-0000-0200-000003080000}"/>
    <hyperlink ref="E3255" r:id="rId2053" xr:uid="{00000000-0004-0000-0200-000004080000}"/>
    <hyperlink ref="E3256" r:id="rId2054" xr:uid="{00000000-0004-0000-0200-000005080000}"/>
    <hyperlink ref="E3257" r:id="rId2055" xr:uid="{00000000-0004-0000-0200-000006080000}"/>
    <hyperlink ref="E3258" r:id="rId2056" xr:uid="{00000000-0004-0000-0200-000007080000}"/>
    <hyperlink ref="E3259" r:id="rId2057" xr:uid="{00000000-0004-0000-0200-000008080000}"/>
    <hyperlink ref="E3260" r:id="rId2058" xr:uid="{00000000-0004-0000-0200-000009080000}"/>
    <hyperlink ref="E3261" r:id="rId2059" xr:uid="{00000000-0004-0000-0200-00000A080000}"/>
    <hyperlink ref="E3262" r:id="rId2060" xr:uid="{00000000-0004-0000-0200-00000B080000}"/>
    <hyperlink ref="E3263" r:id="rId2061" xr:uid="{00000000-0004-0000-0200-00000C080000}"/>
    <hyperlink ref="E3264" r:id="rId2062" xr:uid="{00000000-0004-0000-0200-00000D080000}"/>
    <hyperlink ref="E3265" r:id="rId2063" xr:uid="{00000000-0004-0000-0200-00000E080000}"/>
    <hyperlink ref="E3266" r:id="rId2064" xr:uid="{00000000-0004-0000-0200-00000F080000}"/>
    <hyperlink ref="E3267" r:id="rId2065" xr:uid="{00000000-0004-0000-0200-000010080000}"/>
    <hyperlink ref="E3270" r:id="rId2066" xr:uid="{00000000-0004-0000-0200-000011080000}"/>
    <hyperlink ref="E3271" r:id="rId2067" xr:uid="{00000000-0004-0000-0200-000012080000}"/>
    <hyperlink ref="E3272" r:id="rId2068" xr:uid="{00000000-0004-0000-0200-000013080000}"/>
    <hyperlink ref="E3273" r:id="rId2069" xr:uid="{00000000-0004-0000-0200-000014080000}"/>
    <hyperlink ref="E3274" r:id="rId2070" xr:uid="{00000000-0004-0000-0200-000015080000}"/>
    <hyperlink ref="E3275" r:id="rId2071" xr:uid="{00000000-0004-0000-0200-000016080000}"/>
    <hyperlink ref="E3276" r:id="rId2072" xr:uid="{00000000-0004-0000-0200-000017080000}"/>
    <hyperlink ref="E3277" r:id="rId2073" xr:uid="{00000000-0004-0000-0200-000018080000}"/>
    <hyperlink ref="E3278" r:id="rId2074" xr:uid="{00000000-0004-0000-0200-000019080000}"/>
    <hyperlink ref="E3282" r:id="rId2075" xr:uid="{00000000-0004-0000-0200-00001A080000}"/>
    <hyperlink ref="E3283" r:id="rId2076" xr:uid="{00000000-0004-0000-0200-00001B080000}"/>
    <hyperlink ref="E3284" r:id="rId2077" xr:uid="{00000000-0004-0000-0200-00001C080000}"/>
    <hyperlink ref="E3286" r:id="rId2078" xr:uid="{00000000-0004-0000-0200-00001D080000}"/>
    <hyperlink ref="E3287" r:id="rId2079" xr:uid="{00000000-0004-0000-0200-00001E080000}"/>
    <hyperlink ref="E3288" r:id="rId2080" xr:uid="{00000000-0004-0000-0200-00001F080000}"/>
    <hyperlink ref="E3293" r:id="rId2081" xr:uid="{00000000-0004-0000-0200-000020080000}"/>
    <hyperlink ref="E3300" r:id="rId2082" xr:uid="{00000000-0004-0000-0200-000021080000}"/>
    <hyperlink ref="E3301" r:id="rId2083" xr:uid="{00000000-0004-0000-0200-000022080000}"/>
    <hyperlink ref="E3303" r:id="rId2084" xr:uid="{00000000-0004-0000-0200-000023080000}"/>
    <hyperlink ref="E3304" r:id="rId2085" xr:uid="{00000000-0004-0000-0200-000024080000}"/>
    <hyperlink ref="E3305" r:id="rId2086" xr:uid="{00000000-0004-0000-0200-000025080000}"/>
    <hyperlink ref="E3306" r:id="rId2087" xr:uid="{00000000-0004-0000-0200-000026080000}"/>
    <hyperlink ref="E3307" r:id="rId2088" xr:uid="{00000000-0004-0000-0200-000027080000}"/>
    <hyperlink ref="E3308" r:id="rId2089" xr:uid="{00000000-0004-0000-0200-000028080000}"/>
    <hyperlink ref="E3309" r:id="rId2090" xr:uid="{00000000-0004-0000-0200-000029080000}"/>
    <hyperlink ref="E3310" r:id="rId2091" xr:uid="{00000000-0004-0000-0200-00002A080000}"/>
    <hyperlink ref="E3311" r:id="rId2092" xr:uid="{00000000-0004-0000-0200-00002B080000}"/>
    <hyperlink ref="E3312" r:id="rId2093" xr:uid="{00000000-0004-0000-0200-00002C080000}"/>
    <hyperlink ref="E3313" r:id="rId2094" xr:uid="{00000000-0004-0000-0200-00002D080000}"/>
    <hyperlink ref="E3315" r:id="rId2095" xr:uid="{00000000-0004-0000-0200-00002E080000}"/>
    <hyperlink ref="E3316" r:id="rId2096" xr:uid="{00000000-0004-0000-0200-00002F080000}"/>
    <hyperlink ref="E3317" r:id="rId2097" xr:uid="{00000000-0004-0000-0200-000030080000}"/>
    <hyperlink ref="E3318" r:id="rId2098" xr:uid="{00000000-0004-0000-0200-000031080000}"/>
    <hyperlink ref="E3319" r:id="rId2099" xr:uid="{00000000-0004-0000-0200-000032080000}"/>
    <hyperlink ref="E3320" r:id="rId2100" xr:uid="{00000000-0004-0000-0200-000033080000}"/>
    <hyperlink ref="E3321" r:id="rId2101" xr:uid="{00000000-0004-0000-0200-000034080000}"/>
    <hyperlink ref="E3322" r:id="rId2102" xr:uid="{00000000-0004-0000-0200-000035080000}"/>
    <hyperlink ref="E3323" r:id="rId2103" xr:uid="{00000000-0004-0000-0200-000036080000}"/>
    <hyperlink ref="E3324" r:id="rId2104" xr:uid="{00000000-0004-0000-0200-000037080000}"/>
    <hyperlink ref="E3325" r:id="rId2105" xr:uid="{00000000-0004-0000-0200-000038080000}"/>
    <hyperlink ref="E3326" r:id="rId2106" xr:uid="{00000000-0004-0000-0200-000039080000}"/>
    <hyperlink ref="E3327" r:id="rId2107" xr:uid="{00000000-0004-0000-0200-00003A080000}"/>
    <hyperlink ref="E3328" r:id="rId2108" xr:uid="{00000000-0004-0000-0200-00003B080000}"/>
    <hyperlink ref="E3329" r:id="rId2109" xr:uid="{00000000-0004-0000-0200-00003C080000}"/>
    <hyperlink ref="E3330" r:id="rId2110" xr:uid="{00000000-0004-0000-0200-00003D080000}"/>
    <hyperlink ref="E3331" r:id="rId2111" xr:uid="{00000000-0004-0000-0200-00003E080000}"/>
    <hyperlink ref="E3332" r:id="rId2112" xr:uid="{00000000-0004-0000-0200-00003F080000}"/>
    <hyperlink ref="E3333" r:id="rId2113" xr:uid="{00000000-0004-0000-0200-000040080000}"/>
    <hyperlink ref="E3334" r:id="rId2114" xr:uid="{00000000-0004-0000-0200-000041080000}"/>
    <hyperlink ref="E3335" r:id="rId2115" xr:uid="{00000000-0004-0000-0200-000042080000}"/>
    <hyperlink ref="E3336" r:id="rId2116" xr:uid="{00000000-0004-0000-0200-000043080000}"/>
    <hyperlink ref="E3337" r:id="rId2117" xr:uid="{00000000-0004-0000-0200-000044080000}"/>
    <hyperlink ref="E3340" r:id="rId2118" xr:uid="{00000000-0004-0000-0200-000045080000}"/>
    <hyperlink ref="E3341" r:id="rId2119" xr:uid="{00000000-0004-0000-0200-000046080000}"/>
    <hyperlink ref="E3342" r:id="rId2120" xr:uid="{00000000-0004-0000-0200-000047080000}"/>
    <hyperlink ref="E3343" r:id="rId2121" xr:uid="{00000000-0004-0000-0200-000048080000}"/>
    <hyperlink ref="E3344" r:id="rId2122" xr:uid="{00000000-0004-0000-0200-000049080000}"/>
    <hyperlink ref="E3345" r:id="rId2123" xr:uid="{00000000-0004-0000-0200-00004A080000}"/>
    <hyperlink ref="E3346" r:id="rId2124" xr:uid="{00000000-0004-0000-0200-00004B080000}"/>
    <hyperlink ref="E3347" r:id="rId2125" xr:uid="{00000000-0004-0000-0200-00004C080000}"/>
    <hyperlink ref="E3350" r:id="rId2126" xr:uid="{00000000-0004-0000-0200-00004D080000}"/>
    <hyperlink ref="E3351" r:id="rId2127" xr:uid="{00000000-0004-0000-0200-00004E080000}"/>
    <hyperlink ref="E3352" r:id="rId2128" xr:uid="{00000000-0004-0000-0200-00004F080000}"/>
    <hyperlink ref="E3354" r:id="rId2129" xr:uid="{00000000-0004-0000-0200-000050080000}"/>
    <hyperlink ref="E3355" r:id="rId2130" xr:uid="{00000000-0004-0000-0200-000051080000}"/>
    <hyperlink ref="E3356" r:id="rId2131" xr:uid="{00000000-0004-0000-0200-000052080000}"/>
    <hyperlink ref="E3361" r:id="rId2132" xr:uid="{00000000-0004-0000-0200-000053080000}"/>
    <hyperlink ref="E3362" r:id="rId2133" xr:uid="{00000000-0004-0000-0200-000054080000}"/>
    <hyperlink ref="E3369" r:id="rId2134" xr:uid="{00000000-0004-0000-0200-000055080000}"/>
    <hyperlink ref="E3370" r:id="rId2135" xr:uid="{00000000-0004-0000-0200-000056080000}"/>
    <hyperlink ref="E3372" r:id="rId2136" xr:uid="{00000000-0004-0000-0200-000057080000}"/>
    <hyperlink ref="E3373" r:id="rId2137" xr:uid="{00000000-0004-0000-0200-000058080000}"/>
    <hyperlink ref="E3374" r:id="rId2138" xr:uid="{00000000-0004-0000-0200-000059080000}"/>
    <hyperlink ref="E3375" r:id="rId2139" xr:uid="{00000000-0004-0000-0200-00005A080000}"/>
    <hyperlink ref="E3376" r:id="rId2140" xr:uid="{00000000-0004-0000-0200-00005B080000}"/>
    <hyperlink ref="E3377" r:id="rId2141" xr:uid="{00000000-0004-0000-0200-00005C080000}"/>
    <hyperlink ref="E3378" r:id="rId2142" xr:uid="{00000000-0004-0000-0200-00005D080000}"/>
    <hyperlink ref="E3379" r:id="rId2143" xr:uid="{00000000-0004-0000-0200-00005E080000}"/>
    <hyperlink ref="E3380" r:id="rId2144" xr:uid="{00000000-0004-0000-0200-00005F080000}"/>
    <hyperlink ref="E3381" r:id="rId2145" xr:uid="{00000000-0004-0000-0200-000060080000}"/>
    <hyperlink ref="E3382" r:id="rId2146" xr:uid="{00000000-0004-0000-0200-000061080000}"/>
    <hyperlink ref="E3384" r:id="rId2147" xr:uid="{00000000-0004-0000-0200-000062080000}"/>
    <hyperlink ref="E3385" r:id="rId2148" xr:uid="{00000000-0004-0000-0200-000063080000}"/>
    <hyperlink ref="E3386" r:id="rId2149" xr:uid="{00000000-0004-0000-0200-000064080000}"/>
    <hyperlink ref="E3387" r:id="rId2150" xr:uid="{00000000-0004-0000-0200-000065080000}"/>
    <hyperlink ref="E3388" r:id="rId2151" xr:uid="{00000000-0004-0000-0200-000066080000}"/>
    <hyperlink ref="E3389" r:id="rId2152" xr:uid="{00000000-0004-0000-0200-000067080000}"/>
    <hyperlink ref="E3390" r:id="rId2153" xr:uid="{00000000-0004-0000-0200-000068080000}"/>
    <hyperlink ref="E3391" r:id="rId2154" xr:uid="{00000000-0004-0000-0200-000069080000}"/>
    <hyperlink ref="E3392" r:id="rId2155" xr:uid="{00000000-0004-0000-0200-00006A080000}"/>
    <hyperlink ref="E3393" r:id="rId2156" xr:uid="{00000000-0004-0000-0200-00006B080000}"/>
    <hyperlink ref="E3394" r:id="rId2157" xr:uid="{00000000-0004-0000-0200-00006C080000}"/>
    <hyperlink ref="E3395" r:id="rId2158" xr:uid="{00000000-0004-0000-0200-00006D080000}"/>
    <hyperlink ref="E3396" r:id="rId2159" xr:uid="{00000000-0004-0000-0200-00006E080000}"/>
    <hyperlink ref="E3397" r:id="rId2160" xr:uid="{00000000-0004-0000-0200-00006F080000}"/>
    <hyperlink ref="E3398" r:id="rId2161" xr:uid="{00000000-0004-0000-0200-000070080000}"/>
    <hyperlink ref="E3399" r:id="rId2162" xr:uid="{00000000-0004-0000-0200-000071080000}"/>
    <hyperlink ref="E3400" r:id="rId2163" xr:uid="{00000000-0004-0000-0200-000072080000}"/>
    <hyperlink ref="E3401" r:id="rId2164" xr:uid="{00000000-0004-0000-0200-000073080000}"/>
    <hyperlink ref="E3402" r:id="rId2165" xr:uid="{00000000-0004-0000-0200-000074080000}"/>
    <hyperlink ref="E3403" r:id="rId2166" xr:uid="{00000000-0004-0000-0200-000075080000}"/>
    <hyperlink ref="E3404" r:id="rId2167" xr:uid="{00000000-0004-0000-0200-000076080000}"/>
    <hyperlink ref="E3405" r:id="rId2168" xr:uid="{00000000-0004-0000-0200-000077080000}"/>
    <hyperlink ref="E3406" r:id="rId2169" xr:uid="{00000000-0004-0000-0200-000078080000}"/>
    <hyperlink ref="E3409" r:id="rId2170" xr:uid="{00000000-0004-0000-0200-000079080000}"/>
    <hyperlink ref="E3410" r:id="rId2171" xr:uid="{00000000-0004-0000-0200-00007A080000}"/>
    <hyperlink ref="E3411" r:id="rId2172" xr:uid="{00000000-0004-0000-0200-00007B080000}"/>
    <hyperlink ref="E3412" r:id="rId2173" xr:uid="{00000000-0004-0000-0200-00007C080000}"/>
    <hyperlink ref="E3413" r:id="rId2174" xr:uid="{00000000-0004-0000-0200-00007D080000}"/>
    <hyperlink ref="E3414" r:id="rId2175" xr:uid="{00000000-0004-0000-0200-00007E080000}"/>
    <hyperlink ref="E3415" r:id="rId2176" xr:uid="{00000000-0004-0000-0200-00007F080000}"/>
    <hyperlink ref="E3416" r:id="rId2177" xr:uid="{00000000-0004-0000-0200-000080080000}"/>
    <hyperlink ref="E3420" r:id="rId2178" xr:uid="{00000000-0004-0000-0200-000081080000}"/>
    <hyperlink ref="E3421" r:id="rId2179" xr:uid="{00000000-0004-0000-0200-000082080000}"/>
    <hyperlink ref="E3422" r:id="rId2180" xr:uid="{00000000-0004-0000-0200-000083080000}"/>
    <hyperlink ref="E3424" r:id="rId2181" xr:uid="{00000000-0004-0000-0200-000084080000}"/>
    <hyperlink ref="E3425" r:id="rId2182" xr:uid="{00000000-0004-0000-0200-000085080000}"/>
    <hyperlink ref="E3426" r:id="rId2183" xr:uid="{00000000-0004-0000-0200-000086080000}"/>
    <hyperlink ref="E3431" r:id="rId2184" xr:uid="{00000000-0004-0000-0200-000087080000}"/>
    <hyperlink ref="E3432" r:id="rId2185" xr:uid="{00000000-0004-0000-0200-000088080000}"/>
    <hyperlink ref="E3439" r:id="rId2186" xr:uid="{00000000-0004-0000-0200-000089080000}"/>
    <hyperlink ref="E3440" r:id="rId2187" xr:uid="{00000000-0004-0000-0200-00008A080000}"/>
    <hyperlink ref="E3442" r:id="rId2188" xr:uid="{00000000-0004-0000-0200-00008B080000}"/>
    <hyperlink ref="E3443" r:id="rId2189" xr:uid="{00000000-0004-0000-0200-00008C080000}"/>
    <hyperlink ref="E3444" r:id="rId2190" xr:uid="{00000000-0004-0000-0200-00008D080000}"/>
    <hyperlink ref="E3445" r:id="rId2191" xr:uid="{00000000-0004-0000-0200-00008E080000}"/>
    <hyperlink ref="E3446" r:id="rId2192" xr:uid="{00000000-0004-0000-0200-00008F080000}"/>
    <hyperlink ref="E3447" r:id="rId2193" xr:uid="{00000000-0004-0000-0200-000090080000}"/>
    <hyperlink ref="E3448" r:id="rId2194" xr:uid="{00000000-0004-0000-0200-000091080000}"/>
    <hyperlink ref="E3449" r:id="rId2195" xr:uid="{00000000-0004-0000-0200-000092080000}"/>
    <hyperlink ref="E3450" r:id="rId2196" xr:uid="{00000000-0004-0000-0200-000093080000}"/>
    <hyperlink ref="E3451" r:id="rId2197" xr:uid="{00000000-0004-0000-0200-000094080000}"/>
    <hyperlink ref="E3452" r:id="rId2198" xr:uid="{00000000-0004-0000-0200-000095080000}"/>
    <hyperlink ref="E3454" r:id="rId2199" xr:uid="{00000000-0004-0000-0200-000096080000}"/>
    <hyperlink ref="E3455" r:id="rId2200" xr:uid="{00000000-0004-0000-0200-000097080000}"/>
    <hyperlink ref="E3456" r:id="rId2201" xr:uid="{00000000-0004-0000-0200-000098080000}"/>
    <hyperlink ref="E3457" r:id="rId2202" xr:uid="{00000000-0004-0000-0200-000099080000}"/>
    <hyperlink ref="E3458" r:id="rId2203" xr:uid="{00000000-0004-0000-0200-00009A080000}"/>
    <hyperlink ref="E3459" r:id="rId2204" xr:uid="{00000000-0004-0000-0200-00009B080000}"/>
    <hyperlink ref="E3460" r:id="rId2205" xr:uid="{00000000-0004-0000-0200-00009C080000}"/>
    <hyperlink ref="E3461" r:id="rId2206" xr:uid="{00000000-0004-0000-0200-00009D080000}"/>
    <hyperlink ref="E3462" r:id="rId2207" xr:uid="{00000000-0004-0000-0200-00009E080000}"/>
    <hyperlink ref="E3463" r:id="rId2208" xr:uid="{00000000-0004-0000-0200-00009F080000}"/>
    <hyperlink ref="E3464" r:id="rId2209" xr:uid="{00000000-0004-0000-0200-0000A0080000}"/>
    <hyperlink ref="E3465" r:id="rId2210" xr:uid="{00000000-0004-0000-0200-0000A1080000}"/>
    <hyperlink ref="E3466" r:id="rId2211" xr:uid="{00000000-0004-0000-0200-0000A2080000}"/>
    <hyperlink ref="E3467" r:id="rId2212" xr:uid="{00000000-0004-0000-0200-0000A3080000}"/>
    <hyperlink ref="E3468" r:id="rId2213" xr:uid="{00000000-0004-0000-0200-0000A4080000}"/>
    <hyperlink ref="E3469" r:id="rId2214" xr:uid="{00000000-0004-0000-0200-0000A5080000}"/>
    <hyperlink ref="E3470" r:id="rId2215" xr:uid="{00000000-0004-0000-0200-0000A6080000}"/>
    <hyperlink ref="E3471" r:id="rId2216" xr:uid="{00000000-0004-0000-0200-0000A7080000}"/>
    <hyperlink ref="E3472" r:id="rId2217" xr:uid="{00000000-0004-0000-0200-0000A8080000}"/>
    <hyperlink ref="E3473" r:id="rId2218" xr:uid="{00000000-0004-0000-0200-0000A9080000}"/>
    <hyperlink ref="E3476" r:id="rId2219" xr:uid="{00000000-0004-0000-0200-0000AA080000}"/>
    <hyperlink ref="E3477" r:id="rId2220" xr:uid="{00000000-0004-0000-0200-0000AB080000}"/>
    <hyperlink ref="E3478" r:id="rId2221" xr:uid="{00000000-0004-0000-0200-0000AC080000}"/>
    <hyperlink ref="E3479" r:id="rId2222" xr:uid="{00000000-0004-0000-0200-0000AD080000}"/>
    <hyperlink ref="E3480" r:id="rId2223" xr:uid="{00000000-0004-0000-0200-0000AE080000}"/>
    <hyperlink ref="E3481" r:id="rId2224" xr:uid="{00000000-0004-0000-0200-0000AF080000}"/>
    <hyperlink ref="E3482" r:id="rId2225" xr:uid="{00000000-0004-0000-0200-0000B0080000}"/>
    <hyperlink ref="E3483" r:id="rId2226" xr:uid="{00000000-0004-0000-0200-0000B1080000}"/>
    <hyperlink ref="E3484" r:id="rId2227" xr:uid="{00000000-0004-0000-0200-0000B2080000}"/>
    <hyperlink ref="E3485" r:id="rId2228" xr:uid="{00000000-0004-0000-0200-0000B3080000}"/>
    <hyperlink ref="E3489" r:id="rId2229" xr:uid="{00000000-0004-0000-0200-0000B4080000}"/>
    <hyperlink ref="E3490" r:id="rId2230" xr:uid="{00000000-0004-0000-0200-0000B5080000}"/>
    <hyperlink ref="E3491" r:id="rId2231" xr:uid="{00000000-0004-0000-0200-0000B6080000}"/>
    <hyperlink ref="E3493" r:id="rId2232" xr:uid="{00000000-0004-0000-0200-0000B7080000}"/>
    <hyperlink ref="E3494" r:id="rId2233" xr:uid="{00000000-0004-0000-0200-0000B8080000}"/>
    <hyperlink ref="E3495" r:id="rId2234" xr:uid="{00000000-0004-0000-0200-0000B9080000}"/>
    <hyperlink ref="E3500" r:id="rId2235" xr:uid="{00000000-0004-0000-0200-0000BA080000}"/>
    <hyperlink ref="E3507" r:id="rId2236" xr:uid="{00000000-0004-0000-0200-0000BB080000}"/>
    <hyperlink ref="E3508" r:id="rId2237" xr:uid="{00000000-0004-0000-0200-0000BC080000}"/>
    <hyperlink ref="E3510" r:id="rId2238" xr:uid="{00000000-0004-0000-0200-0000BD080000}"/>
    <hyperlink ref="E3511" r:id="rId2239" xr:uid="{00000000-0004-0000-0200-0000BE080000}"/>
    <hyperlink ref="E3512" r:id="rId2240" xr:uid="{00000000-0004-0000-0200-0000BF080000}"/>
    <hyperlink ref="E3513" r:id="rId2241" xr:uid="{00000000-0004-0000-0200-0000C0080000}"/>
    <hyperlink ref="E3514" r:id="rId2242" xr:uid="{00000000-0004-0000-0200-0000C1080000}"/>
    <hyperlink ref="E3515" r:id="rId2243" xr:uid="{00000000-0004-0000-0200-0000C2080000}"/>
    <hyperlink ref="E3516" r:id="rId2244" xr:uid="{00000000-0004-0000-0200-0000C3080000}"/>
    <hyperlink ref="E3517" r:id="rId2245" xr:uid="{00000000-0004-0000-0200-0000C4080000}"/>
    <hyperlink ref="E3518" r:id="rId2246" xr:uid="{00000000-0004-0000-0200-0000C5080000}"/>
    <hyperlink ref="E3519" r:id="rId2247" xr:uid="{00000000-0004-0000-0200-0000C6080000}"/>
    <hyperlink ref="E3520" r:id="rId2248" xr:uid="{00000000-0004-0000-0200-0000C7080000}"/>
    <hyperlink ref="E3522" r:id="rId2249" xr:uid="{00000000-0004-0000-0200-0000C8080000}"/>
    <hyperlink ref="E3523" r:id="rId2250" xr:uid="{00000000-0004-0000-0200-0000C9080000}"/>
    <hyperlink ref="E3524" r:id="rId2251" xr:uid="{00000000-0004-0000-0200-0000CA080000}"/>
    <hyperlink ref="E3525" r:id="rId2252" xr:uid="{00000000-0004-0000-0200-0000CB080000}"/>
    <hyperlink ref="E3526" r:id="rId2253" xr:uid="{00000000-0004-0000-0200-0000CC080000}"/>
    <hyperlink ref="E3527" r:id="rId2254" xr:uid="{00000000-0004-0000-0200-0000CD080000}"/>
    <hyperlink ref="E3528" r:id="rId2255" xr:uid="{00000000-0004-0000-0200-0000CE080000}"/>
    <hyperlink ref="E3529" r:id="rId2256" xr:uid="{00000000-0004-0000-0200-0000CF080000}"/>
    <hyperlink ref="E3530" r:id="rId2257" xr:uid="{00000000-0004-0000-0200-0000D0080000}"/>
    <hyperlink ref="E3531" r:id="rId2258" xr:uid="{00000000-0004-0000-0200-0000D1080000}"/>
    <hyperlink ref="E3532" r:id="rId2259" xr:uid="{00000000-0004-0000-0200-0000D2080000}"/>
    <hyperlink ref="E3533" r:id="rId2260" xr:uid="{00000000-0004-0000-0200-0000D3080000}"/>
    <hyperlink ref="E3534" r:id="rId2261" xr:uid="{00000000-0004-0000-0200-0000D4080000}"/>
    <hyperlink ref="E3535" r:id="rId2262" xr:uid="{00000000-0004-0000-0200-0000D5080000}"/>
    <hyperlink ref="E3536" r:id="rId2263" xr:uid="{00000000-0004-0000-0200-0000D6080000}"/>
    <hyperlink ref="E3537" r:id="rId2264" xr:uid="{00000000-0004-0000-0200-0000D7080000}"/>
    <hyperlink ref="E3538" r:id="rId2265" xr:uid="{00000000-0004-0000-0200-0000D8080000}"/>
    <hyperlink ref="E3539" r:id="rId2266" xr:uid="{00000000-0004-0000-0200-0000D9080000}"/>
    <hyperlink ref="E3540" r:id="rId2267" xr:uid="{00000000-0004-0000-0200-0000DA080000}"/>
    <hyperlink ref="E3542" r:id="rId2268" xr:uid="{00000000-0004-0000-0200-0000DB080000}"/>
    <hyperlink ref="E3543" r:id="rId2269" xr:uid="{00000000-0004-0000-0200-0000DC080000}"/>
    <hyperlink ref="E3544" r:id="rId2270" xr:uid="{00000000-0004-0000-0200-0000DD080000}"/>
    <hyperlink ref="E3545" r:id="rId2271" xr:uid="{00000000-0004-0000-0200-0000DE080000}"/>
    <hyperlink ref="E3546" r:id="rId2272" xr:uid="{00000000-0004-0000-0200-0000DF080000}"/>
    <hyperlink ref="E3547" r:id="rId2273" xr:uid="{00000000-0004-0000-0200-0000E0080000}"/>
    <hyperlink ref="E3548" r:id="rId2274" xr:uid="{00000000-0004-0000-0200-0000E1080000}"/>
    <hyperlink ref="E3549" r:id="rId2275" xr:uid="{00000000-0004-0000-0200-0000E2080000}"/>
    <hyperlink ref="E3550" r:id="rId2276" xr:uid="{00000000-0004-0000-0200-0000E3080000}"/>
    <hyperlink ref="E3551" r:id="rId2277" xr:uid="{00000000-0004-0000-0200-0000E4080000}"/>
    <hyperlink ref="E3553" r:id="rId2278" xr:uid="{00000000-0004-0000-0200-0000E5080000}"/>
    <hyperlink ref="E3554" r:id="rId2279" xr:uid="{00000000-0004-0000-0200-0000E6080000}"/>
    <hyperlink ref="E3555" r:id="rId2280" xr:uid="{00000000-0004-0000-0200-0000E7080000}"/>
    <hyperlink ref="E3559" r:id="rId2281" xr:uid="{00000000-0004-0000-0200-0000E8080000}"/>
    <hyperlink ref="E3560" r:id="rId2282" xr:uid="{00000000-0004-0000-0200-0000E9080000}"/>
    <hyperlink ref="E3561" r:id="rId2283" xr:uid="{00000000-0004-0000-0200-0000EA080000}"/>
    <hyperlink ref="E3563" r:id="rId2284" xr:uid="{00000000-0004-0000-0200-0000EB080000}"/>
    <hyperlink ref="E3564" r:id="rId2285" xr:uid="{00000000-0004-0000-0200-0000EC080000}"/>
    <hyperlink ref="E3565" r:id="rId2286" xr:uid="{00000000-0004-0000-0200-0000ED080000}"/>
    <hyperlink ref="E3570" r:id="rId2287" xr:uid="{00000000-0004-0000-0200-0000EE080000}"/>
    <hyperlink ref="E3577" r:id="rId2288" xr:uid="{00000000-0004-0000-0200-0000EF080000}"/>
    <hyperlink ref="E3578" r:id="rId2289" xr:uid="{00000000-0004-0000-0200-0000F0080000}"/>
    <hyperlink ref="E3580" r:id="rId2290" xr:uid="{00000000-0004-0000-0200-0000F1080000}"/>
    <hyperlink ref="E3581" r:id="rId2291" xr:uid="{00000000-0004-0000-0200-0000F2080000}"/>
    <hyperlink ref="E3582" r:id="rId2292" xr:uid="{00000000-0004-0000-0200-0000F3080000}"/>
    <hyperlink ref="E3583" r:id="rId2293" xr:uid="{00000000-0004-0000-0200-0000F4080000}"/>
    <hyperlink ref="E3584" r:id="rId2294" xr:uid="{00000000-0004-0000-0200-0000F5080000}"/>
    <hyperlink ref="E3585" r:id="rId2295" xr:uid="{00000000-0004-0000-0200-0000F6080000}"/>
    <hyperlink ref="E3586" r:id="rId2296" xr:uid="{00000000-0004-0000-0200-0000F7080000}"/>
    <hyperlink ref="E3587" r:id="rId2297" xr:uid="{00000000-0004-0000-0200-0000F8080000}"/>
    <hyperlink ref="E3588" r:id="rId2298" xr:uid="{00000000-0004-0000-0200-0000F9080000}"/>
    <hyperlink ref="E3589" r:id="rId2299" xr:uid="{00000000-0004-0000-0200-0000FA080000}"/>
    <hyperlink ref="E3591" r:id="rId2300" xr:uid="{00000000-0004-0000-0200-0000FB080000}"/>
    <hyperlink ref="E3592" r:id="rId2301" xr:uid="{00000000-0004-0000-0200-0000FC080000}"/>
    <hyperlink ref="E3593" r:id="rId2302" xr:uid="{00000000-0004-0000-0200-0000FD080000}"/>
    <hyperlink ref="E3594" r:id="rId2303" xr:uid="{00000000-0004-0000-0200-0000FE080000}"/>
    <hyperlink ref="E3595" r:id="rId2304" xr:uid="{00000000-0004-0000-0200-0000FF080000}"/>
    <hyperlink ref="E3596" r:id="rId2305" xr:uid="{00000000-0004-0000-0200-000000090000}"/>
    <hyperlink ref="E3597" r:id="rId2306" xr:uid="{00000000-0004-0000-0200-000001090000}"/>
    <hyperlink ref="E3598" r:id="rId2307" xr:uid="{00000000-0004-0000-0200-000002090000}"/>
    <hyperlink ref="E3599" r:id="rId2308" xr:uid="{00000000-0004-0000-0200-000003090000}"/>
    <hyperlink ref="E3600" r:id="rId2309" xr:uid="{00000000-0004-0000-0200-000004090000}"/>
    <hyperlink ref="E3601" r:id="rId2310" xr:uid="{00000000-0004-0000-0200-000005090000}"/>
    <hyperlink ref="E3602" r:id="rId2311" xr:uid="{00000000-0004-0000-0200-000006090000}"/>
    <hyperlink ref="E3603" r:id="rId2312" xr:uid="{00000000-0004-0000-0200-000007090000}"/>
    <hyperlink ref="E3604" r:id="rId2313" xr:uid="{00000000-0004-0000-0200-000008090000}"/>
    <hyperlink ref="E3605" r:id="rId2314" xr:uid="{00000000-0004-0000-0200-000009090000}"/>
    <hyperlink ref="E3606" r:id="rId2315" xr:uid="{00000000-0004-0000-0200-00000A090000}"/>
    <hyperlink ref="E3607" r:id="rId2316" xr:uid="{00000000-0004-0000-0200-00000B090000}"/>
    <hyperlink ref="E3608" r:id="rId2317" xr:uid="{00000000-0004-0000-0200-00000C090000}"/>
    <hyperlink ref="E3610" r:id="rId2318" xr:uid="{00000000-0004-0000-0200-00000D090000}"/>
    <hyperlink ref="E3611" r:id="rId2319" xr:uid="{00000000-0004-0000-0200-00000E090000}"/>
    <hyperlink ref="E3612" r:id="rId2320" xr:uid="{00000000-0004-0000-0200-00000F090000}"/>
    <hyperlink ref="E3613" r:id="rId2321" xr:uid="{00000000-0004-0000-0200-000010090000}"/>
    <hyperlink ref="E3614" r:id="rId2322" xr:uid="{00000000-0004-0000-0200-000011090000}"/>
    <hyperlink ref="E3616" r:id="rId2323" xr:uid="{00000000-0004-0000-0200-000012090000}"/>
    <hyperlink ref="E3617" r:id="rId2324" xr:uid="{00000000-0004-0000-0200-000013090000}"/>
    <hyperlink ref="E3618" r:id="rId2325" xr:uid="{00000000-0004-0000-0200-000014090000}"/>
    <hyperlink ref="E3619" r:id="rId2326" xr:uid="{00000000-0004-0000-0200-000015090000}"/>
    <hyperlink ref="E3620" r:id="rId2327" xr:uid="{00000000-0004-0000-0200-000016090000}"/>
    <hyperlink ref="E3622" r:id="rId2328" xr:uid="{00000000-0004-0000-0200-000017090000}"/>
    <hyperlink ref="E3623" r:id="rId2329" xr:uid="{00000000-0004-0000-0200-000018090000}"/>
    <hyperlink ref="E3624" r:id="rId2330" xr:uid="{00000000-0004-0000-0200-000019090000}"/>
    <hyperlink ref="E3627" r:id="rId2331" xr:uid="{00000000-0004-0000-0200-00001A090000}"/>
    <hyperlink ref="E3628" r:id="rId2332" xr:uid="{00000000-0004-0000-0200-00001B090000}"/>
    <hyperlink ref="E3629" r:id="rId2333" xr:uid="{00000000-0004-0000-0200-00001C090000}"/>
    <hyperlink ref="E3631" r:id="rId2334" xr:uid="{00000000-0004-0000-0200-00001D090000}"/>
    <hyperlink ref="E3632" r:id="rId2335" xr:uid="{00000000-0004-0000-0200-00001E090000}"/>
    <hyperlink ref="E3633" r:id="rId2336" xr:uid="{00000000-0004-0000-0200-00001F090000}"/>
    <hyperlink ref="E3638" r:id="rId2337" xr:uid="{00000000-0004-0000-0200-000020090000}"/>
    <hyperlink ref="E3645" r:id="rId2338" xr:uid="{00000000-0004-0000-0200-000021090000}"/>
    <hyperlink ref="E3646" r:id="rId2339" xr:uid="{00000000-0004-0000-0200-000022090000}"/>
    <hyperlink ref="E3648" r:id="rId2340" xr:uid="{00000000-0004-0000-0200-000023090000}"/>
    <hyperlink ref="E3649" r:id="rId2341" xr:uid="{00000000-0004-0000-0200-000024090000}"/>
    <hyperlink ref="E3650" r:id="rId2342" xr:uid="{00000000-0004-0000-0200-000025090000}"/>
    <hyperlink ref="E3651" r:id="rId2343" xr:uid="{00000000-0004-0000-0200-000026090000}"/>
    <hyperlink ref="E3652" r:id="rId2344" xr:uid="{00000000-0004-0000-0200-000027090000}"/>
    <hyperlink ref="E3653" r:id="rId2345" xr:uid="{00000000-0004-0000-0200-000028090000}"/>
    <hyperlink ref="E3654" r:id="rId2346" xr:uid="{00000000-0004-0000-0200-000029090000}"/>
    <hyperlink ref="E3655" r:id="rId2347" xr:uid="{00000000-0004-0000-0200-00002A090000}"/>
    <hyperlink ref="E3656" r:id="rId2348" xr:uid="{00000000-0004-0000-0200-00002B090000}"/>
    <hyperlink ref="E3657" r:id="rId2349" xr:uid="{00000000-0004-0000-0200-00002C090000}"/>
    <hyperlink ref="E3659" r:id="rId2350" xr:uid="{00000000-0004-0000-0200-00002D090000}"/>
    <hyperlink ref="E3660" r:id="rId2351" xr:uid="{00000000-0004-0000-0200-00002E090000}"/>
    <hyperlink ref="E3661" r:id="rId2352" xr:uid="{00000000-0004-0000-0200-00002F090000}"/>
    <hyperlink ref="E3662" r:id="rId2353" xr:uid="{00000000-0004-0000-0200-000030090000}"/>
    <hyperlink ref="E3663" r:id="rId2354" xr:uid="{00000000-0004-0000-0200-000031090000}"/>
    <hyperlink ref="E3664" r:id="rId2355" xr:uid="{00000000-0004-0000-0200-000032090000}"/>
    <hyperlink ref="E3665" r:id="rId2356" xr:uid="{00000000-0004-0000-0200-000033090000}"/>
    <hyperlink ref="E3666" r:id="rId2357" xr:uid="{00000000-0004-0000-0200-000034090000}"/>
    <hyperlink ref="E3667" r:id="rId2358" xr:uid="{00000000-0004-0000-0200-000035090000}"/>
    <hyperlink ref="E3668" r:id="rId2359" xr:uid="{00000000-0004-0000-0200-000036090000}"/>
    <hyperlink ref="E3669" r:id="rId2360" xr:uid="{00000000-0004-0000-0200-000037090000}"/>
    <hyperlink ref="E3670" r:id="rId2361" xr:uid="{00000000-0004-0000-0200-000038090000}"/>
    <hyperlink ref="E3671" r:id="rId2362" xr:uid="{00000000-0004-0000-0200-000039090000}"/>
    <hyperlink ref="E3672" r:id="rId2363" xr:uid="{00000000-0004-0000-0200-00003A090000}"/>
    <hyperlink ref="E3673" r:id="rId2364" xr:uid="{00000000-0004-0000-0200-00003B090000}"/>
    <hyperlink ref="E3674" r:id="rId2365" xr:uid="{00000000-0004-0000-0200-00003C090000}"/>
    <hyperlink ref="E3675" r:id="rId2366" xr:uid="{00000000-0004-0000-0200-00003D090000}"/>
    <hyperlink ref="E3676" r:id="rId2367" xr:uid="{00000000-0004-0000-0200-00003E090000}"/>
    <hyperlink ref="E3677" r:id="rId2368" xr:uid="{00000000-0004-0000-0200-00003F090000}"/>
    <hyperlink ref="E3678" r:id="rId2369" xr:uid="{00000000-0004-0000-0200-000040090000}"/>
    <hyperlink ref="E3679" r:id="rId2370" xr:uid="{00000000-0004-0000-0200-000041090000}"/>
    <hyperlink ref="E3681" r:id="rId2371" xr:uid="{00000000-0004-0000-0200-000042090000}"/>
    <hyperlink ref="E3682" r:id="rId2372" xr:uid="{00000000-0004-0000-0200-000043090000}"/>
    <hyperlink ref="E3684" r:id="rId2373" xr:uid="{00000000-0004-0000-0200-000044090000}"/>
    <hyperlink ref="E3685" r:id="rId2374" xr:uid="{00000000-0004-0000-0200-000045090000}"/>
    <hyperlink ref="E3686" r:id="rId2375" xr:uid="{00000000-0004-0000-0200-000046090000}"/>
    <hyperlink ref="E3687" r:id="rId2376" xr:uid="{00000000-0004-0000-0200-000047090000}"/>
    <hyperlink ref="E3688" r:id="rId2377" xr:uid="{00000000-0004-0000-0200-000048090000}"/>
    <hyperlink ref="E3689" r:id="rId2378" xr:uid="{00000000-0004-0000-0200-000049090000}"/>
    <hyperlink ref="E3690" r:id="rId2379" xr:uid="{00000000-0004-0000-0200-00004A090000}"/>
    <hyperlink ref="E3693" r:id="rId2380" xr:uid="{00000000-0004-0000-0200-00004B090000}"/>
    <hyperlink ref="E3694" r:id="rId2381" xr:uid="{00000000-0004-0000-0200-00004C090000}"/>
    <hyperlink ref="E3695" r:id="rId2382" xr:uid="{00000000-0004-0000-0200-00004D090000}"/>
    <hyperlink ref="E3697" r:id="rId2383" xr:uid="{00000000-0004-0000-0200-00004E090000}"/>
    <hyperlink ref="E3698" r:id="rId2384" xr:uid="{00000000-0004-0000-0200-00004F090000}"/>
    <hyperlink ref="E3699" r:id="rId2385" xr:uid="{00000000-0004-0000-0200-000050090000}"/>
    <hyperlink ref="E3704" r:id="rId2386" xr:uid="{00000000-0004-0000-0200-000051090000}"/>
    <hyperlink ref="E3711" r:id="rId2387" xr:uid="{00000000-0004-0000-0200-000052090000}"/>
    <hyperlink ref="E3712" r:id="rId2388" xr:uid="{00000000-0004-0000-0200-000053090000}"/>
    <hyperlink ref="E3714" r:id="rId2389" xr:uid="{00000000-0004-0000-0200-000054090000}"/>
    <hyperlink ref="E3715" r:id="rId2390" xr:uid="{00000000-0004-0000-0200-000055090000}"/>
    <hyperlink ref="E3716" r:id="rId2391" xr:uid="{00000000-0004-0000-0200-000056090000}"/>
    <hyperlink ref="E3717" r:id="rId2392" xr:uid="{00000000-0004-0000-0200-000057090000}"/>
    <hyperlink ref="E3718" r:id="rId2393" xr:uid="{00000000-0004-0000-0200-000058090000}"/>
    <hyperlink ref="E3719" r:id="rId2394" xr:uid="{00000000-0004-0000-0200-000059090000}"/>
    <hyperlink ref="E3720" r:id="rId2395" xr:uid="{00000000-0004-0000-0200-00005A090000}"/>
    <hyperlink ref="E3721" r:id="rId2396" xr:uid="{00000000-0004-0000-0200-00005B090000}"/>
    <hyperlink ref="E3722" r:id="rId2397" xr:uid="{00000000-0004-0000-0200-00005C090000}"/>
    <hyperlink ref="E3723" r:id="rId2398" xr:uid="{00000000-0004-0000-0200-00005D090000}"/>
    <hyperlink ref="E3724" r:id="rId2399" xr:uid="{00000000-0004-0000-0200-00005E090000}"/>
    <hyperlink ref="E3726" r:id="rId2400" xr:uid="{00000000-0004-0000-0200-00005F090000}"/>
    <hyperlink ref="E3727" r:id="rId2401" xr:uid="{00000000-0004-0000-0200-000060090000}"/>
    <hyperlink ref="E3728" r:id="rId2402" xr:uid="{00000000-0004-0000-0200-000061090000}"/>
    <hyperlink ref="E3729" r:id="rId2403" xr:uid="{00000000-0004-0000-0200-000062090000}"/>
    <hyperlink ref="E3730" r:id="rId2404" xr:uid="{00000000-0004-0000-0200-000063090000}"/>
    <hyperlink ref="E3731" r:id="rId2405" xr:uid="{00000000-0004-0000-0200-000064090000}"/>
    <hyperlink ref="E3732" r:id="rId2406" xr:uid="{00000000-0004-0000-0200-000065090000}"/>
    <hyperlink ref="E3733" r:id="rId2407" xr:uid="{00000000-0004-0000-0200-000066090000}"/>
    <hyperlink ref="E3734" r:id="rId2408" xr:uid="{00000000-0004-0000-0200-000067090000}"/>
    <hyperlink ref="E3735" r:id="rId2409" xr:uid="{00000000-0004-0000-0200-000068090000}"/>
    <hyperlink ref="E3736" r:id="rId2410" xr:uid="{00000000-0004-0000-0200-000069090000}"/>
    <hyperlink ref="E3737" r:id="rId2411" xr:uid="{00000000-0004-0000-0200-00006A090000}"/>
    <hyperlink ref="E3738" r:id="rId2412" xr:uid="{00000000-0004-0000-0200-00006B090000}"/>
    <hyperlink ref="E3739" r:id="rId2413" xr:uid="{00000000-0004-0000-0200-00006C090000}"/>
    <hyperlink ref="E3740" r:id="rId2414" xr:uid="{00000000-0004-0000-0200-00006D090000}"/>
    <hyperlink ref="E3741" r:id="rId2415" xr:uid="{00000000-0004-0000-0200-00006E090000}"/>
    <hyperlink ref="E3742" r:id="rId2416" xr:uid="{00000000-0004-0000-0200-00006F090000}"/>
    <hyperlink ref="E3743" r:id="rId2417" xr:uid="{00000000-0004-0000-0200-000070090000}"/>
    <hyperlink ref="E3744" r:id="rId2418" xr:uid="{00000000-0004-0000-0200-000071090000}"/>
    <hyperlink ref="E3745" r:id="rId2419" xr:uid="{00000000-0004-0000-0200-000072090000}"/>
    <hyperlink ref="E3746" r:id="rId2420" xr:uid="{00000000-0004-0000-0200-000073090000}"/>
    <hyperlink ref="E3747" r:id="rId2421" xr:uid="{00000000-0004-0000-0200-000074090000}"/>
    <hyperlink ref="E3749" r:id="rId2422" xr:uid="{00000000-0004-0000-0200-000075090000}"/>
    <hyperlink ref="E3750" r:id="rId2423" xr:uid="{00000000-0004-0000-0200-000076090000}"/>
    <hyperlink ref="E3752" r:id="rId2424" xr:uid="{00000000-0004-0000-0200-000077090000}"/>
    <hyperlink ref="E3753" r:id="rId2425" xr:uid="{00000000-0004-0000-0200-000078090000}"/>
    <hyperlink ref="E3754" r:id="rId2426" xr:uid="{00000000-0004-0000-0200-000079090000}"/>
    <hyperlink ref="E3755" r:id="rId2427" xr:uid="{00000000-0004-0000-0200-00007A090000}"/>
    <hyperlink ref="E3756" r:id="rId2428" xr:uid="{00000000-0004-0000-0200-00007B090000}"/>
    <hyperlink ref="E3757" r:id="rId2429" xr:uid="{00000000-0004-0000-0200-00007C090000}"/>
    <hyperlink ref="E3759" r:id="rId2430" xr:uid="{00000000-0004-0000-0200-00007D090000}"/>
    <hyperlink ref="E3760" r:id="rId2431" xr:uid="{00000000-0004-0000-0200-00007E090000}"/>
    <hyperlink ref="E3767" r:id="rId2432" xr:uid="{00000000-0004-0000-0200-00007F090000}"/>
    <hyperlink ref="E3768" r:id="rId2433" xr:uid="{00000000-0004-0000-0200-000080090000}"/>
    <hyperlink ref="E3769" r:id="rId2434" xr:uid="{00000000-0004-0000-0200-000081090000}"/>
    <hyperlink ref="E3770" r:id="rId2435" xr:uid="{00000000-0004-0000-0200-000082090000}"/>
    <hyperlink ref="E3771" r:id="rId2436" xr:uid="{00000000-0004-0000-0200-000083090000}"/>
    <hyperlink ref="E3777" r:id="rId2437" xr:uid="{00000000-0004-0000-0200-000084090000}"/>
    <hyperlink ref="E3784" r:id="rId2438" xr:uid="{00000000-0004-0000-0200-000085090000}"/>
    <hyperlink ref="E3785" r:id="rId2439" xr:uid="{00000000-0004-0000-0200-000086090000}"/>
    <hyperlink ref="E3787" r:id="rId2440" xr:uid="{00000000-0004-0000-0200-000087090000}"/>
    <hyperlink ref="E3788" r:id="rId2441" xr:uid="{00000000-0004-0000-0200-000088090000}"/>
    <hyperlink ref="E3789" r:id="rId2442" xr:uid="{00000000-0004-0000-0200-000089090000}"/>
    <hyperlink ref="E3790" r:id="rId2443" xr:uid="{00000000-0004-0000-0200-00008A090000}"/>
    <hyperlink ref="E3791" r:id="rId2444" xr:uid="{00000000-0004-0000-0200-00008B090000}"/>
    <hyperlink ref="E3792" r:id="rId2445" xr:uid="{00000000-0004-0000-0200-00008C090000}"/>
    <hyperlink ref="E3793" r:id="rId2446" xr:uid="{00000000-0004-0000-0200-00008D090000}"/>
    <hyperlink ref="E3794" r:id="rId2447" xr:uid="{00000000-0004-0000-0200-00008E090000}"/>
    <hyperlink ref="E3795" r:id="rId2448" xr:uid="{00000000-0004-0000-0200-00008F090000}"/>
    <hyperlink ref="E3796" r:id="rId2449" xr:uid="{00000000-0004-0000-0200-000090090000}"/>
    <hyperlink ref="E3797" r:id="rId2450" xr:uid="{00000000-0004-0000-0200-000091090000}"/>
    <hyperlink ref="E3798" r:id="rId2451" xr:uid="{00000000-0004-0000-0200-000092090000}"/>
    <hyperlink ref="E3799" r:id="rId2452" xr:uid="{00000000-0004-0000-0200-000093090000}"/>
    <hyperlink ref="E3800" r:id="rId2453" xr:uid="{00000000-0004-0000-0200-000094090000}"/>
    <hyperlink ref="E3801" r:id="rId2454" xr:uid="{00000000-0004-0000-0200-000095090000}"/>
    <hyperlink ref="E3802" r:id="rId2455" xr:uid="{00000000-0004-0000-0200-000096090000}"/>
    <hyperlink ref="E3803" r:id="rId2456" xr:uid="{00000000-0004-0000-0200-000097090000}"/>
    <hyperlink ref="E3804" r:id="rId2457" xr:uid="{00000000-0004-0000-0200-000098090000}"/>
    <hyperlink ref="E3805" r:id="rId2458" xr:uid="{00000000-0004-0000-0200-000099090000}"/>
    <hyperlink ref="E3806" r:id="rId2459" xr:uid="{00000000-0004-0000-0200-00009A090000}"/>
    <hyperlink ref="E3807" r:id="rId2460" xr:uid="{00000000-0004-0000-0200-00009B090000}"/>
    <hyperlink ref="E3808" r:id="rId2461" xr:uid="{00000000-0004-0000-0200-00009C090000}"/>
    <hyperlink ref="E3809" r:id="rId2462" xr:uid="{00000000-0004-0000-0200-00009D090000}"/>
    <hyperlink ref="E3810" r:id="rId2463" xr:uid="{00000000-0004-0000-0200-00009E090000}"/>
    <hyperlink ref="E3811" r:id="rId2464" xr:uid="{00000000-0004-0000-0200-00009F090000}"/>
    <hyperlink ref="E3812" r:id="rId2465" xr:uid="{00000000-0004-0000-0200-0000A0090000}"/>
    <hyperlink ref="E3813" r:id="rId2466" xr:uid="{00000000-0004-0000-0200-0000A1090000}"/>
    <hyperlink ref="E3814" r:id="rId2467" xr:uid="{00000000-0004-0000-0200-0000A2090000}"/>
    <hyperlink ref="E3815" r:id="rId2468" xr:uid="{00000000-0004-0000-0200-0000A3090000}"/>
    <hyperlink ref="E3818" r:id="rId2469" xr:uid="{00000000-0004-0000-0200-0000A4090000}"/>
    <hyperlink ref="E3819" r:id="rId2470" xr:uid="{00000000-0004-0000-0200-0000A5090000}"/>
    <hyperlink ref="E3821" r:id="rId2471" xr:uid="{00000000-0004-0000-0200-0000A6090000}"/>
    <hyperlink ref="E3822" r:id="rId2472" xr:uid="{00000000-0004-0000-0200-0000A7090000}"/>
    <hyperlink ref="E3823" r:id="rId2473" xr:uid="{00000000-0004-0000-0200-0000A8090000}"/>
    <hyperlink ref="E3824" r:id="rId2474" xr:uid="{00000000-0004-0000-0200-0000A9090000}"/>
    <hyperlink ref="E3825" r:id="rId2475" xr:uid="{00000000-0004-0000-0200-0000AA090000}"/>
    <hyperlink ref="E3826" r:id="rId2476" xr:uid="{00000000-0004-0000-0200-0000AB090000}"/>
    <hyperlink ref="E3827" r:id="rId2477" xr:uid="{00000000-0004-0000-0200-0000AC090000}"/>
    <hyperlink ref="E3828" r:id="rId2478" xr:uid="{00000000-0004-0000-0200-0000AD090000}"/>
    <hyperlink ref="E3835" r:id="rId2479" xr:uid="{00000000-0004-0000-0200-0000AE090000}"/>
    <hyperlink ref="E3836" r:id="rId2480" xr:uid="{00000000-0004-0000-0200-0000AF090000}"/>
    <hyperlink ref="E3837" r:id="rId2481" xr:uid="{00000000-0004-0000-0200-0000B0090000}"/>
    <hyperlink ref="E3838" r:id="rId2482" xr:uid="{00000000-0004-0000-0200-0000B1090000}"/>
    <hyperlink ref="E3839" r:id="rId2483" xr:uid="{00000000-0004-0000-0200-0000B2090000}"/>
    <hyperlink ref="E3845" r:id="rId2484" xr:uid="{00000000-0004-0000-0200-0000B3090000}"/>
    <hyperlink ref="E3852" r:id="rId2485" xr:uid="{00000000-0004-0000-0200-0000B4090000}"/>
    <hyperlink ref="E3853" r:id="rId2486" xr:uid="{00000000-0004-0000-0200-0000B5090000}"/>
    <hyperlink ref="E3855" r:id="rId2487" xr:uid="{00000000-0004-0000-0200-0000B6090000}"/>
    <hyperlink ref="E3856" r:id="rId2488" xr:uid="{00000000-0004-0000-0200-0000B7090000}"/>
    <hyperlink ref="E3857" r:id="rId2489" xr:uid="{00000000-0004-0000-0200-0000B8090000}"/>
    <hyperlink ref="E3858" r:id="rId2490" xr:uid="{00000000-0004-0000-0200-0000B9090000}"/>
    <hyperlink ref="E3859" r:id="rId2491" xr:uid="{00000000-0004-0000-0200-0000BA090000}"/>
    <hyperlink ref="E3860" r:id="rId2492" xr:uid="{00000000-0004-0000-0200-0000BB090000}"/>
    <hyperlink ref="E3861" r:id="rId2493" xr:uid="{00000000-0004-0000-0200-0000BC090000}"/>
    <hyperlink ref="E3862" r:id="rId2494" xr:uid="{00000000-0004-0000-0200-0000BD090000}"/>
    <hyperlink ref="E3863" r:id="rId2495" xr:uid="{00000000-0004-0000-0200-0000BE090000}"/>
    <hyperlink ref="E3864" r:id="rId2496" xr:uid="{00000000-0004-0000-0200-0000BF090000}"/>
    <hyperlink ref="E3865" r:id="rId2497" xr:uid="{00000000-0004-0000-0200-0000C0090000}"/>
    <hyperlink ref="E3866" r:id="rId2498" xr:uid="{00000000-0004-0000-0200-0000C1090000}"/>
    <hyperlink ref="E3867" r:id="rId2499" xr:uid="{00000000-0004-0000-0200-0000C2090000}"/>
    <hyperlink ref="E3868" r:id="rId2500" xr:uid="{00000000-0004-0000-0200-0000C3090000}"/>
    <hyperlink ref="E3869" r:id="rId2501" xr:uid="{00000000-0004-0000-0200-0000C4090000}"/>
    <hyperlink ref="E3870" r:id="rId2502" xr:uid="{00000000-0004-0000-0200-0000C5090000}"/>
    <hyperlink ref="E3871" r:id="rId2503" xr:uid="{00000000-0004-0000-0200-0000C6090000}"/>
    <hyperlink ref="E3872" r:id="rId2504" xr:uid="{00000000-0004-0000-0200-0000C7090000}"/>
    <hyperlink ref="E3873" r:id="rId2505" xr:uid="{00000000-0004-0000-0200-0000C8090000}"/>
    <hyperlink ref="E3874" r:id="rId2506" xr:uid="{00000000-0004-0000-0200-0000C9090000}"/>
    <hyperlink ref="E3875" r:id="rId2507" xr:uid="{00000000-0004-0000-0200-0000CA090000}"/>
    <hyperlink ref="E3876" r:id="rId2508" xr:uid="{00000000-0004-0000-0200-0000CB090000}"/>
    <hyperlink ref="E3877" r:id="rId2509" xr:uid="{00000000-0004-0000-0200-0000CC090000}"/>
    <hyperlink ref="E3878" r:id="rId2510" xr:uid="{00000000-0004-0000-0200-0000CD090000}"/>
    <hyperlink ref="E3879" r:id="rId2511" xr:uid="{00000000-0004-0000-0200-0000CE090000}"/>
    <hyperlink ref="E3880" r:id="rId2512" xr:uid="{00000000-0004-0000-0200-0000CF090000}"/>
    <hyperlink ref="E3881" r:id="rId2513" xr:uid="{00000000-0004-0000-0200-0000D0090000}"/>
    <hyperlink ref="E3882" r:id="rId2514" xr:uid="{00000000-0004-0000-0200-0000D1090000}"/>
    <hyperlink ref="E3885" r:id="rId2515" xr:uid="{00000000-0004-0000-0200-0000D2090000}"/>
    <hyperlink ref="E3886" r:id="rId2516" xr:uid="{00000000-0004-0000-0200-0000D3090000}"/>
    <hyperlink ref="E3888" r:id="rId2517" xr:uid="{00000000-0004-0000-0200-0000D4090000}"/>
    <hyperlink ref="E3889" r:id="rId2518" xr:uid="{00000000-0004-0000-0200-0000D5090000}"/>
    <hyperlink ref="E3890" r:id="rId2519" xr:uid="{00000000-0004-0000-0200-0000D6090000}"/>
    <hyperlink ref="E3891" r:id="rId2520" xr:uid="{00000000-0004-0000-0200-0000D7090000}"/>
    <hyperlink ref="E3892" r:id="rId2521" xr:uid="{00000000-0004-0000-0200-0000D8090000}"/>
    <hyperlink ref="E3893" r:id="rId2522" xr:uid="{00000000-0004-0000-0200-0000D9090000}"/>
    <hyperlink ref="E3894" r:id="rId2523" xr:uid="{00000000-0004-0000-0200-0000DA090000}"/>
    <hyperlink ref="E3895" r:id="rId2524" xr:uid="{00000000-0004-0000-0200-0000DB090000}"/>
    <hyperlink ref="E3902" r:id="rId2525" xr:uid="{00000000-0004-0000-0200-0000DC090000}"/>
    <hyperlink ref="E3903" r:id="rId2526" xr:uid="{00000000-0004-0000-0200-0000DD090000}"/>
    <hyperlink ref="E3904" r:id="rId2527" xr:uid="{00000000-0004-0000-0200-0000DE090000}"/>
    <hyperlink ref="E3905" r:id="rId2528" xr:uid="{00000000-0004-0000-0200-0000DF090000}"/>
    <hyperlink ref="E3906" r:id="rId2529" xr:uid="{00000000-0004-0000-0200-0000E0090000}"/>
    <hyperlink ref="E3912" r:id="rId2530" xr:uid="{00000000-0004-0000-0200-0000E1090000}"/>
    <hyperlink ref="E3919" r:id="rId2531" xr:uid="{00000000-0004-0000-0200-0000E2090000}"/>
    <hyperlink ref="E3920" r:id="rId2532" xr:uid="{00000000-0004-0000-0200-0000E3090000}"/>
    <hyperlink ref="E3922" r:id="rId2533" xr:uid="{00000000-0004-0000-0200-0000E4090000}"/>
    <hyperlink ref="E3923" r:id="rId2534" xr:uid="{00000000-0004-0000-0200-0000E5090000}"/>
    <hyperlink ref="E3924" r:id="rId2535" xr:uid="{00000000-0004-0000-0200-0000E6090000}"/>
    <hyperlink ref="E3925" r:id="rId2536" xr:uid="{00000000-0004-0000-0200-0000E7090000}"/>
    <hyperlink ref="E3926" r:id="rId2537" xr:uid="{00000000-0004-0000-0200-0000E8090000}"/>
    <hyperlink ref="E3927" r:id="rId2538" xr:uid="{00000000-0004-0000-0200-0000E9090000}"/>
    <hyperlink ref="E3928" r:id="rId2539" xr:uid="{00000000-0004-0000-0200-0000EA090000}"/>
    <hyperlink ref="E3929" r:id="rId2540" xr:uid="{00000000-0004-0000-0200-0000EB090000}"/>
    <hyperlink ref="E3930" r:id="rId2541" xr:uid="{00000000-0004-0000-0200-0000EC090000}"/>
    <hyperlink ref="E3931" r:id="rId2542" xr:uid="{00000000-0004-0000-0200-0000ED090000}"/>
    <hyperlink ref="E3932" r:id="rId2543" xr:uid="{00000000-0004-0000-0200-0000EE090000}"/>
    <hyperlink ref="E3933" r:id="rId2544" xr:uid="{00000000-0004-0000-0200-0000EF090000}"/>
    <hyperlink ref="E3934" r:id="rId2545" xr:uid="{00000000-0004-0000-0200-0000F0090000}"/>
    <hyperlink ref="E3935" r:id="rId2546" xr:uid="{00000000-0004-0000-0200-0000F1090000}"/>
    <hyperlink ref="E3936" r:id="rId2547" xr:uid="{00000000-0004-0000-0200-0000F2090000}"/>
    <hyperlink ref="E3937" r:id="rId2548" xr:uid="{00000000-0004-0000-0200-0000F3090000}"/>
    <hyperlink ref="E3938" r:id="rId2549" xr:uid="{00000000-0004-0000-0200-0000F4090000}"/>
    <hyperlink ref="E3939" r:id="rId2550" xr:uid="{00000000-0004-0000-0200-0000F5090000}"/>
    <hyperlink ref="E3940" r:id="rId2551" xr:uid="{00000000-0004-0000-0200-0000F6090000}"/>
    <hyperlink ref="E3941" r:id="rId2552" xr:uid="{00000000-0004-0000-0200-0000F7090000}"/>
    <hyperlink ref="E3942" r:id="rId2553" xr:uid="{00000000-0004-0000-0200-0000F8090000}"/>
    <hyperlink ref="E3943" r:id="rId2554" xr:uid="{00000000-0004-0000-0200-0000F9090000}"/>
    <hyperlink ref="E3944" r:id="rId2555" xr:uid="{00000000-0004-0000-0200-0000FA090000}"/>
    <hyperlink ref="E3945" r:id="rId2556" xr:uid="{00000000-0004-0000-0200-0000FB090000}"/>
    <hyperlink ref="E3946" r:id="rId2557" xr:uid="{00000000-0004-0000-0200-0000FC090000}"/>
    <hyperlink ref="E3947" r:id="rId2558" xr:uid="{00000000-0004-0000-0200-0000FD090000}"/>
    <hyperlink ref="E3948" r:id="rId2559" xr:uid="{00000000-0004-0000-0200-0000FE090000}"/>
    <hyperlink ref="E3949" r:id="rId2560" xr:uid="{00000000-0004-0000-0200-0000FF090000}"/>
    <hyperlink ref="E3952" r:id="rId2561" xr:uid="{00000000-0004-0000-0200-0000000A0000}"/>
    <hyperlink ref="E3953" r:id="rId2562" xr:uid="{00000000-0004-0000-0200-0000010A0000}"/>
    <hyperlink ref="E3955" r:id="rId2563" xr:uid="{00000000-0004-0000-0200-0000020A0000}"/>
    <hyperlink ref="E3956" r:id="rId2564" xr:uid="{00000000-0004-0000-0200-0000030A0000}"/>
    <hyperlink ref="E3957" r:id="rId2565" xr:uid="{00000000-0004-0000-0200-0000040A0000}"/>
    <hyperlink ref="E3958" r:id="rId2566" xr:uid="{00000000-0004-0000-0200-0000050A0000}"/>
    <hyperlink ref="E3959" r:id="rId2567" xr:uid="{00000000-0004-0000-0200-0000060A0000}"/>
    <hyperlink ref="E3960" r:id="rId2568" xr:uid="{00000000-0004-0000-0200-0000070A0000}"/>
    <hyperlink ref="E3961" r:id="rId2569" xr:uid="{00000000-0004-0000-0200-0000080A0000}"/>
    <hyperlink ref="E3962" r:id="rId2570" xr:uid="{00000000-0004-0000-0200-0000090A0000}"/>
    <hyperlink ref="E3969" r:id="rId2571" xr:uid="{00000000-0004-0000-0200-00000A0A0000}"/>
    <hyperlink ref="E3970" r:id="rId2572" xr:uid="{00000000-0004-0000-0200-00000B0A0000}"/>
    <hyperlink ref="E3971" r:id="rId2573" xr:uid="{00000000-0004-0000-0200-00000C0A0000}"/>
    <hyperlink ref="E3972" r:id="rId2574" xr:uid="{00000000-0004-0000-0200-00000D0A0000}"/>
    <hyperlink ref="E3973" r:id="rId2575" xr:uid="{00000000-0004-0000-0200-00000E0A0000}"/>
    <hyperlink ref="E3979" r:id="rId2576" xr:uid="{00000000-0004-0000-0200-00000F0A0000}"/>
    <hyperlink ref="E3986" r:id="rId2577" xr:uid="{00000000-0004-0000-0200-0000100A0000}"/>
    <hyperlink ref="E3987" r:id="rId2578" xr:uid="{00000000-0004-0000-0200-0000110A0000}"/>
    <hyperlink ref="E3989" r:id="rId2579" xr:uid="{00000000-0004-0000-0200-0000120A0000}"/>
    <hyperlink ref="E3990" r:id="rId2580" xr:uid="{00000000-0004-0000-0200-0000130A0000}"/>
    <hyperlink ref="E3991" r:id="rId2581" xr:uid="{00000000-0004-0000-0200-0000140A0000}"/>
    <hyperlink ref="E3992" r:id="rId2582" xr:uid="{00000000-0004-0000-0200-0000150A0000}"/>
    <hyperlink ref="E3993" r:id="rId2583" xr:uid="{00000000-0004-0000-0200-0000160A0000}"/>
    <hyperlink ref="E3994" r:id="rId2584" xr:uid="{00000000-0004-0000-0200-0000170A0000}"/>
    <hyperlink ref="E3995" r:id="rId2585" xr:uid="{00000000-0004-0000-0200-0000180A0000}"/>
    <hyperlink ref="E3996" r:id="rId2586" xr:uid="{00000000-0004-0000-0200-0000190A0000}"/>
    <hyperlink ref="E3997" r:id="rId2587" xr:uid="{00000000-0004-0000-0200-00001A0A0000}"/>
    <hyperlink ref="E3998" r:id="rId2588" xr:uid="{00000000-0004-0000-0200-00001B0A0000}"/>
    <hyperlink ref="E3999" r:id="rId2589" xr:uid="{00000000-0004-0000-0200-00001C0A0000}"/>
    <hyperlink ref="E4000" r:id="rId2590" xr:uid="{00000000-0004-0000-0200-00001D0A0000}"/>
    <hyperlink ref="E4001" r:id="rId2591" xr:uid="{00000000-0004-0000-0200-00001E0A0000}"/>
    <hyperlink ref="E4002" r:id="rId2592" xr:uid="{00000000-0004-0000-0200-00001F0A0000}"/>
    <hyperlink ref="E4003" r:id="rId2593" xr:uid="{00000000-0004-0000-0200-0000200A0000}"/>
    <hyperlink ref="E4004" r:id="rId2594" xr:uid="{00000000-0004-0000-0200-0000210A0000}"/>
    <hyperlink ref="E4005" r:id="rId2595" xr:uid="{00000000-0004-0000-0200-0000220A0000}"/>
    <hyperlink ref="E4006" r:id="rId2596" xr:uid="{00000000-0004-0000-0200-0000230A0000}"/>
    <hyperlink ref="E4007" r:id="rId2597" xr:uid="{00000000-0004-0000-0200-0000240A0000}"/>
    <hyperlink ref="E4008" r:id="rId2598" xr:uid="{00000000-0004-0000-0200-0000250A0000}"/>
    <hyperlink ref="E4009" r:id="rId2599" xr:uid="{00000000-0004-0000-0200-0000260A0000}"/>
    <hyperlink ref="E4010" r:id="rId2600" xr:uid="{00000000-0004-0000-0200-0000270A0000}"/>
    <hyperlink ref="E4011" r:id="rId2601" xr:uid="{00000000-0004-0000-0200-0000280A0000}"/>
    <hyperlink ref="E4012" r:id="rId2602" xr:uid="{00000000-0004-0000-0200-0000290A0000}"/>
    <hyperlink ref="E4013" r:id="rId2603" xr:uid="{00000000-0004-0000-0200-00002A0A0000}"/>
    <hyperlink ref="E4016" r:id="rId2604" xr:uid="{00000000-0004-0000-0200-00002B0A0000}"/>
    <hyperlink ref="E4017" r:id="rId2605" xr:uid="{00000000-0004-0000-0200-00002C0A0000}"/>
    <hyperlink ref="E4019" r:id="rId2606" xr:uid="{00000000-0004-0000-0200-00002D0A0000}"/>
    <hyperlink ref="E4020" r:id="rId2607" xr:uid="{00000000-0004-0000-0200-00002E0A0000}"/>
    <hyperlink ref="E4021" r:id="rId2608" xr:uid="{00000000-0004-0000-0200-00002F0A0000}"/>
    <hyperlink ref="E4022" r:id="rId2609" xr:uid="{00000000-0004-0000-0200-0000300A0000}"/>
    <hyperlink ref="E4023" r:id="rId2610" xr:uid="{00000000-0004-0000-0200-0000310A0000}"/>
    <hyperlink ref="E4024" r:id="rId2611" xr:uid="{00000000-0004-0000-0200-0000320A0000}"/>
    <hyperlink ref="E4025" r:id="rId2612" xr:uid="{00000000-0004-0000-0200-0000330A0000}"/>
    <hyperlink ref="E4026" r:id="rId2613" xr:uid="{00000000-0004-0000-0200-0000340A0000}"/>
    <hyperlink ref="E4028" r:id="rId2614" xr:uid="{00000000-0004-0000-0200-0000350A0000}"/>
    <hyperlink ref="E4029" r:id="rId2615" xr:uid="{00000000-0004-0000-0200-0000360A0000}"/>
    <hyperlink ref="E4030" r:id="rId2616" xr:uid="{00000000-0004-0000-0200-0000370A0000}"/>
    <hyperlink ref="E4031" r:id="rId2617" xr:uid="{00000000-0004-0000-0200-0000380A0000}"/>
    <hyperlink ref="E4038" r:id="rId2618" xr:uid="{00000000-0004-0000-0200-0000390A0000}"/>
    <hyperlink ref="E4039" r:id="rId2619" xr:uid="{00000000-0004-0000-0200-00003A0A0000}"/>
    <hyperlink ref="E4040" r:id="rId2620" xr:uid="{00000000-0004-0000-0200-00003B0A0000}"/>
    <hyperlink ref="E4041" r:id="rId2621" xr:uid="{00000000-0004-0000-0200-00003C0A0000}"/>
    <hyperlink ref="E4042" r:id="rId2622" xr:uid="{00000000-0004-0000-0200-00003D0A0000}"/>
    <hyperlink ref="E4047" r:id="rId2623" xr:uid="{00000000-0004-0000-0200-00003E0A0000}"/>
    <hyperlink ref="E4054" r:id="rId2624" xr:uid="{00000000-0004-0000-0200-00003F0A0000}"/>
    <hyperlink ref="E4055" r:id="rId2625" xr:uid="{00000000-0004-0000-0200-0000400A0000}"/>
    <hyperlink ref="E4057" r:id="rId2626" xr:uid="{00000000-0004-0000-0200-0000410A0000}"/>
    <hyperlink ref="E4058" r:id="rId2627" xr:uid="{00000000-0004-0000-0200-0000420A0000}"/>
    <hyperlink ref="E4059" r:id="rId2628" xr:uid="{00000000-0004-0000-0200-0000430A0000}"/>
    <hyperlink ref="E4060" r:id="rId2629" xr:uid="{00000000-0004-0000-0200-0000440A0000}"/>
    <hyperlink ref="E4061" r:id="rId2630" xr:uid="{00000000-0004-0000-0200-0000450A0000}"/>
    <hyperlink ref="E4062" r:id="rId2631" xr:uid="{00000000-0004-0000-0200-0000460A0000}"/>
    <hyperlink ref="E4063" r:id="rId2632" xr:uid="{00000000-0004-0000-0200-0000470A0000}"/>
    <hyperlink ref="E4064" r:id="rId2633" xr:uid="{00000000-0004-0000-0200-0000480A0000}"/>
    <hyperlink ref="E4065" r:id="rId2634" xr:uid="{00000000-0004-0000-0200-0000490A0000}"/>
    <hyperlink ref="E4066" r:id="rId2635" xr:uid="{00000000-0004-0000-0200-00004A0A0000}"/>
    <hyperlink ref="E4067" r:id="rId2636" xr:uid="{00000000-0004-0000-0200-00004B0A0000}"/>
    <hyperlink ref="E4068" r:id="rId2637" xr:uid="{00000000-0004-0000-0200-00004C0A0000}"/>
    <hyperlink ref="E4069" r:id="rId2638" xr:uid="{00000000-0004-0000-0200-00004D0A0000}"/>
    <hyperlink ref="E4070" r:id="rId2639" xr:uid="{00000000-0004-0000-0200-00004E0A0000}"/>
    <hyperlink ref="E4071" r:id="rId2640" xr:uid="{00000000-0004-0000-0200-00004F0A0000}"/>
    <hyperlink ref="E4072" r:id="rId2641" xr:uid="{00000000-0004-0000-0200-0000500A0000}"/>
    <hyperlink ref="E4073" r:id="rId2642" xr:uid="{00000000-0004-0000-0200-0000510A0000}"/>
    <hyperlink ref="E4074" r:id="rId2643" xr:uid="{00000000-0004-0000-0200-0000520A0000}"/>
    <hyperlink ref="E4075" r:id="rId2644" xr:uid="{00000000-0004-0000-0200-0000530A0000}"/>
    <hyperlink ref="E4076" r:id="rId2645" xr:uid="{00000000-0004-0000-0200-0000540A0000}"/>
    <hyperlink ref="E4077" r:id="rId2646" xr:uid="{00000000-0004-0000-0200-0000550A0000}"/>
    <hyperlink ref="E4078" r:id="rId2647" xr:uid="{00000000-0004-0000-0200-0000560A0000}"/>
    <hyperlink ref="E4079" r:id="rId2648" xr:uid="{00000000-0004-0000-0200-0000570A0000}"/>
    <hyperlink ref="E4080" r:id="rId2649" xr:uid="{00000000-0004-0000-0200-0000580A0000}"/>
    <hyperlink ref="E4081" r:id="rId2650" xr:uid="{00000000-0004-0000-0200-0000590A0000}"/>
    <hyperlink ref="E4082" r:id="rId2651" xr:uid="{00000000-0004-0000-0200-00005A0A0000}"/>
    <hyperlink ref="E4084" r:id="rId2652" xr:uid="{00000000-0004-0000-0200-00005B0A0000}"/>
    <hyperlink ref="E4085" r:id="rId2653" xr:uid="{00000000-0004-0000-0200-00005C0A0000}"/>
    <hyperlink ref="E4087" r:id="rId2654" xr:uid="{00000000-0004-0000-0200-00005D0A0000}"/>
    <hyperlink ref="E4088" r:id="rId2655" xr:uid="{00000000-0004-0000-0200-00005E0A0000}"/>
    <hyperlink ref="E4089" r:id="rId2656" xr:uid="{00000000-0004-0000-0200-00005F0A0000}"/>
    <hyperlink ref="E4090" r:id="rId2657" xr:uid="{00000000-0004-0000-0200-0000600A0000}"/>
    <hyperlink ref="E4091" r:id="rId2658" xr:uid="{00000000-0004-0000-0200-0000610A0000}"/>
    <hyperlink ref="E4092" r:id="rId2659" xr:uid="{00000000-0004-0000-0200-0000620A0000}"/>
    <hyperlink ref="E4093" r:id="rId2660" xr:uid="{00000000-0004-0000-0200-0000630A0000}"/>
    <hyperlink ref="E4099" r:id="rId2661" xr:uid="{00000000-0004-0000-0200-0000640A0000}"/>
    <hyperlink ref="E4100" r:id="rId2662" xr:uid="{00000000-0004-0000-0200-0000650A0000}"/>
    <hyperlink ref="E4101" r:id="rId2663" xr:uid="{00000000-0004-0000-0200-0000660A0000}"/>
    <hyperlink ref="E4105" r:id="rId2664" xr:uid="{00000000-0004-0000-0200-0000670A0000}"/>
    <hyperlink ref="E4106" r:id="rId2665" xr:uid="{00000000-0004-0000-0200-0000680A0000}"/>
    <hyperlink ref="E4107" r:id="rId2666" xr:uid="{00000000-0004-0000-0200-0000690A0000}"/>
    <hyperlink ref="E4114" r:id="rId2667" xr:uid="{00000000-0004-0000-0200-00006A0A0000}"/>
    <hyperlink ref="E4124" r:id="rId2668" xr:uid="{00000000-0004-0000-0200-00006B0A0000}"/>
    <hyperlink ref="E4125" r:id="rId2669" xr:uid="{00000000-0004-0000-0200-00006C0A0000}"/>
    <hyperlink ref="E4126" r:id="rId2670" xr:uid="{00000000-0004-0000-0200-00006D0A0000}"/>
    <hyperlink ref="E4127" r:id="rId2671" xr:uid="{00000000-0004-0000-0200-00006E0A0000}"/>
    <hyperlink ref="E4128" r:id="rId2672" xr:uid="{00000000-0004-0000-0200-00006F0A0000}"/>
    <hyperlink ref="E4129" r:id="rId2673" xr:uid="{00000000-0004-0000-0200-0000700A0000}"/>
    <hyperlink ref="E4130" r:id="rId2674" xr:uid="{00000000-0004-0000-0200-0000710A0000}"/>
    <hyperlink ref="E4131" r:id="rId2675" xr:uid="{00000000-0004-0000-0200-0000720A0000}"/>
    <hyperlink ref="E4132" r:id="rId2676" xr:uid="{00000000-0004-0000-0200-0000730A0000}"/>
    <hyperlink ref="E4133" r:id="rId2677" xr:uid="{00000000-0004-0000-0200-0000740A0000}"/>
    <hyperlink ref="E4134" r:id="rId2678" xr:uid="{00000000-0004-0000-0200-0000750A0000}"/>
    <hyperlink ref="E4135" r:id="rId2679" xr:uid="{00000000-0004-0000-0200-0000760A0000}"/>
    <hyperlink ref="E4136" r:id="rId2680" xr:uid="{00000000-0004-0000-0200-0000770A0000}"/>
    <hyperlink ref="E4137" r:id="rId2681" xr:uid="{00000000-0004-0000-0200-0000780A0000}"/>
    <hyperlink ref="E4138" r:id="rId2682" xr:uid="{00000000-0004-0000-0200-0000790A0000}"/>
    <hyperlink ref="E4139" r:id="rId2683" xr:uid="{00000000-0004-0000-0200-00007A0A0000}"/>
    <hyperlink ref="E4140" r:id="rId2684" xr:uid="{00000000-0004-0000-0200-00007B0A0000}"/>
    <hyperlink ref="E4141" r:id="rId2685" xr:uid="{00000000-0004-0000-0200-00007C0A0000}"/>
    <hyperlink ref="E4142" r:id="rId2686" xr:uid="{00000000-0004-0000-0200-00007D0A0000}"/>
    <hyperlink ref="E4143" r:id="rId2687" xr:uid="{00000000-0004-0000-0200-00007E0A0000}"/>
    <hyperlink ref="E4144" r:id="rId2688" xr:uid="{00000000-0004-0000-0200-00007F0A0000}"/>
    <hyperlink ref="E4145" r:id="rId2689" xr:uid="{00000000-0004-0000-0200-0000800A0000}"/>
    <hyperlink ref="E4146" r:id="rId2690" xr:uid="{00000000-0004-0000-0200-0000810A0000}"/>
    <hyperlink ref="E4147" r:id="rId2691" xr:uid="{00000000-0004-0000-0200-0000820A0000}"/>
    <hyperlink ref="E4148" r:id="rId2692" xr:uid="{00000000-0004-0000-0200-0000830A0000}"/>
    <hyperlink ref="E4149" r:id="rId2693" xr:uid="{00000000-0004-0000-0200-0000840A0000}"/>
    <hyperlink ref="E4151" r:id="rId2694" xr:uid="{00000000-0004-0000-0200-0000850A0000}"/>
    <hyperlink ref="E4152" r:id="rId2695" xr:uid="{00000000-0004-0000-0200-0000860A0000}"/>
    <hyperlink ref="E4154" r:id="rId2696" xr:uid="{00000000-0004-0000-0200-0000870A0000}"/>
    <hyperlink ref="E4155" r:id="rId2697" xr:uid="{00000000-0004-0000-0200-0000880A0000}"/>
    <hyperlink ref="E4156" r:id="rId2698" xr:uid="{00000000-0004-0000-0200-0000890A0000}"/>
    <hyperlink ref="E4157" r:id="rId2699" xr:uid="{00000000-0004-0000-0200-00008A0A0000}"/>
    <hyperlink ref="E4158" r:id="rId2700" xr:uid="{00000000-0004-0000-0200-00008B0A0000}"/>
    <hyperlink ref="E4159" r:id="rId2701" xr:uid="{00000000-0004-0000-0200-00008C0A0000}"/>
    <hyperlink ref="E4165" r:id="rId2702" xr:uid="{00000000-0004-0000-0200-00008D0A0000}"/>
    <hyperlink ref="E4166" r:id="rId2703" xr:uid="{00000000-0004-0000-0200-00008E0A0000}"/>
    <hyperlink ref="E4167" r:id="rId2704" xr:uid="{00000000-0004-0000-0200-00008F0A0000}"/>
    <hyperlink ref="E4171" r:id="rId2705" xr:uid="{00000000-0004-0000-0200-0000900A0000}"/>
    <hyperlink ref="E4172" r:id="rId2706" xr:uid="{00000000-0004-0000-0200-0000910A0000}"/>
    <hyperlink ref="E4173" r:id="rId2707" xr:uid="{00000000-0004-0000-0200-0000920A0000}"/>
    <hyperlink ref="E4180" r:id="rId2708" xr:uid="{00000000-0004-0000-0200-0000930A0000}"/>
    <hyperlink ref="E4190" r:id="rId2709" xr:uid="{00000000-0004-0000-0200-0000940A0000}"/>
    <hyperlink ref="E4191" r:id="rId2710" xr:uid="{00000000-0004-0000-0200-0000950A0000}"/>
    <hyperlink ref="E4192" r:id="rId2711" xr:uid="{00000000-0004-0000-0200-0000960A0000}"/>
    <hyperlink ref="E4193" r:id="rId2712" xr:uid="{00000000-0004-0000-0200-0000970A0000}"/>
    <hyperlink ref="E4194" r:id="rId2713" xr:uid="{00000000-0004-0000-0200-0000980A0000}"/>
    <hyperlink ref="E4195" r:id="rId2714" xr:uid="{00000000-0004-0000-0200-0000990A0000}"/>
    <hyperlink ref="E4196" r:id="rId2715" xr:uid="{00000000-0004-0000-0200-00009A0A0000}"/>
    <hyperlink ref="E4197" r:id="rId2716" xr:uid="{00000000-0004-0000-0200-00009B0A0000}"/>
    <hyperlink ref="E4198" r:id="rId2717" xr:uid="{00000000-0004-0000-0200-00009C0A0000}"/>
    <hyperlink ref="E4199" r:id="rId2718" xr:uid="{00000000-0004-0000-0200-00009D0A0000}"/>
    <hyperlink ref="E4200" r:id="rId2719" xr:uid="{00000000-0004-0000-0200-00009E0A0000}"/>
    <hyperlink ref="E4201" r:id="rId2720" xr:uid="{00000000-0004-0000-0200-00009F0A0000}"/>
    <hyperlink ref="E4202" r:id="rId2721" xr:uid="{00000000-0004-0000-0200-0000A00A0000}"/>
    <hyperlink ref="E4203" r:id="rId2722" xr:uid="{00000000-0004-0000-0200-0000A10A0000}"/>
    <hyperlink ref="E4204" r:id="rId2723" xr:uid="{00000000-0004-0000-0200-0000A20A0000}"/>
    <hyperlink ref="E4205" r:id="rId2724" xr:uid="{00000000-0004-0000-0200-0000A30A0000}"/>
    <hyperlink ref="E4206" r:id="rId2725" xr:uid="{00000000-0004-0000-0200-0000A40A0000}"/>
    <hyperlink ref="E4207" r:id="rId2726" xr:uid="{00000000-0004-0000-0200-0000A50A0000}"/>
    <hyperlink ref="E4208" r:id="rId2727" xr:uid="{00000000-0004-0000-0200-0000A60A0000}"/>
    <hyperlink ref="E4209" r:id="rId2728" xr:uid="{00000000-0004-0000-0200-0000A70A0000}"/>
    <hyperlink ref="E4210" r:id="rId2729" xr:uid="{00000000-0004-0000-0200-0000A80A0000}"/>
    <hyperlink ref="E4211" r:id="rId2730" xr:uid="{00000000-0004-0000-0200-0000A90A0000}"/>
    <hyperlink ref="E4212" r:id="rId2731" xr:uid="{00000000-0004-0000-0200-0000AA0A0000}"/>
    <hyperlink ref="E4213" r:id="rId2732" xr:uid="{00000000-0004-0000-0200-0000AB0A0000}"/>
    <hyperlink ref="E4214" r:id="rId2733" xr:uid="{00000000-0004-0000-0200-0000AC0A0000}"/>
    <hyperlink ref="E4215" r:id="rId2734" xr:uid="{00000000-0004-0000-0200-0000AD0A0000}"/>
    <hyperlink ref="E4216" r:id="rId2735" xr:uid="{00000000-0004-0000-0200-0000AE0A0000}"/>
    <hyperlink ref="E4218" r:id="rId2736" xr:uid="{00000000-0004-0000-0200-0000AF0A0000}"/>
    <hyperlink ref="E4219" r:id="rId2737" xr:uid="{00000000-0004-0000-0200-0000B00A0000}"/>
    <hyperlink ref="E4221" r:id="rId2738" xr:uid="{00000000-0004-0000-0200-0000B10A0000}"/>
    <hyperlink ref="E4222" r:id="rId2739" xr:uid="{00000000-0004-0000-0200-0000B20A0000}"/>
    <hyperlink ref="E4223" r:id="rId2740" xr:uid="{00000000-0004-0000-0200-0000B30A0000}"/>
    <hyperlink ref="E4224" r:id="rId2741" xr:uid="{00000000-0004-0000-0200-0000B40A0000}"/>
    <hyperlink ref="E4225" r:id="rId2742" xr:uid="{00000000-0004-0000-0200-0000B50A0000}"/>
    <hyperlink ref="E4226" r:id="rId2743" xr:uid="{00000000-0004-0000-0200-0000B60A0000}"/>
    <hyperlink ref="E4227" r:id="rId2744" xr:uid="{00000000-0004-0000-0200-0000B70A0000}"/>
    <hyperlink ref="E4228" r:id="rId2745" xr:uid="{00000000-0004-0000-0200-0000B80A0000}"/>
    <hyperlink ref="E4234" r:id="rId2746" xr:uid="{00000000-0004-0000-0200-0000B90A0000}"/>
    <hyperlink ref="E4235" r:id="rId2747" xr:uid="{00000000-0004-0000-0200-0000BA0A0000}"/>
    <hyperlink ref="E4236" r:id="rId2748" xr:uid="{00000000-0004-0000-0200-0000BB0A0000}"/>
    <hyperlink ref="E4240" r:id="rId2749" xr:uid="{00000000-0004-0000-0200-0000BC0A0000}"/>
    <hyperlink ref="E4241" r:id="rId2750" xr:uid="{00000000-0004-0000-0200-0000BD0A0000}"/>
    <hyperlink ref="E4242" r:id="rId2751" xr:uid="{00000000-0004-0000-0200-0000BE0A0000}"/>
    <hyperlink ref="E4258" r:id="rId2752" xr:uid="{00000000-0004-0000-0200-0000BF0A0000}"/>
    <hyperlink ref="E4259" r:id="rId2753" xr:uid="{00000000-0004-0000-0200-0000C00A0000}"/>
    <hyperlink ref="E4260" r:id="rId2754" xr:uid="{00000000-0004-0000-0200-0000C10A0000}"/>
    <hyperlink ref="E4261" r:id="rId2755" xr:uid="{00000000-0004-0000-0200-0000C20A0000}"/>
    <hyperlink ref="E4262" r:id="rId2756" xr:uid="{00000000-0004-0000-0200-0000C30A0000}"/>
    <hyperlink ref="E4263" r:id="rId2757" xr:uid="{00000000-0004-0000-0200-0000C40A0000}"/>
    <hyperlink ref="E4264" r:id="rId2758" xr:uid="{00000000-0004-0000-0200-0000C50A0000}"/>
    <hyperlink ref="E4265" r:id="rId2759" xr:uid="{00000000-0004-0000-0200-0000C60A0000}"/>
    <hyperlink ref="E4266" r:id="rId2760" xr:uid="{00000000-0004-0000-0200-0000C70A0000}"/>
    <hyperlink ref="E4267" r:id="rId2761" xr:uid="{00000000-0004-0000-0200-0000C80A0000}"/>
    <hyperlink ref="E4268" r:id="rId2762" xr:uid="{00000000-0004-0000-0200-0000C90A0000}"/>
    <hyperlink ref="E4269" r:id="rId2763" xr:uid="{00000000-0004-0000-0200-0000CA0A0000}"/>
    <hyperlink ref="E4270" r:id="rId2764" xr:uid="{00000000-0004-0000-0200-0000CB0A0000}"/>
    <hyperlink ref="E4271" r:id="rId2765" xr:uid="{00000000-0004-0000-0200-0000CC0A0000}"/>
    <hyperlink ref="E4272" r:id="rId2766" xr:uid="{00000000-0004-0000-0200-0000CD0A0000}"/>
    <hyperlink ref="E4273" r:id="rId2767" xr:uid="{00000000-0004-0000-0200-0000CE0A0000}"/>
    <hyperlink ref="E4274" r:id="rId2768" xr:uid="{00000000-0004-0000-0200-0000CF0A0000}"/>
    <hyperlink ref="E4275" r:id="rId2769" xr:uid="{00000000-0004-0000-0200-0000D00A0000}"/>
    <hyperlink ref="E4276" r:id="rId2770" xr:uid="{00000000-0004-0000-0200-0000D10A0000}"/>
    <hyperlink ref="E4277" r:id="rId2771" xr:uid="{00000000-0004-0000-0200-0000D20A0000}"/>
    <hyperlink ref="E4278" r:id="rId2772" xr:uid="{00000000-0004-0000-0200-0000D30A0000}"/>
    <hyperlink ref="E4279" r:id="rId2773" xr:uid="{00000000-0004-0000-0200-0000D40A0000}"/>
    <hyperlink ref="E4280" r:id="rId2774" xr:uid="{00000000-0004-0000-0200-0000D50A0000}"/>
    <hyperlink ref="E4281" r:id="rId2775" xr:uid="{00000000-0004-0000-0200-0000D60A0000}"/>
    <hyperlink ref="E4282" r:id="rId2776" xr:uid="{00000000-0004-0000-0200-0000D70A0000}"/>
    <hyperlink ref="E4283" r:id="rId2777" xr:uid="{00000000-0004-0000-0200-0000D80A0000}"/>
    <hyperlink ref="E4284" r:id="rId2778" xr:uid="{00000000-0004-0000-0200-0000D90A0000}"/>
    <hyperlink ref="E4285" r:id="rId2779" xr:uid="{00000000-0004-0000-0200-0000DA0A0000}"/>
    <hyperlink ref="E4286" r:id="rId2780" xr:uid="{00000000-0004-0000-0200-0000DB0A0000}"/>
    <hyperlink ref="E4287" r:id="rId2781" xr:uid="{00000000-0004-0000-0200-0000DC0A0000}"/>
    <hyperlink ref="E4289" r:id="rId2782" xr:uid="{00000000-0004-0000-0200-0000DD0A0000}"/>
    <hyperlink ref="E4290" r:id="rId2783" xr:uid="{00000000-0004-0000-0200-0000DE0A0000}"/>
    <hyperlink ref="E4291" r:id="rId2784" xr:uid="{00000000-0004-0000-0200-0000DF0A0000}"/>
    <hyperlink ref="E4292" r:id="rId2785" xr:uid="{00000000-0004-0000-0200-0000E00A0000}"/>
    <hyperlink ref="E4293" r:id="rId2786" xr:uid="{00000000-0004-0000-0200-0000E10A0000}"/>
    <hyperlink ref="E4294" r:id="rId2787" xr:uid="{00000000-0004-0000-0200-0000E20A0000}"/>
    <hyperlink ref="E4295" r:id="rId2788" xr:uid="{00000000-0004-0000-0200-0000E30A0000}"/>
    <hyperlink ref="E4296" r:id="rId2789" xr:uid="{00000000-0004-0000-0200-0000E40A0000}"/>
    <hyperlink ref="E4303" r:id="rId2790" xr:uid="{00000000-0004-0000-0200-0000E50A0000}"/>
    <hyperlink ref="E4304" r:id="rId2791" xr:uid="{00000000-0004-0000-0200-0000E60A0000}"/>
    <hyperlink ref="E4305" r:id="rId2792" xr:uid="{00000000-0004-0000-0200-0000E70A0000}"/>
    <hyperlink ref="E4309" r:id="rId2793" xr:uid="{00000000-0004-0000-0200-0000E80A0000}"/>
    <hyperlink ref="E4325" r:id="rId2794" xr:uid="{00000000-0004-0000-0200-0000E90A0000}"/>
    <hyperlink ref="E4326" r:id="rId2795" xr:uid="{00000000-0004-0000-0200-0000EA0A0000}"/>
    <hyperlink ref="E4327" r:id="rId2796" xr:uid="{00000000-0004-0000-0200-0000EB0A0000}"/>
    <hyperlink ref="E4328" r:id="rId2797" xr:uid="{00000000-0004-0000-0200-0000EC0A0000}"/>
    <hyperlink ref="E4329" r:id="rId2798" xr:uid="{00000000-0004-0000-0200-0000ED0A0000}"/>
    <hyperlink ref="E4330" r:id="rId2799" xr:uid="{00000000-0004-0000-0200-0000EE0A0000}"/>
    <hyperlink ref="E4331" r:id="rId2800" xr:uid="{00000000-0004-0000-0200-0000EF0A0000}"/>
    <hyperlink ref="E4332" r:id="rId2801" xr:uid="{00000000-0004-0000-0200-0000F00A0000}"/>
    <hyperlink ref="E4333" r:id="rId2802" xr:uid="{00000000-0004-0000-0200-0000F10A0000}"/>
    <hyperlink ref="E4334" r:id="rId2803" xr:uid="{00000000-0004-0000-0200-0000F20A0000}"/>
    <hyperlink ref="E4335" r:id="rId2804" xr:uid="{00000000-0004-0000-0200-0000F30A0000}"/>
    <hyperlink ref="E4336" r:id="rId2805" xr:uid="{00000000-0004-0000-0200-0000F40A0000}"/>
    <hyperlink ref="E4337" r:id="rId2806" xr:uid="{00000000-0004-0000-0200-0000F50A0000}"/>
    <hyperlink ref="E4338" r:id="rId2807" xr:uid="{00000000-0004-0000-0200-0000F60A0000}"/>
    <hyperlink ref="E4339" r:id="rId2808" xr:uid="{00000000-0004-0000-0200-0000F70A0000}"/>
    <hyperlink ref="E4340" r:id="rId2809" xr:uid="{00000000-0004-0000-0200-0000F80A0000}"/>
    <hyperlink ref="E4341" r:id="rId2810" xr:uid="{00000000-0004-0000-0200-0000F90A0000}"/>
    <hyperlink ref="E4342" r:id="rId2811" xr:uid="{00000000-0004-0000-0200-0000FA0A0000}"/>
    <hyperlink ref="E4343" r:id="rId2812" xr:uid="{00000000-0004-0000-0200-0000FB0A0000}"/>
    <hyperlink ref="E4344" r:id="rId2813" xr:uid="{00000000-0004-0000-0200-0000FC0A0000}"/>
    <hyperlink ref="E4345" r:id="rId2814" xr:uid="{00000000-0004-0000-0200-0000FD0A0000}"/>
    <hyperlink ref="E4346" r:id="rId2815" xr:uid="{00000000-0004-0000-0200-0000FE0A0000}"/>
    <hyperlink ref="E4347" r:id="rId2816" xr:uid="{00000000-0004-0000-0200-0000FF0A0000}"/>
    <hyperlink ref="E4348" r:id="rId2817" xr:uid="{00000000-0004-0000-0200-0000000B0000}"/>
    <hyperlink ref="E4349" r:id="rId2818" xr:uid="{00000000-0004-0000-0200-0000010B0000}"/>
    <hyperlink ref="E4350" r:id="rId2819" xr:uid="{00000000-0004-0000-0200-0000020B0000}"/>
    <hyperlink ref="E4351" r:id="rId2820" xr:uid="{00000000-0004-0000-0200-0000030B0000}"/>
    <hyperlink ref="E4352" r:id="rId2821" xr:uid="{00000000-0004-0000-0200-0000040B0000}"/>
    <hyperlink ref="E4353" r:id="rId2822" xr:uid="{00000000-0004-0000-0200-0000050B0000}"/>
    <hyperlink ref="E4354" r:id="rId2823" xr:uid="{00000000-0004-0000-0200-0000060B0000}"/>
    <hyperlink ref="E4355" r:id="rId2824" xr:uid="{00000000-0004-0000-0200-0000070B0000}"/>
    <hyperlink ref="E4356" r:id="rId2825" xr:uid="{00000000-0004-0000-0200-0000080B0000}"/>
    <hyperlink ref="E4357" r:id="rId2826" xr:uid="{00000000-0004-0000-0200-0000090B0000}"/>
    <hyperlink ref="E4358" r:id="rId2827" xr:uid="{00000000-0004-0000-0200-00000A0B0000}"/>
    <hyperlink ref="E4359" r:id="rId2828" xr:uid="{00000000-0004-0000-0200-00000B0B0000}"/>
    <hyperlink ref="E4360" r:id="rId2829" xr:uid="{00000000-0004-0000-0200-00000C0B0000}"/>
    <hyperlink ref="E4361" r:id="rId2830" xr:uid="{00000000-0004-0000-0200-00000D0B0000}"/>
    <hyperlink ref="E4362" r:id="rId2831" xr:uid="{00000000-0004-0000-0200-00000E0B0000}"/>
    <hyperlink ref="E4363" r:id="rId2832" xr:uid="{00000000-0004-0000-0200-00000F0B0000}"/>
    <hyperlink ref="E4364" r:id="rId2833" xr:uid="{00000000-0004-0000-0200-0000100B0000}"/>
    <hyperlink ref="E4372" r:id="rId2834" xr:uid="{00000000-0004-0000-0200-0000110B0000}"/>
    <hyperlink ref="E4373" r:id="rId2835" xr:uid="{00000000-0004-0000-0200-0000120B0000}"/>
    <hyperlink ref="E4374" r:id="rId2836" xr:uid="{00000000-0004-0000-0200-0000130B0000}"/>
    <hyperlink ref="E4378" r:id="rId2837" xr:uid="{00000000-0004-0000-0200-0000140B0000}"/>
    <hyperlink ref="E4394" r:id="rId2838" xr:uid="{00000000-0004-0000-0200-0000150B0000}"/>
    <hyperlink ref="E4395" r:id="rId2839" xr:uid="{00000000-0004-0000-0200-0000160B0000}"/>
    <hyperlink ref="E4396" r:id="rId2840" xr:uid="{00000000-0004-0000-0200-0000170B0000}"/>
    <hyperlink ref="E4397" r:id="rId2841" xr:uid="{00000000-0004-0000-0200-0000180B0000}"/>
    <hyperlink ref="E4398" r:id="rId2842" xr:uid="{00000000-0004-0000-0200-0000190B0000}"/>
    <hyperlink ref="E4399" r:id="rId2843" xr:uid="{00000000-0004-0000-0200-00001A0B0000}"/>
    <hyperlink ref="E4400" r:id="rId2844" xr:uid="{00000000-0004-0000-0200-00001B0B0000}"/>
    <hyperlink ref="E4401" r:id="rId2845" xr:uid="{00000000-0004-0000-0200-00001C0B0000}"/>
    <hyperlink ref="E4402" r:id="rId2846" xr:uid="{00000000-0004-0000-0200-00001D0B0000}"/>
    <hyperlink ref="E4403" r:id="rId2847" xr:uid="{00000000-0004-0000-0200-00001E0B0000}"/>
    <hyperlink ref="E4404" r:id="rId2848" xr:uid="{00000000-0004-0000-0200-00001F0B0000}"/>
    <hyperlink ref="E4405" r:id="rId2849" xr:uid="{00000000-0004-0000-0200-0000200B0000}"/>
    <hyperlink ref="E4406" r:id="rId2850" xr:uid="{00000000-0004-0000-0200-0000210B0000}"/>
    <hyperlink ref="E4407" r:id="rId2851" xr:uid="{00000000-0004-0000-0200-0000220B0000}"/>
    <hyperlink ref="E4408" r:id="rId2852" xr:uid="{00000000-0004-0000-0200-0000230B0000}"/>
    <hyperlink ref="E4409" r:id="rId2853" xr:uid="{00000000-0004-0000-0200-0000240B0000}"/>
    <hyperlink ref="E4410" r:id="rId2854" xr:uid="{00000000-0004-0000-0200-0000250B0000}"/>
    <hyperlink ref="E4411" r:id="rId2855" xr:uid="{00000000-0004-0000-0200-0000260B0000}"/>
    <hyperlink ref="E4412" r:id="rId2856" xr:uid="{00000000-0004-0000-0200-0000270B0000}"/>
    <hyperlink ref="E4413" r:id="rId2857" xr:uid="{00000000-0004-0000-0200-0000280B0000}"/>
    <hyperlink ref="E4414" r:id="rId2858" xr:uid="{00000000-0004-0000-0200-0000290B0000}"/>
    <hyperlink ref="E4415" r:id="rId2859" xr:uid="{00000000-0004-0000-0200-00002A0B0000}"/>
    <hyperlink ref="E4416" r:id="rId2860" xr:uid="{00000000-0004-0000-0200-00002B0B0000}"/>
    <hyperlink ref="E4417" r:id="rId2861" xr:uid="{00000000-0004-0000-0200-00002C0B0000}"/>
    <hyperlink ref="E4418" r:id="rId2862" xr:uid="{00000000-0004-0000-0200-00002D0B0000}"/>
    <hyperlink ref="E4419" r:id="rId2863" xr:uid="{00000000-0004-0000-0200-00002E0B0000}"/>
    <hyperlink ref="E4420" r:id="rId2864" xr:uid="{00000000-0004-0000-0200-00002F0B0000}"/>
    <hyperlink ref="E4421" r:id="rId2865" xr:uid="{00000000-0004-0000-0200-0000300B0000}"/>
    <hyperlink ref="E4422" r:id="rId2866" xr:uid="{00000000-0004-0000-0200-0000310B0000}"/>
    <hyperlink ref="E4423" r:id="rId2867" xr:uid="{00000000-0004-0000-0200-0000320B0000}"/>
    <hyperlink ref="E4424" r:id="rId2868" xr:uid="{00000000-0004-0000-0200-0000330B0000}"/>
    <hyperlink ref="E4425" r:id="rId2869" xr:uid="{00000000-0004-0000-0200-0000340B0000}"/>
    <hyperlink ref="E4426" r:id="rId2870" xr:uid="{00000000-0004-0000-0200-0000350B0000}"/>
    <hyperlink ref="E4427" r:id="rId2871" xr:uid="{00000000-0004-0000-0200-0000360B0000}"/>
    <hyperlink ref="E4428" r:id="rId2872" xr:uid="{00000000-0004-0000-0200-0000370B0000}"/>
    <hyperlink ref="E4429" r:id="rId2873" xr:uid="{00000000-0004-0000-0200-0000380B0000}"/>
    <hyperlink ref="E4430" r:id="rId2874" xr:uid="{00000000-0004-0000-0200-0000390B0000}"/>
    <hyperlink ref="E4431" r:id="rId2875" xr:uid="{00000000-0004-0000-0200-00003A0B0000}"/>
    <hyperlink ref="E4432" r:id="rId2876" xr:uid="{00000000-0004-0000-0200-00003B0B0000}"/>
    <hyperlink ref="E4433" r:id="rId2877" xr:uid="{00000000-0004-0000-0200-00003C0B0000}"/>
    <hyperlink ref="E4441" r:id="rId2878" xr:uid="{00000000-0004-0000-0200-00003D0B0000}"/>
    <hyperlink ref="E4442" r:id="rId2879" xr:uid="{00000000-0004-0000-0200-00003E0B0000}"/>
    <hyperlink ref="E4443" r:id="rId2880" xr:uid="{00000000-0004-0000-0200-00003F0B0000}"/>
    <hyperlink ref="E4447" r:id="rId2881" xr:uid="{00000000-0004-0000-0200-0000400B0000}"/>
    <hyperlink ref="E4463" r:id="rId2882" xr:uid="{00000000-0004-0000-0200-0000410B0000}"/>
    <hyperlink ref="E4464" r:id="rId2883" xr:uid="{00000000-0004-0000-0200-0000420B0000}"/>
    <hyperlink ref="E4465" r:id="rId2884" xr:uid="{00000000-0004-0000-0200-0000430B0000}"/>
    <hyperlink ref="E4466" r:id="rId2885" xr:uid="{00000000-0004-0000-0200-0000440B0000}"/>
    <hyperlink ref="E4467" r:id="rId2886" xr:uid="{00000000-0004-0000-0200-0000450B0000}"/>
    <hyperlink ref="E4468" r:id="rId2887" xr:uid="{00000000-0004-0000-0200-0000460B0000}"/>
    <hyperlink ref="E4469" r:id="rId2888" xr:uid="{00000000-0004-0000-0200-0000470B0000}"/>
    <hyperlink ref="E4470" r:id="rId2889" xr:uid="{00000000-0004-0000-0200-0000480B0000}"/>
    <hyperlink ref="E4471" r:id="rId2890" xr:uid="{00000000-0004-0000-0200-0000490B0000}"/>
    <hyperlink ref="E4472" r:id="rId2891" xr:uid="{00000000-0004-0000-0200-00004A0B0000}"/>
    <hyperlink ref="E4473" r:id="rId2892" xr:uid="{00000000-0004-0000-0200-00004B0B0000}"/>
    <hyperlink ref="E4474" r:id="rId2893" xr:uid="{00000000-0004-0000-0200-00004C0B0000}"/>
    <hyperlink ref="E4475" r:id="rId2894" xr:uid="{00000000-0004-0000-0200-00004D0B0000}"/>
    <hyperlink ref="E4476" r:id="rId2895" xr:uid="{00000000-0004-0000-0200-00004E0B0000}"/>
    <hyperlink ref="E4477" r:id="rId2896" xr:uid="{00000000-0004-0000-0200-00004F0B0000}"/>
    <hyperlink ref="E4478" r:id="rId2897" xr:uid="{00000000-0004-0000-0200-0000500B0000}"/>
    <hyperlink ref="E4479" r:id="rId2898" xr:uid="{00000000-0004-0000-0200-0000510B0000}"/>
    <hyperlink ref="E4480" r:id="rId2899" xr:uid="{00000000-0004-0000-0200-0000520B0000}"/>
    <hyperlink ref="E4481" r:id="rId2900" xr:uid="{00000000-0004-0000-0200-0000530B0000}"/>
    <hyperlink ref="E4482" r:id="rId2901" xr:uid="{00000000-0004-0000-0200-0000540B0000}"/>
    <hyperlink ref="E4483" r:id="rId2902" xr:uid="{00000000-0004-0000-0200-0000550B0000}"/>
    <hyperlink ref="E4484" r:id="rId2903" xr:uid="{00000000-0004-0000-0200-0000560B0000}"/>
    <hyperlink ref="E4485" r:id="rId2904" xr:uid="{00000000-0004-0000-0200-0000570B0000}"/>
    <hyperlink ref="E4486" r:id="rId2905" xr:uid="{00000000-0004-0000-0200-0000580B0000}"/>
    <hyperlink ref="E4487" r:id="rId2906" xr:uid="{00000000-0004-0000-0200-0000590B0000}"/>
    <hyperlink ref="E4488" r:id="rId2907" xr:uid="{00000000-0004-0000-0200-00005A0B0000}"/>
    <hyperlink ref="E4489" r:id="rId2908" xr:uid="{00000000-0004-0000-0200-00005B0B0000}"/>
    <hyperlink ref="E4490" r:id="rId2909" xr:uid="{00000000-0004-0000-0200-00005C0B0000}"/>
    <hyperlink ref="E4491" r:id="rId2910" xr:uid="{00000000-0004-0000-0200-00005D0B0000}"/>
    <hyperlink ref="E4492" r:id="rId2911" xr:uid="{00000000-0004-0000-0200-00005E0B0000}"/>
    <hyperlink ref="E4493" r:id="rId2912" xr:uid="{00000000-0004-0000-0200-00005F0B0000}"/>
    <hyperlink ref="E4494" r:id="rId2913" xr:uid="{00000000-0004-0000-0200-0000600B0000}"/>
    <hyperlink ref="E4496" r:id="rId2914" xr:uid="{00000000-0004-0000-0200-0000610B0000}"/>
    <hyperlink ref="E4497" r:id="rId2915" xr:uid="{00000000-0004-0000-0200-0000620B0000}"/>
    <hyperlink ref="E4498" r:id="rId2916" xr:uid="{00000000-0004-0000-0200-0000630B0000}"/>
    <hyperlink ref="E4499" r:id="rId2917" xr:uid="{00000000-0004-0000-0200-0000640B0000}"/>
    <hyperlink ref="E4500" r:id="rId2918" xr:uid="{00000000-0004-0000-0200-0000650B0000}"/>
    <hyperlink ref="E4501" r:id="rId2919" xr:uid="{00000000-0004-0000-0200-0000660B0000}"/>
    <hyperlink ref="E4509" r:id="rId2920" xr:uid="{00000000-0004-0000-0200-0000670B0000}"/>
    <hyperlink ref="E4510" r:id="rId2921" xr:uid="{00000000-0004-0000-0200-0000680B0000}"/>
    <hyperlink ref="E4511" r:id="rId2922" xr:uid="{00000000-0004-0000-0200-0000690B0000}"/>
    <hyperlink ref="E4515" r:id="rId2923" xr:uid="{00000000-0004-0000-0200-00006A0B0000}"/>
    <hyperlink ref="E4530" r:id="rId2924" xr:uid="{00000000-0004-0000-0200-00006B0B0000}"/>
    <hyperlink ref="E4531" r:id="rId2925" xr:uid="{00000000-0004-0000-0200-00006C0B0000}"/>
    <hyperlink ref="E4532" r:id="rId2926" xr:uid="{00000000-0004-0000-0200-00006D0B0000}"/>
    <hyperlink ref="E4533" r:id="rId2927" xr:uid="{00000000-0004-0000-0200-00006E0B0000}"/>
    <hyperlink ref="E4534" r:id="rId2928" xr:uid="{00000000-0004-0000-0200-00006F0B0000}"/>
    <hyperlink ref="E4535" r:id="rId2929" xr:uid="{00000000-0004-0000-0200-0000700B0000}"/>
    <hyperlink ref="E4536" r:id="rId2930" xr:uid="{00000000-0004-0000-0200-0000710B0000}"/>
    <hyperlink ref="E4537" r:id="rId2931" xr:uid="{00000000-0004-0000-0200-0000720B0000}"/>
    <hyperlink ref="E4538" r:id="rId2932" xr:uid="{00000000-0004-0000-0200-0000730B0000}"/>
    <hyperlink ref="E4539" r:id="rId2933" xr:uid="{00000000-0004-0000-0200-0000740B0000}"/>
    <hyperlink ref="E4540" r:id="rId2934" xr:uid="{00000000-0004-0000-0200-0000750B0000}"/>
    <hyperlink ref="E4541" r:id="rId2935" xr:uid="{00000000-0004-0000-0200-0000760B0000}"/>
    <hyperlink ref="E4542" r:id="rId2936" xr:uid="{00000000-0004-0000-0200-0000770B0000}"/>
    <hyperlink ref="E4543" r:id="rId2937" xr:uid="{00000000-0004-0000-0200-0000780B0000}"/>
    <hyperlink ref="E4544" r:id="rId2938" xr:uid="{00000000-0004-0000-0200-0000790B0000}"/>
    <hyperlink ref="E4545" r:id="rId2939" xr:uid="{00000000-0004-0000-0200-00007A0B0000}"/>
    <hyperlink ref="E4546" r:id="rId2940" xr:uid="{00000000-0004-0000-0200-00007B0B0000}"/>
    <hyperlink ref="E4547" r:id="rId2941" xr:uid="{00000000-0004-0000-0200-00007C0B0000}"/>
    <hyperlink ref="E4548" r:id="rId2942" xr:uid="{00000000-0004-0000-0200-00007D0B0000}"/>
    <hyperlink ref="E4549" r:id="rId2943" xr:uid="{00000000-0004-0000-0200-00007E0B0000}"/>
    <hyperlink ref="E4550" r:id="rId2944" xr:uid="{00000000-0004-0000-0200-00007F0B0000}"/>
    <hyperlink ref="E4551" r:id="rId2945" xr:uid="{00000000-0004-0000-0200-0000800B0000}"/>
    <hyperlink ref="E4552" r:id="rId2946" xr:uid="{00000000-0004-0000-0200-0000810B0000}"/>
    <hyperlink ref="E4553" r:id="rId2947" xr:uid="{00000000-0004-0000-0200-0000820B0000}"/>
    <hyperlink ref="E4554" r:id="rId2948" xr:uid="{00000000-0004-0000-0200-0000830B0000}"/>
    <hyperlink ref="E4555" r:id="rId2949" xr:uid="{00000000-0004-0000-0200-0000840B0000}"/>
    <hyperlink ref="E4556" r:id="rId2950" xr:uid="{00000000-0004-0000-0200-0000850B0000}"/>
    <hyperlink ref="E4558" r:id="rId2951" xr:uid="{00000000-0004-0000-0200-0000860B0000}"/>
    <hyperlink ref="E4559" r:id="rId2952" xr:uid="{00000000-0004-0000-0200-0000870B0000}"/>
    <hyperlink ref="E4560" r:id="rId2953" xr:uid="{00000000-0004-0000-0200-0000880B0000}"/>
    <hyperlink ref="E4561" r:id="rId2954" xr:uid="{00000000-0004-0000-0200-0000890B0000}"/>
    <hyperlink ref="E4562" r:id="rId2955" xr:uid="{00000000-0004-0000-0200-00008A0B0000}"/>
    <hyperlink ref="E4563" r:id="rId2956" xr:uid="{00000000-0004-0000-0200-00008B0B0000}"/>
    <hyperlink ref="E4564" r:id="rId2957" xr:uid="{00000000-0004-0000-0200-00008C0B0000}"/>
    <hyperlink ref="E4565" r:id="rId2958" xr:uid="{00000000-0004-0000-0200-00008D0B0000}"/>
    <hyperlink ref="E4566" r:id="rId2959" xr:uid="{00000000-0004-0000-0200-00008E0B0000}"/>
    <hyperlink ref="E4567" r:id="rId2960" xr:uid="{00000000-0004-0000-0200-00008F0B0000}"/>
    <hyperlink ref="E4568" r:id="rId2961" xr:uid="{00000000-0004-0000-0200-0000900B0000}"/>
    <hyperlink ref="E4569" r:id="rId2962" xr:uid="{00000000-0004-0000-0200-0000910B0000}"/>
    <hyperlink ref="E4577" r:id="rId2963" xr:uid="{00000000-0004-0000-0200-0000920B0000}"/>
    <hyperlink ref="E4578" r:id="rId2964" xr:uid="{00000000-0004-0000-0200-0000930B0000}"/>
    <hyperlink ref="E4579" r:id="rId2965" xr:uid="{00000000-0004-0000-0200-0000940B0000}"/>
    <hyperlink ref="E4583" r:id="rId2966" xr:uid="{00000000-0004-0000-0200-0000950B0000}"/>
    <hyperlink ref="E4598" r:id="rId2967" xr:uid="{00000000-0004-0000-0200-0000960B0000}"/>
    <hyperlink ref="E4599" r:id="rId2968" xr:uid="{00000000-0004-0000-0200-0000970B0000}"/>
    <hyperlink ref="E4600" r:id="rId2969" xr:uid="{00000000-0004-0000-0200-0000980B0000}"/>
    <hyperlink ref="E4601" r:id="rId2970" xr:uid="{00000000-0004-0000-0200-0000990B0000}"/>
    <hyperlink ref="E4602" r:id="rId2971" xr:uid="{00000000-0004-0000-0200-00009A0B0000}"/>
    <hyperlink ref="E4603" r:id="rId2972" xr:uid="{00000000-0004-0000-0200-00009B0B0000}"/>
    <hyperlink ref="E4604" r:id="rId2973" xr:uid="{00000000-0004-0000-0200-00009C0B0000}"/>
    <hyperlink ref="E4605" r:id="rId2974" xr:uid="{00000000-0004-0000-0200-00009D0B0000}"/>
    <hyperlink ref="E4606" r:id="rId2975" xr:uid="{00000000-0004-0000-0200-00009E0B0000}"/>
    <hyperlink ref="E4607" r:id="rId2976" xr:uid="{00000000-0004-0000-0200-00009F0B0000}"/>
    <hyperlink ref="E4608" r:id="rId2977" xr:uid="{00000000-0004-0000-0200-0000A00B0000}"/>
    <hyperlink ref="E4609" r:id="rId2978" xr:uid="{00000000-0004-0000-0200-0000A10B0000}"/>
    <hyperlink ref="E4610" r:id="rId2979" xr:uid="{00000000-0004-0000-0200-0000A20B0000}"/>
    <hyperlink ref="E4611" r:id="rId2980" xr:uid="{00000000-0004-0000-0200-0000A30B0000}"/>
    <hyperlink ref="E4612" r:id="rId2981" xr:uid="{00000000-0004-0000-0200-0000A40B0000}"/>
    <hyperlink ref="E4613" r:id="rId2982" xr:uid="{00000000-0004-0000-0200-0000A50B0000}"/>
    <hyperlink ref="E4614" r:id="rId2983" xr:uid="{00000000-0004-0000-0200-0000A60B0000}"/>
    <hyperlink ref="E4615" r:id="rId2984" xr:uid="{00000000-0004-0000-0200-0000A70B0000}"/>
    <hyperlink ref="E4616" r:id="rId2985" xr:uid="{00000000-0004-0000-0200-0000A80B0000}"/>
    <hyperlink ref="E4617" r:id="rId2986" xr:uid="{00000000-0004-0000-0200-0000A90B0000}"/>
    <hyperlink ref="E4618" r:id="rId2987" xr:uid="{00000000-0004-0000-0200-0000AA0B0000}"/>
    <hyperlink ref="E4619" r:id="rId2988" xr:uid="{00000000-0004-0000-0200-0000AB0B0000}"/>
    <hyperlink ref="E4620" r:id="rId2989" xr:uid="{00000000-0004-0000-0200-0000AC0B0000}"/>
    <hyperlink ref="E4621" r:id="rId2990" xr:uid="{00000000-0004-0000-0200-0000AD0B0000}"/>
    <hyperlink ref="E4622" r:id="rId2991" xr:uid="{00000000-0004-0000-0200-0000AE0B0000}"/>
    <hyperlink ref="E4623" r:id="rId2992" xr:uid="{00000000-0004-0000-0200-0000AF0B0000}"/>
    <hyperlink ref="E4624" r:id="rId2993" xr:uid="{00000000-0004-0000-0200-0000B00B0000}"/>
    <hyperlink ref="E4626" r:id="rId2994" xr:uid="{00000000-0004-0000-0200-0000B10B0000}"/>
    <hyperlink ref="E4627" r:id="rId2995" xr:uid="{00000000-0004-0000-0200-0000B20B0000}"/>
    <hyperlink ref="E4628" r:id="rId2996" xr:uid="{00000000-0004-0000-0200-0000B30B0000}"/>
    <hyperlink ref="E4629" r:id="rId2997" xr:uid="{00000000-0004-0000-0200-0000B40B0000}"/>
    <hyperlink ref="E4630" r:id="rId2998" xr:uid="{00000000-0004-0000-0200-0000B50B0000}"/>
    <hyperlink ref="E4631" r:id="rId2999" xr:uid="{00000000-0004-0000-0200-0000B60B0000}"/>
    <hyperlink ref="E4632" r:id="rId3000" xr:uid="{00000000-0004-0000-0200-0000B70B0000}"/>
    <hyperlink ref="E4633" r:id="rId3001" xr:uid="{00000000-0004-0000-0200-0000B80B0000}"/>
    <hyperlink ref="E4634" r:id="rId3002" xr:uid="{00000000-0004-0000-0200-0000B90B0000}"/>
    <hyperlink ref="E4635" r:id="rId3003" xr:uid="{00000000-0004-0000-0200-0000BA0B0000}"/>
    <hyperlink ref="E4636" r:id="rId3004" xr:uid="{00000000-0004-0000-0200-0000BB0B0000}"/>
    <hyperlink ref="E4637" r:id="rId3005" xr:uid="{00000000-0004-0000-0200-0000BC0B0000}"/>
    <hyperlink ref="E4638" r:id="rId3006" xr:uid="{00000000-0004-0000-0200-0000BD0B0000}"/>
    <hyperlink ref="E4646" r:id="rId3007" xr:uid="{00000000-0004-0000-0200-0000BE0B0000}"/>
    <hyperlink ref="E4647" r:id="rId3008" xr:uid="{00000000-0004-0000-0200-0000BF0B0000}"/>
    <hyperlink ref="E4648" r:id="rId3009" xr:uid="{00000000-0004-0000-0200-0000C00B0000}"/>
    <hyperlink ref="E4651" r:id="rId3010" xr:uid="{00000000-0004-0000-0200-0000C10B0000}"/>
    <hyperlink ref="E4666" r:id="rId3011" xr:uid="{00000000-0004-0000-0200-0000C20B0000}"/>
    <hyperlink ref="E4667" r:id="rId3012" xr:uid="{00000000-0004-0000-0200-0000C30B0000}"/>
    <hyperlink ref="E4668" r:id="rId3013" xr:uid="{00000000-0004-0000-0200-0000C40B0000}"/>
    <hyperlink ref="E4669" r:id="rId3014" xr:uid="{00000000-0004-0000-0200-0000C50B0000}"/>
    <hyperlink ref="E4670" r:id="rId3015" xr:uid="{00000000-0004-0000-0200-0000C60B0000}"/>
    <hyperlink ref="E4671" r:id="rId3016" xr:uid="{00000000-0004-0000-0200-0000C70B0000}"/>
    <hyperlink ref="E4672" r:id="rId3017" xr:uid="{00000000-0004-0000-0200-0000C80B0000}"/>
    <hyperlink ref="E4673" r:id="rId3018" xr:uid="{00000000-0004-0000-0200-0000C90B0000}"/>
    <hyperlink ref="E4674" r:id="rId3019" xr:uid="{00000000-0004-0000-0200-0000CA0B0000}"/>
    <hyperlink ref="E4675" r:id="rId3020" xr:uid="{00000000-0004-0000-0200-0000CB0B0000}"/>
    <hyperlink ref="E4676" r:id="rId3021" xr:uid="{00000000-0004-0000-0200-0000CC0B0000}"/>
    <hyperlink ref="E4677" r:id="rId3022" xr:uid="{00000000-0004-0000-0200-0000CD0B0000}"/>
    <hyperlink ref="E4678" r:id="rId3023" xr:uid="{00000000-0004-0000-0200-0000CE0B0000}"/>
    <hyperlink ref="E4679" r:id="rId3024" xr:uid="{00000000-0004-0000-0200-0000CF0B0000}"/>
    <hyperlink ref="E4680" r:id="rId3025" xr:uid="{00000000-0004-0000-0200-0000D00B0000}"/>
    <hyperlink ref="E4681" r:id="rId3026" xr:uid="{00000000-0004-0000-0200-0000D10B0000}"/>
    <hyperlink ref="E4682" r:id="rId3027" xr:uid="{00000000-0004-0000-0200-0000D20B0000}"/>
    <hyperlink ref="E4683" r:id="rId3028" xr:uid="{00000000-0004-0000-0200-0000D30B0000}"/>
    <hyperlink ref="E4684" r:id="rId3029" xr:uid="{00000000-0004-0000-0200-0000D40B0000}"/>
    <hyperlink ref="E4685" r:id="rId3030" xr:uid="{00000000-0004-0000-0200-0000D50B0000}"/>
    <hyperlink ref="E4686" r:id="rId3031" xr:uid="{00000000-0004-0000-0200-0000D60B0000}"/>
    <hyperlink ref="E4687" r:id="rId3032" xr:uid="{00000000-0004-0000-0200-0000D70B0000}"/>
    <hyperlink ref="E4688" r:id="rId3033" xr:uid="{00000000-0004-0000-0200-0000D80B0000}"/>
    <hyperlink ref="E4689" r:id="rId3034" xr:uid="{00000000-0004-0000-0200-0000D90B0000}"/>
    <hyperlink ref="E4690" r:id="rId3035" xr:uid="{00000000-0004-0000-0200-0000DA0B0000}"/>
    <hyperlink ref="E4691" r:id="rId3036" xr:uid="{00000000-0004-0000-0200-0000DB0B0000}"/>
    <hyperlink ref="E4692" r:id="rId3037" xr:uid="{00000000-0004-0000-0200-0000DC0B0000}"/>
    <hyperlink ref="E4693" r:id="rId3038" xr:uid="{00000000-0004-0000-0200-0000DD0B0000}"/>
    <hyperlink ref="E4695" r:id="rId3039" xr:uid="{00000000-0004-0000-0200-0000DE0B0000}"/>
    <hyperlink ref="E4696" r:id="rId3040" xr:uid="{00000000-0004-0000-0200-0000DF0B0000}"/>
    <hyperlink ref="E4697" r:id="rId3041" xr:uid="{00000000-0004-0000-0200-0000E00B0000}"/>
    <hyperlink ref="E4698" r:id="rId3042" xr:uid="{00000000-0004-0000-0200-0000E10B0000}"/>
    <hyperlink ref="E4700" r:id="rId3043" xr:uid="{00000000-0004-0000-0200-0000E20B0000}"/>
    <hyperlink ref="E4701" r:id="rId3044" xr:uid="{00000000-0004-0000-0200-0000E30B0000}"/>
    <hyperlink ref="E4702" r:id="rId3045" xr:uid="{00000000-0004-0000-0200-0000E40B0000}"/>
    <hyperlink ref="E4703" r:id="rId3046" xr:uid="{00000000-0004-0000-0200-0000E50B0000}"/>
    <hyperlink ref="E4704" r:id="rId3047" xr:uid="{00000000-0004-0000-0200-0000E60B0000}"/>
    <hyperlink ref="E4705" r:id="rId3048" xr:uid="{00000000-0004-0000-0200-0000E70B0000}"/>
    <hyperlink ref="E4706" r:id="rId3049" xr:uid="{00000000-0004-0000-0200-0000E80B0000}"/>
    <hyperlink ref="E4707" r:id="rId3050" xr:uid="{00000000-0004-0000-0200-0000E90B0000}"/>
    <hyperlink ref="E4708" r:id="rId3051" xr:uid="{00000000-0004-0000-0200-0000EA0B0000}"/>
    <hyperlink ref="E4709" r:id="rId3052" xr:uid="{00000000-0004-0000-0200-0000EB0B0000}"/>
    <hyperlink ref="E4716" r:id="rId3053" xr:uid="{00000000-0004-0000-0200-0000EC0B0000}"/>
    <hyperlink ref="E4717" r:id="rId3054" xr:uid="{00000000-0004-0000-0200-0000ED0B0000}"/>
    <hyperlink ref="E4719" r:id="rId3055" xr:uid="{00000000-0004-0000-0200-0000EE0B0000}"/>
    <hyperlink ref="E4734" r:id="rId3056" xr:uid="{00000000-0004-0000-0200-0000EF0B0000}"/>
    <hyperlink ref="E4735" r:id="rId3057" xr:uid="{00000000-0004-0000-0200-0000F00B0000}"/>
    <hyperlink ref="E4736" r:id="rId3058" xr:uid="{00000000-0004-0000-0200-0000F10B0000}"/>
    <hyperlink ref="E4737" r:id="rId3059" xr:uid="{00000000-0004-0000-0200-0000F20B0000}"/>
    <hyperlink ref="E4738" r:id="rId3060" xr:uid="{00000000-0004-0000-0200-0000F30B0000}"/>
    <hyperlink ref="E4739" r:id="rId3061" xr:uid="{00000000-0004-0000-0200-0000F40B0000}"/>
    <hyperlink ref="E4740" r:id="rId3062" xr:uid="{00000000-0004-0000-0200-0000F50B0000}"/>
    <hyperlink ref="E4741" r:id="rId3063" xr:uid="{00000000-0004-0000-0200-0000F60B0000}"/>
    <hyperlink ref="E4742" r:id="rId3064" xr:uid="{00000000-0004-0000-0200-0000F70B0000}"/>
    <hyperlink ref="E4743" r:id="rId3065" xr:uid="{00000000-0004-0000-0200-0000F80B0000}"/>
    <hyperlink ref="E4744" r:id="rId3066" xr:uid="{00000000-0004-0000-0200-0000F90B0000}"/>
    <hyperlink ref="E4745" r:id="rId3067" xr:uid="{00000000-0004-0000-0200-0000FA0B0000}"/>
    <hyperlink ref="E4746" r:id="rId3068" xr:uid="{00000000-0004-0000-0200-0000FB0B0000}"/>
    <hyperlink ref="E4747" r:id="rId3069" xr:uid="{00000000-0004-0000-0200-0000FC0B0000}"/>
    <hyperlink ref="E4748" r:id="rId3070" xr:uid="{00000000-0004-0000-0200-0000FD0B0000}"/>
    <hyperlink ref="E4749" r:id="rId3071" xr:uid="{00000000-0004-0000-0200-0000FE0B0000}"/>
    <hyperlink ref="E4750" r:id="rId3072" xr:uid="{00000000-0004-0000-0200-0000FF0B0000}"/>
    <hyperlink ref="E4751" r:id="rId3073" xr:uid="{00000000-0004-0000-0200-0000000C0000}"/>
    <hyperlink ref="E4752" r:id="rId3074" xr:uid="{00000000-0004-0000-0200-0000010C0000}"/>
    <hyperlink ref="E4753" r:id="rId3075" xr:uid="{00000000-0004-0000-0200-0000020C0000}"/>
    <hyperlink ref="E4754" r:id="rId3076" xr:uid="{00000000-0004-0000-0200-0000030C0000}"/>
    <hyperlink ref="E4755" r:id="rId3077" xr:uid="{00000000-0004-0000-0200-0000040C0000}"/>
    <hyperlink ref="E4756" r:id="rId3078" xr:uid="{00000000-0004-0000-0200-0000050C0000}"/>
    <hyperlink ref="E4757" r:id="rId3079" xr:uid="{00000000-0004-0000-0200-0000060C0000}"/>
    <hyperlink ref="E4758" r:id="rId3080" xr:uid="{00000000-0004-0000-0200-0000070C0000}"/>
    <hyperlink ref="E4759" r:id="rId3081" xr:uid="{00000000-0004-0000-0200-0000080C0000}"/>
    <hyperlink ref="E4760" r:id="rId3082" xr:uid="{00000000-0004-0000-0200-0000090C0000}"/>
    <hyperlink ref="E4761" r:id="rId3083" xr:uid="{00000000-0004-0000-0200-00000A0C0000}"/>
    <hyperlink ref="E4763" r:id="rId3084" xr:uid="{00000000-0004-0000-0200-00000B0C0000}"/>
    <hyperlink ref="E4764" r:id="rId3085" xr:uid="{00000000-0004-0000-0200-00000C0C0000}"/>
    <hyperlink ref="E4765" r:id="rId3086" xr:uid="{00000000-0004-0000-0200-00000D0C0000}"/>
    <hyperlink ref="E4766" r:id="rId3087" xr:uid="{00000000-0004-0000-0200-00000E0C0000}"/>
    <hyperlink ref="E4768" r:id="rId3088" xr:uid="{00000000-0004-0000-0200-00000F0C0000}"/>
    <hyperlink ref="E4769" r:id="rId3089" xr:uid="{00000000-0004-0000-0200-0000100C0000}"/>
    <hyperlink ref="E4770" r:id="rId3090" xr:uid="{00000000-0004-0000-0200-0000110C0000}"/>
    <hyperlink ref="E4771" r:id="rId3091" xr:uid="{00000000-0004-0000-0200-0000120C0000}"/>
    <hyperlink ref="E4772" r:id="rId3092" xr:uid="{00000000-0004-0000-0200-0000130C0000}"/>
    <hyperlink ref="E4773" r:id="rId3093" xr:uid="{00000000-0004-0000-0200-0000140C0000}"/>
    <hyperlink ref="E4774" r:id="rId3094" xr:uid="{00000000-0004-0000-0200-0000150C0000}"/>
    <hyperlink ref="E4775" r:id="rId3095" xr:uid="{00000000-0004-0000-0200-0000160C0000}"/>
    <hyperlink ref="E4776" r:id="rId3096" xr:uid="{00000000-0004-0000-0200-0000170C0000}"/>
    <hyperlink ref="E4777" r:id="rId3097" xr:uid="{00000000-0004-0000-0200-0000180C0000}"/>
    <hyperlink ref="E4784" r:id="rId3098" xr:uid="{00000000-0004-0000-0200-0000190C0000}"/>
    <hyperlink ref="E4785" r:id="rId3099" xr:uid="{00000000-0004-0000-0200-00001A0C0000}"/>
    <hyperlink ref="E4787" r:id="rId3100" xr:uid="{00000000-0004-0000-0200-00001B0C0000}"/>
    <hyperlink ref="E4802" r:id="rId3101" xr:uid="{00000000-0004-0000-0200-00001C0C0000}"/>
    <hyperlink ref="E4803" r:id="rId3102" xr:uid="{00000000-0004-0000-0200-00001D0C0000}"/>
    <hyperlink ref="E4804" r:id="rId3103" xr:uid="{00000000-0004-0000-0200-00001E0C0000}"/>
    <hyperlink ref="E4805" r:id="rId3104" xr:uid="{00000000-0004-0000-0200-00001F0C0000}"/>
    <hyperlink ref="E4806" r:id="rId3105" xr:uid="{00000000-0004-0000-0200-0000200C0000}"/>
    <hyperlink ref="E4807" r:id="rId3106" xr:uid="{00000000-0004-0000-0200-0000210C0000}"/>
    <hyperlink ref="E4808" r:id="rId3107" xr:uid="{00000000-0004-0000-0200-0000220C0000}"/>
    <hyperlink ref="E4809" r:id="rId3108" xr:uid="{00000000-0004-0000-0200-0000230C0000}"/>
    <hyperlink ref="E4810" r:id="rId3109" xr:uid="{00000000-0004-0000-0200-0000240C0000}"/>
    <hyperlink ref="E4811" r:id="rId3110" xr:uid="{00000000-0004-0000-0200-0000250C0000}"/>
    <hyperlink ref="E4812" r:id="rId3111" xr:uid="{00000000-0004-0000-0200-0000260C0000}"/>
    <hyperlink ref="E4813" r:id="rId3112" xr:uid="{00000000-0004-0000-0200-0000270C0000}"/>
    <hyperlink ref="E4814" r:id="rId3113" xr:uid="{00000000-0004-0000-0200-0000280C0000}"/>
    <hyperlink ref="E4815" r:id="rId3114" xr:uid="{00000000-0004-0000-0200-0000290C0000}"/>
    <hyperlink ref="E4816" r:id="rId3115" xr:uid="{00000000-0004-0000-0200-00002A0C0000}"/>
    <hyperlink ref="E4817" r:id="rId3116" xr:uid="{00000000-0004-0000-0200-00002B0C0000}"/>
    <hyperlink ref="E4818" r:id="rId3117" xr:uid="{00000000-0004-0000-0200-00002C0C0000}"/>
    <hyperlink ref="E4819" r:id="rId3118" xr:uid="{00000000-0004-0000-0200-00002D0C0000}"/>
    <hyperlink ref="E4820" r:id="rId3119" xr:uid="{00000000-0004-0000-0200-00002E0C0000}"/>
    <hyperlink ref="E4821" r:id="rId3120" xr:uid="{00000000-0004-0000-0200-00002F0C0000}"/>
    <hyperlink ref="E4822" r:id="rId3121" xr:uid="{00000000-0004-0000-0200-0000300C0000}"/>
    <hyperlink ref="E4823" r:id="rId3122" xr:uid="{00000000-0004-0000-0200-0000310C0000}"/>
    <hyperlink ref="E4824" r:id="rId3123" xr:uid="{00000000-0004-0000-0200-0000320C0000}"/>
    <hyperlink ref="E4825" r:id="rId3124" xr:uid="{00000000-0004-0000-0200-0000330C0000}"/>
    <hyperlink ref="E4826" r:id="rId3125" xr:uid="{00000000-0004-0000-0200-0000340C0000}"/>
    <hyperlink ref="E4827" r:id="rId3126" xr:uid="{00000000-0004-0000-0200-0000350C0000}"/>
    <hyperlink ref="E4828" r:id="rId3127" xr:uid="{00000000-0004-0000-0200-0000360C0000}"/>
    <hyperlink ref="E4829" r:id="rId3128" xr:uid="{00000000-0004-0000-0200-0000370C0000}"/>
    <hyperlink ref="E4830" r:id="rId3129" xr:uid="{00000000-0004-0000-0200-0000380C0000}"/>
    <hyperlink ref="E4832" r:id="rId3130" xr:uid="{00000000-0004-0000-0200-0000390C0000}"/>
    <hyperlink ref="E4833" r:id="rId3131" xr:uid="{00000000-0004-0000-0200-00003A0C0000}"/>
    <hyperlink ref="E4834" r:id="rId3132" xr:uid="{00000000-0004-0000-0200-00003B0C0000}"/>
    <hyperlink ref="E4835" r:id="rId3133" xr:uid="{00000000-0004-0000-0200-00003C0C0000}"/>
    <hyperlink ref="E4837" r:id="rId3134" xr:uid="{00000000-0004-0000-0200-00003D0C0000}"/>
    <hyperlink ref="E4838" r:id="rId3135" xr:uid="{00000000-0004-0000-0200-00003E0C0000}"/>
    <hyperlink ref="E4839" r:id="rId3136" xr:uid="{00000000-0004-0000-0200-00003F0C0000}"/>
    <hyperlink ref="E4840" r:id="rId3137" xr:uid="{00000000-0004-0000-0200-0000400C0000}"/>
    <hyperlink ref="E4841" r:id="rId3138" xr:uid="{00000000-0004-0000-0200-0000410C0000}"/>
    <hyperlink ref="E4842" r:id="rId3139" xr:uid="{00000000-0004-0000-0200-0000420C0000}"/>
    <hyperlink ref="E4843" r:id="rId3140" xr:uid="{00000000-0004-0000-0200-0000430C0000}"/>
    <hyperlink ref="E4844" r:id="rId3141" xr:uid="{00000000-0004-0000-0200-0000440C0000}"/>
    <hyperlink ref="E4845" r:id="rId3142" xr:uid="{00000000-0004-0000-0200-0000450C0000}"/>
    <hyperlink ref="E4851" r:id="rId3143" xr:uid="{00000000-0004-0000-0200-0000460C0000}"/>
    <hyperlink ref="E4852" r:id="rId3144" xr:uid="{00000000-0004-0000-0200-0000470C0000}"/>
    <hyperlink ref="E4854" r:id="rId3145" xr:uid="{00000000-0004-0000-0200-0000480C0000}"/>
    <hyperlink ref="E4869" r:id="rId3146" xr:uid="{00000000-0004-0000-0200-0000490C0000}"/>
    <hyperlink ref="E4870" r:id="rId3147" xr:uid="{00000000-0004-0000-0200-00004A0C0000}"/>
    <hyperlink ref="E4871" r:id="rId3148" xr:uid="{00000000-0004-0000-0200-00004B0C0000}"/>
    <hyperlink ref="E4872" r:id="rId3149" xr:uid="{00000000-0004-0000-0200-00004C0C0000}"/>
    <hyperlink ref="E4873" r:id="rId3150" xr:uid="{00000000-0004-0000-0200-00004D0C0000}"/>
    <hyperlink ref="E4874" r:id="rId3151" xr:uid="{00000000-0004-0000-0200-00004E0C0000}"/>
    <hyperlink ref="E4875" r:id="rId3152" xr:uid="{00000000-0004-0000-0200-00004F0C0000}"/>
    <hyperlink ref="E4876" r:id="rId3153" xr:uid="{00000000-0004-0000-0200-0000500C0000}"/>
    <hyperlink ref="E4877" r:id="rId3154" xr:uid="{00000000-0004-0000-0200-0000510C0000}"/>
    <hyperlink ref="E4878" r:id="rId3155" xr:uid="{00000000-0004-0000-0200-0000520C0000}"/>
    <hyperlink ref="E4879" r:id="rId3156" xr:uid="{00000000-0004-0000-0200-0000530C0000}"/>
    <hyperlink ref="E4880" r:id="rId3157" xr:uid="{00000000-0004-0000-0200-0000540C0000}"/>
    <hyperlink ref="E4881" r:id="rId3158" xr:uid="{00000000-0004-0000-0200-0000550C0000}"/>
    <hyperlink ref="E4882" r:id="rId3159" xr:uid="{00000000-0004-0000-0200-0000560C0000}"/>
    <hyperlink ref="E4883" r:id="rId3160" xr:uid="{00000000-0004-0000-0200-0000570C0000}"/>
    <hyperlink ref="E4884" r:id="rId3161" xr:uid="{00000000-0004-0000-0200-0000580C0000}"/>
    <hyperlink ref="E4885" r:id="rId3162" xr:uid="{00000000-0004-0000-0200-0000590C0000}"/>
    <hyperlink ref="E4886" r:id="rId3163" xr:uid="{00000000-0004-0000-0200-00005A0C0000}"/>
    <hyperlink ref="E4887" r:id="rId3164" xr:uid="{00000000-0004-0000-0200-00005B0C0000}"/>
    <hyperlink ref="E4888" r:id="rId3165" xr:uid="{00000000-0004-0000-0200-00005C0C0000}"/>
    <hyperlink ref="E4889" r:id="rId3166" xr:uid="{00000000-0004-0000-0200-00005D0C0000}"/>
    <hyperlink ref="E4890" r:id="rId3167" xr:uid="{00000000-0004-0000-0200-00005E0C0000}"/>
    <hyperlink ref="E4891" r:id="rId3168" xr:uid="{00000000-0004-0000-0200-00005F0C0000}"/>
    <hyperlink ref="E4892" r:id="rId3169" xr:uid="{00000000-0004-0000-0200-0000600C0000}"/>
    <hyperlink ref="E4893" r:id="rId3170" xr:uid="{00000000-0004-0000-0200-0000610C0000}"/>
    <hyperlink ref="E4894" r:id="rId3171" xr:uid="{00000000-0004-0000-0200-0000620C0000}"/>
    <hyperlink ref="E4895" r:id="rId3172" xr:uid="{00000000-0004-0000-0200-0000630C0000}"/>
    <hyperlink ref="E4896" r:id="rId3173" xr:uid="{00000000-0004-0000-0200-0000640C0000}"/>
    <hyperlink ref="E4897" r:id="rId3174" xr:uid="{00000000-0004-0000-0200-0000650C0000}"/>
    <hyperlink ref="E4898" r:id="rId3175" xr:uid="{00000000-0004-0000-0200-0000660C0000}"/>
    <hyperlink ref="E4899" r:id="rId3176" xr:uid="{00000000-0004-0000-0200-0000670C0000}"/>
    <hyperlink ref="E4900" r:id="rId3177" xr:uid="{00000000-0004-0000-0200-0000680C0000}"/>
    <hyperlink ref="E4902" r:id="rId3178" xr:uid="{00000000-0004-0000-0200-0000690C0000}"/>
    <hyperlink ref="E4903" r:id="rId3179" xr:uid="{00000000-0004-0000-0200-00006A0C0000}"/>
    <hyperlink ref="E4904" r:id="rId3180" xr:uid="{00000000-0004-0000-0200-00006B0C0000}"/>
    <hyperlink ref="E4905" r:id="rId3181" xr:uid="{00000000-0004-0000-0200-00006C0C0000}"/>
    <hyperlink ref="E4906" r:id="rId3182" xr:uid="{00000000-0004-0000-0200-00006D0C0000}"/>
    <hyperlink ref="E4907" r:id="rId3183" xr:uid="{00000000-0004-0000-0200-00006E0C0000}"/>
    <hyperlink ref="E4908" r:id="rId3184" xr:uid="{00000000-0004-0000-0200-00006F0C0000}"/>
    <hyperlink ref="E4909" r:id="rId3185" xr:uid="{00000000-0004-0000-0200-0000700C0000}"/>
    <hyperlink ref="E4910" r:id="rId3186" xr:uid="{00000000-0004-0000-0200-0000710C0000}"/>
    <hyperlink ref="E4911" r:id="rId3187" xr:uid="{00000000-0004-0000-0200-0000720C0000}"/>
    <hyperlink ref="E4912" r:id="rId3188" xr:uid="{00000000-0004-0000-0200-0000730C0000}"/>
    <hyperlink ref="E4913" r:id="rId3189" xr:uid="{00000000-0004-0000-0200-0000740C0000}"/>
    <hyperlink ref="E4914" r:id="rId3190" xr:uid="{00000000-0004-0000-0200-0000750C0000}"/>
    <hyperlink ref="E4921" r:id="rId3191" xr:uid="{00000000-0004-0000-0200-0000760C0000}"/>
    <hyperlink ref="E4922" r:id="rId3192" xr:uid="{00000000-0004-0000-0200-0000770C0000}"/>
    <hyperlink ref="E4925" r:id="rId3193" xr:uid="{00000000-0004-0000-0200-0000780C0000}"/>
    <hyperlink ref="E4940" r:id="rId3194" xr:uid="{00000000-0004-0000-0200-0000790C0000}"/>
    <hyperlink ref="E4941" r:id="rId3195" xr:uid="{00000000-0004-0000-0200-00007A0C0000}"/>
    <hyperlink ref="E4942" r:id="rId3196" xr:uid="{00000000-0004-0000-0200-00007B0C0000}"/>
    <hyperlink ref="E4943" r:id="rId3197" xr:uid="{00000000-0004-0000-0200-00007C0C0000}"/>
    <hyperlink ref="E4944" r:id="rId3198" xr:uid="{00000000-0004-0000-0200-00007D0C0000}"/>
    <hyperlink ref="E4945" r:id="rId3199" xr:uid="{00000000-0004-0000-0200-00007E0C0000}"/>
    <hyperlink ref="E4946" r:id="rId3200" xr:uid="{00000000-0004-0000-0200-00007F0C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19"/>
  <sheetViews>
    <sheetView topLeftCell="B1" workbookViewId="0">
      <selection activeCell="H7" sqref="H7"/>
    </sheetView>
  </sheetViews>
  <sheetFormatPr baseColWidth="10" defaultColWidth="14.44140625" defaultRowHeight="15.75" customHeight="1"/>
  <cols>
    <col min="1" max="1" width="123.88671875" customWidth="1"/>
    <col min="2" max="2" width="10.44140625" customWidth="1"/>
    <col min="3" max="3" width="15.88671875" customWidth="1"/>
    <col min="4" max="4" width="8.33203125" customWidth="1"/>
    <col min="5" max="5" width="13.109375" customWidth="1"/>
    <col min="6" max="6" width="8.109375" customWidth="1"/>
    <col min="7" max="7" width="5.44140625" customWidth="1"/>
    <col min="8" max="8" width="12.6640625" customWidth="1"/>
    <col min="9" max="9" width="12.109375" customWidth="1"/>
    <col min="10" max="10" width="7.88671875" customWidth="1"/>
    <col min="11" max="11" width="10.5546875" customWidth="1"/>
    <col min="12" max="12" width="9" customWidth="1"/>
    <col min="13" max="13" width="8.44140625" customWidth="1"/>
  </cols>
  <sheetData>
    <row r="1" spans="1:10" ht="15.75" customHeight="1">
      <c r="A1" s="10" t="s">
        <v>14</v>
      </c>
      <c r="B1" s="10" t="s">
        <v>15</v>
      </c>
      <c r="C1" s="10" t="s">
        <v>16</v>
      </c>
      <c r="D1" s="10" t="s">
        <v>28</v>
      </c>
      <c r="E1" s="10" t="s">
        <v>54</v>
      </c>
      <c r="F1" s="10" t="s">
        <v>55</v>
      </c>
      <c r="G1" s="10" t="s">
        <v>56</v>
      </c>
      <c r="H1" s="10" t="s">
        <v>161</v>
      </c>
      <c r="I1" s="11" t="s">
        <v>162</v>
      </c>
      <c r="J1" s="12" t="s">
        <v>20</v>
      </c>
    </row>
    <row r="2" spans="1:10">
      <c r="A2" s="13" t="s">
        <v>165</v>
      </c>
      <c r="B2" s="14">
        <v>375804</v>
      </c>
      <c r="C2" s="15" t="s">
        <v>135</v>
      </c>
      <c r="D2" s="14" t="s">
        <v>33</v>
      </c>
      <c r="E2" s="14" t="s">
        <v>166</v>
      </c>
      <c r="F2" s="14" t="s">
        <v>32</v>
      </c>
      <c r="G2" s="14">
        <v>30</v>
      </c>
      <c r="H2" s="14" t="s">
        <v>167</v>
      </c>
      <c r="I2" s="16" t="s">
        <v>168</v>
      </c>
      <c r="J2" s="16" t="s">
        <v>27</v>
      </c>
    </row>
    <row r="3" spans="1:10">
      <c r="A3" s="13" t="s">
        <v>169</v>
      </c>
      <c r="B3" s="14">
        <v>534674</v>
      </c>
      <c r="C3" s="15" t="s">
        <v>135</v>
      </c>
      <c r="D3" s="14" t="s">
        <v>33</v>
      </c>
      <c r="E3" s="14" t="s">
        <v>166</v>
      </c>
      <c r="F3" s="14" t="s">
        <v>33</v>
      </c>
      <c r="G3" s="14">
        <v>30</v>
      </c>
      <c r="H3" s="14" t="s">
        <v>170</v>
      </c>
      <c r="I3" s="16" t="s">
        <v>171</v>
      </c>
      <c r="J3" s="16" t="s">
        <v>27</v>
      </c>
    </row>
    <row r="4" spans="1:10">
      <c r="A4" s="13" t="s">
        <v>172</v>
      </c>
      <c r="B4" s="14">
        <v>546460</v>
      </c>
      <c r="C4" s="15" t="s">
        <v>135</v>
      </c>
      <c r="D4" s="14" t="s">
        <v>33</v>
      </c>
      <c r="E4" s="14" t="s">
        <v>166</v>
      </c>
      <c r="F4" s="14" t="s">
        <v>37</v>
      </c>
      <c r="G4" s="14">
        <v>60</v>
      </c>
      <c r="H4" s="14" t="s">
        <v>173</v>
      </c>
      <c r="I4" s="16" t="s">
        <v>174</v>
      </c>
      <c r="J4" s="16" t="s">
        <v>27</v>
      </c>
    </row>
    <row r="5" spans="1:10">
      <c r="A5" s="13" t="s">
        <v>175</v>
      </c>
      <c r="B5" s="14">
        <v>568073</v>
      </c>
      <c r="C5" s="15" t="s">
        <v>23</v>
      </c>
      <c r="D5" s="14" t="s">
        <v>33</v>
      </c>
      <c r="E5" s="14" t="s">
        <v>176</v>
      </c>
      <c r="F5" s="14" t="s">
        <v>33</v>
      </c>
      <c r="G5" s="14">
        <v>32</v>
      </c>
      <c r="H5" s="14" t="s">
        <v>177</v>
      </c>
      <c r="I5" s="16" t="s">
        <v>178</v>
      </c>
      <c r="J5" s="16" t="s">
        <v>27</v>
      </c>
    </row>
    <row r="6" spans="1:10">
      <c r="A6" s="13" t="s">
        <v>179</v>
      </c>
      <c r="B6" s="14">
        <v>570583</v>
      </c>
      <c r="C6" s="15" t="s">
        <v>23</v>
      </c>
      <c r="D6" s="14" t="s">
        <v>33</v>
      </c>
      <c r="E6" s="14" t="s">
        <v>176</v>
      </c>
      <c r="F6" s="14" t="s">
        <v>34</v>
      </c>
      <c r="G6" s="14">
        <v>60</v>
      </c>
      <c r="H6" s="14" t="s">
        <v>180</v>
      </c>
      <c r="I6" s="16" t="s">
        <v>181</v>
      </c>
      <c r="J6" s="16" t="s">
        <v>27</v>
      </c>
    </row>
    <row r="7" spans="1:10">
      <c r="A7" s="13" t="s">
        <v>182</v>
      </c>
      <c r="B7" s="14">
        <v>570584</v>
      </c>
      <c r="C7" s="15" t="s">
        <v>23</v>
      </c>
      <c r="D7" s="14" t="s">
        <v>33</v>
      </c>
      <c r="E7" s="14" t="s">
        <v>176</v>
      </c>
      <c r="F7" s="14" t="s">
        <v>33</v>
      </c>
      <c r="G7" s="14">
        <v>46</v>
      </c>
      <c r="H7" s="14" t="s">
        <v>183</v>
      </c>
      <c r="I7" s="16" t="s">
        <v>184</v>
      </c>
      <c r="J7" s="16" t="s">
        <v>27</v>
      </c>
    </row>
    <row r="8" spans="1:10">
      <c r="A8" s="17" t="s">
        <v>185</v>
      </c>
      <c r="B8" s="17">
        <v>20130407</v>
      </c>
      <c r="C8" s="15" t="s">
        <v>23</v>
      </c>
      <c r="D8" s="14" t="s">
        <v>33</v>
      </c>
      <c r="E8" s="14" t="s">
        <v>176</v>
      </c>
      <c r="F8" s="14" t="s">
        <v>33</v>
      </c>
      <c r="G8" s="14">
        <v>46</v>
      </c>
      <c r="H8" s="14" t="s">
        <v>183</v>
      </c>
      <c r="I8" s="16" t="s">
        <v>184</v>
      </c>
      <c r="J8" s="16" t="s">
        <v>188</v>
      </c>
    </row>
    <row r="9" spans="1:10">
      <c r="A9" s="13" t="s">
        <v>189</v>
      </c>
      <c r="B9" s="14">
        <v>716173</v>
      </c>
      <c r="C9" s="15" t="s">
        <v>190</v>
      </c>
      <c r="D9" s="14" t="s">
        <v>33</v>
      </c>
      <c r="E9" s="14" t="s">
        <v>190</v>
      </c>
      <c r="F9" s="14" t="s">
        <v>38</v>
      </c>
      <c r="G9" s="14">
        <v>38</v>
      </c>
      <c r="H9" s="14" t="s">
        <v>191</v>
      </c>
      <c r="I9" s="16" t="s">
        <v>192</v>
      </c>
      <c r="J9" s="16" t="s">
        <v>27</v>
      </c>
    </row>
    <row r="10" spans="1:10">
      <c r="A10" s="13" t="s">
        <v>193</v>
      </c>
      <c r="B10" s="14">
        <v>716174</v>
      </c>
      <c r="C10" s="15" t="s">
        <v>190</v>
      </c>
      <c r="D10" s="14" t="s">
        <v>33</v>
      </c>
      <c r="E10" s="14" t="s">
        <v>190</v>
      </c>
      <c r="F10" s="14" t="s">
        <v>34</v>
      </c>
      <c r="G10" s="14">
        <v>38</v>
      </c>
      <c r="H10" s="14" t="s">
        <v>191</v>
      </c>
      <c r="I10" s="16" t="s">
        <v>194</v>
      </c>
      <c r="J10" s="16" t="s">
        <v>27</v>
      </c>
    </row>
    <row r="11" spans="1:10">
      <c r="A11" s="13" t="s">
        <v>195</v>
      </c>
      <c r="B11" s="14">
        <v>716175</v>
      </c>
      <c r="C11" s="15" t="s">
        <v>190</v>
      </c>
      <c r="D11" s="14" t="s">
        <v>33</v>
      </c>
      <c r="E11" s="14" t="s">
        <v>190</v>
      </c>
      <c r="F11" s="14" t="s">
        <v>39</v>
      </c>
      <c r="G11" s="14">
        <v>34</v>
      </c>
      <c r="H11" s="14" t="s">
        <v>196</v>
      </c>
      <c r="I11" s="16" t="s">
        <v>197</v>
      </c>
      <c r="J11" s="16" t="s">
        <v>27</v>
      </c>
    </row>
    <row r="12" spans="1:10">
      <c r="A12" s="13" t="s">
        <v>198</v>
      </c>
      <c r="B12" s="14">
        <v>716176</v>
      </c>
      <c r="C12" s="15" t="s">
        <v>190</v>
      </c>
      <c r="D12" s="14" t="s">
        <v>33</v>
      </c>
      <c r="E12" s="14" t="s">
        <v>190</v>
      </c>
      <c r="F12" s="14" t="s">
        <v>35</v>
      </c>
      <c r="G12" s="14">
        <v>34</v>
      </c>
      <c r="H12" s="14" t="s">
        <v>196</v>
      </c>
      <c r="I12" s="16" t="s">
        <v>199</v>
      </c>
      <c r="J12" s="16" t="s">
        <v>27</v>
      </c>
    </row>
    <row r="13" spans="1:10">
      <c r="A13" s="13" t="s">
        <v>200</v>
      </c>
      <c r="B13" s="14">
        <v>727568</v>
      </c>
      <c r="C13" s="15" t="s">
        <v>135</v>
      </c>
      <c r="D13" s="14" t="s">
        <v>33</v>
      </c>
      <c r="E13" s="14" t="s">
        <v>201</v>
      </c>
      <c r="F13" s="14" t="s">
        <v>38</v>
      </c>
      <c r="G13" s="14">
        <v>24</v>
      </c>
      <c r="H13" s="14" t="s">
        <v>202</v>
      </c>
      <c r="I13" s="16" t="s">
        <v>203</v>
      </c>
      <c r="J13" s="16" t="s">
        <v>27</v>
      </c>
    </row>
    <row r="14" spans="1:10">
      <c r="A14" s="13" t="s">
        <v>204</v>
      </c>
      <c r="B14" s="14">
        <v>735461</v>
      </c>
      <c r="C14" s="15" t="s">
        <v>23</v>
      </c>
      <c r="D14" s="14" t="s">
        <v>33</v>
      </c>
      <c r="E14" s="14" t="s">
        <v>176</v>
      </c>
      <c r="F14" s="14" t="s">
        <v>35</v>
      </c>
      <c r="G14" s="14">
        <v>44</v>
      </c>
      <c r="H14" s="14" t="s">
        <v>205</v>
      </c>
      <c r="I14" s="16" t="s">
        <v>206</v>
      </c>
      <c r="J14" s="16" t="s">
        <v>27</v>
      </c>
    </row>
    <row r="15" spans="1:10">
      <c r="A15" s="13" t="s">
        <v>22</v>
      </c>
      <c r="B15" s="14">
        <v>735462</v>
      </c>
      <c r="C15" s="15" t="s">
        <v>23</v>
      </c>
      <c r="D15" s="14" t="s">
        <v>33</v>
      </c>
      <c r="E15" s="14" t="s">
        <v>208</v>
      </c>
      <c r="F15" s="14" t="s">
        <v>33</v>
      </c>
      <c r="G15" s="14">
        <v>36</v>
      </c>
      <c r="H15" s="14" t="s">
        <v>209</v>
      </c>
      <c r="I15" s="16" t="s">
        <v>210</v>
      </c>
      <c r="J15" s="16" t="s">
        <v>27</v>
      </c>
    </row>
    <row r="16" spans="1:10">
      <c r="A16" s="13" t="s">
        <v>49</v>
      </c>
      <c r="B16" s="14">
        <v>738808</v>
      </c>
      <c r="C16" s="15" t="s">
        <v>50</v>
      </c>
      <c r="D16" s="14" t="s">
        <v>33</v>
      </c>
      <c r="E16" s="14" t="s">
        <v>211</v>
      </c>
      <c r="F16" s="14" t="s">
        <v>39</v>
      </c>
      <c r="G16" s="14">
        <v>92</v>
      </c>
      <c r="H16" s="14" t="s">
        <v>212</v>
      </c>
      <c r="I16" s="16" t="s">
        <v>213</v>
      </c>
      <c r="J16" s="16" t="s">
        <v>27</v>
      </c>
    </row>
    <row r="17" spans="1:10">
      <c r="A17" s="13" t="s">
        <v>72</v>
      </c>
      <c r="B17" s="14">
        <v>738809</v>
      </c>
      <c r="C17" s="15" t="s">
        <v>50</v>
      </c>
      <c r="D17" s="14" t="s">
        <v>33</v>
      </c>
      <c r="E17" s="14" t="s">
        <v>33</v>
      </c>
      <c r="F17" s="14" t="s">
        <v>35</v>
      </c>
      <c r="G17" s="14">
        <v>84</v>
      </c>
      <c r="H17" s="14" t="s">
        <v>214</v>
      </c>
      <c r="I17" s="16" t="s">
        <v>215</v>
      </c>
      <c r="J17" s="16" t="s">
        <v>27</v>
      </c>
    </row>
    <row r="18" spans="1:10">
      <c r="A18" s="13" t="s">
        <v>77</v>
      </c>
      <c r="B18" s="14">
        <v>740985</v>
      </c>
      <c r="C18" s="15" t="s">
        <v>50</v>
      </c>
      <c r="D18" s="14" t="s">
        <v>216</v>
      </c>
      <c r="E18" s="14" t="s">
        <v>217</v>
      </c>
      <c r="F18" s="14" t="s">
        <v>34</v>
      </c>
      <c r="G18" s="14">
        <v>11</v>
      </c>
      <c r="H18" s="14" t="s">
        <v>218</v>
      </c>
      <c r="I18" s="16" t="s">
        <v>219</v>
      </c>
      <c r="J18" s="16" t="s">
        <v>27</v>
      </c>
    </row>
    <row r="19" spans="1:10">
      <c r="A19" s="13" t="s">
        <v>221</v>
      </c>
      <c r="B19" s="14">
        <v>534673</v>
      </c>
      <c r="C19" s="15" t="s">
        <v>135</v>
      </c>
      <c r="D19" s="14" t="s">
        <v>33</v>
      </c>
      <c r="E19" s="14" t="s">
        <v>166</v>
      </c>
      <c r="F19" s="14" t="s">
        <v>33</v>
      </c>
      <c r="G19" s="14">
        <v>50</v>
      </c>
      <c r="H19" s="14" t="s">
        <v>223</v>
      </c>
      <c r="I19" s="16" t="s">
        <v>224</v>
      </c>
      <c r="J19" s="16" t="s">
        <v>27</v>
      </c>
    </row>
    <row r="20" spans="1:10">
      <c r="A20" s="13" t="s">
        <v>225</v>
      </c>
      <c r="B20" s="14">
        <v>20062431</v>
      </c>
      <c r="C20" s="15" t="s">
        <v>135</v>
      </c>
      <c r="D20" s="14" t="s">
        <v>33</v>
      </c>
      <c r="E20" s="14" t="s">
        <v>166</v>
      </c>
      <c r="F20" s="14" t="s">
        <v>33</v>
      </c>
      <c r="G20" s="14">
        <v>50</v>
      </c>
      <c r="H20" s="14" t="s">
        <v>226</v>
      </c>
      <c r="I20" s="16" t="s">
        <v>224</v>
      </c>
      <c r="J20" s="16" t="s">
        <v>188</v>
      </c>
    </row>
    <row r="21" spans="1:10">
      <c r="A21" s="13" t="s">
        <v>227</v>
      </c>
      <c r="B21" s="14">
        <v>20071392</v>
      </c>
      <c r="C21" s="15" t="s">
        <v>135</v>
      </c>
      <c r="D21" s="14" t="s">
        <v>216</v>
      </c>
      <c r="E21" s="14" t="s">
        <v>228</v>
      </c>
      <c r="F21" s="14" t="s">
        <v>34</v>
      </c>
      <c r="G21" s="14">
        <v>10</v>
      </c>
      <c r="H21" s="14" t="s">
        <v>229</v>
      </c>
      <c r="I21" s="16" t="s">
        <v>230</v>
      </c>
      <c r="J21" s="16" t="s">
        <v>188</v>
      </c>
    </row>
    <row r="22" spans="1:10">
      <c r="A22" s="13" t="s">
        <v>231</v>
      </c>
      <c r="B22" s="14">
        <v>20110696</v>
      </c>
      <c r="C22" s="15" t="s">
        <v>135</v>
      </c>
      <c r="D22" s="14" t="s">
        <v>33</v>
      </c>
      <c r="E22" s="14" t="s">
        <v>232</v>
      </c>
      <c r="F22" s="14" t="s">
        <v>39</v>
      </c>
      <c r="G22" s="14">
        <v>40</v>
      </c>
      <c r="H22" s="14" t="s">
        <v>233</v>
      </c>
      <c r="I22" s="16" t="s">
        <v>234</v>
      </c>
      <c r="J22" s="16" t="s">
        <v>188</v>
      </c>
    </row>
    <row r="23" spans="1:10">
      <c r="A23" s="13" t="s">
        <v>235</v>
      </c>
      <c r="B23" s="14">
        <v>20110702</v>
      </c>
      <c r="C23" s="15" t="s">
        <v>135</v>
      </c>
      <c r="D23" s="14" t="s">
        <v>33</v>
      </c>
      <c r="E23" s="14" t="s">
        <v>236</v>
      </c>
      <c r="F23" s="14" t="s">
        <v>39</v>
      </c>
      <c r="G23" s="14">
        <v>40</v>
      </c>
      <c r="H23" s="14" t="s">
        <v>233</v>
      </c>
      <c r="I23" s="16" t="s">
        <v>237</v>
      </c>
      <c r="J23" s="16" t="s">
        <v>188</v>
      </c>
    </row>
    <row r="24" spans="1:10">
      <c r="A24" s="13" t="s">
        <v>238</v>
      </c>
      <c r="B24" s="14">
        <v>535140003</v>
      </c>
      <c r="C24" s="15" t="s">
        <v>135</v>
      </c>
      <c r="D24" s="14" t="s">
        <v>33</v>
      </c>
      <c r="E24" s="14" t="s">
        <v>236</v>
      </c>
      <c r="F24" s="14" t="s">
        <v>39</v>
      </c>
      <c r="G24" s="14">
        <v>40</v>
      </c>
      <c r="H24" s="14" t="s">
        <v>239</v>
      </c>
      <c r="I24" s="16" t="s">
        <v>237</v>
      </c>
      <c r="J24" s="16" t="s">
        <v>27</v>
      </c>
    </row>
    <row r="25" spans="1:10">
      <c r="A25" s="13" t="s">
        <v>240</v>
      </c>
      <c r="B25" s="14">
        <v>20110704</v>
      </c>
      <c r="C25" s="15" t="s">
        <v>135</v>
      </c>
      <c r="D25" s="14" t="s">
        <v>33</v>
      </c>
      <c r="E25" s="14" t="s">
        <v>236</v>
      </c>
      <c r="F25" s="14" t="s">
        <v>35</v>
      </c>
      <c r="G25" s="14">
        <v>36</v>
      </c>
      <c r="H25" s="14" t="s">
        <v>209</v>
      </c>
      <c r="I25" s="16" t="s">
        <v>241</v>
      </c>
      <c r="J25" s="16" t="s">
        <v>188</v>
      </c>
    </row>
    <row r="26" spans="1:10">
      <c r="A26" s="13" t="s">
        <v>242</v>
      </c>
      <c r="B26" s="14">
        <v>535140004</v>
      </c>
      <c r="C26" s="15" t="s">
        <v>135</v>
      </c>
      <c r="D26" s="14" t="s">
        <v>33</v>
      </c>
      <c r="E26" s="14" t="s">
        <v>236</v>
      </c>
      <c r="F26" s="14" t="s">
        <v>35</v>
      </c>
      <c r="G26" s="14">
        <v>36</v>
      </c>
      <c r="H26" s="14" t="s">
        <v>243</v>
      </c>
      <c r="I26" s="16" t="s">
        <v>241</v>
      </c>
      <c r="J26" s="16" t="s">
        <v>27</v>
      </c>
    </row>
    <row r="27" spans="1:10">
      <c r="A27" s="13" t="s">
        <v>244</v>
      </c>
      <c r="B27" s="14">
        <v>20126866</v>
      </c>
      <c r="C27" s="15" t="s">
        <v>135</v>
      </c>
      <c r="D27" s="14" t="s">
        <v>33</v>
      </c>
      <c r="E27" s="14" t="s">
        <v>245</v>
      </c>
      <c r="F27" s="14" t="s">
        <v>39</v>
      </c>
      <c r="G27" s="14">
        <v>100</v>
      </c>
      <c r="H27" s="14" t="s">
        <v>246</v>
      </c>
      <c r="I27" s="16" t="s">
        <v>247</v>
      </c>
      <c r="J27" s="16" t="s">
        <v>188</v>
      </c>
    </row>
    <row r="28" spans="1:10" ht="14.4">
      <c r="A28" s="17" t="s">
        <v>248</v>
      </c>
      <c r="B28" s="17">
        <v>20126865</v>
      </c>
      <c r="C28" s="17" t="s">
        <v>42</v>
      </c>
      <c r="D28" s="14" t="s">
        <v>33</v>
      </c>
      <c r="E28" s="14" t="s">
        <v>245</v>
      </c>
      <c r="F28" s="14" t="s">
        <v>39</v>
      </c>
      <c r="G28" s="14">
        <v>100</v>
      </c>
      <c r="H28" s="14" t="s">
        <v>246</v>
      </c>
      <c r="I28" s="16" t="s">
        <v>247</v>
      </c>
      <c r="J28" s="16" t="s">
        <v>188</v>
      </c>
    </row>
    <row r="29" spans="1:10" ht="14.4">
      <c r="A29" s="13" t="s">
        <v>249</v>
      </c>
      <c r="B29" s="14">
        <v>20129416</v>
      </c>
      <c r="C29" s="15" t="s">
        <v>23</v>
      </c>
      <c r="D29" s="14" t="s">
        <v>33</v>
      </c>
      <c r="E29" s="14" t="s">
        <v>208</v>
      </c>
      <c r="F29" s="14" t="s">
        <v>35</v>
      </c>
      <c r="G29" s="14">
        <v>28</v>
      </c>
      <c r="H29" s="14" t="s">
        <v>250</v>
      </c>
      <c r="I29" s="16" t="s">
        <v>251</v>
      </c>
      <c r="J29" s="16" t="s">
        <v>188</v>
      </c>
    </row>
    <row r="30" spans="1:10" ht="14.4">
      <c r="A30" s="13" t="s">
        <v>90</v>
      </c>
      <c r="B30" s="14">
        <v>570586005</v>
      </c>
      <c r="C30" s="15" t="s">
        <v>23</v>
      </c>
      <c r="D30" s="14" t="s">
        <v>33</v>
      </c>
      <c r="E30" s="14" t="s">
        <v>208</v>
      </c>
      <c r="F30" s="14" t="s">
        <v>35</v>
      </c>
      <c r="G30" s="14">
        <v>28</v>
      </c>
      <c r="H30" s="14" t="s">
        <v>250</v>
      </c>
      <c r="I30" s="16" t="s">
        <v>251</v>
      </c>
      <c r="J30" s="16" t="s">
        <v>27</v>
      </c>
    </row>
    <row r="31" spans="1:10" ht="14.4">
      <c r="A31" s="13" t="s">
        <v>252</v>
      </c>
      <c r="B31" s="14">
        <v>20130647</v>
      </c>
      <c r="C31" s="15" t="s">
        <v>135</v>
      </c>
      <c r="D31" s="14" t="s">
        <v>33</v>
      </c>
      <c r="E31" s="14" t="s">
        <v>245</v>
      </c>
      <c r="F31" s="14" t="s">
        <v>34</v>
      </c>
      <c r="G31" s="14">
        <v>112</v>
      </c>
      <c r="H31" s="14" t="s">
        <v>253</v>
      </c>
      <c r="I31" s="16" t="s">
        <v>254</v>
      </c>
      <c r="J31" s="16" t="s">
        <v>188</v>
      </c>
    </row>
    <row r="32" spans="1:10" ht="14.4">
      <c r="A32" s="13" t="s">
        <v>257</v>
      </c>
      <c r="B32" s="14">
        <v>20138539</v>
      </c>
      <c r="C32" s="15" t="s">
        <v>23</v>
      </c>
      <c r="D32" s="14" t="s">
        <v>33</v>
      </c>
      <c r="E32" s="14" t="s">
        <v>208</v>
      </c>
      <c r="F32" s="14" t="s">
        <v>39</v>
      </c>
      <c r="G32" s="14">
        <v>60</v>
      </c>
      <c r="H32" s="14" t="s">
        <v>180</v>
      </c>
      <c r="I32" s="16" t="s">
        <v>258</v>
      </c>
      <c r="J32" s="16" t="s">
        <v>188</v>
      </c>
    </row>
    <row r="33" spans="1:10" ht="14.4">
      <c r="A33" s="13" t="s">
        <v>259</v>
      </c>
      <c r="B33" s="14">
        <v>20138540</v>
      </c>
      <c r="C33" s="15" t="s">
        <v>23</v>
      </c>
      <c r="D33" s="14" t="s">
        <v>33</v>
      </c>
      <c r="E33" s="14" t="s">
        <v>208</v>
      </c>
      <c r="F33" s="14" t="s">
        <v>35</v>
      </c>
      <c r="G33" s="14">
        <v>60</v>
      </c>
      <c r="H33" s="14" t="s">
        <v>180</v>
      </c>
      <c r="I33" s="16" t="s">
        <v>260</v>
      </c>
      <c r="J33" s="16" t="s">
        <v>188</v>
      </c>
    </row>
    <row r="34" spans="1:10" ht="14.4">
      <c r="A34" s="13" t="s">
        <v>262</v>
      </c>
      <c r="B34" s="14">
        <v>20141310</v>
      </c>
      <c r="C34" s="15" t="s">
        <v>50</v>
      </c>
      <c r="D34" s="14" t="s">
        <v>33</v>
      </c>
      <c r="E34" s="14" t="s">
        <v>33</v>
      </c>
      <c r="F34" s="14" t="s">
        <v>39</v>
      </c>
      <c r="G34" s="14">
        <v>104</v>
      </c>
      <c r="H34" s="14" t="s">
        <v>265</v>
      </c>
      <c r="I34" s="16" t="s">
        <v>266</v>
      </c>
      <c r="J34" s="16" t="s">
        <v>188</v>
      </c>
    </row>
    <row r="35" spans="1:10" ht="14.4">
      <c r="A35" s="13" t="s">
        <v>268</v>
      </c>
      <c r="B35" s="14">
        <v>717209001</v>
      </c>
      <c r="C35" s="15" t="s">
        <v>50</v>
      </c>
      <c r="D35" s="14" t="s">
        <v>33</v>
      </c>
      <c r="E35" s="14" t="s">
        <v>33</v>
      </c>
      <c r="F35" s="14" t="s">
        <v>39</v>
      </c>
      <c r="G35" s="14">
        <v>104</v>
      </c>
      <c r="H35" s="14" t="s">
        <v>265</v>
      </c>
      <c r="I35" s="16" t="s">
        <v>266</v>
      </c>
      <c r="J35" s="16" t="s">
        <v>27</v>
      </c>
    </row>
    <row r="36" spans="1:10" ht="14.4">
      <c r="A36" s="13" t="s">
        <v>270</v>
      </c>
      <c r="B36" s="14">
        <v>20141311</v>
      </c>
      <c r="C36" s="15" t="s">
        <v>50</v>
      </c>
      <c r="D36" s="14" t="s">
        <v>33</v>
      </c>
      <c r="E36" s="14" t="s">
        <v>33</v>
      </c>
      <c r="F36" s="14" t="s">
        <v>35</v>
      </c>
      <c r="G36" s="14">
        <v>96</v>
      </c>
      <c r="H36" s="14" t="s">
        <v>271</v>
      </c>
      <c r="I36" s="16" t="s">
        <v>272</v>
      </c>
      <c r="J36" s="16" t="s">
        <v>188</v>
      </c>
    </row>
    <row r="37" spans="1:10" ht="14.4">
      <c r="A37" s="13" t="s">
        <v>123</v>
      </c>
      <c r="B37" s="14">
        <v>717209002</v>
      </c>
      <c r="C37" s="15" t="s">
        <v>50</v>
      </c>
      <c r="D37" s="14" t="s">
        <v>33</v>
      </c>
      <c r="E37" s="14" t="s">
        <v>33</v>
      </c>
      <c r="F37" s="14" t="s">
        <v>35</v>
      </c>
      <c r="G37" s="14">
        <v>96</v>
      </c>
      <c r="H37" s="14" t="s">
        <v>271</v>
      </c>
      <c r="I37" s="16" t="s">
        <v>272</v>
      </c>
      <c r="J37" s="16" t="s">
        <v>27</v>
      </c>
    </row>
    <row r="38" spans="1:10" ht="14.4">
      <c r="A38" s="13" t="s">
        <v>273</v>
      </c>
      <c r="B38" s="14">
        <v>20144827</v>
      </c>
      <c r="C38" s="15" t="s">
        <v>50</v>
      </c>
      <c r="D38" s="14" t="s">
        <v>33</v>
      </c>
      <c r="E38" s="14" t="s">
        <v>274</v>
      </c>
      <c r="F38" s="14" t="s">
        <v>38</v>
      </c>
      <c r="G38" s="14">
        <v>62</v>
      </c>
      <c r="H38" s="14" t="s">
        <v>275</v>
      </c>
      <c r="I38" s="16" t="s">
        <v>276</v>
      </c>
      <c r="J38" s="16" t="s">
        <v>188</v>
      </c>
    </row>
    <row r="39" spans="1:10" ht="14.4">
      <c r="A39" s="13" t="s">
        <v>277</v>
      </c>
      <c r="B39" s="14">
        <v>575775002</v>
      </c>
      <c r="C39" s="15" t="s">
        <v>50</v>
      </c>
      <c r="D39" s="14" t="s">
        <v>33</v>
      </c>
      <c r="E39" s="14" t="s">
        <v>211</v>
      </c>
      <c r="F39" s="14" t="s">
        <v>38</v>
      </c>
      <c r="G39" s="14">
        <v>62</v>
      </c>
      <c r="H39" s="14" t="s">
        <v>275</v>
      </c>
      <c r="I39" s="16" t="s">
        <v>276</v>
      </c>
      <c r="J39" s="16" t="s">
        <v>27</v>
      </c>
    </row>
    <row r="40" spans="1:10" ht="14.4">
      <c r="A40" s="13" t="s">
        <v>278</v>
      </c>
      <c r="B40" s="14">
        <v>20144830</v>
      </c>
      <c r="C40" s="15" t="s">
        <v>50</v>
      </c>
      <c r="D40" s="14" t="s">
        <v>33</v>
      </c>
      <c r="E40" s="14" t="s">
        <v>274</v>
      </c>
      <c r="F40" s="14" t="s">
        <v>35</v>
      </c>
      <c r="G40" s="14">
        <v>42</v>
      </c>
      <c r="H40" s="14" t="s">
        <v>279</v>
      </c>
      <c r="I40" s="16" t="s">
        <v>280</v>
      </c>
      <c r="J40" s="16" t="s">
        <v>188</v>
      </c>
    </row>
    <row r="41" spans="1:10" ht="14.4">
      <c r="A41" s="13" t="s">
        <v>281</v>
      </c>
      <c r="B41" s="14">
        <v>575775005</v>
      </c>
      <c r="C41" s="15" t="s">
        <v>50</v>
      </c>
      <c r="D41" s="14" t="s">
        <v>33</v>
      </c>
      <c r="E41" s="14" t="s">
        <v>211</v>
      </c>
      <c r="F41" s="14" t="s">
        <v>35</v>
      </c>
      <c r="G41" s="14">
        <v>42</v>
      </c>
      <c r="H41" s="14" t="s">
        <v>279</v>
      </c>
      <c r="I41" s="16" t="s">
        <v>280</v>
      </c>
      <c r="J41" s="16" t="s">
        <v>27</v>
      </c>
    </row>
    <row r="42" spans="1:10" ht="14.4">
      <c r="A42" s="13" t="s">
        <v>282</v>
      </c>
      <c r="B42" s="14">
        <v>20145310</v>
      </c>
      <c r="C42" s="15" t="s">
        <v>50</v>
      </c>
      <c r="D42" s="14" t="s">
        <v>33</v>
      </c>
      <c r="E42" s="14" t="s">
        <v>33</v>
      </c>
      <c r="F42" s="14" t="s">
        <v>38</v>
      </c>
      <c r="G42" s="14">
        <v>72</v>
      </c>
      <c r="H42" s="14" t="s">
        <v>283</v>
      </c>
      <c r="I42" s="16" t="s">
        <v>284</v>
      </c>
      <c r="J42" s="16" t="s">
        <v>188</v>
      </c>
    </row>
    <row r="43" spans="1:10" ht="14.4">
      <c r="A43" s="17" t="s">
        <v>285</v>
      </c>
      <c r="B43" s="17">
        <v>477748001</v>
      </c>
      <c r="C43" s="15" t="s">
        <v>50</v>
      </c>
      <c r="D43" s="14" t="s">
        <v>33</v>
      </c>
      <c r="E43" s="14" t="s">
        <v>33</v>
      </c>
      <c r="F43" s="14" t="s">
        <v>38</v>
      </c>
      <c r="G43" s="14">
        <v>72</v>
      </c>
      <c r="H43" s="14" t="s">
        <v>283</v>
      </c>
      <c r="I43" s="16" t="s">
        <v>284</v>
      </c>
      <c r="J43" s="3" t="s">
        <v>27</v>
      </c>
    </row>
    <row r="44" spans="1:10" ht="14.4">
      <c r="A44" s="13" t="s">
        <v>286</v>
      </c>
      <c r="B44" s="14">
        <v>20145311</v>
      </c>
      <c r="C44" s="15" t="s">
        <v>50</v>
      </c>
      <c r="D44" s="14" t="s">
        <v>33</v>
      </c>
      <c r="E44" s="14" t="s">
        <v>33</v>
      </c>
      <c r="F44" s="14" t="s">
        <v>34</v>
      </c>
      <c r="G44" s="14">
        <v>64</v>
      </c>
      <c r="H44" s="14" t="s">
        <v>287</v>
      </c>
      <c r="I44" s="16" t="s">
        <v>288</v>
      </c>
      <c r="J44" s="16" t="s">
        <v>188</v>
      </c>
    </row>
    <row r="45" spans="1:10" ht="14.4">
      <c r="A45" s="17" t="s">
        <v>289</v>
      </c>
      <c r="B45" s="17">
        <v>477748002</v>
      </c>
      <c r="C45" s="17" t="s">
        <v>50</v>
      </c>
      <c r="D45" s="14" t="s">
        <v>33</v>
      </c>
      <c r="E45" s="14" t="s">
        <v>33</v>
      </c>
      <c r="F45" s="14" t="s">
        <v>34</v>
      </c>
      <c r="G45" s="14">
        <v>64</v>
      </c>
      <c r="H45" s="14" t="s">
        <v>287</v>
      </c>
      <c r="I45" s="16" t="s">
        <v>288</v>
      </c>
      <c r="J45" s="3" t="s">
        <v>27</v>
      </c>
    </row>
    <row r="46" spans="1:10" ht="14.4">
      <c r="A46" s="13" t="s">
        <v>291</v>
      </c>
      <c r="B46" s="14">
        <v>20148264</v>
      </c>
      <c r="C46" s="15" t="s">
        <v>135</v>
      </c>
      <c r="D46" s="14" t="s">
        <v>33</v>
      </c>
      <c r="E46" s="14" t="s">
        <v>245</v>
      </c>
      <c r="F46" s="14" t="s">
        <v>39</v>
      </c>
      <c r="G46" s="14">
        <v>42</v>
      </c>
      <c r="H46" s="14" t="s">
        <v>279</v>
      </c>
      <c r="I46" s="16" t="s">
        <v>292</v>
      </c>
      <c r="J46" s="16" t="s">
        <v>188</v>
      </c>
    </row>
    <row r="47" spans="1:10" ht="14.4">
      <c r="A47" s="13" t="s">
        <v>134</v>
      </c>
      <c r="B47" s="14">
        <v>727566001</v>
      </c>
      <c r="C47" s="15" t="s">
        <v>135</v>
      </c>
      <c r="D47" s="14" t="s">
        <v>33</v>
      </c>
      <c r="E47" s="14" t="s">
        <v>245</v>
      </c>
      <c r="F47" s="14" t="s">
        <v>39</v>
      </c>
      <c r="G47" s="14">
        <v>42</v>
      </c>
      <c r="H47" s="14" t="s">
        <v>293</v>
      </c>
      <c r="I47" s="16" t="s">
        <v>292</v>
      </c>
      <c r="J47" s="16" t="s">
        <v>27</v>
      </c>
    </row>
    <row r="48" spans="1:10" ht="14.4">
      <c r="A48" s="13" t="s">
        <v>296</v>
      </c>
      <c r="B48" s="14">
        <v>20148265</v>
      </c>
      <c r="C48" s="15" t="s">
        <v>135</v>
      </c>
      <c r="D48" s="14" t="s">
        <v>33</v>
      </c>
      <c r="E48" s="14" t="s">
        <v>245</v>
      </c>
      <c r="F48" s="14" t="s">
        <v>35</v>
      </c>
      <c r="G48" s="14">
        <v>38</v>
      </c>
      <c r="H48" s="14" t="s">
        <v>191</v>
      </c>
      <c r="I48" s="16" t="s">
        <v>297</v>
      </c>
      <c r="J48" s="16" t="s">
        <v>188</v>
      </c>
    </row>
    <row r="49" spans="1:13" ht="14.4">
      <c r="A49" s="13" t="s">
        <v>140</v>
      </c>
      <c r="B49" s="14">
        <v>727566002</v>
      </c>
      <c r="C49" s="15" t="s">
        <v>135</v>
      </c>
      <c r="D49" s="14" t="s">
        <v>33</v>
      </c>
      <c r="E49" s="14" t="s">
        <v>245</v>
      </c>
      <c r="F49" s="14" t="s">
        <v>35</v>
      </c>
      <c r="G49" s="14">
        <v>38</v>
      </c>
      <c r="H49" s="14" t="s">
        <v>298</v>
      </c>
      <c r="I49" s="16" t="s">
        <v>297</v>
      </c>
      <c r="J49" s="16" t="s">
        <v>27</v>
      </c>
    </row>
    <row r="50" spans="1:13" ht="14.4">
      <c r="A50" s="13" t="s">
        <v>299</v>
      </c>
      <c r="B50" s="14">
        <v>20148267</v>
      </c>
      <c r="C50" s="15" t="s">
        <v>135</v>
      </c>
      <c r="D50" s="14" t="s">
        <v>33</v>
      </c>
      <c r="E50" s="14" t="s">
        <v>300</v>
      </c>
      <c r="F50" s="14" t="s">
        <v>39</v>
      </c>
      <c r="G50" s="14">
        <v>42</v>
      </c>
      <c r="H50" s="14" t="s">
        <v>279</v>
      </c>
      <c r="I50" s="16" t="s">
        <v>301</v>
      </c>
      <c r="J50" s="16" t="s">
        <v>188</v>
      </c>
    </row>
    <row r="51" spans="1:13" ht="14.4">
      <c r="A51" s="13" t="s">
        <v>143</v>
      </c>
      <c r="B51" s="14">
        <v>727565001</v>
      </c>
      <c r="C51" s="15" t="s">
        <v>135</v>
      </c>
      <c r="D51" s="14" t="s">
        <v>33</v>
      </c>
      <c r="E51" s="14" t="s">
        <v>308</v>
      </c>
      <c r="F51" s="14" t="s">
        <v>39</v>
      </c>
      <c r="G51" s="14">
        <v>42</v>
      </c>
      <c r="H51" s="14" t="s">
        <v>293</v>
      </c>
      <c r="I51" s="16" t="s">
        <v>301</v>
      </c>
      <c r="J51" s="16" t="s">
        <v>27</v>
      </c>
    </row>
    <row r="52" spans="1:13" ht="14.4">
      <c r="A52" s="13" t="s">
        <v>311</v>
      </c>
      <c r="B52" s="14">
        <v>20159740</v>
      </c>
      <c r="C52" s="15" t="s">
        <v>135</v>
      </c>
      <c r="D52" s="14" t="s">
        <v>33</v>
      </c>
      <c r="E52" s="14" t="s">
        <v>312</v>
      </c>
      <c r="F52" s="14" t="s">
        <v>34</v>
      </c>
      <c r="G52" s="14">
        <v>116</v>
      </c>
      <c r="H52" s="14" t="s">
        <v>314</v>
      </c>
      <c r="I52" s="16" t="s">
        <v>315</v>
      </c>
      <c r="J52" s="16" t="s">
        <v>188</v>
      </c>
    </row>
    <row r="53" spans="1:13" ht="14.4">
      <c r="A53" s="13" t="s">
        <v>146</v>
      </c>
      <c r="B53" s="14">
        <v>732128001</v>
      </c>
      <c r="C53" s="15" t="s">
        <v>135</v>
      </c>
      <c r="D53" s="14" t="s">
        <v>33</v>
      </c>
      <c r="E53" s="14" t="s">
        <v>312</v>
      </c>
      <c r="F53" s="14" t="s">
        <v>34</v>
      </c>
      <c r="G53" s="14">
        <v>116</v>
      </c>
      <c r="H53" s="14" t="s">
        <v>314</v>
      </c>
      <c r="I53" s="16" t="s">
        <v>315</v>
      </c>
      <c r="J53" s="16" t="s">
        <v>27</v>
      </c>
    </row>
    <row r="54" spans="1:13" ht="14.4">
      <c r="A54" s="13" t="s">
        <v>318</v>
      </c>
      <c r="B54" s="14">
        <v>20159742</v>
      </c>
      <c r="C54" s="15" t="s">
        <v>135</v>
      </c>
      <c r="D54" s="14" t="s">
        <v>33</v>
      </c>
      <c r="E54" s="14" t="s">
        <v>312</v>
      </c>
      <c r="F54" s="14" t="s">
        <v>35</v>
      </c>
      <c r="G54" s="14">
        <v>88</v>
      </c>
      <c r="H54" s="14" t="s">
        <v>320</v>
      </c>
      <c r="I54" s="16" t="s">
        <v>321</v>
      </c>
      <c r="J54" s="16" t="s">
        <v>188</v>
      </c>
    </row>
    <row r="55" spans="1:13" ht="14.4">
      <c r="A55" s="13" t="s">
        <v>322</v>
      </c>
      <c r="B55" s="14">
        <v>732128004</v>
      </c>
      <c r="C55" s="15" t="s">
        <v>135</v>
      </c>
      <c r="D55" s="14" t="s">
        <v>33</v>
      </c>
      <c r="E55" s="14" t="s">
        <v>312</v>
      </c>
      <c r="F55" s="14" t="s">
        <v>35</v>
      </c>
      <c r="G55" s="14">
        <v>88</v>
      </c>
      <c r="H55" s="14" t="s">
        <v>320</v>
      </c>
      <c r="I55" s="16" t="s">
        <v>321</v>
      </c>
      <c r="J55" s="16" t="s">
        <v>27</v>
      </c>
    </row>
    <row r="56" spans="1:13" ht="14.4">
      <c r="A56" s="13" t="s">
        <v>324</v>
      </c>
      <c r="B56" s="14">
        <v>20160925</v>
      </c>
      <c r="C56" s="15" t="s">
        <v>325</v>
      </c>
      <c r="D56" s="14" t="s">
        <v>33</v>
      </c>
      <c r="E56" s="14" t="s">
        <v>326</v>
      </c>
      <c r="F56" s="14" t="s">
        <v>35</v>
      </c>
      <c r="G56" s="14">
        <v>22</v>
      </c>
      <c r="H56" s="14" t="s">
        <v>328</v>
      </c>
      <c r="I56" s="16" t="s">
        <v>329</v>
      </c>
      <c r="J56" s="16" t="s">
        <v>188</v>
      </c>
    </row>
    <row r="57" spans="1:13" ht="14.4">
      <c r="A57" s="13" t="s">
        <v>331</v>
      </c>
      <c r="B57" s="14">
        <v>20160926</v>
      </c>
      <c r="C57" s="15" t="s">
        <v>325</v>
      </c>
      <c r="D57" s="14" t="s">
        <v>33</v>
      </c>
      <c r="E57" s="14" t="s">
        <v>326</v>
      </c>
      <c r="F57" s="14" t="s">
        <v>33</v>
      </c>
      <c r="G57" s="14">
        <v>30</v>
      </c>
      <c r="H57" s="14" t="s">
        <v>170</v>
      </c>
      <c r="I57" s="16" t="s">
        <v>332</v>
      </c>
      <c r="J57" s="16" t="s">
        <v>188</v>
      </c>
    </row>
    <row r="58" spans="1:13" ht="14.4">
      <c r="A58" s="13" t="s">
        <v>154</v>
      </c>
      <c r="B58" s="14">
        <v>477748004</v>
      </c>
      <c r="C58" s="15" t="s">
        <v>50</v>
      </c>
      <c r="D58" s="14" t="s">
        <v>33</v>
      </c>
      <c r="E58" s="14" t="s">
        <v>33</v>
      </c>
      <c r="F58" s="14" t="s">
        <v>35</v>
      </c>
      <c r="G58" s="14">
        <v>48</v>
      </c>
      <c r="H58" s="14" t="s">
        <v>333</v>
      </c>
      <c r="I58" s="16" t="s">
        <v>334</v>
      </c>
      <c r="J58" s="16" t="s">
        <v>27</v>
      </c>
    </row>
    <row r="59" spans="1:13" ht="14.4">
      <c r="A59" s="17" t="s">
        <v>335</v>
      </c>
      <c r="B59" s="17">
        <v>20145312</v>
      </c>
      <c r="C59" s="15" t="s">
        <v>50</v>
      </c>
      <c r="D59" s="14" t="s">
        <v>33</v>
      </c>
      <c r="E59" s="14" t="s">
        <v>33</v>
      </c>
      <c r="F59" s="14" t="s">
        <v>35</v>
      </c>
      <c r="G59" s="14">
        <v>48</v>
      </c>
      <c r="H59" s="14" t="s">
        <v>333</v>
      </c>
      <c r="I59" s="16" t="s">
        <v>334</v>
      </c>
      <c r="J59" s="3" t="s">
        <v>188</v>
      </c>
    </row>
    <row r="60" spans="1:13" ht="14.4">
      <c r="A60" s="13" t="s">
        <v>159</v>
      </c>
      <c r="B60" s="14">
        <v>535137002</v>
      </c>
      <c r="C60" s="15" t="s">
        <v>135</v>
      </c>
      <c r="D60" s="14" t="s">
        <v>33</v>
      </c>
      <c r="E60" s="14" t="s">
        <v>308</v>
      </c>
      <c r="F60" s="14" t="s">
        <v>34</v>
      </c>
      <c r="G60" s="14">
        <v>54</v>
      </c>
      <c r="H60" s="14" t="s">
        <v>339</v>
      </c>
      <c r="I60" s="16" t="s">
        <v>340</v>
      </c>
      <c r="J60" s="16" t="s">
        <v>27</v>
      </c>
      <c r="K60" s="20"/>
      <c r="L60" s="20"/>
      <c r="M60" s="20"/>
    </row>
    <row r="61" spans="1:13" ht="14.4">
      <c r="A61" s="13" t="s">
        <v>163</v>
      </c>
      <c r="B61" s="14">
        <v>535138002</v>
      </c>
      <c r="C61" s="15" t="s">
        <v>135</v>
      </c>
      <c r="D61" s="14" t="s">
        <v>33</v>
      </c>
      <c r="E61" s="14" t="s">
        <v>245</v>
      </c>
      <c r="F61" s="14" t="s">
        <v>34</v>
      </c>
      <c r="G61" s="14">
        <v>54</v>
      </c>
      <c r="H61" s="14" t="s">
        <v>339</v>
      </c>
      <c r="I61" s="16" t="s">
        <v>345</v>
      </c>
      <c r="J61" s="16" t="s">
        <v>27</v>
      </c>
    </row>
    <row r="62" spans="1:13" ht="14.4">
      <c r="A62" s="13" t="s">
        <v>186</v>
      </c>
      <c r="B62" s="14">
        <v>535139004</v>
      </c>
      <c r="C62" s="15" t="s">
        <v>135</v>
      </c>
      <c r="D62" s="14" t="s">
        <v>33</v>
      </c>
      <c r="E62" s="14" t="s">
        <v>232</v>
      </c>
      <c r="F62" s="14" t="s">
        <v>35</v>
      </c>
      <c r="G62" s="14">
        <v>36</v>
      </c>
      <c r="H62" s="14" t="s">
        <v>243</v>
      </c>
      <c r="I62" s="16" t="s">
        <v>346</v>
      </c>
      <c r="J62" s="16" t="s">
        <v>27</v>
      </c>
    </row>
    <row r="63" spans="1:13" ht="14.4">
      <c r="A63" s="17" t="s">
        <v>347</v>
      </c>
      <c r="B63" s="17">
        <v>20110698</v>
      </c>
      <c r="C63" s="15" t="s">
        <v>135</v>
      </c>
      <c r="D63" s="14" t="s">
        <v>33</v>
      </c>
      <c r="E63" s="14" t="s">
        <v>232</v>
      </c>
      <c r="F63" s="14" t="s">
        <v>35</v>
      </c>
      <c r="G63" s="14">
        <v>36</v>
      </c>
      <c r="H63" s="14" t="s">
        <v>243</v>
      </c>
      <c r="I63" s="16" t="s">
        <v>346</v>
      </c>
      <c r="J63" s="16" t="s">
        <v>188</v>
      </c>
      <c r="K63" s="20"/>
      <c r="L63" s="20"/>
      <c r="M63" s="20"/>
    </row>
    <row r="64" spans="1:13" ht="14.4">
      <c r="A64" s="13" t="s">
        <v>348</v>
      </c>
      <c r="B64" s="14">
        <v>568094001</v>
      </c>
      <c r="C64" s="15" t="s">
        <v>23</v>
      </c>
      <c r="D64" s="14" t="s">
        <v>33</v>
      </c>
      <c r="E64" s="14" t="s">
        <v>176</v>
      </c>
      <c r="F64" s="14" t="s">
        <v>34</v>
      </c>
      <c r="G64" s="14">
        <v>48</v>
      </c>
      <c r="H64" s="14" t="s">
        <v>333</v>
      </c>
      <c r="I64" s="16" t="s">
        <v>349</v>
      </c>
      <c r="J64" s="16" t="s">
        <v>27</v>
      </c>
    </row>
    <row r="65" spans="1:10" ht="14.4">
      <c r="A65" s="13" t="s">
        <v>350</v>
      </c>
      <c r="B65" s="14">
        <v>568094002</v>
      </c>
      <c r="C65" s="15" t="s">
        <v>23</v>
      </c>
      <c r="D65" s="14" t="s">
        <v>33</v>
      </c>
      <c r="E65" s="14" t="s">
        <v>176</v>
      </c>
      <c r="F65" s="14" t="s">
        <v>39</v>
      </c>
      <c r="G65" s="14">
        <v>42</v>
      </c>
      <c r="H65" s="14" t="s">
        <v>279</v>
      </c>
      <c r="I65" s="16" t="s">
        <v>351</v>
      </c>
      <c r="J65" s="16" t="s">
        <v>27</v>
      </c>
    </row>
    <row r="66" spans="1:10" ht="14.4">
      <c r="A66" s="13" t="s">
        <v>352</v>
      </c>
      <c r="B66" s="14">
        <v>568094004</v>
      </c>
      <c r="C66" s="15" t="s">
        <v>23</v>
      </c>
      <c r="D66" s="14" t="s">
        <v>33</v>
      </c>
      <c r="E66" s="14" t="s">
        <v>176</v>
      </c>
      <c r="F66" s="14" t="s">
        <v>35</v>
      </c>
      <c r="G66" s="14">
        <v>40</v>
      </c>
      <c r="H66" s="14" t="s">
        <v>233</v>
      </c>
      <c r="I66" s="16" t="s">
        <v>353</v>
      </c>
      <c r="J66" s="16" t="s">
        <v>27</v>
      </c>
    </row>
    <row r="67" spans="1:10" ht="14.4">
      <c r="A67" s="13" t="s">
        <v>354</v>
      </c>
      <c r="B67" s="14">
        <v>570586003</v>
      </c>
      <c r="C67" s="15" t="s">
        <v>23</v>
      </c>
      <c r="D67" s="14" t="s">
        <v>33</v>
      </c>
      <c r="E67" s="14" t="s">
        <v>208</v>
      </c>
      <c r="F67" s="14" t="s">
        <v>34</v>
      </c>
      <c r="G67" s="14">
        <v>34</v>
      </c>
      <c r="H67" s="14" t="s">
        <v>196</v>
      </c>
      <c r="I67" s="16" t="s">
        <v>355</v>
      </c>
      <c r="J67" s="16" t="s">
        <v>27</v>
      </c>
    </row>
    <row r="68" spans="1:10" ht="14.4">
      <c r="A68" s="17" t="s">
        <v>356</v>
      </c>
      <c r="B68" s="17">
        <v>20129414</v>
      </c>
      <c r="C68" s="15" t="s">
        <v>23</v>
      </c>
      <c r="D68" s="14" t="s">
        <v>33</v>
      </c>
      <c r="E68" s="14" t="s">
        <v>208</v>
      </c>
      <c r="F68" s="14" t="s">
        <v>34</v>
      </c>
      <c r="G68" s="14">
        <v>34</v>
      </c>
      <c r="H68" s="14" t="s">
        <v>196</v>
      </c>
      <c r="I68" s="16" t="s">
        <v>355</v>
      </c>
      <c r="J68" s="16" t="s">
        <v>188</v>
      </c>
    </row>
    <row r="69" spans="1:10" ht="14.4">
      <c r="A69" s="13" t="s">
        <v>357</v>
      </c>
      <c r="B69" s="14">
        <v>570586004</v>
      </c>
      <c r="C69" s="15" t="s">
        <v>23</v>
      </c>
      <c r="D69" s="14" t="s">
        <v>33</v>
      </c>
      <c r="E69" s="14" t="s">
        <v>208</v>
      </c>
      <c r="F69" s="14" t="s">
        <v>39</v>
      </c>
      <c r="G69" s="14">
        <v>28</v>
      </c>
      <c r="H69" s="14" t="s">
        <v>250</v>
      </c>
      <c r="I69" s="16" t="s">
        <v>358</v>
      </c>
      <c r="J69" s="16" t="s">
        <v>27</v>
      </c>
    </row>
    <row r="70" spans="1:10" ht="14.4">
      <c r="A70" s="13" t="s">
        <v>359</v>
      </c>
      <c r="B70" s="14">
        <v>570587002</v>
      </c>
      <c r="C70" s="15" t="s">
        <v>23</v>
      </c>
      <c r="D70" s="14" t="s">
        <v>33</v>
      </c>
      <c r="E70" s="14" t="s">
        <v>176</v>
      </c>
      <c r="F70" s="14" t="s">
        <v>34</v>
      </c>
      <c r="G70" s="14">
        <v>34</v>
      </c>
      <c r="H70" s="14" t="s">
        <v>196</v>
      </c>
      <c r="I70" s="16" t="s">
        <v>360</v>
      </c>
      <c r="J70" s="16" t="s">
        <v>27</v>
      </c>
    </row>
    <row r="71" spans="1:10" ht="14.4">
      <c r="A71" s="13" t="s">
        <v>361</v>
      </c>
      <c r="B71" s="14">
        <v>570587003</v>
      </c>
      <c r="C71" s="15" t="s">
        <v>23</v>
      </c>
      <c r="D71" s="14" t="s">
        <v>33</v>
      </c>
      <c r="E71" s="14" t="s">
        <v>176</v>
      </c>
      <c r="F71" s="14" t="s">
        <v>35</v>
      </c>
      <c r="G71" s="14">
        <v>28</v>
      </c>
      <c r="H71" s="14" t="s">
        <v>250</v>
      </c>
      <c r="I71" s="16" t="s">
        <v>362</v>
      </c>
      <c r="J71" s="16" t="s">
        <v>27</v>
      </c>
    </row>
    <row r="72" spans="1:10" ht="14.4">
      <c r="A72" s="13" t="s">
        <v>363</v>
      </c>
      <c r="B72" s="14">
        <v>570587004</v>
      </c>
      <c r="C72" s="15" t="s">
        <v>23</v>
      </c>
      <c r="D72" s="14" t="s">
        <v>33</v>
      </c>
      <c r="E72" s="14" t="s">
        <v>176</v>
      </c>
      <c r="F72" s="14" t="s">
        <v>39</v>
      </c>
      <c r="G72" s="14">
        <v>28</v>
      </c>
      <c r="H72" s="14" t="s">
        <v>250</v>
      </c>
      <c r="I72" s="16" t="s">
        <v>364</v>
      </c>
      <c r="J72" s="16" t="s">
        <v>27</v>
      </c>
    </row>
    <row r="73" spans="1:10" ht="14.4">
      <c r="A73" s="13" t="s">
        <v>365</v>
      </c>
      <c r="B73" s="14">
        <v>570588001</v>
      </c>
      <c r="C73" s="15" t="s">
        <v>23</v>
      </c>
      <c r="D73" s="14" t="s">
        <v>33</v>
      </c>
      <c r="E73" s="14" t="s">
        <v>176</v>
      </c>
      <c r="F73" s="14" t="s">
        <v>38</v>
      </c>
      <c r="G73" s="14">
        <v>72</v>
      </c>
      <c r="H73" s="14" t="s">
        <v>283</v>
      </c>
      <c r="I73" s="16" t="s">
        <v>366</v>
      </c>
      <c r="J73" s="16" t="s">
        <v>27</v>
      </c>
    </row>
    <row r="74" spans="1:10" ht="14.4">
      <c r="A74" s="17" t="s">
        <v>367</v>
      </c>
      <c r="B74" s="17">
        <v>20129427</v>
      </c>
      <c r="C74" s="15" t="s">
        <v>23</v>
      </c>
      <c r="D74" s="14" t="s">
        <v>33</v>
      </c>
      <c r="E74" s="14" t="s">
        <v>176</v>
      </c>
      <c r="F74" s="14" t="s">
        <v>38</v>
      </c>
      <c r="G74" s="14">
        <v>72</v>
      </c>
      <c r="H74" s="14" t="s">
        <v>283</v>
      </c>
      <c r="I74" s="16" t="s">
        <v>366</v>
      </c>
      <c r="J74" s="3" t="s">
        <v>188</v>
      </c>
    </row>
    <row r="75" spans="1:10" ht="14.4">
      <c r="A75" s="13" t="s">
        <v>368</v>
      </c>
      <c r="B75" s="14">
        <v>570588002</v>
      </c>
      <c r="C75" s="15" t="s">
        <v>23</v>
      </c>
      <c r="D75" s="14" t="s">
        <v>33</v>
      </c>
      <c r="E75" s="14" t="s">
        <v>176</v>
      </c>
      <c r="F75" s="14" t="s">
        <v>39</v>
      </c>
      <c r="G75" s="14">
        <v>48</v>
      </c>
      <c r="H75" s="14" t="s">
        <v>333</v>
      </c>
      <c r="I75" s="16" t="s">
        <v>369</v>
      </c>
      <c r="J75" s="16" t="s">
        <v>27</v>
      </c>
    </row>
    <row r="76" spans="1:10" ht="14.4">
      <c r="A76" s="17" t="s">
        <v>370</v>
      </c>
      <c r="B76" s="17">
        <v>20129429</v>
      </c>
      <c r="C76" s="15" t="s">
        <v>23</v>
      </c>
      <c r="D76" s="14" t="s">
        <v>33</v>
      </c>
      <c r="E76" s="14" t="s">
        <v>176</v>
      </c>
      <c r="F76" s="14" t="s">
        <v>39</v>
      </c>
      <c r="G76" s="14">
        <v>48</v>
      </c>
      <c r="H76" s="14" t="s">
        <v>333</v>
      </c>
      <c r="I76" s="16" t="s">
        <v>369</v>
      </c>
      <c r="J76" s="3" t="s">
        <v>188</v>
      </c>
    </row>
    <row r="77" spans="1:10" ht="14.4">
      <c r="A77" s="13" t="s">
        <v>371</v>
      </c>
      <c r="B77" s="14">
        <v>575775001</v>
      </c>
      <c r="C77" s="15" t="s">
        <v>50</v>
      </c>
      <c r="D77" s="14" t="s">
        <v>33</v>
      </c>
      <c r="E77" s="14" t="s">
        <v>211</v>
      </c>
      <c r="F77" s="14" t="s">
        <v>33</v>
      </c>
      <c r="G77" s="14">
        <v>68</v>
      </c>
      <c r="H77" s="14" t="s">
        <v>372</v>
      </c>
      <c r="I77" s="16" t="s">
        <v>373</v>
      </c>
      <c r="J77" s="16" t="s">
        <v>27</v>
      </c>
    </row>
    <row r="78" spans="1:10" ht="14.4">
      <c r="A78" s="13" t="s">
        <v>374</v>
      </c>
      <c r="B78" s="14">
        <v>575775003</v>
      </c>
      <c r="C78" s="15" t="s">
        <v>50</v>
      </c>
      <c r="D78" s="14" t="s">
        <v>33</v>
      </c>
      <c r="E78" s="14" t="s">
        <v>211</v>
      </c>
      <c r="F78" s="14" t="s">
        <v>34</v>
      </c>
      <c r="G78" s="14">
        <v>56</v>
      </c>
      <c r="H78" s="14" t="s">
        <v>375</v>
      </c>
      <c r="I78" s="16" t="s">
        <v>376</v>
      </c>
      <c r="J78" s="16" t="s">
        <v>27</v>
      </c>
    </row>
    <row r="79" spans="1:10" ht="14.4">
      <c r="A79" s="13" t="s">
        <v>377</v>
      </c>
      <c r="B79" s="14">
        <v>575775004</v>
      </c>
      <c r="C79" s="15" t="s">
        <v>50</v>
      </c>
      <c r="D79" s="14" t="s">
        <v>33</v>
      </c>
      <c r="E79" s="14" t="s">
        <v>211</v>
      </c>
      <c r="F79" s="14" t="s">
        <v>39</v>
      </c>
      <c r="G79" s="14">
        <v>46</v>
      </c>
      <c r="H79" s="14" t="s">
        <v>183</v>
      </c>
      <c r="I79" s="16" t="s">
        <v>378</v>
      </c>
      <c r="J79" s="16" t="s">
        <v>27</v>
      </c>
    </row>
    <row r="80" spans="1:10" ht="14.4">
      <c r="A80" s="13" t="s">
        <v>379</v>
      </c>
      <c r="B80" s="14">
        <v>702188001</v>
      </c>
      <c r="C80" s="15" t="s">
        <v>380</v>
      </c>
      <c r="D80" s="14" t="s">
        <v>33</v>
      </c>
      <c r="E80" s="14" t="s">
        <v>380</v>
      </c>
      <c r="F80" s="14" t="s">
        <v>38</v>
      </c>
      <c r="G80" s="14">
        <v>72</v>
      </c>
      <c r="H80" s="14" t="s">
        <v>283</v>
      </c>
      <c r="I80" s="16" t="s">
        <v>381</v>
      </c>
      <c r="J80" s="16" t="s">
        <v>27</v>
      </c>
    </row>
    <row r="81" spans="1:10" ht="14.4">
      <c r="A81" s="13" t="s">
        <v>382</v>
      </c>
      <c r="B81" s="14">
        <v>702188002</v>
      </c>
      <c r="C81" s="15" t="s">
        <v>380</v>
      </c>
      <c r="D81" s="14" t="s">
        <v>33</v>
      </c>
      <c r="E81" s="14" t="s">
        <v>380</v>
      </c>
      <c r="F81" s="14" t="s">
        <v>36</v>
      </c>
      <c r="G81" s="14">
        <v>64</v>
      </c>
      <c r="H81" s="14" t="s">
        <v>287</v>
      </c>
      <c r="I81" s="16" t="s">
        <v>383</v>
      </c>
      <c r="J81" s="16" t="s">
        <v>27</v>
      </c>
    </row>
    <row r="82" spans="1:10" ht="14.4">
      <c r="A82" s="13" t="s">
        <v>384</v>
      </c>
      <c r="B82" s="14">
        <v>702188003</v>
      </c>
      <c r="C82" s="15" t="s">
        <v>380</v>
      </c>
      <c r="D82" s="14" t="s">
        <v>33</v>
      </c>
      <c r="E82" s="14" t="s">
        <v>380</v>
      </c>
      <c r="F82" s="14" t="s">
        <v>40</v>
      </c>
      <c r="G82" s="14">
        <v>52</v>
      </c>
      <c r="H82" s="14" t="s">
        <v>385</v>
      </c>
      <c r="I82" s="16" t="s">
        <v>386</v>
      </c>
      <c r="J82" s="16" t="s">
        <v>27</v>
      </c>
    </row>
    <row r="83" spans="1:10" ht="14.4">
      <c r="A83" s="13" t="s">
        <v>387</v>
      </c>
      <c r="B83" s="14">
        <v>717431001</v>
      </c>
      <c r="C83" s="15" t="s">
        <v>135</v>
      </c>
      <c r="D83" s="14" t="s">
        <v>33</v>
      </c>
      <c r="E83" s="14" t="s">
        <v>312</v>
      </c>
      <c r="F83" s="14" t="s">
        <v>38</v>
      </c>
      <c r="G83" s="14">
        <v>64</v>
      </c>
      <c r="H83" s="14" t="s">
        <v>287</v>
      </c>
      <c r="I83" s="16" t="s">
        <v>388</v>
      </c>
      <c r="J83" s="16" t="s">
        <v>27</v>
      </c>
    </row>
    <row r="84" spans="1:10" ht="14.4">
      <c r="A84" s="13" t="s">
        <v>389</v>
      </c>
      <c r="B84" s="14">
        <v>717431002</v>
      </c>
      <c r="C84" s="15" t="s">
        <v>135</v>
      </c>
      <c r="D84" s="14" t="s">
        <v>33</v>
      </c>
      <c r="E84" s="14" t="s">
        <v>312</v>
      </c>
      <c r="F84" s="14" t="s">
        <v>34</v>
      </c>
      <c r="G84" s="14">
        <v>58</v>
      </c>
      <c r="H84" s="14" t="s">
        <v>390</v>
      </c>
      <c r="I84" s="16" t="s">
        <v>391</v>
      </c>
      <c r="J84" s="16" t="s">
        <v>27</v>
      </c>
    </row>
    <row r="85" spans="1:10" ht="14.4">
      <c r="A85" s="13" t="s">
        <v>220</v>
      </c>
      <c r="B85" s="14">
        <v>717431003</v>
      </c>
      <c r="C85" s="15" t="s">
        <v>135</v>
      </c>
      <c r="D85" s="14" t="s">
        <v>33</v>
      </c>
      <c r="E85" s="14" t="s">
        <v>312</v>
      </c>
      <c r="F85" s="14" t="s">
        <v>39</v>
      </c>
      <c r="G85" s="14">
        <v>48</v>
      </c>
      <c r="H85" s="14" t="s">
        <v>333</v>
      </c>
      <c r="I85" s="16" t="s">
        <v>392</v>
      </c>
      <c r="J85" s="16" t="s">
        <v>27</v>
      </c>
    </row>
    <row r="86" spans="1:10" ht="14.4">
      <c r="A86" s="13" t="s">
        <v>393</v>
      </c>
      <c r="B86" s="14">
        <v>717431004</v>
      </c>
      <c r="C86" s="15" t="s">
        <v>135</v>
      </c>
      <c r="D86" s="14" t="s">
        <v>33</v>
      </c>
      <c r="E86" s="14" t="s">
        <v>312</v>
      </c>
      <c r="F86" s="14" t="s">
        <v>35</v>
      </c>
      <c r="G86" s="14">
        <v>44</v>
      </c>
      <c r="H86" s="14" t="s">
        <v>205</v>
      </c>
      <c r="I86" s="16" t="s">
        <v>394</v>
      </c>
      <c r="J86" s="16" t="s">
        <v>27</v>
      </c>
    </row>
    <row r="87" spans="1:10" ht="14.4">
      <c r="A87" s="13" t="s">
        <v>255</v>
      </c>
      <c r="B87" s="14">
        <v>727565002</v>
      </c>
      <c r="C87" s="15" t="s">
        <v>135</v>
      </c>
      <c r="D87" s="14" t="s">
        <v>33</v>
      </c>
      <c r="E87" s="14" t="s">
        <v>308</v>
      </c>
      <c r="F87" s="14" t="s">
        <v>35</v>
      </c>
      <c r="G87" s="14">
        <v>38</v>
      </c>
      <c r="H87" s="14" t="s">
        <v>298</v>
      </c>
      <c r="I87" s="16" t="s">
        <v>395</v>
      </c>
      <c r="J87" s="16" t="s">
        <v>27</v>
      </c>
    </row>
    <row r="88" spans="1:10" ht="14.4">
      <c r="A88" s="21" t="s">
        <v>396</v>
      </c>
      <c r="B88" s="22">
        <v>727567002</v>
      </c>
      <c r="C88" s="15" t="s">
        <v>135</v>
      </c>
      <c r="D88" s="14" t="s">
        <v>33</v>
      </c>
      <c r="E88" s="14" t="s">
        <v>201</v>
      </c>
      <c r="F88" s="14" t="s">
        <v>34</v>
      </c>
      <c r="G88" s="14">
        <v>28</v>
      </c>
      <c r="H88" s="14" t="s">
        <v>250</v>
      </c>
      <c r="I88" s="16" t="s">
        <v>397</v>
      </c>
      <c r="J88" s="16" t="s">
        <v>27</v>
      </c>
    </row>
    <row r="89" spans="1:10" ht="14.4">
      <c r="A89" s="21" t="s">
        <v>398</v>
      </c>
      <c r="B89" s="22">
        <v>727569001</v>
      </c>
      <c r="C89" s="15" t="s">
        <v>135</v>
      </c>
      <c r="D89" s="14" t="s">
        <v>33</v>
      </c>
      <c r="E89" s="14" t="s">
        <v>201</v>
      </c>
      <c r="F89" s="14" t="s">
        <v>39</v>
      </c>
      <c r="G89" s="14">
        <v>22</v>
      </c>
      <c r="H89" s="14" t="s">
        <v>399</v>
      </c>
      <c r="I89" s="16" t="s">
        <v>400</v>
      </c>
      <c r="J89" s="16" t="s">
        <v>27</v>
      </c>
    </row>
    <row r="90" spans="1:10" ht="14.4">
      <c r="A90" s="21" t="s">
        <v>261</v>
      </c>
      <c r="B90" s="22">
        <v>727569002</v>
      </c>
      <c r="C90" s="15" t="s">
        <v>135</v>
      </c>
      <c r="D90" s="14" t="s">
        <v>33</v>
      </c>
      <c r="E90" s="14" t="s">
        <v>201</v>
      </c>
      <c r="F90" s="14" t="s">
        <v>35</v>
      </c>
      <c r="G90" s="14">
        <v>20</v>
      </c>
      <c r="H90" s="14" t="s">
        <v>401</v>
      </c>
      <c r="I90" s="16" t="s">
        <v>402</v>
      </c>
      <c r="J90" s="16" t="s">
        <v>27</v>
      </c>
    </row>
    <row r="91" spans="1:10" ht="14.4">
      <c r="A91" s="21" t="s">
        <v>403</v>
      </c>
      <c r="B91" s="22">
        <v>732128002</v>
      </c>
      <c r="C91" s="15" t="s">
        <v>135</v>
      </c>
      <c r="D91" s="14" t="s">
        <v>33</v>
      </c>
      <c r="E91" s="14" t="s">
        <v>312</v>
      </c>
      <c r="F91" s="14" t="s">
        <v>38</v>
      </c>
      <c r="G91" s="14">
        <v>128</v>
      </c>
      <c r="H91" s="14" t="s">
        <v>404</v>
      </c>
      <c r="I91" s="16" t="s">
        <v>405</v>
      </c>
      <c r="J91" s="16" t="s">
        <v>27</v>
      </c>
    </row>
    <row r="92" spans="1:10" ht="14.4">
      <c r="A92" s="21" t="s">
        <v>267</v>
      </c>
      <c r="B92" s="22">
        <v>732128003</v>
      </c>
      <c r="C92" s="15" t="s">
        <v>135</v>
      </c>
      <c r="D92" s="14" t="s">
        <v>33</v>
      </c>
      <c r="E92" s="14" t="s">
        <v>312</v>
      </c>
      <c r="F92" s="14" t="s">
        <v>39</v>
      </c>
      <c r="G92" s="14">
        <v>96</v>
      </c>
      <c r="H92" s="14" t="s">
        <v>271</v>
      </c>
      <c r="I92" s="16" t="s">
        <v>406</v>
      </c>
      <c r="J92" s="16" t="s">
        <v>27</v>
      </c>
    </row>
    <row r="93" spans="1:10" ht="14.4">
      <c r="A93" s="3" t="s">
        <v>407</v>
      </c>
      <c r="B93" s="3">
        <v>20159743</v>
      </c>
      <c r="C93" s="17" t="s">
        <v>42</v>
      </c>
      <c r="D93" s="14" t="s">
        <v>33</v>
      </c>
      <c r="E93" s="14" t="s">
        <v>312</v>
      </c>
      <c r="F93" s="14" t="s">
        <v>39</v>
      </c>
      <c r="G93" s="14">
        <v>96</v>
      </c>
      <c r="H93" s="14" t="s">
        <v>271</v>
      </c>
      <c r="I93" s="16" t="s">
        <v>406</v>
      </c>
      <c r="J93" s="3" t="s">
        <v>188</v>
      </c>
    </row>
    <row r="94" spans="1:10" ht="14.4">
      <c r="A94" s="21" t="s">
        <v>408</v>
      </c>
      <c r="B94" s="22">
        <v>752967001</v>
      </c>
      <c r="C94" s="15" t="s">
        <v>135</v>
      </c>
      <c r="D94" s="14" t="s">
        <v>33</v>
      </c>
      <c r="E94" s="14" t="s">
        <v>409</v>
      </c>
      <c r="F94" s="14" t="s">
        <v>34</v>
      </c>
      <c r="G94" s="14">
        <v>52</v>
      </c>
      <c r="H94" s="14" t="s">
        <v>410</v>
      </c>
      <c r="I94" s="16" t="s">
        <v>411</v>
      </c>
      <c r="J94" s="16" t="s">
        <v>27</v>
      </c>
    </row>
    <row r="95" spans="1:10" ht="14.4">
      <c r="A95" s="21" t="s">
        <v>412</v>
      </c>
      <c r="B95" s="22">
        <v>752967002</v>
      </c>
      <c r="C95" s="15" t="s">
        <v>135</v>
      </c>
      <c r="D95" s="14" t="s">
        <v>33</v>
      </c>
      <c r="E95" s="14" t="s">
        <v>409</v>
      </c>
      <c r="F95" s="14" t="s">
        <v>38</v>
      </c>
      <c r="G95" s="14">
        <v>58</v>
      </c>
      <c r="H95" s="14" t="s">
        <v>414</v>
      </c>
      <c r="I95" s="16" t="s">
        <v>415</v>
      </c>
      <c r="J95" s="16" t="s">
        <v>27</v>
      </c>
    </row>
    <row r="96" spans="1:10" ht="14.4">
      <c r="A96" s="21" t="s">
        <v>416</v>
      </c>
      <c r="B96" s="22">
        <v>752967003</v>
      </c>
      <c r="C96" s="15" t="s">
        <v>135</v>
      </c>
      <c r="D96" s="14" t="s">
        <v>33</v>
      </c>
      <c r="E96" s="14" t="s">
        <v>409</v>
      </c>
      <c r="F96" s="14" t="s">
        <v>39</v>
      </c>
      <c r="G96" s="22">
        <v>42</v>
      </c>
      <c r="H96" s="14" t="s">
        <v>293</v>
      </c>
      <c r="I96" s="16" t="s">
        <v>417</v>
      </c>
      <c r="J96" s="16" t="s">
        <v>27</v>
      </c>
    </row>
    <row r="97" spans="1:10" ht="14.4">
      <c r="A97" s="21" t="s">
        <v>418</v>
      </c>
      <c r="B97" s="22">
        <v>752967004</v>
      </c>
      <c r="C97" s="15" t="s">
        <v>135</v>
      </c>
      <c r="D97" s="14" t="s">
        <v>33</v>
      </c>
      <c r="E97" s="14" t="s">
        <v>409</v>
      </c>
      <c r="F97" s="14" t="s">
        <v>35</v>
      </c>
      <c r="G97" s="22">
        <v>38</v>
      </c>
      <c r="H97" s="14" t="s">
        <v>298</v>
      </c>
      <c r="I97" s="16" t="s">
        <v>422</v>
      </c>
      <c r="J97" s="16" t="s">
        <v>27</v>
      </c>
    </row>
    <row r="98" spans="1:10" ht="14.4">
      <c r="A98" s="3" t="s">
        <v>423</v>
      </c>
      <c r="B98" s="3">
        <v>20130556</v>
      </c>
      <c r="C98" s="15" t="s">
        <v>135</v>
      </c>
      <c r="D98" s="14" t="s">
        <v>33</v>
      </c>
      <c r="E98" s="14" t="s">
        <v>308</v>
      </c>
      <c r="F98" s="14" t="s">
        <v>34</v>
      </c>
      <c r="G98" s="22">
        <v>112</v>
      </c>
      <c r="H98" s="14" t="s">
        <v>253</v>
      </c>
      <c r="I98" s="16" t="s">
        <v>426</v>
      </c>
      <c r="J98" s="3" t="s">
        <v>188</v>
      </c>
    </row>
    <row r="99" spans="1:10" ht="14.4">
      <c r="A99" s="3" t="s">
        <v>427</v>
      </c>
      <c r="B99" s="3">
        <v>535137001</v>
      </c>
      <c r="C99" s="15" t="s">
        <v>135</v>
      </c>
      <c r="D99" s="14" t="s">
        <v>33</v>
      </c>
      <c r="E99" s="14" t="s">
        <v>308</v>
      </c>
      <c r="F99" s="14" t="s">
        <v>38</v>
      </c>
      <c r="G99" s="14">
        <v>60</v>
      </c>
      <c r="H99" s="14" t="s">
        <v>180</v>
      </c>
      <c r="I99" s="16" t="s">
        <v>432</v>
      </c>
      <c r="J99" s="16" t="s">
        <v>27</v>
      </c>
    </row>
    <row r="100" spans="1:10" ht="14.4">
      <c r="A100" s="3" t="s">
        <v>435</v>
      </c>
      <c r="B100" s="3">
        <v>535138001</v>
      </c>
      <c r="C100" s="17" t="s">
        <v>135</v>
      </c>
      <c r="D100" s="14" t="s">
        <v>33</v>
      </c>
      <c r="E100" s="14" t="s">
        <v>308</v>
      </c>
      <c r="F100" s="14" t="s">
        <v>38</v>
      </c>
      <c r="G100" s="14">
        <v>60</v>
      </c>
      <c r="H100" s="14" t="s">
        <v>180</v>
      </c>
      <c r="I100" s="16" t="s">
        <v>432</v>
      </c>
      <c r="J100" s="16" t="s">
        <v>27</v>
      </c>
    </row>
    <row r="101" spans="1:10" ht="14.4">
      <c r="A101" s="3" t="s">
        <v>439</v>
      </c>
      <c r="B101" s="3">
        <v>570586002</v>
      </c>
      <c r="C101" s="15" t="s">
        <v>23</v>
      </c>
      <c r="D101" s="14" t="s">
        <v>33</v>
      </c>
      <c r="E101" s="14" t="s">
        <v>208</v>
      </c>
      <c r="F101" s="14" t="s">
        <v>38</v>
      </c>
      <c r="G101" s="14">
        <v>40</v>
      </c>
      <c r="H101" s="14" t="s">
        <v>233</v>
      </c>
      <c r="I101" s="16" t="s">
        <v>440</v>
      </c>
      <c r="J101" s="16" t="s">
        <v>27</v>
      </c>
    </row>
    <row r="102" spans="1:10" ht="14.4">
      <c r="A102" s="3" t="s">
        <v>441</v>
      </c>
      <c r="B102" s="3">
        <v>20129413</v>
      </c>
      <c r="C102" s="17" t="s">
        <v>43</v>
      </c>
      <c r="D102" s="14" t="s">
        <v>33</v>
      </c>
      <c r="E102" s="14" t="s">
        <v>208</v>
      </c>
      <c r="F102" s="14" t="s">
        <v>38</v>
      </c>
      <c r="G102" s="22">
        <v>40</v>
      </c>
      <c r="H102" s="14" t="s">
        <v>233</v>
      </c>
      <c r="I102" s="16" t="s">
        <v>440</v>
      </c>
      <c r="J102" s="3" t="s">
        <v>188</v>
      </c>
    </row>
    <row r="103" spans="1:10" ht="14.4">
      <c r="A103" s="3" t="s">
        <v>442</v>
      </c>
      <c r="B103" s="3">
        <v>20071393</v>
      </c>
      <c r="C103" s="25" t="s">
        <v>135</v>
      </c>
      <c r="D103" s="14" t="s">
        <v>216</v>
      </c>
      <c r="E103" s="14" t="s">
        <v>228</v>
      </c>
      <c r="F103" s="14" t="s">
        <v>38</v>
      </c>
      <c r="G103" s="22">
        <v>11</v>
      </c>
      <c r="H103" s="14" t="s">
        <v>229</v>
      </c>
      <c r="I103" s="16" t="s">
        <v>445</v>
      </c>
      <c r="J103" s="16" t="s">
        <v>188</v>
      </c>
    </row>
    <row r="104" spans="1:10" ht="14.4">
      <c r="A104" s="3" t="s">
        <v>446</v>
      </c>
      <c r="B104" s="3">
        <v>20110694</v>
      </c>
      <c r="C104" s="25" t="s">
        <v>135</v>
      </c>
      <c r="D104" s="14" t="s">
        <v>33</v>
      </c>
      <c r="E104" s="14" t="s">
        <v>232</v>
      </c>
      <c r="F104" s="14" t="s">
        <v>34</v>
      </c>
      <c r="G104" s="3">
        <v>50</v>
      </c>
      <c r="H104" s="14" t="s">
        <v>226</v>
      </c>
      <c r="I104" s="16" t="s">
        <v>447</v>
      </c>
      <c r="J104" s="3" t="s">
        <v>188</v>
      </c>
    </row>
    <row r="105" spans="1:10" ht="14.4">
      <c r="A105" s="3" t="s">
        <v>448</v>
      </c>
      <c r="B105" s="3">
        <v>20144828</v>
      </c>
      <c r="C105" s="25" t="s">
        <v>50</v>
      </c>
      <c r="D105" s="14" t="s">
        <v>33</v>
      </c>
      <c r="E105" s="14" t="s">
        <v>274</v>
      </c>
      <c r="F105" s="14" t="s">
        <v>34</v>
      </c>
      <c r="G105" s="17">
        <v>56</v>
      </c>
      <c r="H105" s="14" t="s">
        <v>375</v>
      </c>
      <c r="I105" s="16" t="s">
        <v>449</v>
      </c>
      <c r="J105" s="3" t="s">
        <v>188</v>
      </c>
    </row>
    <row r="106" spans="1:10" ht="14.4">
      <c r="A106" s="3" t="s">
        <v>450</v>
      </c>
      <c r="B106" s="3">
        <v>402158</v>
      </c>
      <c r="C106" s="25" t="s">
        <v>50</v>
      </c>
      <c r="D106" s="14" t="s">
        <v>33</v>
      </c>
      <c r="E106" s="14" t="s">
        <v>33</v>
      </c>
      <c r="F106" s="14" t="s">
        <v>37</v>
      </c>
      <c r="G106" s="17">
        <v>20</v>
      </c>
      <c r="H106" s="14" t="s">
        <v>401</v>
      </c>
      <c r="I106" s="16" t="s">
        <v>451</v>
      </c>
      <c r="J106" s="3" t="s">
        <v>27</v>
      </c>
    </row>
    <row r="107" spans="1:10" ht="14.4">
      <c r="A107" s="3" t="s">
        <v>452</v>
      </c>
      <c r="B107" s="3">
        <v>963081</v>
      </c>
      <c r="C107" s="25" t="s">
        <v>23</v>
      </c>
      <c r="D107" s="14" t="s">
        <v>33</v>
      </c>
      <c r="E107" s="14" t="s">
        <v>208</v>
      </c>
      <c r="F107" s="14" t="s">
        <v>37</v>
      </c>
      <c r="G107" s="17">
        <v>20</v>
      </c>
      <c r="H107" s="14" t="s">
        <v>401</v>
      </c>
      <c r="I107" s="16" t="s">
        <v>453</v>
      </c>
      <c r="J107" s="3" t="s">
        <v>188</v>
      </c>
    </row>
    <row r="108" spans="1:10" ht="14.4">
      <c r="A108" s="3" t="s">
        <v>454</v>
      </c>
      <c r="B108" s="3">
        <v>534671</v>
      </c>
      <c r="C108" s="3" t="s">
        <v>135</v>
      </c>
      <c r="D108" s="14" t="s">
        <v>33</v>
      </c>
      <c r="E108" s="14" t="s">
        <v>166</v>
      </c>
      <c r="F108" s="14" t="s">
        <v>37</v>
      </c>
      <c r="G108" s="17">
        <v>20</v>
      </c>
      <c r="H108" s="14" t="s">
        <v>401</v>
      </c>
      <c r="I108" s="16" t="s">
        <v>455</v>
      </c>
      <c r="J108" s="3" t="s">
        <v>27</v>
      </c>
    </row>
    <row r="109" spans="1:10" ht="14.4">
      <c r="A109" s="3" t="s">
        <v>456</v>
      </c>
      <c r="B109" s="3">
        <v>535140002</v>
      </c>
      <c r="C109" s="3" t="s">
        <v>135</v>
      </c>
      <c r="D109" s="14" t="s">
        <v>33</v>
      </c>
      <c r="E109" s="14" t="s">
        <v>236</v>
      </c>
      <c r="F109" s="14" t="s">
        <v>34</v>
      </c>
      <c r="G109" s="3">
        <v>50</v>
      </c>
      <c r="H109" s="14" t="s">
        <v>223</v>
      </c>
      <c r="I109" s="16" t="s">
        <v>457</v>
      </c>
      <c r="J109" s="3" t="s">
        <v>27</v>
      </c>
    </row>
    <row r="110" spans="1:10" ht="14.4">
      <c r="A110" s="3" t="s">
        <v>458</v>
      </c>
      <c r="B110" s="3">
        <v>735459</v>
      </c>
      <c r="C110" s="3" t="s">
        <v>23</v>
      </c>
      <c r="D110" s="14" t="s">
        <v>33</v>
      </c>
      <c r="E110" s="14" t="s">
        <v>208</v>
      </c>
      <c r="F110" s="14" t="s">
        <v>37</v>
      </c>
      <c r="G110" s="3">
        <v>36</v>
      </c>
      <c r="H110" s="14" t="s">
        <v>209</v>
      </c>
      <c r="I110" s="16" t="s">
        <v>459</v>
      </c>
      <c r="J110" s="3" t="s">
        <v>27</v>
      </c>
    </row>
    <row r="111" spans="1:10" ht="14.4">
      <c r="A111" s="3" t="s">
        <v>460</v>
      </c>
      <c r="B111" s="3">
        <v>20138538</v>
      </c>
      <c r="C111" s="3" t="s">
        <v>43</v>
      </c>
      <c r="D111" s="14" t="s">
        <v>33</v>
      </c>
      <c r="E111" s="14" t="s">
        <v>208</v>
      </c>
      <c r="F111" s="14" t="s">
        <v>34</v>
      </c>
      <c r="G111" s="17">
        <v>72</v>
      </c>
      <c r="H111" s="14" t="s">
        <v>283</v>
      </c>
      <c r="I111" s="16" t="s">
        <v>461</v>
      </c>
      <c r="J111" s="3" t="s">
        <v>188</v>
      </c>
    </row>
    <row r="112" spans="1:10" ht="14.4">
      <c r="A112" s="3" t="s">
        <v>462</v>
      </c>
      <c r="B112" s="3">
        <v>20160924</v>
      </c>
      <c r="C112" s="3" t="s">
        <v>325</v>
      </c>
      <c r="D112" s="14" t="s">
        <v>33</v>
      </c>
      <c r="E112" s="14" t="s">
        <v>326</v>
      </c>
      <c r="F112" s="14" t="s">
        <v>38</v>
      </c>
      <c r="G112" s="14">
        <v>33</v>
      </c>
      <c r="H112" s="14" t="s">
        <v>463</v>
      </c>
      <c r="I112" s="16" t="s">
        <v>464</v>
      </c>
      <c r="J112" s="16" t="s">
        <v>188</v>
      </c>
    </row>
    <row r="113" spans="1:10" ht="14.4">
      <c r="A113" s="3" t="s">
        <v>465</v>
      </c>
      <c r="B113" s="3">
        <v>20160923</v>
      </c>
      <c r="C113" s="3" t="s">
        <v>325</v>
      </c>
      <c r="D113" s="14" t="s">
        <v>33</v>
      </c>
      <c r="E113" s="14" t="s">
        <v>326</v>
      </c>
      <c r="F113" s="14" t="s">
        <v>34</v>
      </c>
      <c r="G113" s="22">
        <v>30</v>
      </c>
      <c r="H113" s="14" t="s">
        <v>170</v>
      </c>
      <c r="I113" s="16" t="s">
        <v>466</v>
      </c>
      <c r="J113" s="16" t="s">
        <v>188</v>
      </c>
    </row>
    <row r="114" spans="1:10" ht="14.4">
      <c r="A114" s="3" t="s">
        <v>467</v>
      </c>
      <c r="B114" s="3">
        <v>20172909</v>
      </c>
      <c r="C114" s="3" t="s">
        <v>45</v>
      </c>
      <c r="D114" s="14" t="s">
        <v>33</v>
      </c>
      <c r="E114" s="14" t="s">
        <v>33</v>
      </c>
      <c r="F114" s="14" t="s">
        <v>34</v>
      </c>
      <c r="G114" s="3">
        <v>128</v>
      </c>
      <c r="H114" s="14" t="s">
        <v>404</v>
      </c>
      <c r="I114" s="16" t="s">
        <v>468</v>
      </c>
      <c r="J114" s="3" t="s">
        <v>188</v>
      </c>
    </row>
    <row r="115" spans="1:10" ht="14.4">
      <c r="A115" s="3" t="s">
        <v>469</v>
      </c>
      <c r="B115" s="3">
        <v>755988</v>
      </c>
      <c r="C115" s="3" t="s">
        <v>23</v>
      </c>
      <c r="D115" s="14" t="s">
        <v>33</v>
      </c>
      <c r="E115" s="14" t="s">
        <v>208</v>
      </c>
      <c r="F115" s="14" t="s">
        <v>35</v>
      </c>
      <c r="G115" s="3">
        <v>68</v>
      </c>
      <c r="H115" s="14" t="s">
        <v>372</v>
      </c>
      <c r="I115" s="16" t="s">
        <v>470</v>
      </c>
      <c r="J115" s="16" t="s">
        <v>27</v>
      </c>
    </row>
    <row r="116" spans="1:10" ht="14.4">
      <c r="A116" s="3" t="s">
        <v>471</v>
      </c>
      <c r="B116" s="3">
        <v>755987</v>
      </c>
      <c r="C116" s="3" t="s">
        <v>23</v>
      </c>
      <c r="D116" s="14" t="s">
        <v>33</v>
      </c>
      <c r="E116" s="14" t="s">
        <v>208</v>
      </c>
      <c r="F116" s="14" t="s">
        <v>39</v>
      </c>
      <c r="G116" s="3">
        <v>68</v>
      </c>
      <c r="H116" s="14" t="s">
        <v>372</v>
      </c>
      <c r="I116" s="16" t="s">
        <v>472</v>
      </c>
      <c r="J116" s="16" t="s">
        <v>27</v>
      </c>
    </row>
    <row r="117" spans="1:10" ht="14.4">
      <c r="A117" s="3" t="s">
        <v>473</v>
      </c>
      <c r="B117" s="3">
        <v>755986</v>
      </c>
      <c r="C117" s="3" t="s">
        <v>23</v>
      </c>
      <c r="D117" s="14" t="s">
        <v>33</v>
      </c>
      <c r="E117" s="14" t="s">
        <v>208</v>
      </c>
      <c r="F117" s="14" t="s">
        <v>34</v>
      </c>
      <c r="G117" s="17">
        <v>86</v>
      </c>
      <c r="H117" s="14" t="s">
        <v>474</v>
      </c>
      <c r="I117" s="16" t="s">
        <v>475</v>
      </c>
      <c r="J117" s="16" t="s">
        <v>27</v>
      </c>
    </row>
    <row r="118" spans="1:10" ht="14.4">
      <c r="A118" s="3" t="s">
        <v>476</v>
      </c>
      <c r="B118" s="3">
        <v>20168839</v>
      </c>
      <c r="C118" s="3" t="s">
        <v>43</v>
      </c>
      <c r="D118" s="14" t="s">
        <v>33</v>
      </c>
      <c r="E118" s="14" t="s">
        <v>176</v>
      </c>
      <c r="F118" s="14" t="s">
        <v>35</v>
      </c>
      <c r="G118" s="14">
        <v>44</v>
      </c>
      <c r="H118" s="14" t="s">
        <v>205</v>
      </c>
      <c r="I118" s="16" t="s">
        <v>206</v>
      </c>
      <c r="J118" s="16" t="s">
        <v>27</v>
      </c>
    </row>
    <row r="119" spans="1:10" ht="14.4">
      <c r="A119" s="3" t="s">
        <v>477</v>
      </c>
      <c r="B119" s="3">
        <v>20168838</v>
      </c>
      <c r="C119" s="3" t="s">
        <v>43</v>
      </c>
      <c r="D119" s="14" t="s">
        <v>33</v>
      </c>
      <c r="E119" s="14" t="s">
        <v>208</v>
      </c>
      <c r="F119" s="14" t="s">
        <v>33</v>
      </c>
      <c r="G119" s="14">
        <v>36</v>
      </c>
      <c r="H119" s="14" t="s">
        <v>209</v>
      </c>
      <c r="I119" s="16" t="s">
        <v>210</v>
      </c>
      <c r="J119" s="3" t="s">
        <v>188</v>
      </c>
    </row>
  </sheetData>
  <autoFilter ref="A1:J11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workbookViewId="0"/>
  </sheetViews>
  <sheetFormatPr baseColWidth="10" defaultColWidth="14.44140625" defaultRowHeight="15.75" customHeight="1"/>
  <cols>
    <col min="1" max="1" width="15.33203125" customWidth="1"/>
    <col min="2" max="2" width="34.88671875" customWidth="1"/>
    <col min="3" max="3" width="4.5546875" customWidth="1"/>
    <col min="4" max="4" width="3.88671875" customWidth="1"/>
    <col min="5" max="8" width="5" customWidth="1"/>
  </cols>
  <sheetData>
    <row r="1" spans="1:8" ht="15.75" customHeight="1">
      <c r="A1" s="18" t="s">
        <v>290</v>
      </c>
      <c r="B1" s="18" t="s">
        <v>294</v>
      </c>
      <c r="C1" s="26" t="s">
        <v>295</v>
      </c>
      <c r="D1" s="27"/>
      <c r="E1" s="27"/>
      <c r="F1" s="27"/>
      <c r="G1" s="27"/>
      <c r="H1" s="28"/>
    </row>
    <row r="2" spans="1:8" ht="15.75" customHeight="1">
      <c r="A2" s="18" t="s">
        <v>48</v>
      </c>
      <c r="B2" s="18" t="s">
        <v>54</v>
      </c>
      <c r="C2" s="18" t="s">
        <v>302</v>
      </c>
      <c r="D2" s="18" t="s">
        <v>303</v>
      </c>
      <c r="E2" s="18" t="s">
        <v>304</v>
      </c>
      <c r="F2" s="18" t="s">
        <v>305</v>
      </c>
      <c r="G2" s="18" t="s">
        <v>306</v>
      </c>
      <c r="H2" s="18" t="s">
        <v>307</v>
      </c>
    </row>
    <row r="3" spans="1:8" ht="15.75" customHeight="1">
      <c r="A3" s="19" t="s">
        <v>45</v>
      </c>
      <c r="B3" s="19" t="s">
        <v>92</v>
      </c>
      <c r="C3" s="19" t="s">
        <v>37</v>
      </c>
      <c r="D3" s="19" t="s">
        <v>309</v>
      </c>
      <c r="E3" s="19" t="s">
        <v>309</v>
      </c>
      <c r="F3" s="19" t="s">
        <v>309</v>
      </c>
      <c r="G3" s="19" t="s">
        <v>309</v>
      </c>
      <c r="H3" s="19" t="s">
        <v>309</v>
      </c>
    </row>
    <row r="4" spans="1:8" ht="15.75" customHeight="1">
      <c r="A4" s="19" t="s">
        <v>45</v>
      </c>
      <c r="B4" s="19" t="s">
        <v>82</v>
      </c>
      <c r="C4" s="19" t="s">
        <v>33</v>
      </c>
      <c r="D4" s="19" t="s">
        <v>38</v>
      </c>
      <c r="E4" s="19" t="s">
        <v>34</v>
      </c>
      <c r="F4" s="19" t="s">
        <v>39</v>
      </c>
      <c r="G4" s="19" t="s">
        <v>35</v>
      </c>
      <c r="H4" s="19" t="s">
        <v>309</v>
      </c>
    </row>
    <row r="5" spans="1:8" ht="15.75" customHeight="1">
      <c r="A5" s="19" t="s">
        <v>45</v>
      </c>
      <c r="B5" s="19" t="s">
        <v>310</v>
      </c>
      <c r="C5" s="19" t="s">
        <v>33</v>
      </c>
      <c r="D5" s="19" t="s">
        <v>38</v>
      </c>
      <c r="E5" s="19" t="s">
        <v>34</v>
      </c>
      <c r="F5" s="19" t="s">
        <v>39</v>
      </c>
      <c r="G5" s="19" t="s">
        <v>35</v>
      </c>
      <c r="H5" s="19" t="s">
        <v>309</v>
      </c>
    </row>
    <row r="6" spans="1:8" ht="15.75" customHeight="1">
      <c r="A6" s="19" t="s">
        <v>45</v>
      </c>
      <c r="B6" s="19" t="s">
        <v>93</v>
      </c>
      <c r="C6" s="19" t="s">
        <v>313</v>
      </c>
      <c r="D6" s="19" t="s">
        <v>309</v>
      </c>
      <c r="E6" s="19" t="s">
        <v>309</v>
      </c>
      <c r="F6" s="19" t="s">
        <v>309</v>
      </c>
      <c r="G6" s="19" t="s">
        <v>309</v>
      </c>
      <c r="H6" s="19" t="s">
        <v>309</v>
      </c>
    </row>
    <row r="7" spans="1:8" ht="15.75" customHeight="1">
      <c r="A7" s="19" t="s">
        <v>42</v>
      </c>
      <c r="B7" s="19" t="s">
        <v>316</v>
      </c>
      <c r="C7" s="19" t="s">
        <v>38</v>
      </c>
      <c r="D7" s="19" t="s">
        <v>34</v>
      </c>
      <c r="E7" s="19" t="s">
        <v>39</v>
      </c>
      <c r="F7" s="19" t="s">
        <v>35</v>
      </c>
      <c r="G7" s="19" t="s">
        <v>309</v>
      </c>
      <c r="H7" s="19" t="s">
        <v>309</v>
      </c>
    </row>
    <row r="8" spans="1:8" ht="15.75" customHeight="1">
      <c r="A8" s="19" t="s">
        <v>42</v>
      </c>
      <c r="B8" s="19" t="s">
        <v>317</v>
      </c>
      <c r="C8" s="19" t="s">
        <v>33</v>
      </c>
      <c r="D8" s="19" t="s">
        <v>309</v>
      </c>
      <c r="E8" s="19" t="s">
        <v>309</v>
      </c>
      <c r="F8" s="19" t="s">
        <v>309</v>
      </c>
      <c r="G8" s="19" t="s">
        <v>309</v>
      </c>
      <c r="H8" s="19" t="s">
        <v>309</v>
      </c>
    </row>
    <row r="9" spans="1:8" ht="15.75" customHeight="1">
      <c r="A9" s="19" t="s">
        <v>42</v>
      </c>
      <c r="B9" s="19" t="s">
        <v>319</v>
      </c>
      <c r="C9" s="19" t="s">
        <v>34</v>
      </c>
      <c r="D9" s="19" t="s">
        <v>39</v>
      </c>
      <c r="E9" s="19" t="s">
        <v>35</v>
      </c>
      <c r="F9" s="19" t="s">
        <v>309</v>
      </c>
      <c r="G9" s="19" t="s">
        <v>309</v>
      </c>
      <c r="H9" s="19" t="s">
        <v>309</v>
      </c>
    </row>
    <row r="10" spans="1:8" ht="15.75" customHeight="1">
      <c r="A10" s="19" t="s">
        <v>42</v>
      </c>
      <c r="B10" s="19" t="s">
        <v>139</v>
      </c>
      <c r="C10" s="19" t="s">
        <v>38</v>
      </c>
      <c r="D10" s="19" t="s">
        <v>34</v>
      </c>
      <c r="E10" s="19" t="s">
        <v>309</v>
      </c>
      <c r="F10" s="19" t="s">
        <v>309</v>
      </c>
      <c r="G10" s="19" t="s">
        <v>309</v>
      </c>
      <c r="H10" s="19" t="s">
        <v>309</v>
      </c>
    </row>
    <row r="11" spans="1:8" ht="15.75" customHeight="1">
      <c r="A11" s="19" t="s">
        <v>42</v>
      </c>
      <c r="B11" s="19" t="s">
        <v>125</v>
      </c>
      <c r="C11" s="19" t="s">
        <v>32</v>
      </c>
      <c r="D11" s="19" t="s">
        <v>37</v>
      </c>
      <c r="E11" s="19" t="s">
        <v>33</v>
      </c>
      <c r="F11" s="19" t="s">
        <v>309</v>
      </c>
      <c r="G11" s="19" t="s">
        <v>309</v>
      </c>
      <c r="H11" s="19" t="s">
        <v>309</v>
      </c>
    </row>
    <row r="12" spans="1:8" ht="15.75" customHeight="1">
      <c r="A12" s="19" t="s">
        <v>42</v>
      </c>
      <c r="B12" s="19" t="s">
        <v>323</v>
      </c>
      <c r="C12" s="19" t="s">
        <v>38</v>
      </c>
      <c r="D12" s="19" t="s">
        <v>34</v>
      </c>
      <c r="E12" s="19" t="s">
        <v>39</v>
      </c>
      <c r="F12" s="19" t="s">
        <v>35</v>
      </c>
      <c r="G12" s="19" t="s">
        <v>309</v>
      </c>
      <c r="H12" s="19" t="s">
        <v>309</v>
      </c>
    </row>
    <row r="13" spans="1:8" ht="15.75" customHeight="1">
      <c r="A13" s="19" t="s">
        <v>42</v>
      </c>
      <c r="B13" s="19" t="s">
        <v>327</v>
      </c>
      <c r="C13" s="19" t="s">
        <v>34</v>
      </c>
      <c r="D13" s="19" t="s">
        <v>39</v>
      </c>
      <c r="E13" s="19" t="s">
        <v>35</v>
      </c>
      <c r="F13" s="19" t="s">
        <v>309</v>
      </c>
      <c r="G13" s="19" t="s">
        <v>309</v>
      </c>
      <c r="H13" s="19" t="s">
        <v>309</v>
      </c>
    </row>
    <row r="14" spans="1:8" ht="15.75" customHeight="1">
      <c r="A14" s="19" t="s">
        <v>42</v>
      </c>
      <c r="B14" s="19" t="s">
        <v>330</v>
      </c>
      <c r="C14" s="19" t="s">
        <v>38</v>
      </c>
      <c r="D14" s="19" t="s">
        <v>34</v>
      </c>
      <c r="E14" s="19" t="s">
        <v>39</v>
      </c>
      <c r="F14" s="19" t="s">
        <v>35</v>
      </c>
      <c r="G14" s="19" t="s">
        <v>309</v>
      </c>
      <c r="H14" s="19" t="s">
        <v>309</v>
      </c>
    </row>
    <row r="15" spans="1:8" ht="15.75" customHeight="1">
      <c r="A15" s="19" t="s">
        <v>43</v>
      </c>
      <c r="B15" s="19" t="s">
        <v>145</v>
      </c>
      <c r="C15" s="19" t="s">
        <v>37</v>
      </c>
      <c r="D15" s="19" t="s">
        <v>33</v>
      </c>
      <c r="E15" s="19" t="s">
        <v>38</v>
      </c>
      <c r="F15" s="19" t="s">
        <v>34</v>
      </c>
      <c r="G15" s="19" t="s">
        <v>39</v>
      </c>
      <c r="H15" s="19" t="s">
        <v>35</v>
      </c>
    </row>
    <row r="16" spans="1:8" ht="15.75" customHeight="1">
      <c r="A16" s="19" t="s">
        <v>43</v>
      </c>
      <c r="B16" s="19" t="s">
        <v>142</v>
      </c>
      <c r="C16" s="19" t="s">
        <v>37</v>
      </c>
      <c r="D16" s="19" t="s">
        <v>33</v>
      </c>
      <c r="E16" s="19" t="s">
        <v>38</v>
      </c>
      <c r="F16" s="19" t="s">
        <v>34</v>
      </c>
      <c r="G16" s="19" t="s">
        <v>39</v>
      </c>
      <c r="H16" s="19" t="s">
        <v>35</v>
      </c>
    </row>
    <row r="17" spans="1:8" ht="15.75" customHeight="1">
      <c r="A17" s="19" t="s">
        <v>336</v>
      </c>
      <c r="B17" s="19" t="s">
        <v>337</v>
      </c>
      <c r="C17" s="19" t="s">
        <v>38</v>
      </c>
      <c r="D17" s="19" t="s">
        <v>34</v>
      </c>
      <c r="E17" s="19" t="s">
        <v>39</v>
      </c>
      <c r="F17" s="19" t="s">
        <v>35</v>
      </c>
      <c r="G17" s="19" t="s">
        <v>309</v>
      </c>
      <c r="H17" s="19" t="s">
        <v>309</v>
      </c>
    </row>
    <row r="18" spans="1:8" ht="15.75" customHeight="1">
      <c r="A18" s="19" t="s">
        <v>336</v>
      </c>
      <c r="B18" s="19" t="s">
        <v>338</v>
      </c>
      <c r="C18" s="19" t="s">
        <v>37</v>
      </c>
      <c r="D18" s="19" t="s">
        <v>33</v>
      </c>
      <c r="E18" s="19" t="s">
        <v>309</v>
      </c>
      <c r="F18" s="19" t="s">
        <v>309</v>
      </c>
      <c r="G18" s="19" t="s">
        <v>309</v>
      </c>
      <c r="H18" s="19" t="s">
        <v>309</v>
      </c>
    </row>
    <row r="19" spans="1:8" ht="15.75" customHeight="1">
      <c r="A19" s="19" t="s">
        <v>341</v>
      </c>
      <c r="B19" s="19" t="s">
        <v>342</v>
      </c>
      <c r="C19" s="19" t="s">
        <v>33</v>
      </c>
      <c r="D19" s="19" t="s">
        <v>38</v>
      </c>
      <c r="E19" s="19" t="s">
        <v>34</v>
      </c>
      <c r="F19" s="19" t="s">
        <v>39</v>
      </c>
      <c r="G19" s="19" t="s">
        <v>35</v>
      </c>
      <c r="H19" s="19" t="s">
        <v>309</v>
      </c>
    </row>
    <row r="20" spans="1:8" ht="15.75" customHeight="1">
      <c r="A20" s="19" t="s">
        <v>343</v>
      </c>
      <c r="B20" s="19" t="s">
        <v>343</v>
      </c>
      <c r="C20" s="19" t="s">
        <v>38</v>
      </c>
      <c r="D20" s="19" t="s">
        <v>34</v>
      </c>
      <c r="E20" s="19" t="s">
        <v>39</v>
      </c>
      <c r="F20" s="19" t="s">
        <v>309</v>
      </c>
      <c r="G20" s="19" t="s">
        <v>309</v>
      </c>
      <c r="H20" s="19" t="s">
        <v>309</v>
      </c>
    </row>
    <row r="21" spans="1:8" ht="15.75" customHeight="1">
      <c r="A21" s="19" t="s">
        <v>344</v>
      </c>
      <c r="B21" s="19" t="s">
        <v>344</v>
      </c>
      <c r="C21" s="19" t="s">
        <v>37</v>
      </c>
      <c r="D21" s="19" t="s">
        <v>33</v>
      </c>
      <c r="E21" s="19" t="s">
        <v>38</v>
      </c>
      <c r="F21" s="19" t="s">
        <v>34</v>
      </c>
      <c r="G21" s="19" t="s">
        <v>39</v>
      </c>
      <c r="H21" s="19" t="s">
        <v>35</v>
      </c>
    </row>
    <row r="22" spans="1:8" ht="15.75" customHeight="1">
      <c r="A22" s="19" t="s">
        <v>46</v>
      </c>
      <c r="B22" s="19" t="s">
        <v>46</v>
      </c>
      <c r="C22" s="19" t="s">
        <v>38</v>
      </c>
      <c r="D22" s="19" t="s">
        <v>36</v>
      </c>
      <c r="E22" s="19" t="s">
        <v>40</v>
      </c>
      <c r="F22" s="19" t="s">
        <v>309</v>
      </c>
      <c r="G22" s="19" t="s">
        <v>309</v>
      </c>
      <c r="H22" s="19" t="s">
        <v>309</v>
      </c>
    </row>
  </sheetData>
  <mergeCells count="1">
    <mergeCell ref="C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4.44140625" defaultRowHeight="15.75" customHeight="1"/>
  <cols>
    <col min="3" max="3" width="25.109375" customWidth="1"/>
    <col min="4" max="4" width="18.109375" customWidth="1"/>
  </cols>
  <sheetData>
    <row r="1" spans="1:4" ht="15.75" customHeight="1">
      <c r="D1" s="3" t="s">
        <v>413</v>
      </c>
    </row>
    <row r="2" spans="1:4" ht="15.75" customHeight="1">
      <c r="A2" s="23">
        <v>43525</v>
      </c>
      <c r="B2" s="3" t="s">
        <v>419</v>
      </c>
      <c r="C2" s="3" t="s">
        <v>420</v>
      </c>
      <c r="D2" s="3" t="s">
        <v>421</v>
      </c>
    </row>
    <row r="3" spans="1:4" ht="15.75" customHeight="1">
      <c r="A3" s="24">
        <v>43534</v>
      </c>
      <c r="B3" s="3" t="s">
        <v>424</v>
      </c>
      <c r="C3" s="3" t="s">
        <v>425</v>
      </c>
      <c r="D3" s="3" t="s">
        <v>421</v>
      </c>
    </row>
    <row r="4" spans="1:4" ht="15.75" customHeight="1">
      <c r="A4" s="24">
        <v>43547</v>
      </c>
      <c r="B4" s="3" t="s">
        <v>428</v>
      </c>
      <c r="C4" s="3" t="s">
        <v>429</v>
      </c>
      <c r="D4" s="3" t="s">
        <v>421</v>
      </c>
    </row>
    <row r="5" spans="1:4" ht="15.75" customHeight="1">
      <c r="A5" s="3" t="s">
        <v>430</v>
      </c>
      <c r="B5" s="3" t="s">
        <v>431</v>
      </c>
      <c r="C5" s="3" t="s">
        <v>433</v>
      </c>
      <c r="D5" s="3" t="s">
        <v>434</v>
      </c>
    </row>
    <row r="6" spans="1:4" ht="15.75" customHeight="1">
      <c r="A6" s="3" t="s">
        <v>430</v>
      </c>
      <c r="B6" s="3" t="s">
        <v>436</v>
      </c>
      <c r="C6" s="3" t="s">
        <v>437</v>
      </c>
      <c r="D6" s="3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PARTIDA LECHE</vt:lpstr>
      <vt:lpstr>PAÑALES</vt:lpstr>
      <vt:lpstr>HISTORICO</vt:lpstr>
      <vt:lpstr>CodBabyPromo</vt:lpstr>
      <vt:lpstr>Jerarquia</vt:lpstr>
      <vt:lpstr>StepByStep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</cp:lastModifiedBy>
  <dcterms:modified xsi:type="dcterms:W3CDTF">2019-06-09T05:51:14Z</dcterms:modified>
</cp:coreProperties>
</file>