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60E1221C-4E85-4D52-B6B7-193A7ADD3083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2.1" sheetId="1" r:id="rId1"/>
    <sheet name="2.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" l="1"/>
  <c r="D11" i="2"/>
  <c r="D9" i="2"/>
  <c r="D8" i="2"/>
  <c r="D7" i="2"/>
  <c r="D6" i="2"/>
  <c r="D5" i="2"/>
  <c r="D4" i="2"/>
  <c r="D3" i="2"/>
  <c r="D2" i="2"/>
  <c r="B11" i="2"/>
  <c r="C7" i="1"/>
  <c r="B7" i="1"/>
  <c r="C6" i="1"/>
  <c r="B6" i="1"/>
  <c r="E4" i="1" l="1"/>
  <c r="E3" i="1"/>
  <c r="E2" i="1"/>
  <c r="F4" i="1"/>
  <c r="K4" i="1" s="1"/>
  <c r="F3" i="1"/>
  <c r="K3" i="1" s="1"/>
  <c r="F2" i="1"/>
  <c r="K2" i="1" s="1"/>
  <c r="K6" i="1" s="1"/>
  <c r="J2" i="1" l="1"/>
  <c r="H2" i="1"/>
  <c r="J3" i="1"/>
  <c r="H3" i="1"/>
  <c r="J4" i="1"/>
  <c r="H4" i="1"/>
  <c r="J6" i="1" l="1"/>
  <c r="H5" i="1"/>
  <c r="H6" i="1" s="1"/>
</calcChain>
</file>

<file path=xl/sharedStrings.xml><?xml version="1.0" encoding="utf-8"?>
<sst xmlns="http://schemas.openxmlformats.org/spreadsheetml/2006/main" count="21" uniqueCount="20">
  <si>
    <t>Temperature (X)</t>
  </si>
  <si>
    <t>Ice Cream Sales (Y)</t>
  </si>
  <si>
    <t>Temperature Deviations</t>
  </si>
  <si>
    <t>Ice Cream Sales Deviations</t>
  </si>
  <si>
    <t>Dev x Dev</t>
  </si>
  <si>
    <t>Temperature Deviations Squared</t>
  </si>
  <si>
    <t>Ice Cream Sales Deviations Squared</t>
  </si>
  <si>
    <t>Day 1</t>
  </si>
  <si>
    <t>Day 2</t>
  </si>
  <si>
    <t>Day 3</t>
  </si>
  <si>
    <t>Sum=</t>
  </si>
  <si>
    <t>Means:</t>
  </si>
  <si>
    <t>Covariance</t>
  </si>
  <si>
    <t>Mean of Squared deviations:</t>
  </si>
  <si>
    <t>Standard Deviation:</t>
  </si>
  <si>
    <t>Student</t>
  </si>
  <si>
    <t>Number of Books (X)</t>
  </si>
  <si>
    <t>Squared Differences</t>
  </si>
  <si>
    <t>Mean:</t>
  </si>
  <si>
    <t>Variance: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</si>
</sst>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'2.1'!$B$1</c:f>
              <c:strCache>
                <c:ptCount val="1"/>
                <c:pt idx="0">
                  <c:v>Temperature 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'2.1'!$A$2:$A$4</c:f>
              <c:strCache>
                <c:ptCount val="3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</c:strCache>
            </c:strRef>
          </c:cat>
          <c:val>
            <c:numRef>
              <c:f>'2.1'!$B$2:$B$4</c:f>
              <c:numCache>
                <c:formatCode>General</c:formatCode>
                <c:ptCount val="3"/>
                <c:pt idx="0">
                  <c:v>20</c:v>
                </c:pt>
                <c:pt idx="1">
                  <c:v>25</c:v>
                </c:pt>
                <c:pt idx="2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30-4F1C-9962-3EAC0B3F7459}"/>
            </c:ext>
          </c:extLst>
        </c:ser>
        <c:ser>
          <c:idx val="1"/>
          <c:order val="1"/>
          <c:tx>
            <c:strRef>
              <c:f>'2.1'!$C$1</c:f>
              <c:strCache>
                <c:ptCount val="1"/>
                <c:pt idx="0">
                  <c:v>Ice Cream Sales (Y)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'2.1'!$A$2:$A$4</c:f>
              <c:strCache>
                <c:ptCount val="3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</c:strCache>
            </c:strRef>
          </c:cat>
          <c:val>
            <c:numRef>
              <c:f>'2.1'!$C$2:$C$4</c:f>
              <c:numCache>
                <c:formatCode>General</c:formatCode>
                <c:ptCount val="3"/>
                <c:pt idx="0">
                  <c:v>100</c:v>
                </c:pt>
                <c:pt idx="1">
                  <c:v>120</c:v>
                </c:pt>
                <c:pt idx="2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30-4F1C-9962-3EAC0B3F7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8311560"/>
        <c:axId val="1188313608"/>
      </c:lineChart>
      <c:catAx>
        <c:axId val="1188311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313608"/>
        <c:crosses val="autoZero"/>
        <c:auto val="1"/>
        <c:lblAlgn val="ctr"/>
        <c:lblOffset val="100"/>
        <c:noMultiLvlLbl val="0"/>
      </c:catAx>
      <c:valAx>
        <c:axId val="118831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311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733425</xdr:colOff>
      <xdr:row>8</xdr:row>
      <xdr:rowOff>57150</xdr:rowOff>
    </xdr:from>
    <xdr:to>
      <xdr:col>6</xdr:col>
      <xdr:colOff>504825</xdr:colOff>
      <xdr:row>22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F93021-37A2-409D-0880-8F9D5FA5F2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opLeftCell="B1" workbookViewId="0">
      <selection sqref="A1:C4"/>
    </sheetView>
  </sheetViews>
  <sheetFormatPr defaultRowHeight="15"/>
  <cols>
    <col min="1" max="1" width="17.7109375" bestFit="1" customWidth="1"/>
    <col min="2" max="2" width="14.5703125" bestFit="1" customWidth="1"/>
    <col min="3" max="3" width="17.42578125" bestFit="1" customWidth="1"/>
    <col min="5" max="5" width="21.28515625" bestFit="1" customWidth="1"/>
    <col min="6" max="6" width="24.140625" bestFit="1" customWidth="1"/>
    <col min="7" max="7" width="10.5703125" bestFit="1" customWidth="1"/>
    <col min="9" max="9" width="25" bestFit="1" customWidth="1"/>
    <col min="10" max="10" width="28.7109375" bestFit="1" customWidth="1"/>
    <col min="11" max="11" width="31.7109375" bestFit="1" customWidth="1"/>
  </cols>
  <sheetData>
    <row r="1" spans="1:11">
      <c r="B1" t="s">
        <v>0</v>
      </c>
      <c r="C1" t="s">
        <v>1</v>
      </c>
      <c r="E1" t="s">
        <v>2</v>
      </c>
      <c r="F1" t="s">
        <v>3</v>
      </c>
      <c r="H1" t="s">
        <v>4</v>
      </c>
      <c r="J1" t="s">
        <v>5</v>
      </c>
      <c r="K1" t="s">
        <v>6</v>
      </c>
    </row>
    <row r="2" spans="1:11">
      <c r="A2" t="s">
        <v>7</v>
      </c>
      <c r="B2">
        <v>20</v>
      </c>
      <c r="C2">
        <v>100</v>
      </c>
      <c r="E2">
        <f>B2-B6</f>
        <v>0</v>
      </c>
      <c r="F2">
        <f>C2-C6</f>
        <v>0</v>
      </c>
      <c r="H2">
        <f>E2*F2</f>
        <v>0</v>
      </c>
      <c r="J2">
        <f>(E2)^2</f>
        <v>0</v>
      </c>
      <c r="K2">
        <f>(F2)^2</f>
        <v>0</v>
      </c>
    </row>
    <row r="3" spans="1:11">
      <c r="A3" t="s">
        <v>8</v>
      </c>
      <c r="B3">
        <v>25</v>
      </c>
      <c r="C3">
        <v>120</v>
      </c>
      <c r="E3">
        <f>B3-B6</f>
        <v>5</v>
      </c>
      <c r="F3">
        <f>C3-C6</f>
        <v>20</v>
      </c>
      <c r="H3">
        <f>E3*F3</f>
        <v>100</v>
      </c>
      <c r="J3">
        <f>(E3)^2</f>
        <v>25</v>
      </c>
      <c r="K3">
        <f t="shared" ref="K3:K4" si="0">(F3)^2</f>
        <v>400</v>
      </c>
    </row>
    <row r="4" spans="1:11">
      <c r="A4" t="s">
        <v>9</v>
      </c>
      <c r="B4">
        <v>15</v>
      </c>
      <c r="C4">
        <v>80</v>
      </c>
      <c r="E4">
        <f>B4-B6</f>
        <v>-5</v>
      </c>
      <c r="F4">
        <f>C4-C6</f>
        <v>-20</v>
      </c>
      <c r="H4">
        <f>E4*F4</f>
        <v>100</v>
      </c>
      <c r="J4">
        <f>(E4)^2</f>
        <v>25</v>
      </c>
      <c r="K4">
        <f t="shared" si="0"/>
        <v>400</v>
      </c>
    </row>
    <row r="5" spans="1:11">
      <c r="G5" t="s">
        <v>10</v>
      </c>
      <c r="H5">
        <f>SUM(H2:H4)</f>
        <v>200</v>
      </c>
    </row>
    <row r="6" spans="1:11">
      <c r="A6" t="s">
        <v>11</v>
      </c>
      <c r="B6">
        <f>AVERAGE(B2:B4)</f>
        <v>20</v>
      </c>
      <c r="C6">
        <f>AVERAGE(C2:C4)</f>
        <v>100</v>
      </c>
      <c r="G6" t="s">
        <v>12</v>
      </c>
      <c r="H6">
        <f>H5/3</f>
        <v>66.666666666666671</v>
      </c>
      <c r="I6" t="s">
        <v>13</v>
      </c>
      <c r="J6">
        <f>AVERAGE(J2:J4)</f>
        <v>16.666666666666668</v>
      </c>
      <c r="K6">
        <f>AVERAGE(K2:K4)</f>
        <v>266.66666666666669</v>
      </c>
    </row>
    <row r="7" spans="1:11">
      <c r="A7" t="s">
        <v>14</v>
      </c>
      <c r="B7">
        <f>SQRT(J6)</f>
        <v>4.0824829046386304</v>
      </c>
      <c r="C7">
        <f>SQRT(K6)</f>
        <v>16.329931618554522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99F4-6EBB-4F2A-A1E9-A9DDF03CF7FA}">
  <dimension ref="A1:D12"/>
  <sheetViews>
    <sheetView tabSelected="1" workbookViewId="0">
      <selection activeCell="D13" sqref="D13"/>
    </sheetView>
  </sheetViews>
  <sheetFormatPr defaultRowHeight="15"/>
  <cols>
    <col min="1" max="1" width="18.28515625" bestFit="1" customWidth="1"/>
    <col min="3" max="3" width="17.7109375" bestFit="1" customWidth="1"/>
    <col min="4" max="4" width="18.28515625" bestFit="1" customWidth="1"/>
  </cols>
  <sheetData>
    <row r="1" spans="1:4">
      <c r="A1" t="s">
        <v>15</v>
      </c>
      <c r="B1" t="s">
        <v>16</v>
      </c>
      <c r="D1" t="s">
        <v>17</v>
      </c>
    </row>
    <row r="2" spans="1:4">
      <c r="A2">
        <v>1</v>
      </c>
      <c r="B2">
        <v>2</v>
      </c>
      <c r="D2">
        <f>(B2-B11)^2</f>
        <v>9</v>
      </c>
    </row>
    <row r="3" spans="1:4">
      <c r="A3">
        <v>2</v>
      </c>
      <c r="B3">
        <v>4</v>
      </c>
      <c r="D3">
        <f>(B3-B11)^2</f>
        <v>1</v>
      </c>
    </row>
    <row r="4" spans="1:4">
      <c r="A4">
        <v>3</v>
      </c>
      <c r="B4">
        <v>4</v>
      </c>
      <c r="D4">
        <f>(B4-B11)^2</f>
        <v>1</v>
      </c>
    </row>
    <row r="5" spans="1:4">
      <c r="A5">
        <v>4</v>
      </c>
      <c r="B5">
        <v>4</v>
      </c>
      <c r="D5">
        <f>(B5-B11)^2</f>
        <v>1</v>
      </c>
    </row>
    <row r="6" spans="1:4">
      <c r="A6">
        <v>5</v>
      </c>
      <c r="B6">
        <v>5</v>
      </c>
      <c r="D6">
        <f>(B6-B11)^2</f>
        <v>0</v>
      </c>
    </row>
    <row r="7" spans="1:4">
      <c r="A7">
        <v>6</v>
      </c>
      <c r="B7">
        <v>5</v>
      </c>
      <c r="D7">
        <f>(B7-B11)^2</f>
        <v>0</v>
      </c>
    </row>
    <row r="8" spans="1:4">
      <c r="A8">
        <v>7</v>
      </c>
      <c r="B8">
        <v>7</v>
      </c>
      <c r="D8">
        <f>(B8-B11)^2</f>
        <v>4</v>
      </c>
    </row>
    <row r="9" spans="1:4">
      <c r="A9">
        <v>8</v>
      </c>
      <c r="B9">
        <v>9</v>
      </c>
      <c r="D9">
        <f>(B9-B11)^2</f>
        <v>16</v>
      </c>
    </row>
    <row r="11" spans="1:4">
      <c r="A11" t="s">
        <v>18</v>
      </c>
      <c r="B11">
        <f>AVERAGE(B2:B9)</f>
        <v>5</v>
      </c>
      <c r="C11" t="s">
        <v>19</v>
      </c>
      <c r="D11">
        <f>AVERAGE(D2:D9)</f>
        <v>4</v>
      </c>
    </row>
    <row r="12" spans="1:4">
      <c r="C12" t="s">
        <v>14</v>
      </c>
      <c r="D12">
        <f>SQRT(D11)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2025-07-29T16:33:29Z</dcterms:created>
  <dcterms:modified xsi:type="dcterms:W3CDTF">2025-07-29T19:56:03Z</dcterms:modified>
  <cp:category/>
  <cp:contentStatus/>
</cp:coreProperties>
</file>