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GitHub Repositorio\2020_Economia_HernanRRD\Practicas\"/>
    </mc:Choice>
  </mc:AlternateContent>
  <xr:revisionPtr revIDLastSave="0" documentId="13_ncr:1_{34452751-A2CB-4F08-8C9C-19B409832D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I7" i="1"/>
  <c r="H7" i="1"/>
  <c r="I5" i="1"/>
  <c r="J5" i="1"/>
  <c r="H5" i="1"/>
  <c r="I3" i="1"/>
  <c r="J9" i="1"/>
  <c r="I9" i="1"/>
  <c r="H9" i="1"/>
</calcChain>
</file>

<file path=xl/sharedStrings.xml><?xml version="1.0" encoding="utf-8"?>
<sst xmlns="http://schemas.openxmlformats.org/spreadsheetml/2006/main" count="28" uniqueCount="28">
  <si>
    <t>1) Complete la siguiente tabla, calculando cada VAN (tomando una tasa de referncia requerida por el inversor de 21 %) y Tir de cada uno de los proyectos de inversión según cada DFC</t>
  </si>
  <si>
    <t>Período</t>
  </si>
  <si>
    <t>Proyecto A</t>
  </si>
  <si>
    <t>Proyecto B</t>
  </si>
  <si>
    <t>Proyecto C</t>
  </si>
  <si>
    <t>Tabla 1</t>
  </si>
  <si>
    <t>VAFCDII A</t>
  </si>
  <si>
    <t>VAFCDII B</t>
  </si>
  <si>
    <t>VAFCDII C</t>
  </si>
  <si>
    <t>VAN A</t>
  </si>
  <si>
    <t>VAN B</t>
  </si>
  <si>
    <t>VAN C</t>
  </si>
  <si>
    <t>Tir A</t>
  </si>
  <si>
    <t>Tir B</t>
  </si>
  <si>
    <t>Tir C</t>
  </si>
  <si>
    <t>*VAFCDII: valor actual de flujos de caja después de inversión inicial</t>
  </si>
  <si>
    <t>2) Suponiendo que los 3 proyectos del punto anterior son mutuamente excluyentes:</t>
  </si>
  <si>
    <t xml:space="preserve">    a) ¿Cuál proyecto elegiría según VAN? Justifique</t>
  </si>
  <si>
    <t xml:space="preserve">    b) ¿Cuál proyecto elegiría según método Tir? Justifique</t>
  </si>
  <si>
    <t xml:space="preserve">    c) ¿Cuál proyecto elegiría definitivamente teniendo en cuenta ambos métodos? Justifique</t>
  </si>
  <si>
    <t xml:space="preserve">    e) ¿Cuál de los 3 proyectos tiene a la vista una ventaja principal, en caso de que hubieran ciertas dificultades para conseguir inversores dispuestos a colocar la inversión inicial?</t>
  </si>
  <si>
    <t>Tasa</t>
  </si>
  <si>
    <t>La función VNA también descuenta el primer valor, por lo que no debería hacerse de esa manera</t>
  </si>
  <si>
    <t>Con la función TIR, si se tiene que agregar la inversión inicial.</t>
  </si>
  <si>
    <t>Según el TIR , se elegiría el proyecto B</t>
  </si>
  <si>
    <t>Según el VAN , se elegiría el proyecto B, debido que tiene tiene el valor más alto de todos ellos.</t>
  </si>
  <si>
    <t>La inversión inicial en el proyecto requiere menor inversión inicial.</t>
  </si>
  <si>
    <t>Suponiendo ambos métodos, el proyecto B es el mejor sin dudas, ya que cumple las condiciones en ambos métodos.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</si>
</sst>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0" fontId="0" fillId="0" borderId="1" xfId="0" applyNumberForma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8" fontId="0" fillId="0" borderId="3" xfId="0" applyNumberFormat="1" applyBorder="1"/>
    <xf numFmtId="0" fontId="0" fillId="0" borderId="1" xfId="0" applyFill="1" applyBorder="1" applyAlignment="1">
      <alignment horizontal="center"/>
    </xf>
    <xf numFmtId="9" fontId="0" fillId="0" borderId="3" xfId="0" applyNumberFormat="1" applyBorder="1"/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3" fillId="0" borderId="0" xfId="0" applyFont="1"/>
    <xf numFmtId="0" fontId="0" fillId="0" borderId="0" xfId="0" applyFill="1" applyBorder="1" applyAlignment="1">
      <alignment horizontal="center"/>
    </xf>
    <xf numFmtId="9" fontId="0" fillId="0" borderId="0" xfId="1" applyFont="1"/>
    <xf numFmtId="0" fontId="0" fillId="0" borderId="0" xfId="0" applyAlignment="1">
      <alignment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="160" zoomScaleNormal="160" workbookViewId="0">
      <selection activeCell="E21" sqref="E21"/>
    </sheetView>
  </sheetViews>
  <sheetFormatPr baseColWidth="10" defaultRowHeight="15" x14ac:dyDescent="0.25"/>
  <cols>
    <col min="8" max="8" width="11.85546875" bestFit="1" customWidth="1"/>
    <col min="9" max="9" width="14.28515625" customWidth="1"/>
    <col min="10" max="10" width="14.42578125" customWidth="1"/>
    <col min="13" max="13" width="11.85546875" bestFit="1" customWidth="1"/>
  </cols>
  <sheetData>
    <row r="1" spans="1:15" x14ac:dyDescent="0.25">
      <c r="A1" s="1" t="s">
        <v>0</v>
      </c>
    </row>
    <row r="2" spans="1:15" x14ac:dyDescent="0.25">
      <c r="H2" t="s">
        <v>22</v>
      </c>
    </row>
    <row r="3" spans="1:15" ht="15.75" thickBot="1" x14ac:dyDescent="0.3">
      <c r="B3" s="2" t="s">
        <v>1</v>
      </c>
      <c r="C3" s="2" t="s">
        <v>2</v>
      </c>
      <c r="D3" s="2" t="s">
        <v>3</v>
      </c>
      <c r="E3" s="2" t="s">
        <v>4</v>
      </c>
      <c r="F3" s="3"/>
      <c r="G3" s="3"/>
      <c r="H3" s="15" t="s">
        <v>21</v>
      </c>
      <c r="I3" s="16">
        <f>0.21</f>
        <v>0.21</v>
      </c>
    </row>
    <row r="4" spans="1:15" x14ac:dyDescent="0.25">
      <c r="B4" s="2">
        <v>0</v>
      </c>
      <c r="C4" s="5">
        <v>-200000</v>
      </c>
      <c r="D4" s="5">
        <v>-150000</v>
      </c>
      <c r="E4" s="5">
        <v>-230000</v>
      </c>
      <c r="G4" s="6" t="s">
        <v>5</v>
      </c>
      <c r="H4" s="7" t="s">
        <v>6</v>
      </c>
      <c r="I4" s="7" t="s">
        <v>7</v>
      </c>
      <c r="J4" s="7" t="s">
        <v>8</v>
      </c>
    </row>
    <row r="5" spans="1:15" ht="15.75" thickBot="1" x14ac:dyDescent="0.3">
      <c r="B5" s="2">
        <v>1</v>
      </c>
      <c r="C5" s="5">
        <v>-10000</v>
      </c>
      <c r="D5" s="5">
        <v>70000</v>
      </c>
      <c r="E5" s="5">
        <v>60000</v>
      </c>
      <c r="H5" s="8">
        <f>NPV($I$3,C5:C9)</f>
        <v>184620.48536674606</v>
      </c>
      <c r="I5" s="8">
        <f t="shared" ref="I5:J5" si="0">NPV($I$3,D5:D9)</f>
        <v>173414.77560677266</v>
      </c>
      <c r="J5" s="8">
        <f t="shared" si="0"/>
        <v>247824.75842849011</v>
      </c>
    </row>
    <row r="6" spans="1:15" x14ac:dyDescent="0.25">
      <c r="B6" s="2">
        <v>2</v>
      </c>
      <c r="C6" s="5">
        <v>80000</v>
      </c>
      <c r="D6" s="5">
        <v>50000</v>
      </c>
      <c r="E6" s="5">
        <v>70000</v>
      </c>
      <c r="H6" s="7" t="s">
        <v>9</v>
      </c>
      <c r="I6" s="7" t="s">
        <v>10</v>
      </c>
      <c r="J6" s="7" t="s">
        <v>11</v>
      </c>
    </row>
    <row r="7" spans="1:15" ht="15.75" thickBot="1" x14ac:dyDescent="0.3">
      <c r="B7" s="2">
        <v>3</v>
      </c>
      <c r="C7" s="5">
        <v>90000</v>
      </c>
      <c r="D7" s="5">
        <v>40000</v>
      </c>
      <c r="E7" s="5">
        <v>90000</v>
      </c>
      <c r="H7" s="8">
        <f>H5+C4</f>
        <v>-15379.514633253944</v>
      </c>
      <c r="I7" s="8">
        <f>I5+D4</f>
        <v>23414.775606772659</v>
      </c>
      <c r="J7" s="8">
        <f>J5+E4</f>
        <v>17824.75842849011</v>
      </c>
    </row>
    <row r="8" spans="1:15" x14ac:dyDescent="0.25">
      <c r="B8" s="2">
        <v>4</v>
      </c>
      <c r="C8" s="5">
        <v>80000</v>
      </c>
      <c r="D8" s="5">
        <v>60000</v>
      </c>
      <c r="E8" s="5">
        <v>40000</v>
      </c>
      <c r="H8" s="7" t="s">
        <v>12</v>
      </c>
      <c r="I8" s="7" t="s">
        <v>13</v>
      </c>
      <c r="J8" s="7" t="s">
        <v>14</v>
      </c>
    </row>
    <row r="9" spans="1:15" ht="15.75" thickBot="1" x14ac:dyDescent="0.3">
      <c r="B9" s="9">
        <v>5</v>
      </c>
      <c r="C9" s="5">
        <v>130000</v>
      </c>
      <c r="D9" s="5">
        <v>80000</v>
      </c>
      <c r="E9" s="5">
        <v>210000</v>
      </c>
      <c r="H9" s="10">
        <f xml:space="preserve"> IRR(C4:C9)</f>
        <v>0.1830418449602953</v>
      </c>
      <c r="I9" s="10">
        <f>IRR(D4:D9)</f>
        <v>0.27970739184562787</v>
      </c>
      <c r="J9" s="10">
        <f>IRR(E4:E9)</f>
        <v>0.23941830269076791</v>
      </c>
    </row>
    <row r="10" spans="1:15" x14ac:dyDescent="0.25">
      <c r="B10" s="4"/>
      <c r="C10" s="11"/>
      <c r="D10" s="11"/>
      <c r="E10" s="4"/>
      <c r="H10" t="s">
        <v>15</v>
      </c>
    </row>
    <row r="11" spans="1:15" x14ac:dyDescent="0.25">
      <c r="A11" s="12"/>
      <c r="B11" s="13"/>
      <c r="C11" s="13"/>
      <c r="D11" s="13"/>
      <c r="H11" t="s">
        <v>23</v>
      </c>
    </row>
    <row r="12" spans="1:15" ht="15.75" x14ac:dyDescent="0.25">
      <c r="A12" s="14" t="s">
        <v>16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x14ac:dyDescent="0.25">
      <c r="A13" t="s">
        <v>17</v>
      </c>
    </row>
    <row r="14" spans="1:15" ht="20.25" customHeight="1" x14ac:dyDescent="0.25">
      <c r="A14" s="17" t="s">
        <v>25</v>
      </c>
      <c r="B14" s="17"/>
      <c r="C14" s="17"/>
      <c r="D14" s="17"/>
      <c r="E14" s="17"/>
      <c r="F14" s="17"/>
      <c r="G14" s="17"/>
      <c r="H14" s="17"/>
    </row>
    <row r="15" spans="1:15" x14ac:dyDescent="0.25">
      <c r="A15" t="s">
        <v>18</v>
      </c>
    </row>
    <row r="16" spans="1:15" x14ac:dyDescent="0.25">
      <c r="A16" s="17" t="s">
        <v>24</v>
      </c>
      <c r="B16" s="17"/>
      <c r="C16" s="17"/>
      <c r="D16" s="17"/>
      <c r="E16" s="17"/>
      <c r="F16" s="17"/>
      <c r="G16" s="17"/>
      <c r="H16" s="17"/>
    </row>
    <row r="17" spans="1:8" x14ac:dyDescent="0.25">
      <c r="A17" t="s">
        <v>19</v>
      </c>
    </row>
    <row r="18" spans="1:8" x14ac:dyDescent="0.25">
      <c r="A18" s="17" t="s">
        <v>27</v>
      </c>
      <c r="B18" s="17"/>
      <c r="C18" s="17"/>
      <c r="D18" s="17"/>
      <c r="E18" s="17"/>
      <c r="F18" s="17"/>
      <c r="G18" s="17"/>
      <c r="H18" s="17"/>
    </row>
    <row r="19" spans="1:8" x14ac:dyDescent="0.25">
      <c r="A19" t="s">
        <v>20</v>
      </c>
    </row>
    <row r="20" spans="1:8" x14ac:dyDescent="0.25">
      <c r="A20" t="s">
        <v>26</v>
      </c>
    </row>
  </sheetData>
  <mergeCells count="3">
    <mergeCell ref="A14:H14"/>
    <mergeCell ref="A16:H16"/>
    <mergeCell ref="A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Pañol</dc:creator>
  <cp:lastModifiedBy>Hernan Rodriguez Ruiz Diaz</cp:lastModifiedBy>
  <dcterms:created xsi:type="dcterms:W3CDTF">2018-10-30T17:10:58Z</dcterms:created>
  <dcterms:modified xsi:type="dcterms:W3CDTF">2020-05-12T19:52:43Z</dcterms:modified>
</cp:coreProperties>
</file>