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GitHub Repositorio\2020_Economia_HernanRRD\Segundos parciales\"/>
    </mc:Choice>
  </mc:AlternateContent>
  <xr:revisionPtr revIDLastSave="0" documentId="13_ncr:1_{0DE63F6D-0C9B-4E75-A865-07B284E9A8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áctica" sheetId="1" r:id="rId1"/>
    <sheet name="Teorí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J12" i="1"/>
  <c r="K12" i="1"/>
  <c r="H12" i="1"/>
  <c r="I10" i="1"/>
  <c r="J10" i="1"/>
  <c r="K10" i="1"/>
  <c r="H10" i="1"/>
  <c r="I8" i="1"/>
  <c r="J8" i="1"/>
  <c r="K8" i="1"/>
  <c r="H8" i="1"/>
</calcChain>
</file>

<file path=xl/sharedStrings.xml><?xml version="1.0" encoding="utf-8"?>
<sst xmlns="http://schemas.openxmlformats.org/spreadsheetml/2006/main" count="48" uniqueCount="42">
  <si>
    <t>Segundo parcial de Economía y Organización de la Producción 04/11/2019</t>
  </si>
  <si>
    <t>PARTE PRACTICA</t>
  </si>
  <si>
    <t>Período</t>
  </si>
  <si>
    <t>Proyecto A</t>
  </si>
  <si>
    <t>Proyecto B</t>
  </si>
  <si>
    <t>Proyecto C</t>
  </si>
  <si>
    <t>Proyecto D</t>
  </si>
  <si>
    <t>Tabla 1</t>
  </si>
  <si>
    <t>VAFCDII A</t>
  </si>
  <si>
    <t>VAFCDII B</t>
  </si>
  <si>
    <t>VAFCDII C</t>
  </si>
  <si>
    <t>VAFCDII</t>
  </si>
  <si>
    <t>VAN A</t>
  </si>
  <si>
    <t>VAN B</t>
  </si>
  <si>
    <t>VAN C</t>
  </si>
  <si>
    <t>Tir A</t>
  </si>
  <si>
    <t>Tir B</t>
  </si>
  <si>
    <t>Tir C</t>
  </si>
  <si>
    <t>Tir D</t>
  </si>
  <si>
    <t>*VAFCDII: valor actual de flujos de caja después de inversión inicial</t>
  </si>
  <si>
    <t>2) Suponiendo que los 4 proyectos del punto anterior son independientes, y se cuenta con un monto a invertir total y límite de $ 340.000:</t>
  </si>
  <si>
    <t xml:space="preserve">    a) ¿Cuál o cuáles proyectos elegiría según VAN? Justifique</t>
  </si>
  <si>
    <t xml:space="preserve">    c) ¿Cuál o cuáles proyectos elegiría definitivamente teniendo en cuenta ambos métodos? Justifique</t>
  </si>
  <si>
    <t xml:space="preserve">    d) ¿Qué proyecto elegiría, tanto por VAN como por TIR, si los 4 fueran mutuamente excluyentes?</t>
  </si>
  <si>
    <t>4) Al calcular un flujo de fondos para un período determinado dentro de un proyecto de inversión: ¿qué items se ajustan al final, que impliquen o no salidas de dinero ? Justifique brevemente</t>
  </si>
  <si>
    <t xml:space="preserve">    b) ¿Cuál o cuáles proyectos elegiría según método TIR? Justifique</t>
  </si>
  <si>
    <t>1) Complete la siguiente tabla, calculando cada VAN (tomando una tasa de referEncia requerida por el inversor de 17 %) y TIR de cada uno de los proyectos de inversión según cada DFC</t>
  </si>
  <si>
    <r>
      <t xml:space="preserve">3) </t>
    </r>
    <r>
      <rPr>
        <b/>
        <sz val="11"/>
        <color theme="1"/>
        <rFont val="Calibri"/>
        <family val="2"/>
        <scheme val="minor"/>
      </rPr>
      <t>VERDADERO O FALSO</t>
    </r>
    <r>
      <rPr>
        <sz val="11"/>
        <color theme="1"/>
        <rFont val="Calibri"/>
        <family val="2"/>
        <scheme val="minor"/>
      </rPr>
      <t>: Un proyecto de inversión puede tener uno o varios flujos de fondos negativos, lo cual haría que indefectiblemente el proyecto no sea viable por VAN.</t>
    </r>
  </si>
  <si>
    <t>1) ¿Qué herramientas de análisis de inversiones se utilizan para cononocer el plazo de recuperación de la inversión? Destaque sus características.</t>
  </si>
  <si>
    <t>b) El monto del VAN es menor que el FNC.</t>
  </si>
  <si>
    <t>a) No se pueden comparar el VAN y el FNC ya que éste considera sólo los flujos de caja positivos.</t>
  </si>
  <si>
    <t>a) No se pueden comparar el VAN y el FNC ya que el VAN considera sólo los flujos de caja positivos.</t>
  </si>
  <si>
    <t>c) El monto del FNC es menor que del VAN</t>
  </si>
  <si>
    <t>d) El plazo de los flujos de caja positivos del VAN son iguales al plazo de recuperación de la inversión.</t>
  </si>
  <si>
    <t>2) Dada una serie de cobros y pagos de un proyecto, se calcula el FNC (flujo neto de caja) y el VAN, ¿Cuál es la respuesta correcta?: Justifique su elección.</t>
  </si>
  <si>
    <t xml:space="preserve">3) ¿Qué partes componen un diagrama SIPOC? </t>
  </si>
  <si>
    <t>4 ¿Cuál es la diferencia que caracteriza una producción por proyecto respecto a una produción en serie?</t>
  </si>
  <si>
    <t>TEORÍA</t>
  </si>
  <si>
    <t>(Cada pregunta vale 10 puntos)</t>
  </si>
  <si>
    <t>20 puntos</t>
  </si>
  <si>
    <t>5 puntos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</si>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</sst>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/>
    <xf numFmtId="0" fontId="0" fillId="0" borderId="1" xfId="0" applyNumberFormat="1" applyBorder="1" applyAlignment="1">
      <alignment horizontal="right"/>
    </xf>
    <xf numFmtId="0" fontId="0" fillId="0" borderId="1" xfId="0" applyBorder="1"/>
    <xf numFmtId="0" fontId="2" fillId="0" borderId="0" xfId="0" applyFont="1" applyAlignment="1">
      <alignment horizontal="right"/>
    </xf>
    <xf numFmtId="8" fontId="0" fillId="0" borderId="1" xfId="0" applyNumberFormat="1" applyBorder="1"/>
    <xf numFmtId="0" fontId="0" fillId="0" borderId="1" xfId="0" applyFill="1" applyBorder="1" applyAlignment="1">
      <alignment horizontal="center"/>
    </xf>
    <xf numFmtId="9" fontId="0" fillId="0" borderId="1" xfId="0" applyNumberFormat="1" applyBorder="1"/>
    <xf numFmtId="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0" borderId="0" xfId="0" applyFont="1"/>
    <xf numFmtId="0" fontId="3" fillId="0" borderId="0" xfId="0" applyFont="1"/>
    <xf numFmtId="9" fontId="0" fillId="0" borderId="0" xfId="0" applyNumberForma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="160" zoomScaleNormal="160" workbookViewId="0">
      <selection activeCell="G24" sqref="G24"/>
    </sheetView>
  </sheetViews>
  <sheetFormatPr baseColWidth="10" defaultRowHeight="15" x14ac:dyDescent="0.25"/>
  <cols>
    <col min="8" max="8" width="12.28515625" customWidth="1"/>
    <col min="9" max="9" width="15" customWidth="1"/>
    <col min="10" max="10" width="14.140625" customWidth="1"/>
    <col min="11" max="11" width="13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4" spans="1:12" x14ac:dyDescent="0.25">
      <c r="A4" s="1" t="s">
        <v>26</v>
      </c>
    </row>
    <row r="5" spans="1:12" x14ac:dyDescent="0.25">
      <c r="H5" t="s">
        <v>41</v>
      </c>
    </row>
    <row r="6" spans="1:12" x14ac:dyDescent="0.25">
      <c r="B6" s="2" t="s">
        <v>2</v>
      </c>
      <c r="C6" s="2" t="s">
        <v>3</v>
      </c>
      <c r="D6" s="2" t="s">
        <v>4</v>
      </c>
      <c r="E6" s="2" t="s">
        <v>5</v>
      </c>
      <c r="F6" s="3" t="s">
        <v>6</v>
      </c>
      <c r="G6" s="4"/>
      <c r="H6" s="17">
        <v>0.17</v>
      </c>
    </row>
    <row r="7" spans="1:12" x14ac:dyDescent="0.25">
      <c r="B7" s="2">
        <v>0</v>
      </c>
      <c r="C7" s="6">
        <v>-200000</v>
      </c>
      <c r="D7" s="6">
        <v>-150000</v>
      </c>
      <c r="E7" s="6">
        <v>-230000</v>
      </c>
      <c r="F7" s="7">
        <v>-120000</v>
      </c>
      <c r="G7" s="8" t="s">
        <v>7</v>
      </c>
      <c r="H7" s="2" t="s">
        <v>8</v>
      </c>
      <c r="I7" s="2" t="s">
        <v>9</v>
      </c>
      <c r="J7" s="2" t="s">
        <v>10</v>
      </c>
      <c r="K7" s="2" t="s">
        <v>11</v>
      </c>
    </row>
    <row r="8" spans="1:12" x14ac:dyDescent="0.25">
      <c r="B8" s="2">
        <v>1</v>
      </c>
      <c r="C8" s="6">
        <v>-8000</v>
      </c>
      <c r="D8" s="6">
        <v>70000</v>
      </c>
      <c r="E8" s="6">
        <v>60000</v>
      </c>
      <c r="F8" s="7">
        <v>50000</v>
      </c>
      <c r="H8" s="9">
        <f>NPV(H6,C8:C12)</f>
        <v>202799.93189350102</v>
      </c>
      <c r="I8" s="9">
        <f t="shared" ref="I8:K8" si="0">NPV(I6,D8:D12)</f>
        <v>300000</v>
      </c>
      <c r="J8" s="9">
        <f t="shared" si="0"/>
        <v>470000</v>
      </c>
      <c r="K8" s="9">
        <f t="shared" si="0"/>
        <v>425000</v>
      </c>
    </row>
    <row r="9" spans="1:12" x14ac:dyDescent="0.25">
      <c r="B9" s="2">
        <v>2</v>
      </c>
      <c r="C9" s="6">
        <v>70000</v>
      </c>
      <c r="D9" s="6">
        <v>50000</v>
      </c>
      <c r="E9" s="6">
        <v>70000</v>
      </c>
      <c r="F9" s="7">
        <v>60000</v>
      </c>
      <c r="H9" s="2" t="s">
        <v>12</v>
      </c>
      <c r="I9" s="2" t="s">
        <v>13</v>
      </c>
      <c r="J9" s="2" t="s">
        <v>14</v>
      </c>
      <c r="K9" s="2" t="s">
        <v>14</v>
      </c>
    </row>
    <row r="10" spans="1:12" x14ac:dyDescent="0.25">
      <c r="B10" s="2">
        <v>3</v>
      </c>
      <c r="C10" s="6">
        <v>85000</v>
      </c>
      <c r="D10" s="6">
        <v>40000</v>
      </c>
      <c r="E10" s="6">
        <v>90000</v>
      </c>
      <c r="F10" s="7">
        <v>85000</v>
      </c>
      <c r="H10" s="9">
        <f>C7+H8</f>
        <v>2799.9318935010233</v>
      </c>
      <c r="I10" s="9">
        <f t="shared" ref="I10:K10" si="1">D7+I8</f>
        <v>150000</v>
      </c>
      <c r="J10" s="9">
        <f t="shared" si="1"/>
        <v>240000</v>
      </c>
      <c r="K10" s="9">
        <f t="shared" si="1"/>
        <v>305000</v>
      </c>
    </row>
    <row r="11" spans="1:12" x14ac:dyDescent="0.25">
      <c r="B11" s="2">
        <v>4</v>
      </c>
      <c r="C11" s="6">
        <v>95000</v>
      </c>
      <c r="D11" s="6">
        <v>60000</v>
      </c>
      <c r="E11" s="6">
        <v>40000</v>
      </c>
      <c r="F11" s="7">
        <v>50000</v>
      </c>
      <c r="H11" s="2" t="s">
        <v>15</v>
      </c>
      <c r="I11" s="2" t="s">
        <v>16</v>
      </c>
      <c r="J11" s="2" t="s">
        <v>17</v>
      </c>
      <c r="K11" s="2" t="s">
        <v>18</v>
      </c>
    </row>
    <row r="12" spans="1:12" x14ac:dyDescent="0.25">
      <c r="B12" s="10">
        <v>5</v>
      </c>
      <c r="C12" s="6">
        <v>120000</v>
      </c>
      <c r="D12" s="6">
        <v>80000</v>
      </c>
      <c r="E12" s="6">
        <v>210000</v>
      </c>
      <c r="F12" s="7">
        <v>180000</v>
      </c>
      <c r="H12" s="18">
        <f>IRR(C7:C12)</f>
        <v>0.17452334618948084</v>
      </c>
      <c r="I12" s="11">
        <f t="shared" ref="I12:K12" si="2">IRR(D7:D12)</f>
        <v>0.27970739184562787</v>
      </c>
      <c r="J12" s="11">
        <f t="shared" si="2"/>
        <v>0.23941830269076791</v>
      </c>
      <c r="K12" s="11">
        <f t="shared" si="2"/>
        <v>0.49426697731395719</v>
      </c>
      <c r="L12" s="16" t="s">
        <v>39</v>
      </c>
    </row>
    <row r="13" spans="1:12" x14ac:dyDescent="0.25">
      <c r="B13" s="5"/>
      <c r="C13" s="12"/>
      <c r="D13" s="12"/>
      <c r="E13" s="5"/>
      <c r="H13" t="s">
        <v>19</v>
      </c>
    </row>
    <row r="14" spans="1:12" x14ac:dyDescent="0.25">
      <c r="A14" s="13"/>
      <c r="B14" s="14"/>
      <c r="C14" s="14"/>
      <c r="D14" s="14"/>
    </row>
    <row r="15" spans="1:12" s="15" customFormat="1" x14ac:dyDescent="0.25">
      <c r="A15" s="1" t="s">
        <v>20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t="s">
        <v>21</v>
      </c>
      <c r="F16" s="16" t="s">
        <v>40</v>
      </c>
    </row>
    <row r="17" spans="1:16" x14ac:dyDescent="0.25">
      <c r="A17" t="s">
        <v>25</v>
      </c>
      <c r="G17" s="16" t="s">
        <v>40</v>
      </c>
    </row>
    <row r="18" spans="1:16" x14ac:dyDescent="0.25">
      <c r="A18" t="s">
        <v>22</v>
      </c>
      <c r="I18" s="16" t="s">
        <v>40</v>
      </c>
    </row>
    <row r="19" spans="1:16" x14ac:dyDescent="0.25">
      <c r="A19" t="s">
        <v>23</v>
      </c>
      <c r="I19" s="16" t="s">
        <v>40</v>
      </c>
    </row>
    <row r="21" spans="1:16" x14ac:dyDescent="0.25">
      <c r="A21" t="s">
        <v>27</v>
      </c>
      <c r="O21" s="16" t="s">
        <v>40</v>
      </c>
    </row>
    <row r="23" spans="1:16" x14ac:dyDescent="0.25">
      <c r="A23" t="s">
        <v>24</v>
      </c>
      <c r="P23" s="16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6"/>
  <sheetViews>
    <sheetView workbookViewId="0">
      <selection activeCell="D6" sqref="D6"/>
    </sheetView>
  </sheetViews>
  <sheetFormatPr baseColWidth="10" defaultRowHeight="15" x14ac:dyDescent="0.25"/>
  <sheetData>
    <row r="2" spans="1:2" x14ac:dyDescent="0.25">
      <c r="A2" t="s">
        <v>37</v>
      </c>
    </row>
    <row r="3" spans="1:2" x14ac:dyDescent="0.25">
      <c r="A3" s="16" t="s">
        <v>38</v>
      </c>
    </row>
    <row r="5" spans="1:2" x14ac:dyDescent="0.25">
      <c r="A5" t="s">
        <v>28</v>
      </c>
    </row>
    <row r="7" spans="1:2" x14ac:dyDescent="0.25">
      <c r="A7" t="s">
        <v>34</v>
      </c>
    </row>
    <row r="8" spans="1:2" x14ac:dyDescent="0.25">
      <c r="B8" t="s">
        <v>30</v>
      </c>
    </row>
    <row r="9" spans="1:2" x14ac:dyDescent="0.25">
      <c r="B9" t="s">
        <v>31</v>
      </c>
    </row>
    <row r="10" spans="1:2" x14ac:dyDescent="0.25">
      <c r="B10" t="s">
        <v>29</v>
      </c>
    </row>
    <row r="11" spans="1:2" x14ac:dyDescent="0.25">
      <c r="B11" t="s">
        <v>32</v>
      </c>
    </row>
    <row r="12" spans="1:2" x14ac:dyDescent="0.25">
      <c r="B12" t="s">
        <v>33</v>
      </c>
    </row>
    <row r="14" spans="1:2" x14ac:dyDescent="0.25">
      <c r="A14" t="s">
        <v>35</v>
      </c>
    </row>
    <row r="16" spans="1:2" x14ac:dyDescent="0.25">
      <c r="A1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Práctica</vt:lpstr>
      <vt:lpstr>Teoría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Hernan Rodriguez Ruiz Diaz</cp:lastModifiedBy>
  <dcterms:created xsi:type="dcterms:W3CDTF">2019-11-01T22:42:40Z</dcterms:created>
  <dcterms:modified xsi:type="dcterms:W3CDTF">2020-06-08T16:13:49Z</dcterms:modified>
</cp:coreProperties>
</file>