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E:\GitHub Repositorio\2020_Economia_HernanRRD\Segundos parciales\"/>
    </mc:Choice>
  </mc:AlternateContent>
  <xr:revisionPtr revIDLastSave="0" documentId="13_ncr:1_{3BCB0AF6-F5E3-44E9-A163-F00E2E32C9E1}" xr6:coauthVersionLast="45" xr6:coauthVersionMax="45" xr10:uidLastSave="{00000000-0000-0000-0000-000000000000}"/>
  <bookViews>
    <workbookView xWindow="-120" yWindow="-120" windowWidth="29040" windowHeight="15840" activeTab="1" xr2:uid="{00000000-000D-0000-FFFF-FFFF00000000}"/>
  </bookViews>
  <sheets>
    <sheet name="Práctica" sheetId="1" r:id="rId1"/>
    <sheet name="Teorí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2" i="1" l="1"/>
  <c r="J16" i="1"/>
  <c r="K12" i="1"/>
  <c r="I12" i="1"/>
  <c r="H12" i="1"/>
  <c r="J10" i="1"/>
  <c r="K8" i="1"/>
  <c r="K10" i="1" s="1"/>
  <c r="Q16" i="1" s="1"/>
  <c r="J8" i="1"/>
  <c r="I8" i="1"/>
  <c r="I10" i="1" s="1"/>
  <c r="H8" i="1"/>
  <c r="H10" i="1" s="1"/>
</calcChain>
</file>

<file path=xl/sharedStrings.xml><?xml version="1.0" encoding="utf-8"?>
<sst xmlns="http://schemas.openxmlformats.org/spreadsheetml/2006/main" count="57" uniqueCount="51">
  <si>
    <t>Segundo parcial de Economía y Organización de la Producción 04/11/2019</t>
  </si>
  <si>
    <t>PARTE PRACTICA</t>
  </si>
  <si>
    <t>Período</t>
  </si>
  <si>
    <t>Proyecto A</t>
  </si>
  <si>
    <t>Proyecto B</t>
  </si>
  <si>
    <t>Proyecto C</t>
  </si>
  <si>
    <t>Proyecto D</t>
  </si>
  <si>
    <t>Tabla 1</t>
  </si>
  <si>
    <t>VAFCDII A</t>
  </si>
  <si>
    <t>VAFCDII B</t>
  </si>
  <si>
    <t>VAFCDII C</t>
  </si>
  <si>
    <t>VAFCDII</t>
  </si>
  <si>
    <t>VAN A</t>
  </si>
  <si>
    <t>VAN B</t>
  </si>
  <si>
    <t>VAN C</t>
  </si>
  <si>
    <t>Tir A</t>
  </si>
  <si>
    <t>Tir B</t>
  </si>
  <si>
    <t>Tir C</t>
  </si>
  <si>
    <t>Tir D</t>
  </si>
  <si>
    <t>*VAFCDII: valor actual de flujos de caja después de inversión inicial</t>
  </si>
  <si>
    <t>2) Suponiendo que los 4 proyectos del punto anterior son independientes, y se cuenta con un monto a invertir total y límite de $ 340.000:</t>
  </si>
  <si>
    <t xml:space="preserve">    a) ¿Cuál o cuáles proyectos elegiría según VAN? Justifique</t>
  </si>
  <si>
    <t xml:space="preserve">    c) ¿Cuál o cuáles proyectos elegiría definitivamente teniendo en cuenta ambos métodos? Justifique</t>
  </si>
  <si>
    <t xml:space="preserve">    d) ¿Qué proyecto elegiría, tanto por VAN como por TIR, si los 4 fueran mutuamente excluyentes?</t>
  </si>
  <si>
    <t>4) Al calcular un flujo de fondos para un período determinado dentro de un proyecto de inversión: ¿qué items se ajustan al final, que impliquen o no salidas de dinero ? Justifique brevemente</t>
  </si>
  <si>
    <t xml:space="preserve">    b) ¿Cuál o cuáles proyectos elegiría según método TIR? Justifique</t>
  </si>
  <si>
    <t>1) Complete la siguiente tabla, calculando cada VAN (tomando una tasa de referEncia requerida por el inversor de 17 %) y TIR de cada uno de los proyectos de inversión según cada DFC</t>
  </si>
  <si>
    <r>
      <t xml:space="preserve">3) </t>
    </r>
    <r>
      <rPr>
        <b/>
        <sz val="11"/>
        <color theme="1"/>
        <rFont val="Calibri"/>
        <family val="2"/>
        <scheme val="minor"/>
      </rPr>
      <t>VERDADERO O FALSO</t>
    </r>
    <r>
      <rPr>
        <sz val="11"/>
        <color theme="1"/>
        <rFont val="Calibri"/>
        <family val="2"/>
        <scheme val="minor"/>
      </rPr>
      <t>: Un proyecto de inversión puede tener uno o varios flujos de fondos negativos, lo cual haría que indefectiblemente el proyecto no sea viable por VAN.</t>
    </r>
  </si>
  <si>
    <t>1) ¿Qué herramientas de análisis de inversiones se utilizan para cononocer el plazo de recuperación de la inversión? Destaque sus características.</t>
  </si>
  <si>
    <t>b) El monto del VAN es menor que el FNC.</t>
  </si>
  <si>
    <t>a) No se pueden comparar el VAN y el FNC ya que éste considera sólo los flujos de caja positivos.</t>
  </si>
  <si>
    <t>a) No se pueden comparar el VAN y el FNC ya que el VAN considera sólo los flujos de caja positivos.</t>
  </si>
  <si>
    <t>c) El monto del FNC es menor que del VAN</t>
  </si>
  <si>
    <t>d) El plazo de los flujos de caja positivos del VAN son iguales al plazo de recuperación de la inversión.</t>
  </si>
  <si>
    <t>2) Dada una serie de cobros y pagos de un proyecto, se calcula el FNC (flujo neto de caja) y el VAN, ¿Cuál es la respuesta correcta?: Justifique su elección.</t>
  </si>
  <si>
    <t xml:space="preserve">3) ¿Qué partes componen un diagrama SIPOC? </t>
  </si>
  <si>
    <t>4 ¿Cuál es la diferencia que caracteriza una producción por proyecto respecto a una produción en serie?</t>
  </si>
  <si>
    <t>TEORÍA</t>
  </si>
  <si>
    <t>(Cada pregunta vale 10 puntos)</t>
  </si>
  <si>
    <t>20 puntos</t>
  </si>
  <si>
    <t>5 puntos</t>
  </si>
  <si>
    <t>Elegiría el proyecto D y el proyecto B.</t>
  </si>
  <si>
    <t xml:space="preserve">Es lo que invierto (me sobra dinero del límite) y la suma de ambos VAN es </t>
  </si>
  <si>
    <t>El método que se utliza para elegir proyectos es el VAN antes que el TIR. Igualmente, por el TIR, elegiría tambien los proyectos B y D ya que la suma de ambos TIR da el máximo que puedo obtener sumando proyectos que cumplan con el límite de inversión.</t>
  </si>
  <si>
    <t>Elegiría definitivamente el B y el D por los motivos explicados en los puntos anteriores.</t>
  </si>
  <si>
    <t xml:space="preserve">Elegiría tanto un VAN como por TIR, el proyecto D, si fueran mutuamente excluyentes. </t>
  </si>
  <si>
    <t xml:space="preserve">El monto del VAN es menor que el FNC  porque se calcula con una tasa de interes impuesta por el inversor o por el financiador </t>
  </si>
  <si>
    <t>Los items que se ajustan al final son las amortizaciones de las máquinas, que si ya las tenemos a las mismas o si debemos realizar esa amortización, puede generarnos salidas o entradas de dinero.</t>
  </si>
  <si>
    <t>Las partes que componen el diagrama sipoc son: S(prooverdor), I (Entradas: materia prima), P (Proceso:tiempo de proceso, costos, etc ), O( Salidas:servicios, bienes), C(Clientes)</t>
  </si>
  <si>
    <t>Las herramientas que se utilizan para conocer el plazo de recuperaión de la inversión son el Payback simple y el Payback descontado. El payback simple, no tiene los valores de caja actualizados, por ende, plazo e recuperación está mas alejado de la realiad que con el que se obtiene en el payback descontado.Ambas son fáciles de calcular.</t>
  </si>
  <si>
    <t>En la producción en serie, hay un número estimado de unidades que se fabrican en seguidilla del mismo producto, que se fijan dependiendo de factores de venta no de la clientela, por ende, siempre se tiene producto para entregar si es que un cliente se lo pide y además material inmovilizado. En cambio, por proyecto, el o los clientes son los que dictan el numero de unidades a producir, por ende, no hay material inmovilizado ni producto inmediato si es que lo solicita el cliente enseguida.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</si>
</sst>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 #,##0.00;[Red]\-&quot;$&quot;\ #,##0.00"/>
    <numFmt numFmtId="164" formatCode="#,##0.00_ ;[Red]\-#,##0.00\ "/>
  </numFmts>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0" borderId="0" xfId="0" applyFont="1"/>
    <xf numFmtId="0" fontId="0" fillId="0" borderId="1" xfId="0" applyBorder="1" applyAlignment="1">
      <alignment horizontal="center"/>
    </xf>
    <xf numFmtId="0" fontId="0" fillId="0" borderId="1" xfId="0" applyFill="1" applyBorder="1" applyAlignment="1">
      <alignment horizontal="center" wrapText="1"/>
    </xf>
    <xf numFmtId="0" fontId="0" fillId="0" borderId="0" xfId="0" applyFill="1" applyBorder="1" applyAlignment="1">
      <alignment horizontal="center" wrapText="1"/>
    </xf>
    <xf numFmtId="0" fontId="0" fillId="0" borderId="0" xfId="0" applyBorder="1"/>
    <xf numFmtId="0" fontId="0" fillId="0" borderId="1" xfId="0" applyNumberFormat="1" applyBorder="1" applyAlignment="1">
      <alignment horizontal="right"/>
    </xf>
    <xf numFmtId="0" fontId="0" fillId="0" borderId="1" xfId="0" applyBorder="1"/>
    <xf numFmtId="0" fontId="2" fillId="0" borderId="0" xfId="0" applyFont="1" applyAlignment="1">
      <alignment horizontal="right"/>
    </xf>
    <xf numFmtId="8" fontId="0" fillId="0" borderId="1" xfId="0" applyNumberFormat="1" applyBorder="1"/>
    <xf numFmtId="0" fontId="0" fillId="0" borderId="1" xfId="0" applyFill="1" applyBorder="1" applyAlignment="1">
      <alignment horizontal="center"/>
    </xf>
    <xf numFmtId="9" fontId="0" fillId="0" borderId="1" xfId="0" applyNumberFormat="1" applyBorder="1"/>
    <xf numFmtId="0" fontId="0" fillId="0" borderId="0" xfId="0" applyNumberFormat="1" applyFill="1" applyBorder="1" applyAlignment="1">
      <alignment horizontal="right"/>
    </xf>
    <xf numFmtId="0" fontId="0" fillId="0" borderId="0" xfId="0" applyFill="1" applyBorder="1" applyAlignment="1">
      <alignment horizontal="left"/>
    </xf>
    <xf numFmtId="0" fontId="0" fillId="0" borderId="0" xfId="0" applyNumberFormat="1" applyBorder="1" applyAlignment="1">
      <alignment horizontal="right"/>
    </xf>
    <xf numFmtId="0" fontId="0" fillId="0" borderId="0" xfId="0" applyFont="1"/>
    <xf numFmtId="0" fontId="3" fillId="0" borderId="0" xfId="0" applyFont="1"/>
    <xf numFmtId="9" fontId="0" fillId="0" borderId="0" xfId="0" applyNumberFormat="1"/>
    <xf numFmtId="164" fontId="0" fillId="0" borderId="0" xfId="0" applyNumberFormat="1"/>
    <xf numFmtId="0" fontId="0" fillId="2" borderId="0" xfId="0" applyFill="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4"/>
  <sheetViews>
    <sheetView workbookViewId="0">
      <selection activeCell="E28" sqref="E28"/>
    </sheetView>
  </sheetViews>
  <sheetFormatPr baseColWidth="10" defaultRowHeight="15" x14ac:dyDescent="0.25"/>
  <sheetData>
    <row r="1" spans="1:17" x14ac:dyDescent="0.25">
      <c r="A1" t="s">
        <v>0</v>
      </c>
    </row>
    <row r="2" spans="1:17" x14ac:dyDescent="0.25">
      <c r="A2" t="s">
        <v>1</v>
      </c>
    </row>
    <row r="4" spans="1:17" x14ac:dyDescent="0.25">
      <c r="A4" s="1" t="s">
        <v>26</v>
      </c>
    </row>
    <row r="6" spans="1:17" x14ac:dyDescent="0.25">
      <c r="B6" s="2" t="s">
        <v>2</v>
      </c>
      <c r="C6" s="2" t="s">
        <v>3</v>
      </c>
      <c r="D6" s="2" t="s">
        <v>4</v>
      </c>
      <c r="E6" s="2" t="s">
        <v>5</v>
      </c>
      <c r="F6" s="3" t="s">
        <v>6</v>
      </c>
      <c r="G6" s="4"/>
      <c r="H6" s="5"/>
    </row>
    <row r="7" spans="1:17" x14ac:dyDescent="0.25">
      <c r="B7" s="2">
        <v>0</v>
      </c>
      <c r="C7" s="6">
        <v>-200000</v>
      </c>
      <c r="D7" s="6">
        <v>-150000</v>
      </c>
      <c r="E7" s="6">
        <v>-230000</v>
      </c>
      <c r="F7" s="7">
        <v>-120000</v>
      </c>
      <c r="G7" s="8" t="s">
        <v>7</v>
      </c>
      <c r="H7" s="2" t="s">
        <v>8</v>
      </c>
      <c r="I7" s="2" t="s">
        <v>9</v>
      </c>
      <c r="J7" s="2" t="s">
        <v>10</v>
      </c>
      <c r="K7" s="2" t="s">
        <v>11</v>
      </c>
    </row>
    <row r="8" spans="1:17" x14ac:dyDescent="0.25">
      <c r="B8" s="2">
        <v>1</v>
      </c>
      <c r="C8" s="6">
        <v>-8000</v>
      </c>
      <c r="D8" s="6">
        <v>70000</v>
      </c>
      <c r="E8" s="6">
        <v>60000</v>
      </c>
      <c r="F8" s="7">
        <v>50000</v>
      </c>
      <c r="H8" s="9">
        <f>NPV(17%,C8:C12)</f>
        <v>202799.93189350102</v>
      </c>
      <c r="I8" s="9">
        <f>NPV(17%,D8:D12)</f>
        <v>189837.45471856248</v>
      </c>
      <c r="J8" s="9">
        <f>NPV(17%,E8:E12)</f>
        <v>275740.69385274238</v>
      </c>
      <c r="K8" s="9">
        <f>NPV(17%,F8:F12)</f>
        <v>248419.86292555669</v>
      </c>
    </row>
    <row r="9" spans="1:17" x14ac:dyDescent="0.25">
      <c r="B9" s="2">
        <v>2</v>
      </c>
      <c r="C9" s="6">
        <v>70000</v>
      </c>
      <c r="D9" s="6">
        <v>50000</v>
      </c>
      <c r="E9" s="6">
        <v>70000</v>
      </c>
      <c r="F9" s="7">
        <v>60000</v>
      </c>
      <c r="H9" s="2" t="s">
        <v>12</v>
      </c>
      <c r="I9" s="2" t="s">
        <v>13</v>
      </c>
      <c r="J9" s="2" t="s">
        <v>14</v>
      </c>
      <c r="K9" s="2" t="s">
        <v>14</v>
      </c>
    </row>
    <row r="10" spans="1:17" x14ac:dyDescent="0.25">
      <c r="B10" s="2">
        <v>3</v>
      </c>
      <c r="C10" s="6">
        <v>85000</v>
      </c>
      <c r="D10" s="6">
        <v>40000</v>
      </c>
      <c r="E10" s="6">
        <v>90000</v>
      </c>
      <c r="F10" s="7">
        <v>85000</v>
      </c>
      <c r="H10" s="9">
        <f>H8+C7</f>
        <v>2799.9318935010233</v>
      </c>
      <c r="I10" s="9">
        <f>I8+D7</f>
        <v>39837.454718562483</v>
      </c>
      <c r="J10" s="9">
        <f>J8+E7</f>
        <v>45740.693852742377</v>
      </c>
      <c r="K10" s="9">
        <f>K8+F7</f>
        <v>128419.86292555669</v>
      </c>
    </row>
    <row r="11" spans="1:17" x14ac:dyDescent="0.25">
      <c r="B11" s="2">
        <v>4</v>
      </c>
      <c r="C11" s="6">
        <v>95000</v>
      </c>
      <c r="D11" s="6">
        <v>60000</v>
      </c>
      <c r="E11" s="6">
        <v>40000</v>
      </c>
      <c r="F11" s="7">
        <v>50000</v>
      </c>
      <c r="H11" s="2" t="s">
        <v>15</v>
      </c>
      <c r="I11" s="2" t="s">
        <v>16</v>
      </c>
      <c r="J11" s="2" t="s">
        <v>17</v>
      </c>
      <c r="K11" s="2" t="s">
        <v>18</v>
      </c>
      <c r="L11" s="17"/>
    </row>
    <row r="12" spans="1:17" x14ac:dyDescent="0.25">
      <c r="B12" s="10">
        <v>5</v>
      </c>
      <c r="C12" s="6">
        <v>120000</v>
      </c>
      <c r="D12" s="6">
        <v>80000</v>
      </c>
      <c r="E12" s="6">
        <v>210000</v>
      </c>
      <c r="F12" s="7">
        <v>180000</v>
      </c>
      <c r="H12" s="11">
        <f>IRR(C7:C12,17%)</f>
        <v>0.17452334618952037</v>
      </c>
      <c r="I12" s="11">
        <f>IRR(D7:D12,17%)</f>
        <v>0.27970739184531768</v>
      </c>
      <c r="J12" s="11">
        <f>IRR(E7:E12,17%)</f>
        <v>0.23941830269076081</v>
      </c>
      <c r="K12" s="11">
        <f>IRR(F7:F12,17%)</f>
        <v>0.49426697731395919</v>
      </c>
      <c r="L12" s="16" t="s">
        <v>39</v>
      </c>
    </row>
    <row r="13" spans="1:17" x14ac:dyDescent="0.25">
      <c r="B13" s="5"/>
      <c r="C13" s="12"/>
      <c r="D13" s="12"/>
      <c r="E13" s="5"/>
      <c r="H13" t="s">
        <v>19</v>
      </c>
    </row>
    <row r="14" spans="1:17" x14ac:dyDescent="0.25">
      <c r="A14" s="13"/>
      <c r="B14" s="14"/>
      <c r="C14" s="14"/>
      <c r="D14" s="14"/>
    </row>
    <row r="15" spans="1:17" s="15" customFormat="1" x14ac:dyDescent="0.25">
      <c r="A15" s="1" t="s">
        <v>20</v>
      </c>
      <c r="B15" s="1"/>
      <c r="C15" s="1"/>
      <c r="D15" s="1"/>
      <c r="E15" s="1"/>
      <c r="F15" s="1"/>
      <c r="G15" s="1"/>
      <c r="H15" s="1"/>
      <c r="I15" s="1"/>
      <c r="J15" s="1"/>
      <c r="K15" s="1"/>
      <c r="L15" s="1"/>
    </row>
    <row r="16" spans="1:17" x14ac:dyDescent="0.25">
      <c r="A16" t="s">
        <v>21</v>
      </c>
      <c r="F16" s="16" t="s">
        <v>40</v>
      </c>
      <c r="G16" t="s">
        <v>41</v>
      </c>
      <c r="J16">
        <f>F7+D7</f>
        <v>-270000</v>
      </c>
      <c r="K16" t="s">
        <v>42</v>
      </c>
      <c r="Q16" s="18">
        <f>K10+I10</f>
        <v>168257.31764411918</v>
      </c>
    </row>
    <row r="17" spans="1:16" x14ac:dyDescent="0.25">
      <c r="A17" t="s">
        <v>25</v>
      </c>
      <c r="G17" s="16" t="s">
        <v>40</v>
      </c>
      <c r="I17" t="s">
        <v>43</v>
      </c>
    </row>
    <row r="18" spans="1:16" x14ac:dyDescent="0.25">
      <c r="A18" t="s">
        <v>22</v>
      </c>
      <c r="I18" s="16" t="s">
        <v>40</v>
      </c>
      <c r="J18" t="s">
        <v>44</v>
      </c>
    </row>
    <row r="19" spans="1:16" x14ac:dyDescent="0.25">
      <c r="A19" t="s">
        <v>23</v>
      </c>
      <c r="I19" s="16" t="s">
        <v>40</v>
      </c>
      <c r="J19" t="s">
        <v>45</v>
      </c>
    </row>
    <row r="21" spans="1:16" x14ac:dyDescent="0.25">
      <c r="A21" t="s">
        <v>27</v>
      </c>
      <c r="O21" s="16" t="s">
        <v>40</v>
      </c>
      <c r="P21" t="b">
        <v>0</v>
      </c>
    </row>
    <row r="23" spans="1:16" x14ac:dyDescent="0.25">
      <c r="A23" t="s">
        <v>24</v>
      </c>
      <c r="P23" s="16" t="s">
        <v>40</v>
      </c>
    </row>
    <row r="24" spans="1:16" x14ac:dyDescent="0.25">
      <c r="A24" t="s">
        <v>47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N22"/>
  <sheetViews>
    <sheetView tabSelected="1" workbookViewId="0">
      <selection activeCell="P34" sqref="P34"/>
    </sheetView>
  </sheetViews>
  <sheetFormatPr baseColWidth="10" defaultRowHeight="15" x14ac:dyDescent="0.25"/>
  <sheetData>
    <row r="2" spans="1:6" x14ac:dyDescent="0.25">
      <c r="A2" t="s">
        <v>37</v>
      </c>
    </row>
    <row r="3" spans="1:6" x14ac:dyDescent="0.25">
      <c r="A3" s="16" t="s">
        <v>38</v>
      </c>
    </row>
    <row r="5" spans="1:6" x14ac:dyDescent="0.25">
      <c r="A5" t="s">
        <v>28</v>
      </c>
    </row>
    <row r="6" spans="1:6" x14ac:dyDescent="0.25">
      <c r="A6" t="s">
        <v>49</v>
      </c>
    </row>
    <row r="7" spans="1:6" x14ac:dyDescent="0.25">
      <c r="A7" t="s">
        <v>34</v>
      </c>
    </row>
    <row r="8" spans="1:6" x14ac:dyDescent="0.25">
      <c r="B8" t="s">
        <v>30</v>
      </c>
    </row>
    <row r="9" spans="1:6" x14ac:dyDescent="0.25">
      <c r="B9" t="s">
        <v>31</v>
      </c>
    </row>
    <row r="10" spans="1:6" x14ac:dyDescent="0.25">
      <c r="B10" s="19" t="s">
        <v>29</v>
      </c>
      <c r="C10" s="19"/>
      <c r="D10" s="19"/>
      <c r="E10" s="19"/>
      <c r="F10" t="s">
        <v>46</v>
      </c>
    </row>
    <row r="11" spans="1:6" x14ac:dyDescent="0.25">
      <c r="B11" t="s">
        <v>32</v>
      </c>
    </row>
    <row r="12" spans="1:6" x14ac:dyDescent="0.25">
      <c r="B12" t="s">
        <v>33</v>
      </c>
    </row>
    <row r="14" spans="1:6" x14ac:dyDescent="0.25">
      <c r="A14" t="s">
        <v>35</v>
      </c>
    </row>
    <row r="15" spans="1:6" x14ac:dyDescent="0.25">
      <c r="A15" t="s">
        <v>48</v>
      </c>
    </row>
    <row r="16" spans="1:6" x14ac:dyDescent="0.25">
      <c r="A16" t="s">
        <v>36</v>
      </c>
    </row>
    <row r="17" spans="1:14" x14ac:dyDescent="0.25">
      <c r="A17" s="20" t="s">
        <v>50</v>
      </c>
      <c r="B17" s="20"/>
      <c r="C17" s="20"/>
      <c r="D17" s="20"/>
      <c r="E17" s="20"/>
      <c r="F17" s="20"/>
      <c r="G17" s="20"/>
      <c r="H17" s="20"/>
      <c r="I17" s="20"/>
      <c r="J17" s="20"/>
      <c r="K17" s="20"/>
      <c r="L17" s="20"/>
      <c r="M17" s="20"/>
      <c r="N17" s="20"/>
    </row>
    <row r="18" spans="1:14" x14ac:dyDescent="0.25">
      <c r="A18" s="20"/>
      <c r="B18" s="20"/>
      <c r="C18" s="20"/>
      <c r="D18" s="20"/>
      <c r="E18" s="20"/>
      <c r="F18" s="20"/>
      <c r="G18" s="20"/>
      <c r="H18" s="20"/>
      <c r="I18" s="20"/>
      <c r="J18" s="20"/>
      <c r="K18" s="20"/>
      <c r="L18" s="20"/>
      <c r="M18" s="20"/>
      <c r="N18" s="20"/>
    </row>
    <row r="19" spans="1:14" x14ac:dyDescent="0.25">
      <c r="A19" s="20"/>
      <c r="B19" s="20"/>
      <c r="C19" s="20"/>
      <c r="D19" s="20"/>
      <c r="E19" s="20"/>
      <c r="F19" s="20"/>
      <c r="G19" s="20"/>
      <c r="H19" s="20"/>
      <c r="I19" s="20"/>
      <c r="J19" s="20"/>
      <c r="K19" s="20"/>
      <c r="L19" s="20"/>
      <c r="M19" s="20"/>
      <c r="N19" s="20"/>
    </row>
    <row r="20" spans="1:14" x14ac:dyDescent="0.25">
      <c r="A20" s="20"/>
      <c r="B20" s="20"/>
      <c r="C20" s="20"/>
      <c r="D20" s="20"/>
      <c r="E20" s="20"/>
      <c r="F20" s="20"/>
      <c r="G20" s="20"/>
      <c r="H20" s="20"/>
      <c r="I20" s="20"/>
      <c r="J20" s="20"/>
      <c r="K20" s="20"/>
      <c r="L20" s="20"/>
      <c r="M20" s="20"/>
      <c r="N20" s="20"/>
    </row>
    <row r="21" spans="1:14" x14ac:dyDescent="0.25">
      <c r="A21" s="20"/>
      <c r="B21" s="20"/>
      <c r="C21" s="20"/>
      <c r="D21" s="20"/>
      <c r="E21" s="20"/>
      <c r="F21" s="20"/>
      <c r="G21" s="20"/>
      <c r="H21" s="20"/>
      <c r="I21" s="20"/>
      <c r="J21" s="20"/>
      <c r="K21" s="20"/>
      <c r="L21" s="20"/>
      <c r="M21" s="20"/>
      <c r="N21" s="20"/>
    </row>
    <row r="22" spans="1:14" x14ac:dyDescent="0.25">
      <c r="A22" s="20"/>
      <c r="B22" s="20"/>
      <c r="C22" s="20"/>
      <c r="D22" s="20"/>
      <c r="E22" s="20"/>
      <c r="F22" s="20"/>
      <c r="G22" s="20"/>
      <c r="H22" s="20"/>
      <c r="I22" s="20"/>
      <c r="J22" s="20"/>
      <c r="K22" s="20"/>
      <c r="L22" s="20"/>
      <c r="M22" s="20"/>
      <c r="N22" s="20"/>
    </row>
  </sheetData>
  <mergeCells count="1">
    <mergeCell ref="A17:N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Práctica</vt:lpstr>
      <vt:lpstr>Teoría</vt:lpstr>
    </vt:vector>
  </TitlesOfParts>
  <Company>Luffi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Luffi</dc:creator>
  <cp:lastModifiedBy>Hernan Rodriguez Ruiz Diaz</cp:lastModifiedBy>
  <dcterms:created xsi:type="dcterms:W3CDTF">2019-11-01T22:42:40Z</dcterms:created>
  <dcterms:modified xsi:type="dcterms:W3CDTF">2020-06-07T22:50:24Z</dcterms:modified>
</cp:coreProperties>
</file>