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in\Documents\Docencia\MetodosComputacionalesTeoria\Curso_Metodos_Computacionales\Entregas\"/>
    </mc:Choice>
  </mc:AlternateContent>
  <xr:revisionPtr revIDLastSave="0" documentId="13_ncr:1_{DC1EFC8D-4439-4AAF-A20A-39306730BC76}" xr6:coauthVersionLast="47" xr6:coauthVersionMax="47" xr10:uidLastSave="{00000000-0000-0000-0000-000000000000}"/>
  <bookViews>
    <workbookView xWindow="5376" yWindow="480" windowWidth="16404" windowHeight="9420" activeTab="1" xr2:uid="{2BD71777-4C7E-49F8-B6B8-F9D9B659E017}"/>
  </bookViews>
  <sheets>
    <sheet name="Parcial 1" sheetId="1" r:id="rId1"/>
    <sheet name="Parcial 2" sheetId="2" r:id="rId2"/>
    <sheet name="Parcial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1" i="2" l="1"/>
  <c r="D20" i="2"/>
  <c r="E14" i="2"/>
  <c r="F14" i="2"/>
  <c r="D14" i="2"/>
  <c r="D19" i="2" s="1"/>
  <c r="D7" i="2"/>
  <c r="E7" i="2"/>
  <c r="C7" i="2"/>
  <c r="E25" i="1"/>
  <c r="D25" i="1"/>
  <c r="E16" i="1"/>
  <c r="C16" i="1"/>
  <c r="D16" i="1"/>
</calcChain>
</file>

<file path=xl/sharedStrings.xml><?xml version="1.0" encoding="utf-8"?>
<sst xmlns="http://schemas.openxmlformats.org/spreadsheetml/2006/main" count="91" uniqueCount="45">
  <si>
    <t>Metodo Secante</t>
  </si>
  <si>
    <t>Punto Fijo</t>
  </si>
  <si>
    <t>Grafico</t>
  </si>
  <si>
    <t>Comentarios</t>
  </si>
  <si>
    <t>Bonus</t>
  </si>
  <si>
    <t>LecturaDataSet</t>
  </si>
  <si>
    <t>ElimnarColumnas</t>
  </si>
  <si>
    <t>Adicionar Columnas</t>
  </si>
  <si>
    <t>RealizarGrafico</t>
  </si>
  <si>
    <t>Realizar Grafico</t>
  </si>
  <si>
    <t>Interpolacion hermite</t>
  </si>
  <si>
    <t>Interpolacion cubic Spline</t>
  </si>
  <si>
    <t>FminPowell</t>
  </si>
  <si>
    <t>1. Realiza el calculo de la secante y punto fijo de manera adecuada empleado  el concepto. 
2. Hace falta comentar y dar orden a los codigos. 
3. Realiza el calculo de interpolacion, sin embargo el fmin powel diverge para los valores considerados</t>
  </si>
  <si>
    <t>Total</t>
  </si>
  <si>
    <t xml:space="preserve">Juan Diego Gaitan </t>
  </si>
  <si>
    <t>1. Hace falta el punto 1 
2. Hace falta comentar y dar orden a los codigos. 
3. Realiza el calculo de interpolacion, sin embargo el fmin powel diverge para los valores considerados</t>
  </si>
  <si>
    <t>Andres Chaverra</t>
  </si>
  <si>
    <t>Harol Vergel</t>
  </si>
  <si>
    <t>1. Realiza el calculo de la secante y punto fijo de manera adecuada
2. Hace falta comentar y dar orden a los codigos. 
3. Realiza el calculo de interpolacion, sin embargo el fmin powel diverge no se realiza y la interpolacion de lagrange falla.</t>
  </si>
  <si>
    <t xml:space="preserve">Harol Verguel </t>
  </si>
  <si>
    <t xml:space="preserve">Parcial </t>
  </si>
  <si>
    <t>TAREAS</t>
  </si>
  <si>
    <t xml:space="preserve">Exponencial </t>
  </si>
  <si>
    <t>Parabolico</t>
  </si>
  <si>
    <t>Ecuaciones de una variable</t>
  </si>
  <si>
    <t>Punto Fijo Radio</t>
  </si>
  <si>
    <t>Interpolacion</t>
  </si>
  <si>
    <t>Juan Diego Gaitan</t>
  </si>
  <si>
    <t>HarolVerguel</t>
  </si>
  <si>
    <t>Total Tareas</t>
  </si>
  <si>
    <t>PARCIAL 1</t>
  </si>
  <si>
    <t>Derivadas e integrales</t>
  </si>
  <si>
    <t>Matrices</t>
  </si>
  <si>
    <t>Hace falta la grafica de l problema de autovalores y autvectores</t>
  </si>
  <si>
    <t>Integral</t>
  </si>
  <si>
    <t>Derivacion</t>
  </si>
  <si>
    <t>Autovalores y Autovectores</t>
  </si>
  <si>
    <t>1. Realiza el calculo de la integracion, sin embargo el codigo no es muy legible, hace falta realizar comentarios y documentar un poco mas.
2. Hace falta realizar la grafica del pendulo, deberia dar como un oscilador amoriguado.</t>
  </si>
  <si>
    <t xml:space="preserve">Total </t>
  </si>
  <si>
    <t>PARCIAL 2</t>
  </si>
  <si>
    <t>PARCIAL 3</t>
  </si>
  <si>
    <t>Orbitas</t>
  </si>
  <si>
    <t>Pendulo Fit</t>
  </si>
  <si>
    <t>Osciladores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</si>
</sst>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C5F1-2AF9-4A4C-951A-6AEF0AE48C02}">
  <dimension ref="A2:J30"/>
  <sheetViews>
    <sheetView workbookViewId="0">
      <selection activeCell="F10" sqref="F10"/>
    </sheetView>
  </sheetViews>
  <sheetFormatPr defaultRowHeight="14.4" x14ac:dyDescent="0.3"/>
  <cols>
    <col min="2" max="2" width="18.44140625" customWidth="1"/>
    <col min="3" max="3" width="17.109375" customWidth="1"/>
    <col min="4" max="4" width="27.21875" customWidth="1"/>
    <col min="5" max="5" width="21.77734375" customWidth="1"/>
    <col min="6" max="6" width="31.5546875" customWidth="1"/>
    <col min="7" max="7" width="32.44140625" customWidth="1"/>
    <col min="8" max="8" width="29.21875" customWidth="1"/>
    <col min="9" max="9" width="27.5546875" customWidth="1"/>
    <col min="10" max="10" width="24.77734375" customWidth="1"/>
    <col min="11" max="11" width="31.77734375" customWidth="1"/>
  </cols>
  <sheetData>
    <row r="2" spans="2:10" x14ac:dyDescent="0.3">
      <c r="B2" s="13" t="s">
        <v>31</v>
      </c>
      <c r="C2" s="14"/>
      <c r="D2" s="14"/>
      <c r="E2" s="15"/>
    </row>
    <row r="3" spans="2:10" x14ac:dyDescent="0.3">
      <c r="B3" s="16"/>
      <c r="C3" s="10" t="s">
        <v>15</v>
      </c>
      <c r="D3" s="16" t="s">
        <v>17</v>
      </c>
      <c r="E3" s="16" t="s">
        <v>18</v>
      </c>
    </row>
    <row r="4" spans="2:10" x14ac:dyDescent="0.3">
      <c r="B4" s="10" t="s">
        <v>0</v>
      </c>
      <c r="C4" s="4">
        <v>0</v>
      </c>
      <c r="D4" s="4">
        <v>5</v>
      </c>
      <c r="E4" s="4">
        <v>5</v>
      </c>
      <c r="J4" t="s">
        <v>0</v>
      </c>
    </row>
    <row r="5" spans="2:10" x14ac:dyDescent="0.3">
      <c r="B5" s="10" t="s">
        <v>1</v>
      </c>
      <c r="C5" s="4">
        <v>0</v>
      </c>
      <c r="D5" s="4">
        <v>5</v>
      </c>
      <c r="E5" s="4">
        <v>5</v>
      </c>
      <c r="I5" s="2"/>
      <c r="J5" t="s">
        <v>1</v>
      </c>
    </row>
    <row r="6" spans="2:10" x14ac:dyDescent="0.3">
      <c r="B6" s="10" t="s">
        <v>2</v>
      </c>
      <c r="C6" s="4">
        <v>0</v>
      </c>
      <c r="D6" s="4">
        <v>2.5</v>
      </c>
      <c r="E6" s="4">
        <v>5</v>
      </c>
      <c r="J6" t="s">
        <v>2</v>
      </c>
    </row>
    <row r="7" spans="2:10" x14ac:dyDescent="0.3">
      <c r="B7" s="10" t="s">
        <v>4</v>
      </c>
      <c r="C7" s="4">
        <v>0</v>
      </c>
      <c r="D7" s="4">
        <v>0.1</v>
      </c>
      <c r="E7" s="4"/>
      <c r="J7" t="s">
        <v>4</v>
      </c>
    </row>
    <row r="8" spans="2:10" x14ac:dyDescent="0.3">
      <c r="B8" s="10" t="s">
        <v>5</v>
      </c>
      <c r="C8" s="4">
        <v>5</v>
      </c>
      <c r="D8" s="4">
        <v>5</v>
      </c>
      <c r="E8" s="4">
        <v>5</v>
      </c>
      <c r="J8" t="s">
        <v>5</v>
      </c>
    </row>
    <row r="9" spans="2:10" x14ac:dyDescent="0.3">
      <c r="B9" s="10" t="s">
        <v>6</v>
      </c>
      <c r="C9" s="4">
        <v>5</v>
      </c>
      <c r="D9" s="4">
        <v>5</v>
      </c>
      <c r="E9" s="4">
        <v>5</v>
      </c>
      <c r="J9" t="s">
        <v>6</v>
      </c>
    </row>
    <row r="10" spans="2:10" x14ac:dyDescent="0.3">
      <c r="B10" s="10" t="s">
        <v>7</v>
      </c>
      <c r="C10" s="4">
        <v>5</v>
      </c>
      <c r="D10" s="4">
        <v>5</v>
      </c>
      <c r="E10" s="4">
        <v>5</v>
      </c>
      <c r="J10" t="s">
        <v>7</v>
      </c>
    </row>
    <row r="11" spans="2:10" x14ac:dyDescent="0.3">
      <c r="B11" s="10" t="s">
        <v>8</v>
      </c>
      <c r="C11" s="4">
        <v>5</v>
      </c>
      <c r="D11" s="4">
        <v>5</v>
      </c>
      <c r="E11" s="4">
        <v>5</v>
      </c>
      <c r="J11" t="s">
        <v>8</v>
      </c>
    </row>
    <row r="12" spans="2:10" x14ac:dyDescent="0.3">
      <c r="B12" s="10" t="s">
        <v>9</v>
      </c>
      <c r="C12" s="4">
        <v>5</v>
      </c>
      <c r="D12" s="4">
        <v>5</v>
      </c>
      <c r="E12" s="4">
        <v>5</v>
      </c>
      <c r="J12" t="s">
        <v>9</v>
      </c>
    </row>
    <row r="13" spans="2:10" x14ac:dyDescent="0.3">
      <c r="B13" s="10" t="s">
        <v>10</v>
      </c>
      <c r="C13" s="4">
        <v>5</v>
      </c>
      <c r="D13" s="4">
        <v>5</v>
      </c>
      <c r="E13" s="4">
        <v>5</v>
      </c>
      <c r="J13" t="s">
        <v>10</v>
      </c>
    </row>
    <row r="14" spans="2:10" x14ac:dyDescent="0.3">
      <c r="B14" s="10" t="s">
        <v>11</v>
      </c>
      <c r="C14" s="4">
        <v>5</v>
      </c>
      <c r="D14" s="4">
        <v>5</v>
      </c>
      <c r="E14" s="4">
        <v>2.5</v>
      </c>
      <c r="J14" t="s">
        <v>11</v>
      </c>
    </row>
    <row r="15" spans="2:10" x14ac:dyDescent="0.3">
      <c r="B15" s="10" t="s">
        <v>12</v>
      </c>
      <c r="C15" s="4">
        <v>0</v>
      </c>
      <c r="D15" s="4">
        <v>0</v>
      </c>
      <c r="E15" s="4">
        <v>0</v>
      </c>
      <c r="J15" t="s">
        <v>12</v>
      </c>
    </row>
    <row r="16" spans="2:10" x14ac:dyDescent="0.3">
      <c r="B16" s="17" t="s">
        <v>14</v>
      </c>
      <c r="C16" s="4">
        <f>AVERAGE(C4:C6)*0.5+AVERAGE(C8:C15)*0.5+0.1</f>
        <v>2.2875000000000001</v>
      </c>
      <c r="D16" s="4">
        <f>AVERAGE(D4:D6)*0.5+AVERAGE(D8:D15)*0.5+0.1</f>
        <v>4.3708333333333336</v>
      </c>
      <c r="E16" s="4">
        <f>AVERAGE(E4:E6)*0.5+AVERAGE(E8:E15)*0.5+0.1</f>
        <v>4.6312499999999996</v>
      </c>
      <c r="J16" s="1" t="s">
        <v>14</v>
      </c>
    </row>
    <row r="17" spans="1:10" ht="172.8" x14ac:dyDescent="0.3">
      <c r="B17" s="18" t="s">
        <v>3</v>
      </c>
      <c r="C17" s="5" t="s">
        <v>16</v>
      </c>
      <c r="D17" s="5" t="s">
        <v>13</v>
      </c>
      <c r="E17" s="5" t="s">
        <v>19</v>
      </c>
      <c r="J17" t="s">
        <v>3</v>
      </c>
    </row>
    <row r="19" spans="1:10" x14ac:dyDescent="0.3">
      <c r="A19" s="19" t="s">
        <v>22</v>
      </c>
      <c r="B19" s="10"/>
      <c r="C19" s="10" t="s">
        <v>28</v>
      </c>
      <c r="D19" s="10" t="s">
        <v>17</v>
      </c>
      <c r="E19" s="10" t="s">
        <v>29</v>
      </c>
    </row>
    <row r="20" spans="1:10" x14ac:dyDescent="0.3">
      <c r="A20" s="19"/>
      <c r="B20" s="10" t="s">
        <v>24</v>
      </c>
      <c r="C20" s="4">
        <v>0</v>
      </c>
      <c r="D20" s="4">
        <v>5</v>
      </c>
      <c r="E20" s="4">
        <v>5</v>
      </c>
    </row>
    <row r="21" spans="1:10" x14ac:dyDescent="0.3">
      <c r="A21" s="19"/>
      <c r="B21" s="10" t="s">
        <v>23</v>
      </c>
      <c r="C21" s="4">
        <v>0</v>
      </c>
      <c r="D21" s="4">
        <v>0</v>
      </c>
      <c r="E21" s="4">
        <v>5</v>
      </c>
    </row>
    <row r="22" spans="1:10" x14ac:dyDescent="0.3">
      <c r="A22" s="19"/>
      <c r="B22" s="10" t="s">
        <v>25</v>
      </c>
      <c r="C22" s="4">
        <v>0</v>
      </c>
      <c r="D22" s="4">
        <v>5</v>
      </c>
      <c r="E22" s="4">
        <v>5</v>
      </c>
    </row>
    <row r="23" spans="1:10" x14ac:dyDescent="0.3">
      <c r="A23" s="19"/>
      <c r="B23" s="10" t="s">
        <v>26</v>
      </c>
      <c r="C23" s="4">
        <v>0</v>
      </c>
      <c r="D23" s="4">
        <v>0</v>
      </c>
      <c r="E23" s="4">
        <v>5</v>
      </c>
    </row>
    <row r="24" spans="1:10" x14ac:dyDescent="0.3">
      <c r="A24" s="19"/>
      <c r="B24" s="10" t="s">
        <v>27</v>
      </c>
      <c r="C24" s="4">
        <v>0</v>
      </c>
      <c r="D24" s="4">
        <v>5</v>
      </c>
      <c r="E24" s="4">
        <v>5</v>
      </c>
    </row>
    <row r="25" spans="1:10" x14ac:dyDescent="0.3">
      <c r="A25" s="19"/>
      <c r="B25" s="10" t="s">
        <v>14</v>
      </c>
      <c r="C25" s="4">
        <v>0</v>
      </c>
      <c r="D25" s="4">
        <f>AVERAGE(D20:D24)</f>
        <v>3</v>
      </c>
      <c r="E25" s="4">
        <f t="shared" ref="E25" si="0">AVERAGE(E20:E24)</f>
        <v>5</v>
      </c>
    </row>
    <row r="27" spans="1:10" x14ac:dyDescent="0.3">
      <c r="B27" s="10"/>
      <c r="C27" s="10" t="s">
        <v>21</v>
      </c>
      <c r="D27" s="10" t="s">
        <v>30</v>
      </c>
    </row>
    <row r="28" spans="1:10" x14ac:dyDescent="0.3">
      <c r="B28" s="10" t="s">
        <v>15</v>
      </c>
      <c r="C28" s="4">
        <v>2.2799999999999998</v>
      </c>
      <c r="D28" s="4">
        <v>0</v>
      </c>
    </row>
    <row r="29" spans="1:10" x14ac:dyDescent="0.3">
      <c r="B29" s="10" t="s">
        <v>17</v>
      </c>
      <c r="C29" s="4">
        <v>4.37</v>
      </c>
      <c r="D29" s="4">
        <v>3</v>
      </c>
    </row>
    <row r="30" spans="1:10" x14ac:dyDescent="0.3">
      <c r="B30" s="10" t="s">
        <v>20</v>
      </c>
      <c r="C30" s="4">
        <v>4.63</v>
      </c>
      <c r="D30" s="4">
        <v>5</v>
      </c>
    </row>
  </sheetData>
  <mergeCells count="2">
    <mergeCell ref="B2:E2"/>
    <mergeCell ref="A19:A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D71C2-4DD1-4468-BA76-BDBE25147956}">
  <dimension ref="B2:F35"/>
  <sheetViews>
    <sheetView tabSelected="1" topLeftCell="A10" workbookViewId="0">
      <selection activeCell="C15" sqref="C15"/>
    </sheetView>
  </sheetViews>
  <sheetFormatPr defaultRowHeight="14.4" x14ac:dyDescent="0.3"/>
  <cols>
    <col min="2" max="2" width="23.21875" customWidth="1"/>
    <col min="3" max="3" width="27.33203125" customWidth="1"/>
    <col min="4" max="4" width="34.21875" customWidth="1"/>
    <col min="5" max="5" width="42.88671875" customWidth="1"/>
    <col min="6" max="6" width="21.21875" customWidth="1"/>
  </cols>
  <sheetData>
    <row r="2" spans="2:6" x14ac:dyDescent="0.3">
      <c r="B2" s="13" t="s">
        <v>40</v>
      </c>
      <c r="C2" s="14"/>
      <c r="D2" s="14"/>
      <c r="E2" s="15"/>
    </row>
    <row r="3" spans="2:6" x14ac:dyDescent="0.3">
      <c r="B3" s="16"/>
      <c r="C3" s="10" t="s">
        <v>15</v>
      </c>
      <c r="D3" s="16" t="s">
        <v>17</v>
      </c>
      <c r="E3" s="16" t="s">
        <v>18</v>
      </c>
    </row>
    <row r="4" spans="2:6" x14ac:dyDescent="0.3">
      <c r="B4" s="10" t="s">
        <v>35</v>
      </c>
      <c r="C4" s="4">
        <v>4.5</v>
      </c>
      <c r="D4" s="4">
        <v>4.5</v>
      </c>
      <c r="E4" s="4">
        <v>4.5</v>
      </c>
    </row>
    <row r="5" spans="2:6" x14ac:dyDescent="0.3">
      <c r="B5" s="10" t="s">
        <v>36</v>
      </c>
      <c r="C5" s="4">
        <v>2.5</v>
      </c>
      <c r="D5" s="4">
        <v>2.5</v>
      </c>
      <c r="E5" s="4">
        <v>2.5</v>
      </c>
    </row>
    <row r="6" spans="2:6" x14ac:dyDescent="0.3">
      <c r="B6" s="10" t="s">
        <v>37</v>
      </c>
      <c r="C6" s="4">
        <v>5</v>
      </c>
      <c r="D6" s="4">
        <v>5</v>
      </c>
      <c r="E6" s="4">
        <v>5</v>
      </c>
    </row>
    <row r="7" spans="2:6" x14ac:dyDescent="0.3">
      <c r="B7" s="17" t="s">
        <v>14</v>
      </c>
      <c r="C7" s="4">
        <f>(C4+C5+C6)/3</f>
        <v>4</v>
      </c>
      <c r="D7" s="4">
        <f t="shared" ref="D7:E7" si="0">(D4+D5+D6)/3</f>
        <v>4</v>
      </c>
      <c r="E7" s="4">
        <f t="shared" si="0"/>
        <v>4</v>
      </c>
    </row>
    <row r="8" spans="2:6" ht="115.2" x14ac:dyDescent="0.3">
      <c r="B8" s="18" t="s">
        <v>3</v>
      </c>
      <c r="C8" s="5" t="s">
        <v>38</v>
      </c>
      <c r="D8" s="5" t="s">
        <v>38</v>
      </c>
      <c r="E8" s="5" t="s">
        <v>38</v>
      </c>
    </row>
    <row r="11" spans="2:6" x14ac:dyDescent="0.3">
      <c r="B11" s="9" t="s">
        <v>22</v>
      </c>
      <c r="C11" s="10"/>
      <c r="D11" s="10" t="s">
        <v>28</v>
      </c>
      <c r="E11" s="10" t="s">
        <v>17</v>
      </c>
      <c r="F11" s="10" t="s">
        <v>29</v>
      </c>
    </row>
    <row r="12" spans="2:6" x14ac:dyDescent="0.3">
      <c r="B12" s="11"/>
      <c r="C12" s="10" t="s">
        <v>32</v>
      </c>
      <c r="D12" s="4">
        <v>4.5</v>
      </c>
      <c r="E12" s="4"/>
      <c r="F12" s="4">
        <v>5</v>
      </c>
    </row>
    <row r="13" spans="2:6" x14ac:dyDescent="0.3">
      <c r="B13" s="12"/>
      <c r="C13" s="10" t="s">
        <v>33</v>
      </c>
      <c r="D13" s="4">
        <v>5</v>
      </c>
      <c r="E13" s="4">
        <v>0</v>
      </c>
      <c r="F13" s="4">
        <v>4.5</v>
      </c>
    </row>
    <row r="14" spans="2:6" x14ac:dyDescent="0.3">
      <c r="B14" s="7" t="s">
        <v>39</v>
      </c>
      <c r="C14" s="7"/>
      <c r="D14" s="8">
        <f>(D12+D13)/2</f>
        <v>4.75</v>
      </c>
      <c r="E14" s="8">
        <f t="shared" ref="E14:F14" si="1">(E12+E13)/2</f>
        <v>0</v>
      </c>
      <c r="F14" s="8">
        <f t="shared" si="1"/>
        <v>4.75</v>
      </c>
    </row>
    <row r="15" spans="2:6" ht="57.6" x14ac:dyDescent="0.3">
      <c r="B15" s="4" t="s">
        <v>3</v>
      </c>
      <c r="C15" s="4"/>
      <c r="D15" s="4"/>
      <c r="E15" s="4"/>
      <c r="F15" s="6" t="s">
        <v>34</v>
      </c>
    </row>
    <row r="18" spans="2:4" x14ac:dyDescent="0.3">
      <c r="B18" s="10"/>
      <c r="C18" s="10" t="s">
        <v>21</v>
      </c>
      <c r="D18" s="10" t="s">
        <v>30</v>
      </c>
    </row>
    <row r="19" spans="2:4" x14ac:dyDescent="0.3">
      <c r="B19" s="10" t="s">
        <v>15</v>
      </c>
      <c r="C19" s="4">
        <v>2.2799999999999998</v>
      </c>
      <c r="D19" s="4">
        <f>D14</f>
        <v>4.75</v>
      </c>
    </row>
    <row r="20" spans="2:4" x14ac:dyDescent="0.3">
      <c r="B20" s="10" t="s">
        <v>17</v>
      </c>
      <c r="C20" s="4">
        <v>4.37</v>
      </c>
      <c r="D20" s="4">
        <f>E14</f>
        <v>0</v>
      </c>
    </row>
    <row r="21" spans="2:4" x14ac:dyDescent="0.3">
      <c r="B21" s="10" t="s">
        <v>20</v>
      </c>
      <c r="C21" s="4">
        <v>4.63</v>
      </c>
      <c r="D21" s="4">
        <f>F14</f>
        <v>4.75</v>
      </c>
    </row>
    <row r="35" spans="2:2" x14ac:dyDescent="0.3">
      <c r="B35" s="3"/>
    </row>
  </sheetData>
  <mergeCells count="3">
    <mergeCell ref="B2:E2"/>
    <mergeCell ref="B11:B13"/>
    <mergeCell ref="B14:C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B296D-F50F-4354-8B1D-A83C59BE8672}">
  <dimension ref="B4:F17"/>
  <sheetViews>
    <sheetView workbookViewId="0">
      <selection activeCell="B9" sqref="B9"/>
    </sheetView>
  </sheetViews>
  <sheetFormatPr defaultRowHeight="14.4" x14ac:dyDescent="0.3"/>
  <cols>
    <col min="2" max="2" width="23.21875" customWidth="1"/>
    <col min="3" max="3" width="27.33203125" customWidth="1"/>
    <col min="4" max="4" width="34.21875" customWidth="1"/>
    <col min="5" max="5" width="42.88671875" customWidth="1"/>
    <col min="6" max="6" width="21.21875" customWidth="1"/>
  </cols>
  <sheetData>
    <row r="4" spans="2:6" x14ac:dyDescent="0.3">
      <c r="B4" s="13" t="s">
        <v>41</v>
      </c>
      <c r="C4" s="14"/>
      <c r="D4" s="14"/>
      <c r="E4" s="15"/>
    </row>
    <row r="5" spans="2:6" x14ac:dyDescent="0.3">
      <c r="B5" s="16"/>
      <c r="C5" s="10" t="s">
        <v>15</v>
      </c>
      <c r="D5" s="16" t="s">
        <v>17</v>
      </c>
      <c r="E5" s="16" t="s">
        <v>18</v>
      </c>
    </row>
    <row r="6" spans="2:6" x14ac:dyDescent="0.3">
      <c r="B6" s="10" t="s">
        <v>42</v>
      </c>
      <c r="C6" s="4"/>
      <c r="D6" s="4"/>
      <c r="E6" s="4"/>
    </row>
    <row r="7" spans="2:6" x14ac:dyDescent="0.3">
      <c r="B7" s="10" t="s">
        <v>43</v>
      </c>
      <c r="C7" s="4"/>
      <c r="D7" s="4"/>
      <c r="E7" s="4"/>
    </row>
    <row r="8" spans="2:6" x14ac:dyDescent="0.3">
      <c r="B8" s="10"/>
      <c r="C8" s="4"/>
      <c r="D8" s="4"/>
      <c r="E8" s="4"/>
    </row>
    <row r="9" spans="2:6" x14ac:dyDescent="0.3">
      <c r="B9" s="17" t="s">
        <v>14</v>
      </c>
      <c r="C9" s="4"/>
      <c r="D9" s="4"/>
      <c r="E9" s="4"/>
    </row>
    <row r="10" spans="2:6" x14ac:dyDescent="0.3">
      <c r="B10" s="18" t="s">
        <v>3</v>
      </c>
      <c r="C10" s="5"/>
      <c r="D10" s="5"/>
      <c r="E10" s="5"/>
    </row>
    <row r="13" spans="2:6" x14ac:dyDescent="0.3">
      <c r="B13" s="9" t="s">
        <v>22</v>
      </c>
      <c r="C13" s="10"/>
      <c r="D13" s="10" t="s">
        <v>28</v>
      </c>
      <c r="E13" s="10" t="s">
        <v>17</v>
      </c>
      <c r="F13" s="10" t="s">
        <v>29</v>
      </c>
    </row>
    <row r="14" spans="2:6" x14ac:dyDescent="0.3">
      <c r="B14" s="11"/>
      <c r="C14" s="10" t="s">
        <v>44</v>
      </c>
      <c r="D14" s="4"/>
      <c r="E14" s="4"/>
      <c r="F14" s="4"/>
    </row>
    <row r="15" spans="2:6" x14ac:dyDescent="0.3">
      <c r="B15" s="12"/>
      <c r="C15" s="10"/>
      <c r="D15" s="4"/>
      <c r="E15" s="4"/>
      <c r="F15" s="4"/>
    </row>
    <row r="16" spans="2:6" x14ac:dyDescent="0.3">
      <c r="B16" s="7" t="s">
        <v>39</v>
      </c>
      <c r="C16" s="7"/>
      <c r="D16" s="8"/>
      <c r="E16" s="8"/>
      <c r="F16" s="8"/>
    </row>
    <row r="17" spans="2:6" x14ac:dyDescent="0.3">
      <c r="B17" s="4" t="s">
        <v>3</v>
      </c>
      <c r="C17" s="4"/>
      <c r="D17" s="4"/>
      <c r="E17" s="4"/>
      <c r="F17" s="6"/>
    </row>
  </sheetData>
  <mergeCells count="3">
    <mergeCell ref="B4:E4"/>
    <mergeCell ref="B13:B15"/>
    <mergeCell ref="B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Parcial 1</vt:lpstr>
      <vt:lpstr>Parcial 2</vt:lpstr>
      <vt:lpstr>Parcial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Salinas J</dc:creator>
  <cp:lastModifiedBy>David Salinas J</cp:lastModifiedBy>
  <dcterms:created xsi:type="dcterms:W3CDTF">2022-02-25T21:14:27Z</dcterms:created>
  <dcterms:modified xsi:type="dcterms:W3CDTF">2022-04-08T18:38:38Z</dcterms:modified>
</cp:coreProperties>
</file>