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 (Game)\Crafter\Docs\"/>
    </mc:Choice>
  </mc:AlternateContent>
  <bookViews>
    <workbookView xWindow="0" yWindow="0" windowWidth="28800" windowHeight="12435" activeTab="1"/>
  </bookViews>
  <sheets>
    <sheet name="Exp Table" sheetId="1" r:id="rId1"/>
    <sheet name="Monster Statu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E5" i="2"/>
  <c r="F5" i="2"/>
  <c r="G5" i="2"/>
  <c r="H5" i="2"/>
  <c r="I5" i="2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E22" i="2"/>
  <c r="F22" i="2"/>
  <c r="G22" i="2"/>
  <c r="H22" i="2"/>
  <c r="I22" i="2"/>
  <c r="E23" i="2"/>
  <c r="F23" i="2"/>
  <c r="G23" i="2"/>
  <c r="H23" i="2"/>
  <c r="I23" i="2"/>
  <c r="E24" i="2"/>
  <c r="F24" i="2"/>
  <c r="G24" i="2"/>
  <c r="H24" i="2"/>
  <c r="I24" i="2"/>
  <c r="E25" i="2"/>
  <c r="F25" i="2"/>
  <c r="G25" i="2"/>
  <c r="H25" i="2"/>
  <c r="I25" i="2"/>
  <c r="E26" i="2"/>
  <c r="F26" i="2"/>
  <c r="G26" i="2"/>
  <c r="H26" i="2"/>
  <c r="I26" i="2"/>
  <c r="E27" i="2"/>
  <c r="F27" i="2"/>
  <c r="G27" i="2"/>
  <c r="H27" i="2"/>
  <c r="I27" i="2"/>
  <c r="E28" i="2"/>
  <c r="F28" i="2"/>
  <c r="G28" i="2"/>
  <c r="H28" i="2"/>
  <c r="I28" i="2"/>
  <c r="E29" i="2"/>
  <c r="F29" i="2"/>
  <c r="G29" i="2"/>
  <c r="H29" i="2"/>
  <c r="I29" i="2"/>
  <c r="E30" i="2"/>
  <c r="F30" i="2"/>
  <c r="G30" i="2"/>
  <c r="H30" i="2"/>
  <c r="I30" i="2"/>
  <c r="E31" i="2"/>
  <c r="F31" i="2"/>
  <c r="G31" i="2"/>
  <c r="H31" i="2"/>
  <c r="I31" i="2"/>
  <c r="E32" i="2"/>
  <c r="F32" i="2"/>
  <c r="G32" i="2"/>
  <c r="H32" i="2"/>
  <c r="I32" i="2"/>
  <c r="E33" i="2"/>
  <c r="F33" i="2"/>
  <c r="G33" i="2"/>
  <c r="H33" i="2"/>
  <c r="I33" i="2"/>
  <c r="E34" i="2"/>
  <c r="F34" i="2"/>
  <c r="G34" i="2"/>
  <c r="H34" i="2"/>
  <c r="I34" i="2"/>
  <c r="E35" i="2"/>
  <c r="F35" i="2"/>
  <c r="G35" i="2"/>
  <c r="H35" i="2"/>
  <c r="I35" i="2"/>
  <c r="E36" i="2"/>
  <c r="F36" i="2"/>
  <c r="G36" i="2"/>
  <c r="H36" i="2"/>
  <c r="I36" i="2"/>
  <c r="E37" i="2"/>
  <c r="F37" i="2"/>
  <c r="G37" i="2"/>
  <c r="H37" i="2"/>
  <c r="I37" i="2"/>
  <c r="I3" i="2"/>
  <c r="H3" i="2"/>
  <c r="G3" i="2"/>
  <c r="F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<sst xmlns="http://schemas.openxmlformats.org/spreadsheetml/2006/main" count="15" uniqueCount="13">
  <si>
    <t>Lv</t>
  </si>
  <si>
    <t>Exp Required To Next</t>
  </si>
  <si>
    <t>Base Exp</t>
  </si>
  <si>
    <t>Level</t>
  </si>
  <si>
    <t>Damage</t>
  </si>
  <si>
    <t>Health</t>
  </si>
  <si>
    <t>Base</t>
  </si>
  <si>
    <t>Increase</t>
  </si>
  <si>
    <t>Damage Combo 1</t>
  </si>
  <si>
    <t>Damage Combo 5</t>
  </si>
  <si>
    <t>Damage Combo 10</t>
  </si>
  <si>
    <t>Damage Combo 15</t>
  </si>
  <si>
    <t>Damage Combo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</si>
</sst>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 Table'!$C$3:$C$37</c:f>
              <c:numCache>
                <c:formatCode>General</c:formatCode>
                <c:ptCount val="35"/>
                <c:pt idx="0">
                  <c:v>25</c:v>
                </c:pt>
                <c:pt idx="1">
                  <c:v>75</c:v>
                </c:pt>
                <c:pt idx="2">
                  <c:v>150</c:v>
                </c:pt>
                <c:pt idx="3">
                  <c:v>250</c:v>
                </c:pt>
                <c:pt idx="4">
                  <c:v>375</c:v>
                </c:pt>
                <c:pt idx="5">
                  <c:v>525</c:v>
                </c:pt>
                <c:pt idx="6">
                  <c:v>700</c:v>
                </c:pt>
                <c:pt idx="7">
                  <c:v>900</c:v>
                </c:pt>
                <c:pt idx="8">
                  <c:v>1125</c:v>
                </c:pt>
                <c:pt idx="9">
                  <c:v>1375</c:v>
                </c:pt>
                <c:pt idx="10">
                  <c:v>1650</c:v>
                </c:pt>
                <c:pt idx="11">
                  <c:v>1950</c:v>
                </c:pt>
                <c:pt idx="12">
                  <c:v>2275</c:v>
                </c:pt>
                <c:pt idx="13">
                  <c:v>2625</c:v>
                </c:pt>
                <c:pt idx="14">
                  <c:v>3000</c:v>
                </c:pt>
                <c:pt idx="15">
                  <c:v>3400</c:v>
                </c:pt>
                <c:pt idx="16">
                  <c:v>3825</c:v>
                </c:pt>
                <c:pt idx="17">
                  <c:v>4275</c:v>
                </c:pt>
                <c:pt idx="18">
                  <c:v>4750</c:v>
                </c:pt>
                <c:pt idx="19">
                  <c:v>5250</c:v>
                </c:pt>
                <c:pt idx="20">
                  <c:v>5775</c:v>
                </c:pt>
                <c:pt idx="21">
                  <c:v>6325</c:v>
                </c:pt>
                <c:pt idx="22">
                  <c:v>6900</c:v>
                </c:pt>
                <c:pt idx="23">
                  <c:v>7500</c:v>
                </c:pt>
                <c:pt idx="24">
                  <c:v>8125</c:v>
                </c:pt>
                <c:pt idx="25">
                  <c:v>8775</c:v>
                </c:pt>
                <c:pt idx="26">
                  <c:v>9450</c:v>
                </c:pt>
                <c:pt idx="27">
                  <c:v>10150</c:v>
                </c:pt>
                <c:pt idx="28">
                  <c:v>10875</c:v>
                </c:pt>
                <c:pt idx="29">
                  <c:v>11625</c:v>
                </c:pt>
                <c:pt idx="30">
                  <c:v>12400</c:v>
                </c:pt>
                <c:pt idx="31">
                  <c:v>13200</c:v>
                </c:pt>
                <c:pt idx="32">
                  <c:v>14025</c:v>
                </c:pt>
                <c:pt idx="33">
                  <c:v>14875</c:v>
                </c:pt>
                <c:pt idx="34">
                  <c:v>15750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66080"/>
        <c:axId val="453168824"/>
      </c:lineChart>
      <c:catAx>
        <c:axId val="45316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68824"/>
        <c:crosses val="autoZero"/>
        <c:auto val="1"/>
        <c:lblAlgn val="ctr"/>
        <c:lblOffset val="100"/>
        <c:noMultiLvlLbl val="0"/>
      </c:catAx>
      <c:valAx>
        <c:axId val="4531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12</xdr:row>
      <xdr:rowOff>157162</xdr:rowOff>
    </xdr:from>
    <xdr:to>
      <xdr:col>17</xdr:col>
      <xdr:colOff>66675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C37" totalsRowShown="0">
  <autoFilter ref="B2:C37">
    <filterColumn colId="0" hiddenButton="1"/>
    <filterColumn colId="1" hiddenButton="1"/>
  </autoFilter>
  <tableColumns count="2">
    <tableColumn id="1" name="Lv"/>
    <tableColumn id="2" name="Exp Required To Next">
      <calculatedColumnFormula>(B3*(B3+1))/2 * $F$2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I37" totalsRowShown="0">
  <autoFilter ref="B2:I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Level"/>
    <tableColumn id="2" name="Health">
      <calculatedColumnFormula>$N$2+($O$2*(B3-1))</calculatedColumnFormula>
    </tableColumn>
    <tableColumn id="3" name="Damage">
      <calculatedColumnFormula>$N$3+($O$3*(B3-1))</calculatedColumnFormula>
    </tableColumn>
    <tableColumn id="4" name="Damage Combo 1">
      <calculatedColumnFormula>D3</calculatedColumnFormula>
    </tableColumn>
    <tableColumn id="5" name="Damage Combo 5">
      <calculatedColumnFormula>D3*15</calculatedColumnFormula>
    </tableColumn>
    <tableColumn id="6" name="Damage Combo 10">
      <calculatedColumnFormula>D3*55</calculatedColumnFormula>
    </tableColumn>
    <tableColumn id="7" name="Damage Combo 15">
      <calculatedColumnFormula>D3*120</calculatedColumnFormula>
    </tableColumn>
    <tableColumn id="8" name="Damage Combo 20">
      <calculatedColumnFormula>D3*210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workbookViewId="0">
      <selection activeCell="C6" sqref="C6"/>
    </sheetView>
  </sheetViews>
  <sheetFormatPr defaultRowHeight="15" x14ac:dyDescent="0.25"/>
  <cols>
    <col min="3" max="3" width="22.5703125" bestFit="1" customWidth="1"/>
  </cols>
  <sheetData>
    <row r="2" spans="2:6" x14ac:dyDescent="0.25">
      <c r="B2" t="s">
        <v>0</v>
      </c>
      <c r="C2" t="s">
        <v>1</v>
      </c>
      <c r="E2" s="1" t="s">
        <v>2</v>
      </c>
      <c r="F2">
        <v>25</v>
      </c>
    </row>
    <row r="3" spans="2:6" x14ac:dyDescent="0.25">
      <c r="B3">
        <v>1</v>
      </c>
      <c r="C3">
        <f>(B3*(B3+1))/2 * $F$2</f>
        <v>25</v>
      </c>
    </row>
    <row r="4" spans="2:6" x14ac:dyDescent="0.25">
      <c r="B4">
        <v>2</v>
      </c>
      <c r="C4">
        <f t="shared" ref="C4:C37" si="0">(B4*(B4+1))/2 * $F$2</f>
        <v>75</v>
      </c>
    </row>
    <row r="5" spans="2:6" x14ac:dyDescent="0.25">
      <c r="B5">
        <v>3</v>
      </c>
      <c r="C5">
        <f t="shared" si="0"/>
        <v>150</v>
      </c>
    </row>
    <row r="6" spans="2:6" x14ac:dyDescent="0.25">
      <c r="B6">
        <v>4</v>
      </c>
      <c r="C6">
        <f t="shared" si="0"/>
        <v>250</v>
      </c>
    </row>
    <row r="7" spans="2:6" x14ac:dyDescent="0.25">
      <c r="B7">
        <v>5</v>
      </c>
      <c r="C7">
        <f t="shared" si="0"/>
        <v>375</v>
      </c>
    </row>
    <row r="8" spans="2:6" x14ac:dyDescent="0.25">
      <c r="B8">
        <v>6</v>
      </c>
      <c r="C8">
        <f t="shared" si="0"/>
        <v>525</v>
      </c>
    </row>
    <row r="9" spans="2:6" x14ac:dyDescent="0.25">
      <c r="B9">
        <v>7</v>
      </c>
      <c r="C9">
        <f t="shared" si="0"/>
        <v>700</v>
      </c>
    </row>
    <row r="10" spans="2:6" x14ac:dyDescent="0.25">
      <c r="B10">
        <v>8</v>
      </c>
      <c r="C10">
        <f t="shared" si="0"/>
        <v>900</v>
      </c>
    </row>
    <row r="11" spans="2:6" x14ac:dyDescent="0.25">
      <c r="B11">
        <v>9</v>
      </c>
      <c r="C11">
        <f t="shared" si="0"/>
        <v>1125</v>
      </c>
    </row>
    <row r="12" spans="2:6" x14ac:dyDescent="0.25">
      <c r="B12">
        <v>10</v>
      </c>
      <c r="C12">
        <f t="shared" si="0"/>
        <v>1375</v>
      </c>
    </row>
    <row r="13" spans="2:6" x14ac:dyDescent="0.25">
      <c r="B13">
        <v>11</v>
      </c>
      <c r="C13">
        <f t="shared" si="0"/>
        <v>1650</v>
      </c>
    </row>
    <row r="14" spans="2:6" x14ac:dyDescent="0.25">
      <c r="B14">
        <v>12</v>
      </c>
      <c r="C14">
        <f t="shared" si="0"/>
        <v>1950</v>
      </c>
    </row>
    <row r="15" spans="2:6" x14ac:dyDescent="0.25">
      <c r="B15">
        <v>13</v>
      </c>
      <c r="C15">
        <f t="shared" si="0"/>
        <v>2275</v>
      </c>
    </row>
    <row r="16" spans="2:6" x14ac:dyDescent="0.25">
      <c r="B16">
        <v>14</v>
      </c>
      <c r="C16">
        <f t="shared" si="0"/>
        <v>2625</v>
      </c>
    </row>
    <row r="17" spans="2:3" x14ac:dyDescent="0.25">
      <c r="B17">
        <v>15</v>
      </c>
      <c r="C17">
        <f t="shared" si="0"/>
        <v>3000</v>
      </c>
    </row>
    <row r="18" spans="2:3" x14ac:dyDescent="0.25">
      <c r="B18">
        <v>16</v>
      </c>
      <c r="C18">
        <f t="shared" si="0"/>
        <v>3400</v>
      </c>
    </row>
    <row r="19" spans="2:3" x14ac:dyDescent="0.25">
      <c r="B19">
        <v>17</v>
      </c>
      <c r="C19">
        <f t="shared" si="0"/>
        <v>3825</v>
      </c>
    </row>
    <row r="20" spans="2:3" x14ac:dyDescent="0.25">
      <c r="B20">
        <v>18</v>
      </c>
      <c r="C20">
        <f t="shared" si="0"/>
        <v>4275</v>
      </c>
    </row>
    <row r="21" spans="2:3" x14ac:dyDescent="0.25">
      <c r="B21">
        <v>19</v>
      </c>
      <c r="C21">
        <f t="shared" si="0"/>
        <v>4750</v>
      </c>
    </row>
    <row r="22" spans="2:3" x14ac:dyDescent="0.25">
      <c r="B22">
        <v>20</v>
      </c>
      <c r="C22">
        <f t="shared" si="0"/>
        <v>5250</v>
      </c>
    </row>
    <row r="23" spans="2:3" x14ac:dyDescent="0.25">
      <c r="B23">
        <v>21</v>
      </c>
      <c r="C23">
        <f t="shared" si="0"/>
        <v>5775</v>
      </c>
    </row>
    <row r="24" spans="2:3" x14ac:dyDescent="0.25">
      <c r="B24">
        <v>22</v>
      </c>
      <c r="C24">
        <f t="shared" si="0"/>
        <v>6325</v>
      </c>
    </row>
    <row r="25" spans="2:3" x14ac:dyDescent="0.25">
      <c r="B25">
        <v>23</v>
      </c>
      <c r="C25">
        <f t="shared" si="0"/>
        <v>6900</v>
      </c>
    </row>
    <row r="26" spans="2:3" x14ac:dyDescent="0.25">
      <c r="B26">
        <v>24</v>
      </c>
      <c r="C26">
        <f t="shared" si="0"/>
        <v>7500</v>
      </c>
    </row>
    <row r="27" spans="2:3" x14ac:dyDescent="0.25">
      <c r="B27">
        <v>25</v>
      </c>
      <c r="C27">
        <f t="shared" si="0"/>
        <v>8125</v>
      </c>
    </row>
    <row r="28" spans="2:3" x14ac:dyDescent="0.25">
      <c r="B28">
        <v>26</v>
      </c>
      <c r="C28">
        <f t="shared" si="0"/>
        <v>8775</v>
      </c>
    </row>
    <row r="29" spans="2:3" x14ac:dyDescent="0.25">
      <c r="B29">
        <v>27</v>
      </c>
      <c r="C29">
        <f t="shared" si="0"/>
        <v>9450</v>
      </c>
    </row>
    <row r="30" spans="2:3" x14ac:dyDescent="0.25">
      <c r="B30">
        <v>28</v>
      </c>
      <c r="C30">
        <f t="shared" si="0"/>
        <v>10150</v>
      </c>
    </row>
    <row r="31" spans="2:3" x14ac:dyDescent="0.25">
      <c r="B31">
        <v>29</v>
      </c>
      <c r="C31">
        <f t="shared" si="0"/>
        <v>10875</v>
      </c>
    </row>
    <row r="32" spans="2:3" x14ac:dyDescent="0.25">
      <c r="B32">
        <v>30</v>
      </c>
      <c r="C32">
        <f t="shared" si="0"/>
        <v>11625</v>
      </c>
    </row>
    <row r="33" spans="2:3" x14ac:dyDescent="0.25">
      <c r="B33">
        <v>31</v>
      </c>
      <c r="C33">
        <f t="shared" si="0"/>
        <v>12400</v>
      </c>
    </row>
    <row r="34" spans="2:3" x14ac:dyDescent="0.25">
      <c r="B34">
        <v>32</v>
      </c>
      <c r="C34">
        <f t="shared" si="0"/>
        <v>13200</v>
      </c>
    </row>
    <row r="35" spans="2:3" x14ac:dyDescent="0.25">
      <c r="B35">
        <v>33</v>
      </c>
      <c r="C35">
        <f t="shared" si="0"/>
        <v>14025</v>
      </c>
    </row>
    <row r="36" spans="2:3" x14ac:dyDescent="0.25">
      <c r="B36">
        <v>34</v>
      </c>
      <c r="C36">
        <f t="shared" si="0"/>
        <v>14875</v>
      </c>
    </row>
    <row r="37" spans="2:3" x14ac:dyDescent="0.25">
      <c r="B37">
        <v>35</v>
      </c>
      <c r="C37">
        <f t="shared" si="0"/>
        <v>15750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workbookViewId="0">
      <selection activeCell="E15" sqref="E15"/>
    </sheetView>
  </sheetViews>
  <sheetFormatPr defaultRowHeight="15" x14ac:dyDescent="0.25"/>
  <cols>
    <col min="4" max="4" width="10.28515625" customWidth="1"/>
    <col min="5" max="6" width="18.42578125" customWidth="1"/>
    <col min="7" max="9" width="19.42578125" customWidth="1"/>
  </cols>
  <sheetData>
    <row r="1" spans="2:15" x14ac:dyDescent="0.25">
      <c r="N1" t="s">
        <v>6</v>
      </c>
      <c r="O1" t="s">
        <v>7</v>
      </c>
    </row>
    <row r="2" spans="2:15" x14ac:dyDescent="0.25">
      <c r="B2" t="s">
        <v>3</v>
      </c>
      <c r="C2" t="s">
        <v>5</v>
      </c>
      <c r="D2" t="s">
        <v>4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M2" s="1" t="s">
        <v>5</v>
      </c>
      <c r="N2">
        <v>50</v>
      </c>
      <c r="O2">
        <v>10</v>
      </c>
    </row>
    <row r="3" spans="2:15" x14ac:dyDescent="0.25">
      <c r="B3">
        <v>1</v>
      </c>
      <c r="C3">
        <f>$N$2+($O$2*(B3-1))</f>
        <v>50</v>
      </c>
      <c r="D3">
        <f>$N$3+($O$3*(B3-1))</f>
        <v>2</v>
      </c>
      <c r="E3">
        <f>D3</f>
        <v>2</v>
      </c>
      <c r="F3">
        <f>D3*15</f>
        <v>30</v>
      </c>
      <c r="G3">
        <f>D3*55</f>
        <v>110</v>
      </c>
      <c r="H3">
        <f>D3*120</f>
        <v>240</v>
      </c>
      <c r="I3">
        <f>D3*210</f>
        <v>420</v>
      </c>
      <c r="M3" s="1" t="s">
        <v>4</v>
      </c>
      <c r="N3">
        <v>2</v>
      </c>
      <c r="O3">
        <v>1</v>
      </c>
    </row>
    <row r="4" spans="2:15" x14ac:dyDescent="0.25">
      <c r="B4">
        <v>2</v>
      </c>
      <c r="C4">
        <f>$N$2+($O$2*(B4-1))</f>
        <v>60</v>
      </c>
      <c r="D4">
        <f t="shared" ref="D4:D37" si="0">$N$3+($O$3*(B4-1))</f>
        <v>3</v>
      </c>
      <c r="E4">
        <f t="shared" ref="E4:E37" si="1">D4</f>
        <v>3</v>
      </c>
      <c r="F4">
        <f t="shared" ref="F4:F37" si="2">D4*15</f>
        <v>45</v>
      </c>
      <c r="G4">
        <f t="shared" ref="G4:G37" si="3">D4*55</f>
        <v>165</v>
      </c>
      <c r="H4">
        <f t="shared" ref="H4:H37" si="4">D4*120</f>
        <v>360</v>
      </c>
      <c r="I4">
        <f t="shared" ref="I4:I37" si="5">D4*210</f>
        <v>630</v>
      </c>
    </row>
    <row r="5" spans="2:15" x14ac:dyDescent="0.25">
      <c r="B5">
        <v>3</v>
      </c>
      <c r="C5">
        <f>$N$2+($O$2*(B5-1))</f>
        <v>70</v>
      </c>
      <c r="D5">
        <f t="shared" si="0"/>
        <v>4</v>
      </c>
      <c r="E5">
        <f t="shared" si="1"/>
        <v>4</v>
      </c>
      <c r="F5">
        <f t="shared" si="2"/>
        <v>60</v>
      </c>
      <c r="G5">
        <f t="shared" si="3"/>
        <v>220</v>
      </c>
      <c r="H5">
        <f t="shared" si="4"/>
        <v>480</v>
      </c>
      <c r="I5">
        <f t="shared" si="5"/>
        <v>840</v>
      </c>
    </row>
    <row r="6" spans="2:15" x14ac:dyDescent="0.25">
      <c r="B6">
        <v>4</v>
      </c>
      <c r="C6">
        <f>$N$2+($O$2*(B6-1))</f>
        <v>80</v>
      </c>
      <c r="D6">
        <f t="shared" si="0"/>
        <v>5</v>
      </c>
      <c r="E6">
        <f t="shared" si="1"/>
        <v>5</v>
      </c>
      <c r="F6">
        <f t="shared" si="2"/>
        <v>75</v>
      </c>
      <c r="G6">
        <f t="shared" si="3"/>
        <v>275</v>
      </c>
      <c r="H6">
        <f t="shared" si="4"/>
        <v>600</v>
      </c>
      <c r="I6">
        <f t="shared" si="5"/>
        <v>1050</v>
      </c>
    </row>
    <row r="7" spans="2:15" x14ac:dyDescent="0.25">
      <c r="B7">
        <v>5</v>
      </c>
      <c r="C7">
        <f>$N$2+($O$2*(B7-1))</f>
        <v>90</v>
      </c>
      <c r="D7">
        <f t="shared" si="0"/>
        <v>6</v>
      </c>
      <c r="E7">
        <f t="shared" si="1"/>
        <v>6</v>
      </c>
      <c r="F7">
        <f t="shared" si="2"/>
        <v>90</v>
      </c>
      <c r="G7">
        <f t="shared" si="3"/>
        <v>330</v>
      </c>
      <c r="H7">
        <f t="shared" si="4"/>
        <v>720</v>
      </c>
      <c r="I7">
        <f t="shared" si="5"/>
        <v>1260</v>
      </c>
    </row>
    <row r="8" spans="2:15" x14ac:dyDescent="0.25">
      <c r="B8">
        <v>6</v>
      </c>
      <c r="C8">
        <f>$N$2+($O$2*(B8-1))</f>
        <v>100</v>
      </c>
      <c r="D8">
        <f t="shared" si="0"/>
        <v>7</v>
      </c>
      <c r="E8">
        <f t="shared" si="1"/>
        <v>7</v>
      </c>
      <c r="F8">
        <f t="shared" si="2"/>
        <v>105</v>
      </c>
      <c r="G8">
        <f t="shared" si="3"/>
        <v>385</v>
      </c>
      <c r="H8">
        <f t="shared" si="4"/>
        <v>840</v>
      </c>
      <c r="I8">
        <f t="shared" si="5"/>
        <v>1470</v>
      </c>
    </row>
    <row r="9" spans="2:15" x14ac:dyDescent="0.25">
      <c r="B9">
        <v>7</v>
      </c>
      <c r="C9">
        <f>$N$2+($O$2*(B9-1))</f>
        <v>110</v>
      </c>
      <c r="D9">
        <f t="shared" si="0"/>
        <v>8</v>
      </c>
      <c r="E9">
        <f t="shared" si="1"/>
        <v>8</v>
      </c>
      <c r="F9">
        <f t="shared" si="2"/>
        <v>120</v>
      </c>
      <c r="G9">
        <f t="shared" si="3"/>
        <v>440</v>
      </c>
      <c r="H9">
        <f t="shared" si="4"/>
        <v>960</v>
      </c>
      <c r="I9">
        <f t="shared" si="5"/>
        <v>1680</v>
      </c>
    </row>
    <row r="10" spans="2:15" x14ac:dyDescent="0.25">
      <c r="B10">
        <v>8</v>
      </c>
      <c r="C10">
        <f>$N$2+($O$2*(B10-1))</f>
        <v>120</v>
      </c>
      <c r="D10">
        <f t="shared" si="0"/>
        <v>9</v>
      </c>
      <c r="E10">
        <f t="shared" si="1"/>
        <v>9</v>
      </c>
      <c r="F10">
        <f t="shared" si="2"/>
        <v>135</v>
      </c>
      <c r="G10">
        <f t="shared" si="3"/>
        <v>495</v>
      </c>
      <c r="H10">
        <f t="shared" si="4"/>
        <v>1080</v>
      </c>
      <c r="I10">
        <f t="shared" si="5"/>
        <v>1890</v>
      </c>
    </row>
    <row r="11" spans="2:15" x14ac:dyDescent="0.25">
      <c r="B11">
        <v>9</v>
      </c>
      <c r="C11">
        <f>$N$2+($O$2*(B11-1))</f>
        <v>130</v>
      </c>
      <c r="D11">
        <f t="shared" si="0"/>
        <v>10</v>
      </c>
      <c r="E11">
        <f t="shared" si="1"/>
        <v>10</v>
      </c>
      <c r="F11">
        <f t="shared" si="2"/>
        <v>150</v>
      </c>
      <c r="G11">
        <f t="shared" si="3"/>
        <v>550</v>
      </c>
      <c r="H11">
        <f t="shared" si="4"/>
        <v>1200</v>
      </c>
      <c r="I11">
        <f t="shared" si="5"/>
        <v>2100</v>
      </c>
    </row>
    <row r="12" spans="2:15" x14ac:dyDescent="0.25">
      <c r="B12">
        <v>10</v>
      </c>
      <c r="C12">
        <f>$N$2+($O$2*(B12-1))</f>
        <v>140</v>
      </c>
      <c r="D12">
        <f t="shared" si="0"/>
        <v>11</v>
      </c>
      <c r="E12">
        <f t="shared" si="1"/>
        <v>11</v>
      </c>
      <c r="F12">
        <f t="shared" si="2"/>
        <v>165</v>
      </c>
      <c r="G12">
        <f t="shared" si="3"/>
        <v>605</v>
      </c>
      <c r="H12">
        <f t="shared" si="4"/>
        <v>1320</v>
      </c>
      <c r="I12">
        <f t="shared" si="5"/>
        <v>2310</v>
      </c>
    </row>
    <row r="13" spans="2:15" x14ac:dyDescent="0.25">
      <c r="B13">
        <v>11</v>
      </c>
      <c r="C13">
        <f>$N$2+($O$2*(B13-1))</f>
        <v>150</v>
      </c>
      <c r="D13">
        <f t="shared" si="0"/>
        <v>12</v>
      </c>
      <c r="E13">
        <f t="shared" si="1"/>
        <v>12</v>
      </c>
      <c r="F13">
        <f t="shared" si="2"/>
        <v>180</v>
      </c>
      <c r="G13">
        <f t="shared" si="3"/>
        <v>660</v>
      </c>
      <c r="H13">
        <f t="shared" si="4"/>
        <v>1440</v>
      </c>
      <c r="I13">
        <f t="shared" si="5"/>
        <v>2520</v>
      </c>
    </row>
    <row r="14" spans="2:15" x14ac:dyDescent="0.25">
      <c r="B14">
        <v>12</v>
      </c>
      <c r="C14">
        <f>$N$2+($O$2*(B14-1))</f>
        <v>160</v>
      </c>
      <c r="D14">
        <f t="shared" si="0"/>
        <v>13</v>
      </c>
      <c r="E14">
        <f t="shared" si="1"/>
        <v>13</v>
      </c>
      <c r="F14">
        <f t="shared" si="2"/>
        <v>195</v>
      </c>
      <c r="G14">
        <f t="shared" si="3"/>
        <v>715</v>
      </c>
      <c r="H14">
        <f t="shared" si="4"/>
        <v>1560</v>
      </c>
      <c r="I14">
        <f t="shared" si="5"/>
        <v>2730</v>
      </c>
    </row>
    <row r="15" spans="2:15" x14ac:dyDescent="0.25">
      <c r="B15">
        <v>13</v>
      </c>
      <c r="C15">
        <f>$N$2+($O$2*(B15-1))</f>
        <v>170</v>
      </c>
      <c r="D15">
        <f t="shared" si="0"/>
        <v>14</v>
      </c>
      <c r="E15">
        <f t="shared" si="1"/>
        <v>14</v>
      </c>
      <c r="F15">
        <f t="shared" si="2"/>
        <v>210</v>
      </c>
      <c r="G15">
        <f t="shared" si="3"/>
        <v>770</v>
      </c>
      <c r="H15">
        <f t="shared" si="4"/>
        <v>1680</v>
      </c>
      <c r="I15">
        <f t="shared" si="5"/>
        <v>2940</v>
      </c>
    </row>
    <row r="16" spans="2:15" x14ac:dyDescent="0.25">
      <c r="B16">
        <v>14</v>
      </c>
      <c r="C16">
        <f>$N$2+($O$2*(B16-1))</f>
        <v>180</v>
      </c>
      <c r="D16">
        <f t="shared" si="0"/>
        <v>15</v>
      </c>
      <c r="E16">
        <f t="shared" si="1"/>
        <v>15</v>
      </c>
      <c r="F16">
        <f t="shared" si="2"/>
        <v>225</v>
      </c>
      <c r="G16">
        <f t="shared" si="3"/>
        <v>825</v>
      </c>
      <c r="H16">
        <f t="shared" si="4"/>
        <v>1800</v>
      </c>
      <c r="I16">
        <f t="shared" si="5"/>
        <v>3150</v>
      </c>
    </row>
    <row r="17" spans="2:9" x14ac:dyDescent="0.25">
      <c r="B17">
        <v>15</v>
      </c>
      <c r="C17">
        <f>$N$2+($O$2*(B17-1))</f>
        <v>190</v>
      </c>
      <c r="D17">
        <f t="shared" si="0"/>
        <v>16</v>
      </c>
      <c r="E17">
        <f t="shared" si="1"/>
        <v>16</v>
      </c>
      <c r="F17">
        <f t="shared" si="2"/>
        <v>240</v>
      </c>
      <c r="G17">
        <f t="shared" si="3"/>
        <v>880</v>
      </c>
      <c r="H17">
        <f t="shared" si="4"/>
        <v>1920</v>
      </c>
      <c r="I17">
        <f t="shared" si="5"/>
        <v>3360</v>
      </c>
    </row>
    <row r="18" spans="2:9" x14ac:dyDescent="0.25">
      <c r="B18">
        <v>16</v>
      </c>
      <c r="C18">
        <f>$N$2+($O$2*(B18-1))</f>
        <v>200</v>
      </c>
      <c r="D18">
        <f t="shared" si="0"/>
        <v>17</v>
      </c>
      <c r="E18">
        <f t="shared" si="1"/>
        <v>17</v>
      </c>
      <c r="F18">
        <f t="shared" si="2"/>
        <v>255</v>
      </c>
      <c r="G18">
        <f t="shared" si="3"/>
        <v>935</v>
      </c>
      <c r="H18">
        <f t="shared" si="4"/>
        <v>2040</v>
      </c>
      <c r="I18">
        <f t="shared" si="5"/>
        <v>3570</v>
      </c>
    </row>
    <row r="19" spans="2:9" x14ac:dyDescent="0.25">
      <c r="B19">
        <v>17</v>
      </c>
      <c r="C19">
        <f>$N$2+($O$2*(B19-1))</f>
        <v>210</v>
      </c>
      <c r="D19">
        <f t="shared" si="0"/>
        <v>18</v>
      </c>
      <c r="E19">
        <f t="shared" si="1"/>
        <v>18</v>
      </c>
      <c r="F19">
        <f t="shared" si="2"/>
        <v>270</v>
      </c>
      <c r="G19">
        <f t="shared" si="3"/>
        <v>990</v>
      </c>
      <c r="H19">
        <f t="shared" si="4"/>
        <v>2160</v>
      </c>
      <c r="I19">
        <f t="shared" si="5"/>
        <v>3780</v>
      </c>
    </row>
    <row r="20" spans="2:9" x14ac:dyDescent="0.25">
      <c r="B20">
        <v>18</v>
      </c>
      <c r="C20">
        <f>$N$2+($O$2*(B20-1))</f>
        <v>220</v>
      </c>
      <c r="D20">
        <f t="shared" si="0"/>
        <v>19</v>
      </c>
      <c r="E20">
        <f t="shared" si="1"/>
        <v>19</v>
      </c>
      <c r="F20">
        <f t="shared" si="2"/>
        <v>285</v>
      </c>
      <c r="G20">
        <f t="shared" si="3"/>
        <v>1045</v>
      </c>
      <c r="H20">
        <f t="shared" si="4"/>
        <v>2280</v>
      </c>
      <c r="I20">
        <f t="shared" si="5"/>
        <v>3990</v>
      </c>
    </row>
    <row r="21" spans="2:9" x14ac:dyDescent="0.25">
      <c r="B21">
        <v>19</v>
      </c>
      <c r="C21">
        <f>$N$2+($O$2*(B21-1))</f>
        <v>230</v>
      </c>
      <c r="D21">
        <f t="shared" si="0"/>
        <v>20</v>
      </c>
      <c r="E21">
        <f t="shared" si="1"/>
        <v>20</v>
      </c>
      <c r="F21">
        <f t="shared" si="2"/>
        <v>300</v>
      </c>
      <c r="G21">
        <f t="shared" si="3"/>
        <v>1100</v>
      </c>
      <c r="H21">
        <f t="shared" si="4"/>
        <v>2400</v>
      </c>
      <c r="I21">
        <f t="shared" si="5"/>
        <v>4200</v>
      </c>
    </row>
    <row r="22" spans="2:9" x14ac:dyDescent="0.25">
      <c r="B22">
        <v>20</v>
      </c>
      <c r="C22">
        <f>$N$2+($O$2*(B22-1))</f>
        <v>240</v>
      </c>
      <c r="D22">
        <f t="shared" si="0"/>
        <v>21</v>
      </c>
      <c r="E22">
        <f t="shared" si="1"/>
        <v>21</v>
      </c>
      <c r="F22">
        <f t="shared" si="2"/>
        <v>315</v>
      </c>
      <c r="G22">
        <f t="shared" si="3"/>
        <v>1155</v>
      </c>
      <c r="H22">
        <f t="shared" si="4"/>
        <v>2520</v>
      </c>
      <c r="I22">
        <f t="shared" si="5"/>
        <v>4410</v>
      </c>
    </row>
    <row r="23" spans="2:9" x14ac:dyDescent="0.25">
      <c r="B23">
        <v>21</v>
      </c>
      <c r="C23">
        <f>$N$2+($O$2*(B23-1))</f>
        <v>250</v>
      </c>
      <c r="D23">
        <f t="shared" si="0"/>
        <v>22</v>
      </c>
      <c r="E23">
        <f t="shared" si="1"/>
        <v>22</v>
      </c>
      <c r="F23">
        <f t="shared" si="2"/>
        <v>330</v>
      </c>
      <c r="G23">
        <f t="shared" si="3"/>
        <v>1210</v>
      </c>
      <c r="H23">
        <f t="shared" si="4"/>
        <v>2640</v>
      </c>
      <c r="I23">
        <f t="shared" si="5"/>
        <v>4620</v>
      </c>
    </row>
    <row r="24" spans="2:9" x14ac:dyDescent="0.25">
      <c r="B24">
        <v>22</v>
      </c>
      <c r="C24">
        <f>$N$2+($O$2*(B24-1))</f>
        <v>260</v>
      </c>
      <c r="D24">
        <f t="shared" si="0"/>
        <v>23</v>
      </c>
      <c r="E24">
        <f t="shared" si="1"/>
        <v>23</v>
      </c>
      <c r="F24">
        <f t="shared" si="2"/>
        <v>345</v>
      </c>
      <c r="G24">
        <f t="shared" si="3"/>
        <v>1265</v>
      </c>
      <c r="H24">
        <f t="shared" si="4"/>
        <v>2760</v>
      </c>
      <c r="I24">
        <f t="shared" si="5"/>
        <v>4830</v>
      </c>
    </row>
    <row r="25" spans="2:9" x14ac:dyDescent="0.25">
      <c r="B25">
        <v>23</v>
      </c>
      <c r="C25">
        <f>$N$2+($O$2*(B25-1))</f>
        <v>270</v>
      </c>
      <c r="D25">
        <f t="shared" si="0"/>
        <v>24</v>
      </c>
      <c r="E25">
        <f t="shared" si="1"/>
        <v>24</v>
      </c>
      <c r="F25">
        <f t="shared" si="2"/>
        <v>360</v>
      </c>
      <c r="G25">
        <f t="shared" si="3"/>
        <v>1320</v>
      </c>
      <c r="H25">
        <f t="shared" si="4"/>
        <v>2880</v>
      </c>
      <c r="I25">
        <f t="shared" si="5"/>
        <v>5040</v>
      </c>
    </row>
    <row r="26" spans="2:9" x14ac:dyDescent="0.25">
      <c r="B26">
        <v>24</v>
      </c>
      <c r="C26">
        <f>$N$2+($O$2*(B26-1))</f>
        <v>280</v>
      </c>
      <c r="D26">
        <f t="shared" si="0"/>
        <v>25</v>
      </c>
      <c r="E26">
        <f t="shared" si="1"/>
        <v>25</v>
      </c>
      <c r="F26">
        <f t="shared" si="2"/>
        <v>375</v>
      </c>
      <c r="G26">
        <f t="shared" si="3"/>
        <v>1375</v>
      </c>
      <c r="H26">
        <f t="shared" si="4"/>
        <v>3000</v>
      </c>
      <c r="I26">
        <f t="shared" si="5"/>
        <v>5250</v>
      </c>
    </row>
    <row r="27" spans="2:9" x14ac:dyDescent="0.25">
      <c r="B27">
        <v>25</v>
      </c>
      <c r="C27">
        <f>$N$2+($O$2*(B27-1))</f>
        <v>290</v>
      </c>
      <c r="D27">
        <f t="shared" si="0"/>
        <v>26</v>
      </c>
      <c r="E27">
        <f t="shared" si="1"/>
        <v>26</v>
      </c>
      <c r="F27">
        <f t="shared" si="2"/>
        <v>390</v>
      </c>
      <c r="G27">
        <f t="shared" si="3"/>
        <v>1430</v>
      </c>
      <c r="H27">
        <f t="shared" si="4"/>
        <v>3120</v>
      </c>
      <c r="I27">
        <f t="shared" si="5"/>
        <v>5460</v>
      </c>
    </row>
    <row r="28" spans="2:9" x14ac:dyDescent="0.25">
      <c r="B28">
        <v>26</v>
      </c>
      <c r="C28">
        <f>$N$2+($O$2*(B28-1))</f>
        <v>300</v>
      </c>
      <c r="D28">
        <f t="shared" si="0"/>
        <v>27</v>
      </c>
      <c r="E28">
        <f t="shared" si="1"/>
        <v>27</v>
      </c>
      <c r="F28">
        <f t="shared" si="2"/>
        <v>405</v>
      </c>
      <c r="G28">
        <f t="shared" si="3"/>
        <v>1485</v>
      </c>
      <c r="H28">
        <f t="shared" si="4"/>
        <v>3240</v>
      </c>
      <c r="I28">
        <f t="shared" si="5"/>
        <v>5670</v>
      </c>
    </row>
    <row r="29" spans="2:9" x14ac:dyDescent="0.25">
      <c r="B29">
        <v>27</v>
      </c>
      <c r="C29">
        <f>$N$2+($O$2*(B29-1))</f>
        <v>310</v>
      </c>
      <c r="D29">
        <f t="shared" si="0"/>
        <v>28</v>
      </c>
      <c r="E29">
        <f t="shared" si="1"/>
        <v>28</v>
      </c>
      <c r="F29">
        <f t="shared" si="2"/>
        <v>420</v>
      </c>
      <c r="G29">
        <f t="shared" si="3"/>
        <v>1540</v>
      </c>
      <c r="H29">
        <f t="shared" si="4"/>
        <v>3360</v>
      </c>
      <c r="I29">
        <f t="shared" si="5"/>
        <v>5880</v>
      </c>
    </row>
    <row r="30" spans="2:9" x14ac:dyDescent="0.25">
      <c r="B30">
        <v>28</v>
      </c>
      <c r="C30">
        <f>$N$2+($O$2*(B30-1))</f>
        <v>320</v>
      </c>
      <c r="D30">
        <f t="shared" si="0"/>
        <v>29</v>
      </c>
      <c r="E30">
        <f t="shared" si="1"/>
        <v>29</v>
      </c>
      <c r="F30">
        <f t="shared" si="2"/>
        <v>435</v>
      </c>
      <c r="G30">
        <f t="shared" si="3"/>
        <v>1595</v>
      </c>
      <c r="H30">
        <f t="shared" si="4"/>
        <v>3480</v>
      </c>
      <c r="I30">
        <f t="shared" si="5"/>
        <v>6090</v>
      </c>
    </row>
    <row r="31" spans="2:9" x14ac:dyDescent="0.25">
      <c r="B31">
        <v>29</v>
      </c>
      <c r="C31">
        <f>$N$2+($O$2*(B31-1))</f>
        <v>330</v>
      </c>
      <c r="D31">
        <f t="shared" si="0"/>
        <v>30</v>
      </c>
      <c r="E31">
        <f t="shared" si="1"/>
        <v>30</v>
      </c>
      <c r="F31">
        <f t="shared" si="2"/>
        <v>450</v>
      </c>
      <c r="G31">
        <f t="shared" si="3"/>
        <v>1650</v>
      </c>
      <c r="H31">
        <f t="shared" si="4"/>
        <v>3600</v>
      </c>
      <c r="I31">
        <f t="shared" si="5"/>
        <v>6300</v>
      </c>
    </row>
    <row r="32" spans="2:9" x14ac:dyDescent="0.25">
      <c r="B32">
        <v>30</v>
      </c>
      <c r="C32">
        <f>$N$2+($O$2*(B32-1))</f>
        <v>340</v>
      </c>
      <c r="D32">
        <f t="shared" si="0"/>
        <v>31</v>
      </c>
      <c r="E32">
        <f t="shared" si="1"/>
        <v>31</v>
      </c>
      <c r="F32">
        <f t="shared" si="2"/>
        <v>465</v>
      </c>
      <c r="G32">
        <f t="shared" si="3"/>
        <v>1705</v>
      </c>
      <c r="H32">
        <f t="shared" si="4"/>
        <v>3720</v>
      </c>
      <c r="I32">
        <f t="shared" si="5"/>
        <v>6510</v>
      </c>
    </row>
    <row r="33" spans="2:9" x14ac:dyDescent="0.25">
      <c r="B33">
        <v>31</v>
      </c>
      <c r="C33">
        <f>$N$2+($O$2*(B33-1))</f>
        <v>350</v>
      </c>
      <c r="D33">
        <f t="shared" si="0"/>
        <v>32</v>
      </c>
      <c r="E33">
        <f t="shared" si="1"/>
        <v>32</v>
      </c>
      <c r="F33">
        <f t="shared" si="2"/>
        <v>480</v>
      </c>
      <c r="G33">
        <f t="shared" si="3"/>
        <v>1760</v>
      </c>
      <c r="H33">
        <f t="shared" si="4"/>
        <v>3840</v>
      </c>
      <c r="I33">
        <f t="shared" si="5"/>
        <v>6720</v>
      </c>
    </row>
    <row r="34" spans="2:9" x14ac:dyDescent="0.25">
      <c r="B34">
        <v>32</v>
      </c>
      <c r="C34">
        <f>$N$2+($O$2*(B34-1))</f>
        <v>360</v>
      </c>
      <c r="D34">
        <f t="shared" si="0"/>
        <v>33</v>
      </c>
      <c r="E34">
        <f t="shared" si="1"/>
        <v>33</v>
      </c>
      <c r="F34">
        <f t="shared" si="2"/>
        <v>495</v>
      </c>
      <c r="G34">
        <f t="shared" si="3"/>
        <v>1815</v>
      </c>
      <c r="H34">
        <f t="shared" si="4"/>
        <v>3960</v>
      </c>
      <c r="I34">
        <f t="shared" si="5"/>
        <v>6930</v>
      </c>
    </row>
    <row r="35" spans="2:9" x14ac:dyDescent="0.25">
      <c r="B35">
        <v>33</v>
      </c>
      <c r="C35">
        <f>$N$2+($O$2*(B35-1))</f>
        <v>370</v>
      </c>
      <c r="D35">
        <f t="shared" si="0"/>
        <v>34</v>
      </c>
      <c r="E35">
        <f t="shared" si="1"/>
        <v>34</v>
      </c>
      <c r="F35">
        <f t="shared" si="2"/>
        <v>510</v>
      </c>
      <c r="G35">
        <f t="shared" si="3"/>
        <v>1870</v>
      </c>
      <c r="H35">
        <f t="shared" si="4"/>
        <v>4080</v>
      </c>
      <c r="I35">
        <f t="shared" si="5"/>
        <v>7140</v>
      </c>
    </row>
    <row r="36" spans="2:9" x14ac:dyDescent="0.25">
      <c r="B36">
        <v>34</v>
      </c>
      <c r="C36">
        <f>$N$2+($O$2*(B36-1))</f>
        <v>380</v>
      </c>
      <c r="D36">
        <f t="shared" si="0"/>
        <v>35</v>
      </c>
      <c r="E36">
        <f t="shared" si="1"/>
        <v>35</v>
      </c>
      <c r="F36">
        <f t="shared" si="2"/>
        <v>525</v>
      </c>
      <c r="G36">
        <f t="shared" si="3"/>
        <v>1925</v>
      </c>
      <c r="H36">
        <f t="shared" si="4"/>
        <v>4200</v>
      </c>
      <c r="I36">
        <f t="shared" si="5"/>
        <v>7350</v>
      </c>
    </row>
    <row r="37" spans="2:9" x14ac:dyDescent="0.25">
      <c r="B37">
        <v>35</v>
      </c>
      <c r="C37">
        <f>$N$2+($O$2*(B37-1))</f>
        <v>390</v>
      </c>
      <c r="D37">
        <f t="shared" si="0"/>
        <v>36</v>
      </c>
      <c r="E37">
        <f t="shared" si="1"/>
        <v>36</v>
      </c>
      <c r="F37">
        <f t="shared" si="2"/>
        <v>540</v>
      </c>
      <c r="G37">
        <f t="shared" si="3"/>
        <v>1980</v>
      </c>
      <c r="H37">
        <f t="shared" si="4"/>
        <v>4320</v>
      </c>
      <c r="I37">
        <f t="shared" si="5"/>
        <v>7560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Table</vt:lpstr>
      <vt:lpstr>Monster 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Zulfikar Raditya Hernanta</dc:creator>
  <cp:lastModifiedBy>Zulfikar Raditya Hernanta</cp:lastModifiedBy>
  <dcterms:created xsi:type="dcterms:W3CDTF">2015-04-21T05:55:13Z</dcterms:created>
  <dcterms:modified xsi:type="dcterms:W3CDTF">2015-04-21T07:09:26Z</dcterms:modified>
</cp:coreProperties>
</file>