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xavier/Documents/Develop/trapitos/Documentos/"/>
    </mc:Choice>
  </mc:AlternateContent>
  <bookViews>
    <workbookView xWindow="-28800" yWindow="460" windowWidth="28800" windowHeight="17460" tabRatio="500" activeTab="2"/>
  </bookViews>
  <sheets>
    <sheet name="Resultado Finales" sheetId="1" r:id="rId1"/>
    <sheet name="VPC001" sheetId="2" r:id="rId2"/>
    <sheet name="VPC002" sheetId="3" r:id="rId3"/>
    <sheet name="VPC004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7" i="3" l="1"/>
</calcChain>
</file>

<file path=xl/sharedStrings.xml><?xml version="1.0" encoding="utf-8"?>
<sst xmlns="http://schemas.openxmlformats.org/spreadsheetml/2006/main" count="500" uniqueCount="257">
  <si>
    <t>TIPO ING.</t>
  </si>
  <si>
    <t>Selección</t>
  </si>
  <si>
    <t>Tela de la prenda</t>
  </si>
  <si>
    <t>Talla de la prenda</t>
  </si>
  <si>
    <t>INGRESOS MANUALES</t>
  </si>
  <si>
    <t>Bordado</t>
  </si>
  <si>
    <t>Porcentaje</t>
  </si>
  <si>
    <t>PVP (CAU + %U)</t>
  </si>
  <si>
    <t>Porcentaje Utilidad 1-5 Unidades</t>
  </si>
  <si>
    <t>Porcentaje Utilidad 6-11 Unidades</t>
  </si>
  <si>
    <t>Porcentaje Utilidad &gt;=12 Unidades</t>
  </si>
  <si>
    <t>Porcentaje Tarjetas de Credito</t>
  </si>
  <si>
    <t>VALORES PRECALCULADOS / CALCULADOS</t>
  </si>
  <si>
    <t>Precalculo</t>
  </si>
  <si>
    <t>Calculo</t>
  </si>
  <si>
    <t>IVA</t>
  </si>
  <si>
    <t>Total</t>
  </si>
  <si>
    <t>CODIGOS</t>
  </si>
  <si>
    <t>IM001</t>
  </si>
  <si>
    <t>IM002</t>
  </si>
  <si>
    <t>IM003</t>
  </si>
  <si>
    <t>IM004</t>
  </si>
  <si>
    <t>IM005</t>
  </si>
  <si>
    <t>IM006</t>
  </si>
  <si>
    <t>IM007</t>
  </si>
  <si>
    <t>IM008</t>
  </si>
  <si>
    <t>VPC001</t>
  </si>
  <si>
    <t>VPC002</t>
  </si>
  <si>
    <t>VPC003</t>
  </si>
  <si>
    <t>VPC004</t>
  </si>
  <si>
    <t>VPC005</t>
  </si>
  <si>
    <t>VPC010</t>
  </si>
  <si>
    <t>VPC011</t>
  </si>
  <si>
    <t>VPC012</t>
  </si>
  <si>
    <t>VPC013</t>
  </si>
  <si>
    <t>TIPO INGRESO</t>
  </si>
  <si>
    <t>Nombre de prenda a confeccionar</t>
  </si>
  <si>
    <t>Nombre Prenda a confeccionar</t>
  </si>
  <si>
    <t>Talla</t>
  </si>
  <si>
    <t>Tela</t>
  </si>
  <si>
    <t>Largo de Frente</t>
  </si>
  <si>
    <t>Ancho de Frente</t>
  </si>
  <si>
    <t>Largo de Espalda</t>
  </si>
  <si>
    <t>Ancho de Espalda</t>
  </si>
  <si>
    <t>Largo de Manga</t>
  </si>
  <si>
    <t>Ancho de Manga</t>
  </si>
  <si>
    <t>SCRAP</t>
  </si>
  <si>
    <t>Ancho de la tela</t>
  </si>
  <si>
    <t>Mas Larga la prenda (Largo o Tamaño Personalizado)</t>
  </si>
  <si>
    <t>Precálculo</t>
  </si>
  <si>
    <t>Decimal</t>
  </si>
  <si>
    <t>FORMULA</t>
  </si>
  <si>
    <t>Suma (Largo de Frente + Largo de Managa + SCRAP + Mas Larga la Prenda)</t>
  </si>
  <si>
    <t>Suma (Ancho de Frente + Ancho de Espalda)</t>
  </si>
  <si>
    <t>Divide (Ancho de tela / Ancho Total)</t>
  </si>
  <si>
    <t>Inmediato Inferior ( Numero de Piezas )</t>
  </si>
  <si>
    <t>Inmediato Superior (1 / Numero de Piezas Reales) * Total Largo</t>
  </si>
  <si>
    <t>Costo Materia Prima Directa (REND.M.P.D)</t>
  </si>
  <si>
    <t>Total Largo</t>
  </si>
  <si>
    <t>Ancho Total</t>
  </si>
  <si>
    <t>Nro. De Piezas</t>
  </si>
  <si>
    <t>Nro. De piezas Reales</t>
  </si>
  <si>
    <t>Cantidad de Tela a Utilizar</t>
  </si>
  <si>
    <t>Extraido de modelo Telas (Costo sin IVA)</t>
  </si>
  <si>
    <t>Costo Metro de tela</t>
  </si>
  <si>
    <t>Relacional</t>
  </si>
  <si>
    <t>Costo de Tela Utilizada en Cuerpo</t>
  </si>
  <si>
    <t>Divide ((Total Largo * Costo Metro de Tela) / Numero de Piezas Reales)</t>
  </si>
  <si>
    <t>Costo Tela Utilizada en Extras</t>
  </si>
  <si>
    <t>Cantidad de Tela Utilizada en Extras</t>
  </si>
  <si>
    <t>Multiplica (Cantidad de Tela utilizada en Extras * Costo Metro de Tela)</t>
  </si>
  <si>
    <t>RIB Utilizados</t>
  </si>
  <si>
    <t>Costo RIB</t>
  </si>
  <si>
    <t>Suma de costos extraidos en RIB Utilizados</t>
  </si>
  <si>
    <t>Total Costo Tela Utilizada</t>
  </si>
  <si>
    <t>Suma (Costo Tela Utilizada en Cuerpo + Costo Tela utilizada en Extra + Costo RIB)</t>
  </si>
  <si>
    <t>Total de Tela Utilizada en Prenda</t>
  </si>
  <si>
    <t>Suma (Cantidad de Tela a Utilizar + Cantidad de Tela Utilizada en Extras)</t>
  </si>
  <si>
    <t>Suma (Costo Total Materia Prima + Costo Mano de Obra Directa)</t>
  </si>
  <si>
    <t>Costo Primo</t>
  </si>
  <si>
    <t>Suma (Costo Primo + Costo Indirecto de Fabricacion)</t>
  </si>
  <si>
    <t>Suma (Costo Unitario del Producto + Porcentaje Gastos Administrativos + Porcentje Gastos de Ventas + Bordado)</t>
  </si>
  <si>
    <t>Costo Antes de Utilidad</t>
  </si>
  <si>
    <t>Suma (Costo Antes de Utilidad + Porcentaje de utilidad)</t>
  </si>
  <si>
    <t>12% del PVP</t>
  </si>
  <si>
    <t>PVP + IVA</t>
  </si>
  <si>
    <t>Costo Materia Prima Indirecta (REND.M.P.I.)</t>
  </si>
  <si>
    <t>Costo Total Materia Prima</t>
  </si>
  <si>
    <t>Color</t>
  </si>
  <si>
    <t>Hilo</t>
  </si>
  <si>
    <t>Etiquetas</t>
  </si>
  <si>
    <t>Cierre</t>
  </si>
  <si>
    <t>Largo de la Prenda</t>
  </si>
  <si>
    <t>Ancho de la Prenda</t>
  </si>
  <si>
    <t>Largo Manga</t>
  </si>
  <si>
    <t>Vivo en el Largo</t>
  </si>
  <si>
    <t>Multiplica (Largo de la Prenda * 2)</t>
  </si>
  <si>
    <t>Vivo en el Ancho</t>
  </si>
  <si>
    <t>Multiplica (Ancho de la Prenda * 2)</t>
  </si>
  <si>
    <t>Vivo en la Manga</t>
  </si>
  <si>
    <t>Multiplica (Largo Manga * 2)</t>
  </si>
  <si>
    <t>Costo de Vivo en la Prenda</t>
  </si>
  <si>
    <t>Costo Total Incluye Forro 
Materia Prima Indirecta</t>
  </si>
  <si>
    <t>Multiplica ((Vivo en el Largo + Vivo en el Ancho + Vivo en la Manga) * Precio Tela</t>
  </si>
  <si>
    <t>Cantidad Cordon Elastico</t>
  </si>
  <si>
    <t>Costo Cordon Elastico</t>
  </si>
  <si>
    <t>Tancas</t>
  </si>
  <si>
    <t>Cuello Polo</t>
  </si>
  <si>
    <t>Puno Polo</t>
  </si>
  <si>
    <t>Botones</t>
  </si>
  <si>
    <t>Suma (Hilo + Etiquetas + Cierre + Costo de Vivo en la Prenda + Costo Cordon Elastico + Tancas + Cuello Polo + Puno Polo + Botones )</t>
  </si>
  <si>
    <t>Suma (Costo Materia Prima Directa + Costo Materia Prima Indirecta)</t>
  </si>
  <si>
    <t>Costo Mano Obra Directa (M.OBRA)</t>
  </si>
  <si>
    <t>Minutos</t>
  </si>
  <si>
    <t xml:space="preserve">Costo </t>
  </si>
  <si>
    <t>Costo</t>
  </si>
  <si>
    <t>Extraido de modelo Telas (P. Telas)</t>
  </si>
  <si>
    <t>Insidencia de la mano de obra directa</t>
  </si>
  <si>
    <t>Extraida del modelo Mano de Obra Directa (M. Obra)</t>
  </si>
  <si>
    <t>Multiplicación (Insidencia de la mano de obra directa * Minutos)</t>
  </si>
  <si>
    <t>Nombre Empleado</t>
  </si>
  <si>
    <t>Departamento</t>
  </si>
  <si>
    <t>Sueldo Fijo</t>
  </si>
  <si>
    <t>IESS</t>
  </si>
  <si>
    <t>Total Sueldo Fijo</t>
  </si>
  <si>
    <t>Horas Extras</t>
  </si>
  <si>
    <t>Premios</t>
  </si>
  <si>
    <t>Sueldo Variable</t>
  </si>
  <si>
    <t>Total Sueldo</t>
  </si>
  <si>
    <t>Suma (Total Sueldo Fijo + Total Sueldo Variable)</t>
  </si>
  <si>
    <t>Suma (Horas Extras + Premios)</t>
  </si>
  <si>
    <t>Suma (Sueldo Fijo + IESS)</t>
  </si>
  <si>
    <t>Tasa</t>
  </si>
  <si>
    <t>Minutos Trabajados por persona al anio</t>
  </si>
  <si>
    <t>Extradia de Modelo Calculo del tiempo de trabajo en jornada normal (M. Obra)</t>
  </si>
  <si>
    <t>Division (Total Sueldo / Minutos Trabajados por persona al anio)</t>
  </si>
  <si>
    <t>Total Tasa</t>
  </si>
  <si>
    <t>Suma (Tasa de todos los empleados)</t>
  </si>
  <si>
    <t>Subtotal Incidencia</t>
  </si>
  <si>
    <t>Division (Total Tasa / Numero Trabajadores)</t>
  </si>
  <si>
    <t>Costo Minuto MOD (Mano de Obra Directa)</t>
  </si>
  <si>
    <t>Total Tasa 2</t>
  </si>
  <si>
    <t>Proyeccion de Incremento</t>
  </si>
  <si>
    <t>Multiplicacion (Costo Minuto MOD * Proyeccion de Incremento)</t>
  </si>
  <si>
    <t>Suma (Total Tasa 2 + Costo Minuto MOD)</t>
  </si>
  <si>
    <t>Jornada diaria minutos</t>
  </si>
  <si>
    <t>Jornada diaria en horas</t>
  </si>
  <si>
    <t>Refrigerio y Baño en minutos</t>
  </si>
  <si>
    <t>Resta ((Jornada diaria en horas * 60) - Refrigerio y Baño en minutos)</t>
  </si>
  <si>
    <t>Dias de trabajo en los 12 meses</t>
  </si>
  <si>
    <t>Minutos por persona al año</t>
  </si>
  <si>
    <t>Multiplicacion (Jornada diaria minutos * Dias de trabajo en los 12 meses)</t>
  </si>
  <si>
    <t>Extraido del modelo Costo de Fabricacion indirecto</t>
  </si>
  <si>
    <t>Costo de fabricacion indirecto</t>
  </si>
  <si>
    <t>Fecha/Periodo</t>
  </si>
  <si>
    <t>Numerico</t>
  </si>
  <si>
    <t>Gastos de Produccion</t>
  </si>
  <si>
    <t>Servicios Basicos</t>
  </si>
  <si>
    <t>Mano de Obra indirecta</t>
  </si>
  <si>
    <t>Total Gastos</t>
  </si>
  <si>
    <t>Suma (Gastos de Produccion + Servicios Basicos + Mano de Obra Indirecta )</t>
  </si>
  <si>
    <t>Ventas 12 meses</t>
  </si>
  <si>
    <t>Tasa de Costo Predeterminada</t>
  </si>
  <si>
    <t>Division (Total gastos / Ventas 12 Meses)</t>
  </si>
  <si>
    <t>Multiplicacion (Costo * Tasa de costo predeterminada )</t>
  </si>
  <si>
    <t>Costo indirecto de Fabricacion</t>
  </si>
  <si>
    <t>Extraido del modelo Gastos de Administracion</t>
  </si>
  <si>
    <t>String</t>
  </si>
  <si>
    <t>Gastos de administracion</t>
  </si>
  <si>
    <t>Gastos por operaciones</t>
  </si>
  <si>
    <t>Mantenimientos</t>
  </si>
  <si>
    <t>Otros Gastos</t>
  </si>
  <si>
    <t>Egresos no operativos</t>
  </si>
  <si>
    <t>Ventas 12 Meses</t>
  </si>
  <si>
    <t>Tasa Gastos de Administracion</t>
  </si>
  <si>
    <t>Tasa de Gastos de Fabricacion</t>
  </si>
  <si>
    <t>Suma (Gastos de aministacion + Gastos por operaciones + Mantenimientos + Otros Gastos + Egresos no operativos + Ventas 12 Meses)</t>
  </si>
  <si>
    <t>Costo de Gastos de Administracion</t>
  </si>
  <si>
    <t>Multiplicacion (Costo * Tasa Gastos de Administracion)</t>
  </si>
  <si>
    <t>Costo Indirecto de Fabricación (M. OBRA)</t>
  </si>
  <si>
    <t>Costo Unitario del Producto (M. OBRA)</t>
  </si>
  <si>
    <t>Porcentaje Gastos Administrativos (M. OBRA)</t>
  </si>
  <si>
    <t>Porcentaje Gastos de Ventas (M. OBRA)</t>
  </si>
  <si>
    <t>Tasa Gastos en Ventas</t>
  </si>
  <si>
    <t>Extraido del Modelo Costo de Ventas</t>
  </si>
  <si>
    <t>Gastos de Ventas</t>
  </si>
  <si>
    <t>Fecha / Periodo</t>
  </si>
  <si>
    <t>Gasto Por Viajes</t>
  </si>
  <si>
    <t>Gastos por Operaciones</t>
  </si>
  <si>
    <t>Fecha</t>
  </si>
  <si>
    <t>Suma (Gastos de Ventas + Gastos por Viajes + Otros Gastos + Gastos por Operaciones + Servicios Basicos )</t>
  </si>
  <si>
    <t>Tasa de costos de Ventas</t>
  </si>
  <si>
    <t>Division (Total Gastos / Ventas 12 Meses)</t>
  </si>
  <si>
    <t>Costo de Gastos de Ventas</t>
  </si>
  <si>
    <t>Multiplicacion (Costo * Tasa de Gastos de Ventas)</t>
  </si>
  <si>
    <t>Gastos de Ventas (M. Obra) - TABLA: Gasto Venta</t>
  </si>
  <si>
    <t>Gastos de Administracion (M. Obra) - TABLA: GastoAdmin</t>
  </si>
  <si>
    <t>Costos Indirectos de Fabricacion (M. Obra) - TABLA: GastoIndFabricacion</t>
  </si>
  <si>
    <t>Insidencia de la mano de obra directa (M. Obra) TABLA: ManoObraDirecta</t>
  </si>
  <si>
    <t>Costo Materia Prima Indirecta (REND.M.P.I.) - TABLA: CostoMateriaIndirecta</t>
  </si>
  <si>
    <t>Costo Materia Prima Directa (REND.M.P.D) - TABLA: CostoMateriaDirecta</t>
  </si>
  <si>
    <t>Sistema Costos Trapitos (COSTOS) - TABLAS: ProformaCab, ProformaDet</t>
  </si>
  <si>
    <t>Nombre Material Extra</t>
  </si>
  <si>
    <t>Texto</t>
  </si>
  <si>
    <t>Ancho</t>
  </si>
  <si>
    <t>Largo</t>
  </si>
  <si>
    <t>Scrap</t>
  </si>
  <si>
    <t>Total Ancho</t>
  </si>
  <si>
    <t>Ancho Tela</t>
  </si>
  <si>
    <t>Extraida del Modelo Tela</t>
  </si>
  <si>
    <t>Piezas por ancho</t>
  </si>
  <si>
    <t>División (Ancho Tela / Total Ancho)</t>
  </si>
  <si>
    <t>Suma (Largo + Scrap)</t>
  </si>
  <si>
    <t>Multiplicación (Ancho * 2)</t>
  </si>
  <si>
    <t>Inmediato Inferior (Piezas por Ancho)</t>
  </si>
  <si>
    <t>Cantidad tela extra</t>
  </si>
  <si>
    <t>Multiplicacion (Inmediato Superior (1/Numero Piezas Reales) * Total Largo)</t>
  </si>
  <si>
    <t>Multiplicar (Cantidad Tela Extra * Costo con IVA Tela)</t>
  </si>
  <si>
    <t>Relacional Uno o mas modelo REND M.P.E</t>
  </si>
  <si>
    <t>Costo Metro Tela Extra</t>
  </si>
  <si>
    <t>Costo Materia Prima Extra</t>
  </si>
  <si>
    <t>Division ((Largo Extra * Costo Metro Tela)/Numero Piezas Reales)</t>
  </si>
  <si>
    <t>Número Piezas Reales</t>
  </si>
  <si>
    <t>Nombre Material Forro  (Tela)</t>
  </si>
  <si>
    <t>Largo de frente</t>
  </si>
  <si>
    <t>Largo de espalda</t>
  </si>
  <si>
    <t>Ancho de espalda</t>
  </si>
  <si>
    <t>Ancho de frente</t>
  </si>
  <si>
    <t>Largo de manga</t>
  </si>
  <si>
    <t>Ancho de manga</t>
  </si>
  <si>
    <t>Largo Total</t>
  </si>
  <si>
    <t>Largo manga extra</t>
  </si>
  <si>
    <t>Suma(Largo Frente + Largo de manga + SCRAP + Largo manga extra)</t>
  </si>
  <si>
    <t>Suma(Acho frente + Ancho espalda)</t>
  </si>
  <si>
    <t>Extraida de tela</t>
  </si>
  <si>
    <t>División( Ancho tela / Ancho Total)</t>
  </si>
  <si>
    <t>Piezas reales</t>
  </si>
  <si>
    <t>Inmediato Inferior (Piezas por ancho)</t>
  </si>
  <si>
    <t>Multiplicar ( Redondear (1/Numero de piezas reales) * Total Largo</t>
  </si>
  <si>
    <t>Costo por metros de tela</t>
  </si>
  <si>
    <t>Costo tela en cuerpo</t>
  </si>
  <si>
    <t>División((Largo Total * Costo por metros de tela)/ Piezas reales)</t>
  </si>
  <si>
    <t>Costo en tela extra</t>
  </si>
  <si>
    <t>RIB utilizado</t>
  </si>
  <si>
    <t>Extraido de tabla extras</t>
  </si>
  <si>
    <t>Total costo total tela</t>
  </si>
  <si>
    <t>Suma ( Costo tela en cuerpo + Costo en tela extra + Costo RIB extras )</t>
  </si>
  <si>
    <t>Costo RIB extras</t>
  </si>
  <si>
    <t>Total tela en prenda</t>
  </si>
  <si>
    <t>Cantidad Tela utilizada</t>
  </si>
  <si>
    <t>Suma ( Cantidad Tela utilizada + Cantidad tela extra)</t>
  </si>
  <si>
    <t>Cantidad de Tela extra</t>
  </si>
  <si>
    <t>Tiempo de produccion en minutos por prenda  (M. OBRA) - TABLA: TiempoProdPrenda</t>
  </si>
  <si>
    <t>Costo Materia Prima Extra (REND. M.P.E) - Tabla: MateriaExtra</t>
  </si>
  <si>
    <t>Costo Materia Prima Forro (M.P.D. FORROS) Tabla: MateriaForros</t>
  </si>
  <si>
    <t>Calculo del tiempo de trabajo en jornada normal (M. Obra) TABLA: TiempoTrabajo</t>
  </si>
  <si>
    <t>Multiplicacion (Costo metro tela * Cantidad de Tela extra)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</si>
</sst>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0" fillId="3" borderId="0" xfId="0" applyFill="1"/>
    <xf numFmtId="0" fontId="0" fillId="3" borderId="0" xfId="0" applyFill="1" applyAlignment="1"/>
    <xf numFmtId="0" fontId="0" fillId="0" borderId="0" xfId="0" applyFill="1"/>
    <xf numFmtId="0" fontId="0" fillId="0" borderId="0" xfId="0" applyFill="1" applyAlignment="1"/>
    <xf numFmtId="0" fontId="6" fillId="4" borderId="0" xfId="0" applyFont="1" applyFill="1"/>
    <xf numFmtId="0" fontId="0" fillId="0" borderId="0" xfId="0" applyFont="1"/>
    <xf numFmtId="0" fontId="0" fillId="5" borderId="0" xfId="0" applyFill="1"/>
    <xf numFmtId="0" fontId="0" fillId="6" borderId="0" xfId="0" applyFill="1"/>
    <xf numFmtId="0" fontId="0" fillId="5" borderId="0" xfId="0" applyFont="1" applyFill="1"/>
    <xf numFmtId="0" fontId="0" fillId="7" borderId="0" xfId="0" applyFill="1"/>
    <xf numFmtId="0" fontId="4" fillId="0" borderId="0" xfId="0" applyFont="1" applyFill="1"/>
    <xf numFmtId="0" fontId="0" fillId="8" borderId="0" xfId="0" applyFill="1"/>
    <xf numFmtId="0" fontId="4" fillId="7" borderId="0" xfId="0" applyFont="1" applyFill="1"/>
    <xf numFmtId="0" fontId="0" fillId="9" borderId="0" xfId="0" applyFill="1"/>
    <xf numFmtId="0" fontId="0" fillId="10" borderId="0" xfId="0" applyFill="1"/>
    <xf numFmtId="0" fontId="4" fillId="10" borderId="0" xfId="0" applyFont="1" applyFill="1"/>
    <xf numFmtId="0" fontId="0" fillId="11" borderId="0" xfId="0" applyFill="1"/>
    <xf numFmtId="0" fontId="0" fillId="12" borderId="0" xfId="0" applyFill="1"/>
    <xf numFmtId="0" fontId="4" fillId="11" borderId="0" xfId="0" applyFon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13" borderId="0" xfId="0" applyFill="1"/>
    <xf numFmtId="0" fontId="0" fillId="14" borderId="0" xfId="0" applyFill="1"/>
    <xf numFmtId="0" fontId="5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3" fillId="9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23" sqref="B23"/>
    </sheetView>
  </sheetViews>
  <sheetFormatPr baseColWidth="10" defaultRowHeight="16" x14ac:dyDescent="0.2"/>
  <cols>
    <col min="2" max="2" width="53.6640625" bestFit="1" customWidth="1"/>
    <col min="4" max="4" width="94.1640625" bestFit="1" customWidth="1"/>
    <col min="5" max="5" width="42.5" bestFit="1" customWidth="1"/>
  </cols>
  <sheetData>
    <row r="1" spans="1:5" ht="21" x14ac:dyDescent="0.35">
      <c r="A1" s="29" t="s">
        <v>201</v>
      </c>
      <c r="B1" s="29"/>
      <c r="C1" s="29"/>
      <c r="D1" s="29"/>
    </row>
    <row r="3" spans="1:5" x14ac:dyDescent="0.2">
      <c r="A3" s="1" t="s">
        <v>17</v>
      </c>
      <c r="B3" s="1" t="s">
        <v>4</v>
      </c>
      <c r="C3" s="1" t="s">
        <v>0</v>
      </c>
      <c r="D3" s="4" t="s">
        <v>51</v>
      </c>
    </row>
    <row r="4" spans="1:5" x14ac:dyDescent="0.2">
      <c r="A4" t="s">
        <v>18</v>
      </c>
      <c r="B4" t="s">
        <v>36</v>
      </c>
      <c r="C4" t="s">
        <v>1</v>
      </c>
      <c r="D4" t="s">
        <v>65</v>
      </c>
    </row>
    <row r="5" spans="1:5" x14ac:dyDescent="0.2">
      <c r="A5" t="s">
        <v>19</v>
      </c>
      <c r="B5" t="s">
        <v>2</v>
      </c>
      <c r="C5" t="s">
        <v>1</v>
      </c>
      <c r="D5" t="s">
        <v>65</v>
      </c>
    </row>
    <row r="6" spans="1:5" x14ac:dyDescent="0.2">
      <c r="A6" t="s">
        <v>20</v>
      </c>
      <c r="B6" t="s">
        <v>3</v>
      </c>
      <c r="C6" t="s">
        <v>1</v>
      </c>
      <c r="D6" t="s">
        <v>65</v>
      </c>
    </row>
    <row r="7" spans="1:5" x14ac:dyDescent="0.2">
      <c r="A7" t="s">
        <v>21</v>
      </c>
      <c r="B7" t="s">
        <v>5</v>
      </c>
      <c r="C7" t="s">
        <v>50</v>
      </c>
    </row>
    <row r="8" spans="1:5" x14ac:dyDescent="0.2">
      <c r="A8" t="s">
        <v>22</v>
      </c>
      <c r="B8" t="s">
        <v>8</v>
      </c>
      <c r="C8" t="s">
        <v>6</v>
      </c>
    </row>
    <row r="9" spans="1:5" x14ac:dyDescent="0.2">
      <c r="A9" t="s">
        <v>23</v>
      </c>
      <c r="B9" t="s">
        <v>9</v>
      </c>
      <c r="C9" t="s">
        <v>6</v>
      </c>
    </row>
    <row r="10" spans="1:5" x14ac:dyDescent="0.2">
      <c r="A10" t="s">
        <v>24</v>
      </c>
      <c r="B10" t="s">
        <v>10</v>
      </c>
      <c r="C10" t="s">
        <v>6</v>
      </c>
    </row>
    <row r="11" spans="1:5" x14ac:dyDescent="0.2">
      <c r="A11" t="s">
        <v>25</v>
      </c>
      <c r="B11" t="s">
        <v>11</v>
      </c>
      <c r="C11" t="s">
        <v>6</v>
      </c>
    </row>
    <row r="13" spans="1:5" x14ac:dyDescent="0.2">
      <c r="B13" s="1" t="s">
        <v>12</v>
      </c>
    </row>
    <row r="14" spans="1:5" x14ac:dyDescent="0.2">
      <c r="A14" s="3" t="s">
        <v>26</v>
      </c>
      <c r="B14" s="3" t="s">
        <v>57</v>
      </c>
      <c r="C14" s="3" t="s">
        <v>13</v>
      </c>
      <c r="E14" s="3" t="s">
        <v>74</v>
      </c>
    </row>
    <row r="15" spans="1:5" x14ac:dyDescent="0.2">
      <c r="A15" s="6" t="s">
        <v>27</v>
      </c>
      <c r="B15" s="6" t="s">
        <v>86</v>
      </c>
      <c r="C15" s="6" t="s">
        <v>13</v>
      </c>
      <c r="E15" s="7" t="s">
        <v>102</v>
      </c>
    </row>
    <row r="16" spans="1:5" x14ac:dyDescent="0.2">
      <c r="A16" s="8" t="s">
        <v>28</v>
      </c>
      <c r="B16" s="8" t="s">
        <v>87</v>
      </c>
      <c r="C16" s="8" t="s">
        <v>14</v>
      </c>
      <c r="D16" s="8" t="s">
        <v>111</v>
      </c>
      <c r="E16" s="8"/>
    </row>
    <row r="17" spans="1:5" x14ac:dyDescent="0.2">
      <c r="A17" s="25" t="s">
        <v>29</v>
      </c>
      <c r="B17" s="25" t="s">
        <v>112</v>
      </c>
      <c r="C17" s="25" t="s">
        <v>13</v>
      </c>
      <c r="E17" s="26" t="s">
        <v>115</v>
      </c>
    </row>
    <row r="18" spans="1:5" x14ac:dyDescent="0.2">
      <c r="A18" t="s">
        <v>29</v>
      </c>
      <c r="B18" t="s">
        <v>79</v>
      </c>
      <c r="C18" t="s">
        <v>14</v>
      </c>
      <c r="D18" t="s">
        <v>78</v>
      </c>
    </row>
    <row r="19" spans="1:5" x14ac:dyDescent="0.2">
      <c r="A19" s="15" t="s">
        <v>29</v>
      </c>
      <c r="B19" s="15" t="s">
        <v>179</v>
      </c>
      <c r="C19" s="15" t="s">
        <v>13</v>
      </c>
      <c r="E19" s="15" t="s">
        <v>165</v>
      </c>
    </row>
    <row r="20" spans="1:5" x14ac:dyDescent="0.2">
      <c r="A20" t="s">
        <v>30</v>
      </c>
      <c r="B20" t="s">
        <v>180</v>
      </c>
      <c r="C20" t="s">
        <v>14</v>
      </c>
      <c r="D20" t="s">
        <v>80</v>
      </c>
    </row>
    <row r="21" spans="1:5" x14ac:dyDescent="0.2">
      <c r="A21" s="20" t="s">
        <v>29</v>
      </c>
      <c r="B21" s="20" t="s">
        <v>181</v>
      </c>
      <c r="C21" s="20" t="s">
        <v>13</v>
      </c>
    </row>
    <row r="22" spans="1:5" x14ac:dyDescent="0.2">
      <c r="A22" s="22" t="s">
        <v>29</v>
      </c>
      <c r="B22" s="22" t="s">
        <v>182</v>
      </c>
      <c r="C22" s="22" t="s">
        <v>13</v>
      </c>
    </row>
    <row r="23" spans="1:5" x14ac:dyDescent="0.2">
      <c r="A23" t="s">
        <v>31</v>
      </c>
      <c r="B23" t="s">
        <v>82</v>
      </c>
      <c r="C23" t="s">
        <v>14</v>
      </c>
      <c r="D23" t="s">
        <v>81</v>
      </c>
    </row>
    <row r="24" spans="1:5" x14ac:dyDescent="0.2">
      <c r="A24" t="s">
        <v>32</v>
      </c>
      <c r="B24" t="s">
        <v>7</v>
      </c>
      <c r="C24" t="s">
        <v>14</v>
      </c>
      <c r="D24" t="s">
        <v>83</v>
      </c>
    </row>
    <row r="25" spans="1:5" x14ac:dyDescent="0.2">
      <c r="A25" t="s">
        <v>33</v>
      </c>
      <c r="B25" t="s">
        <v>15</v>
      </c>
      <c r="C25" t="s">
        <v>14</v>
      </c>
      <c r="D25" t="s">
        <v>84</v>
      </c>
    </row>
    <row r="26" spans="1:5" x14ac:dyDescent="0.2">
      <c r="A26" t="s">
        <v>34</v>
      </c>
      <c r="B26" t="s">
        <v>16</v>
      </c>
      <c r="C26" t="s">
        <v>14</v>
      </c>
      <c r="D26" t="s">
        <v>85</v>
      </c>
    </row>
  </sheetData>
  <mergeCells count="1">
    <mergeCell ref="A1:D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B16" sqref="B16"/>
    </sheetView>
  </sheetViews>
  <sheetFormatPr baseColWidth="10" defaultRowHeight="16" x14ac:dyDescent="0.2"/>
  <cols>
    <col min="2" max="2" width="44.6640625" bestFit="1" customWidth="1"/>
    <col min="3" max="3" width="13" bestFit="1" customWidth="1"/>
    <col min="4" max="4" width="68.33203125" bestFit="1" customWidth="1"/>
  </cols>
  <sheetData>
    <row r="1" spans="1:4" ht="23.25" x14ac:dyDescent="0.35">
      <c r="A1" s="30" t="s">
        <v>200</v>
      </c>
      <c r="B1" s="30"/>
      <c r="C1" s="30"/>
      <c r="D1" s="30"/>
    </row>
    <row r="3" spans="1:4" x14ac:dyDescent="0.2">
      <c r="B3" s="1" t="s">
        <v>4</v>
      </c>
      <c r="C3" s="1" t="s">
        <v>35</v>
      </c>
      <c r="D3" s="4" t="s">
        <v>51</v>
      </c>
    </row>
    <row r="4" spans="1:4" x14ac:dyDescent="0.2">
      <c r="B4" t="s">
        <v>37</v>
      </c>
      <c r="C4" t="s">
        <v>1</v>
      </c>
      <c r="D4" t="s">
        <v>65</v>
      </c>
    </row>
    <row r="5" spans="1:4" x14ac:dyDescent="0.2">
      <c r="B5" t="s">
        <v>38</v>
      </c>
      <c r="C5" t="s">
        <v>1</v>
      </c>
      <c r="D5" t="s">
        <v>65</v>
      </c>
    </row>
    <row r="6" spans="1:4" x14ac:dyDescent="0.2">
      <c r="B6" t="s">
        <v>39</v>
      </c>
      <c r="C6" t="s">
        <v>1</v>
      </c>
      <c r="D6" t="s">
        <v>65</v>
      </c>
    </row>
    <row r="7" spans="1:4" x14ac:dyDescent="0.2">
      <c r="B7" t="s">
        <v>40</v>
      </c>
      <c r="C7" t="s">
        <v>50</v>
      </c>
    </row>
    <row r="8" spans="1:4" x14ac:dyDescent="0.2">
      <c r="B8" t="s">
        <v>41</v>
      </c>
      <c r="C8" t="s">
        <v>50</v>
      </c>
    </row>
    <row r="9" spans="1:4" x14ac:dyDescent="0.2">
      <c r="B9" t="s">
        <v>42</v>
      </c>
      <c r="C9" t="s">
        <v>50</v>
      </c>
    </row>
    <row r="10" spans="1:4" x14ac:dyDescent="0.2">
      <c r="B10" t="s">
        <v>43</v>
      </c>
      <c r="C10" t="s">
        <v>50</v>
      </c>
    </row>
    <row r="11" spans="1:4" x14ac:dyDescent="0.2">
      <c r="B11" t="s">
        <v>44</v>
      </c>
      <c r="C11" t="s">
        <v>50</v>
      </c>
    </row>
    <row r="12" spans="1:4" x14ac:dyDescent="0.2">
      <c r="B12" t="s">
        <v>45</v>
      </c>
      <c r="C12" t="s">
        <v>50</v>
      </c>
    </row>
    <row r="13" spans="1:4" x14ac:dyDescent="0.2">
      <c r="B13" t="s">
        <v>46</v>
      </c>
      <c r="C13" t="s">
        <v>50</v>
      </c>
    </row>
    <row r="14" spans="1:4" x14ac:dyDescent="0.2">
      <c r="B14" s="2" t="s">
        <v>48</v>
      </c>
      <c r="C14" t="s">
        <v>50</v>
      </c>
      <c r="D14" s="2"/>
    </row>
    <row r="15" spans="1:4" x14ac:dyDescent="0.2">
      <c r="B15" t="s">
        <v>69</v>
      </c>
      <c r="C15" t="s">
        <v>50</v>
      </c>
    </row>
    <row r="16" spans="1:4" x14ac:dyDescent="0.2">
      <c r="B16" s="2" t="s">
        <v>71</v>
      </c>
      <c r="C16" s="5" t="s">
        <v>1</v>
      </c>
      <c r="D16" s="2" t="s">
        <v>218</v>
      </c>
    </row>
    <row r="18" spans="2:4" x14ac:dyDescent="0.2">
      <c r="B18" s="1" t="s">
        <v>12</v>
      </c>
      <c r="D18" s="1"/>
    </row>
    <row r="19" spans="2:4" x14ac:dyDescent="0.2">
      <c r="B19" t="s">
        <v>58</v>
      </c>
      <c r="C19" t="s">
        <v>14</v>
      </c>
      <c r="D19" t="s">
        <v>52</v>
      </c>
    </row>
    <row r="20" spans="2:4" x14ac:dyDescent="0.2">
      <c r="B20" t="s">
        <v>59</v>
      </c>
      <c r="C20" t="s">
        <v>14</v>
      </c>
      <c r="D20" t="s">
        <v>53</v>
      </c>
    </row>
    <row r="21" spans="2:4" x14ac:dyDescent="0.2">
      <c r="B21" t="s">
        <v>47</v>
      </c>
      <c r="C21" t="s">
        <v>49</v>
      </c>
      <c r="D21" t="s">
        <v>116</v>
      </c>
    </row>
    <row r="22" spans="2:4" x14ac:dyDescent="0.2">
      <c r="B22" t="s">
        <v>60</v>
      </c>
      <c r="C22" t="s">
        <v>14</v>
      </c>
      <c r="D22" t="s">
        <v>54</v>
      </c>
    </row>
    <row r="23" spans="2:4" x14ac:dyDescent="0.2">
      <c r="B23" t="s">
        <v>61</v>
      </c>
      <c r="C23" t="s">
        <v>14</v>
      </c>
      <c r="D23" t="s">
        <v>55</v>
      </c>
    </row>
    <row r="24" spans="2:4" x14ac:dyDescent="0.2">
      <c r="B24" t="s">
        <v>62</v>
      </c>
      <c r="C24" t="s">
        <v>14</v>
      </c>
      <c r="D24" t="s">
        <v>56</v>
      </c>
    </row>
    <row r="25" spans="2:4" x14ac:dyDescent="0.2">
      <c r="B25" t="s">
        <v>64</v>
      </c>
      <c r="C25" t="s">
        <v>49</v>
      </c>
      <c r="D25" t="s">
        <v>63</v>
      </c>
    </row>
    <row r="26" spans="2:4" x14ac:dyDescent="0.2">
      <c r="B26" t="s">
        <v>66</v>
      </c>
      <c r="C26" t="s">
        <v>14</v>
      </c>
      <c r="D26" t="s">
        <v>67</v>
      </c>
    </row>
    <row r="27" spans="2:4" x14ac:dyDescent="0.2">
      <c r="B27" t="s">
        <v>68</v>
      </c>
      <c r="C27" t="s">
        <v>14</v>
      </c>
      <c r="D27" t="s">
        <v>70</v>
      </c>
    </row>
    <row r="28" spans="2:4" x14ac:dyDescent="0.2">
      <c r="B28" t="s">
        <v>72</v>
      </c>
      <c r="C28" t="s">
        <v>49</v>
      </c>
      <c r="D28" t="s">
        <v>73</v>
      </c>
    </row>
    <row r="29" spans="2:4" x14ac:dyDescent="0.2">
      <c r="B29" s="3" t="s">
        <v>74</v>
      </c>
      <c r="C29" t="s">
        <v>14</v>
      </c>
      <c r="D29" t="s">
        <v>75</v>
      </c>
    </row>
    <row r="30" spans="2:4" x14ac:dyDescent="0.2">
      <c r="B30" t="s">
        <v>76</v>
      </c>
      <c r="C30" t="s">
        <v>14</v>
      </c>
      <c r="D30" t="s">
        <v>77</v>
      </c>
    </row>
  </sheetData>
  <mergeCells count="1">
    <mergeCell ref="A1:D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topLeftCell="A46" zoomScale="96" workbookViewId="0">
      <selection activeCell="H68" sqref="H68"/>
    </sheetView>
  </sheetViews>
  <sheetFormatPr baseColWidth="10" defaultRowHeight="16" x14ac:dyDescent="0.2"/>
  <cols>
    <col min="2" max="2" width="44.6640625" bestFit="1" customWidth="1"/>
    <col min="3" max="3" width="13" bestFit="1" customWidth="1"/>
    <col min="4" max="4" width="110.6640625" bestFit="1" customWidth="1"/>
  </cols>
  <sheetData>
    <row r="1" spans="1:4" ht="23.25" x14ac:dyDescent="0.35">
      <c r="A1" s="31" t="s">
        <v>199</v>
      </c>
      <c r="B1" s="31"/>
      <c r="C1" s="31"/>
      <c r="D1" s="31"/>
    </row>
    <row r="3" spans="1:4" x14ac:dyDescent="0.2">
      <c r="B3" s="1" t="s">
        <v>4</v>
      </c>
      <c r="C3" s="1" t="s">
        <v>35</v>
      </c>
      <c r="D3" s="4" t="s">
        <v>51</v>
      </c>
    </row>
    <row r="4" spans="1:4" x14ac:dyDescent="0.2">
      <c r="B4" t="s">
        <v>37</v>
      </c>
      <c r="C4" t="s">
        <v>1</v>
      </c>
      <c r="D4" t="s">
        <v>65</v>
      </c>
    </row>
    <row r="5" spans="1:4" x14ac:dyDescent="0.2">
      <c r="B5" t="s">
        <v>38</v>
      </c>
      <c r="C5" t="s">
        <v>1</v>
      </c>
      <c r="D5" t="s">
        <v>65</v>
      </c>
    </row>
    <row r="6" spans="1:4" x14ac:dyDescent="0.2">
      <c r="B6" t="s">
        <v>39</v>
      </c>
      <c r="C6" t="s">
        <v>1</v>
      </c>
      <c r="D6" t="s">
        <v>65</v>
      </c>
    </row>
    <row r="7" spans="1:4" x14ac:dyDescent="0.2">
      <c r="B7" t="s">
        <v>88</v>
      </c>
      <c r="C7" t="s">
        <v>1</v>
      </c>
      <c r="D7" t="s">
        <v>65</v>
      </c>
    </row>
    <row r="8" spans="1:4" x14ac:dyDescent="0.2">
      <c r="B8" t="s">
        <v>89</v>
      </c>
      <c r="C8" t="s">
        <v>50</v>
      </c>
    </row>
    <row r="9" spans="1:4" x14ac:dyDescent="0.2">
      <c r="B9" t="s">
        <v>90</v>
      </c>
      <c r="C9" t="s">
        <v>50</v>
      </c>
    </row>
    <row r="10" spans="1:4" x14ac:dyDescent="0.2">
      <c r="B10" t="s">
        <v>91</v>
      </c>
      <c r="C10" t="s">
        <v>50</v>
      </c>
    </row>
    <row r="11" spans="1:4" x14ac:dyDescent="0.2">
      <c r="B11" t="s">
        <v>92</v>
      </c>
      <c r="C11" t="s">
        <v>50</v>
      </c>
    </row>
    <row r="12" spans="1:4" x14ac:dyDescent="0.2">
      <c r="B12" t="s">
        <v>93</v>
      </c>
      <c r="C12" t="s">
        <v>50</v>
      </c>
    </row>
    <row r="13" spans="1:4" x14ac:dyDescent="0.2">
      <c r="B13" t="s">
        <v>94</v>
      </c>
      <c r="C13" t="s">
        <v>50</v>
      </c>
    </row>
    <row r="14" spans="1:4" x14ac:dyDescent="0.2">
      <c r="B14" s="2" t="s">
        <v>104</v>
      </c>
      <c r="C14" t="s">
        <v>50</v>
      </c>
      <c r="D14" s="2"/>
    </row>
    <row r="15" spans="1:4" x14ac:dyDescent="0.2">
      <c r="B15" t="s">
        <v>105</v>
      </c>
      <c r="C15" t="s">
        <v>50</v>
      </c>
    </row>
    <row r="16" spans="1:4" x14ac:dyDescent="0.2">
      <c r="B16" s="2" t="s">
        <v>106</v>
      </c>
      <c r="C16" s="5" t="s">
        <v>50</v>
      </c>
      <c r="D16" s="2"/>
    </row>
    <row r="17" spans="1:4" x14ac:dyDescent="0.2">
      <c r="B17" t="s">
        <v>107</v>
      </c>
      <c r="C17" t="s">
        <v>50</v>
      </c>
    </row>
    <row r="18" spans="1:4" x14ac:dyDescent="0.2">
      <c r="B18" s="2" t="s">
        <v>108</v>
      </c>
      <c r="C18" t="s">
        <v>50</v>
      </c>
    </row>
    <row r="19" spans="1:4" x14ac:dyDescent="0.2">
      <c r="B19" t="s">
        <v>109</v>
      </c>
      <c r="C19" t="s">
        <v>50</v>
      </c>
    </row>
    <row r="21" spans="1:4" x14ac:dyDescent="0.2">
      <c r="B21" s="1" t="s">
        <v>12</v>
      </c>
      <c r="D21" s="1"/>
    </row>
    <row r="22" spans="1:4" x14ac:dyDescent="0.2">
      <c r="B22" t="s">
        <v>95</v>
      </c>
      <c r="C22" t="s">
        <v>14</v>
      </c>
      <c r="D22" t="s">
        <v>96</v>
      </c>
    </row>
    <row r="23" spans="1:4" x14ac:dyDescent="0.2">
      <c r="B23" t="s">
        <v>97</v>
      </c>
      <c r="C23" t="s">
        <v>14</v>
      </c>
      <c r="D23" t="s">
        <v>98</v>
      </c>
    </row>
    <row r="24" spans="1:4" x14ac:dyDescent="0.2">
      <c r="B24" t="s">
        <v>99</v>
      </c>
      <c r="C24" t="s">
        <v>14</v>
      </c>
      <c r="D24" t="s">
        <v>100</v>
      </c>
    </row>
    <row r="25" spans="1:4" x14ac:dyDescent="0.2">
      <c r="B25" t="s">
        <v>101</v>
      </c>
      <c r="C25" t="s">
        <v>14</v>
      </c>
      <c r="D25" t="s">
        <v>103</v>
      </c>
    </row>
    <row r="26" spans="1:4" x14ac:dyDescent="0.2">
      <c r="B26" s="7" t="s">
        <v>102</v>
      </c>
      <c r="C26" t="s">
        <v>14</v>
      </c>
      <c r="D26" t="s">
        <v>110</v>
      </c>
    </row>
    <row r="30" spans="1:4" ht="24" x14ac:dyDescent="0.3">
      <c r="A30" s="32" t="s">
        <v>253</v>
      </c>
      <c r="B30" s="32"/>
      <c r="C30" s="32"/>
      <c r="D30" s="32"/>
    </row>
    <row r="32" spans="1:4" x14ac:dyDescent="0.2">
      <c r="B32" s="1" t="s">
        <v>4</v>
      </c>
      <c r="C32" s="1" t="s">
        <v>35</v>
      </c>
      <c r="D32" s="4" t="s">
        <v>51</v>
      </c>
    </row>
    <row r="33" spans="2:4" x14ac:dyDescent="0.2">
      <c r="B33" t="s">
        <v>202</v>
      </c>
      <c r="C33" t="s">
        <v>203</v>
      </c>
    </row>
    <row r="34" spans="2:4" x14ac:dyDescent="0.2">
      <c r="B34" t="s">
        <v>39</v>
      </c>
      <c r="C34" t="s">
        <v>1</v>
      </c>
      <c r="D34" t="s">
        <v>65</v>
      </c>
    </row>
    <row r="35" spans="2:4" x14ac:dyDescent="0.2">
      <c r="B35" t="s">
        <v>38</v>
      </c>
      <c r="C35" t="s">
        <v>1</v>
      </c>
      <c r="D35" t="s">
        <v>65</v>
      </c>
    </row>
    <row r="36" spans="2:4" x14ac:dyDescent="0.2">
      <c r="B36" t="s">
        <v>204</v>
      </c>
      <c r="C36" t="s">
        <v>50</v>
      </c>
    </row>
    <row r="37" spans="2:4" x14ac:dyDescent="0.2">
      <c r="B37" t="s">
        <v>205</v>
      </c>
      <c r="C37" t="s">
        <v>50</v>
      </c>
    </row>
    <row r="38" spans="2:4" x14ac:dyDescent="0.2">
      <c r="B38" t="s">
        <v>206</v>
      </c>
      <c r="C38" t="s">
        <v>50</v>
      </c>
    </row>
    <row r="41" spans="2:4" x14ac:dyDescent="0.2">
      <c r="B41" s="1" t="s">
        <v>12</v>
      </c>
    </row>
    <row r="42" spans="2:4" x14ac:dyDescent="0.2">
      <c r="B42" t="s">
        <v>207</v>
      </c>
      <c r="C42" t="s">
        <v>14</v>
      </c>
      <c r="D42" t="s">
        <v>213</v>
      </c>
    </row>
    <row r="43" spans="2:4" x14ac:dyDescent="0.2">
      <c r="B43" t="s">
        <v>58</v>
      </c>
      <c r="C43" t="s">
        <v>14</v>
      </c>
      <c r="D43" t="s">
        <v>212</v>
      </c>
    </row>
    <row r="44" spans="2:4" x14ac:dyDescent="0.2">
      <c r="B44" t="s">
        <v>208</v>
      </c>
      <c r="C44" t="s">
        <v>13</v>
      </c>
      <c r="D44" t="s">
        <v>209</v>
      </c>
    </row>
    <row r="45" spans="2:4" x14ac:dyDescent="0.2">
      <c r="B45" t="s">
        <v>210</v>
      </c>
      <c r="C45" t="s">
        <v>14</v>
      </c>
      <c r="D45" t="s">
        <v>211</v>
      </c>
    </row>
    <row r="46" spans="2:4" x14ac:dyDescent="0.2">
      <c r="B46" t="s">
        <v>222</v>
      </c>
      <c r="C46" t="s">
        <v>14</v>
      </c>
      <c r="D46" t="s">
        <v>214</v>
      </c>
    </row>
    <row r="47" spans="2:4" x14ac:dyDescent="0.2">
      <c r="B47" t="s">
        <v>215</v>
      </c>
      <c r="C47" t="s">
        <v>14</v>
      </c>
      <c r="D47" t="s">
        <v>216</v>
      </c>
    </row>
    <row r="48" spans="2:4" x14ac:dyDescent="0.2">
      <c r="B48" t="s">
        <v>219</v>
      </c>
      <c r="C48" t="s">
        <v>14</v>
      </c>
      <c r="D48" t="s">
        <v>217</v>
      </c>
    </row>
    <row r="49" spans="1:6" x14ac:dyDescent="0.2">
      <c r="B49" s="27" t="s">
        <v>220</v>
      </c>
      <c r="C49" t="s">
        <v>14</v>
      </c>
      <c r="D49" t="s">
        <v>221</v>
      </c>
    </row>
    <row r="52" spans="1:6" ht="24" x14ac:dyDescent="0.3">
      <c r="A52" s="33" t="s">
        <v>254</v>
      </c>
      <c r="B52" s="33"/>
      <c r="C52" s="33"/>
      <c r="D52" s="33"/>
    </row>
    <row r="54" spans="1:6" x14ac:dyDescent="0.2">
      <c r="B54" s="1" t="s">
        <v>4</v>
      </c>
      <c r="C54" s="1" t="s">
        <v>35</v>
      </c>
      <c r="D54" s="4" t="s">
        <v>51</v>
      </c>
    </row>
    <row r="55" spans="1:6" x14ac:dyDescent="0.2">
      <c r="B55" t="s">
        <v>223</v>
      </c>
      <c r="C55" t="s">
        <v>1</v>
      </c>
      <c r="D55" t="s">
        <v>65</v>
      </c>
    </row>
    <row r="56" spans="1:6" x14ac:dyDescent="0.2">
      <c r="B56" t="s">
        <v>38</v>
      </c>
      <c r="C56" t="s">
        <v>1</v>
      </c>
      <c r="D56" t="s">
        <v>65</v>
      </c>
    </row>
    <row r="57" spans="1:6" x14ac:dyDescent="0.2">
      <c r="B57" t="s">
        <v>224</v>
      </c>
      <c r="C57" t="s">
        <v>50</v>
      </c>
    </row>
    <row r="58" spans="1:6" x14ac:dyDescent="0.2">
      <c r="B58" t="s">
        <v>227</v>
      </c>
      <c r="C58" t="s">
        <v>50</v>
      </c>
    </row>
    <row r="59" spans="1:6" x14ac:dyDescent="0.2">
      <c r="B59" t="s">
        <v>225</v>
      </c>
      <c r="C59" t="s">
        <v>50</v>
      </c>
      <c r="F59">
        <v>2801572</v>
      </c>
    </row>
    <row r="60" spans="1:6" x14ac:dyDescent="0.2">
      <c r="B60" t="s">
        <v>226</v>
      </c>
      <c r="C60" t="s">
        <v>50</v>
      </c>
      <c r="F60">
        <v>995570778</v>
      </c>
    </row>
    <row r="61" spans="1:6" x14ac:dyDescent="0.2">
      <c r="B61" t="s">
        <v>228</v>
      </c>
      <c r="C61" t="s">
        <v>50</v>
      </c>
    </row>
    <row r="62" spans="1:6" x14ac:dyDescent="0.2">
      <c r="B62" t="s">
        <v>229</v>
      </c>
      <c r="C62" t="s">
        <v>50</v>
      </c>
    </row>
    <row r="63" spans="1:6" x14ac:dyDescent="0.2">
      <c r="B63" t="s">
        <v>46</v>
      </c>
      <c r="C63" t="s">
        <v>50</v>
      </c>
    </row>
    <row r="64" spans="1:6" x14ac:dyDescent="0.2">
      <c r="B64" t="s">
        <v>231</v>
      </c>
      <c r="C64" t="s">
        <v>50</v>
      </c>
    </row>
    <row r="65" spans="2:8" x14ac:dyDescent="0.2">
      <c r="B65" t="s">
        <v>251</v>
      </c>
      <c r="C65" t="s">
        <v>50</v>
      </c>
    </row>
    <row r="67" spans="2:8" x14ac:dyDescent="0.2">
      <c r="B67" s="1" t="s">
        <v>12</v>
      </c>
      <c r="F67">
        <v>100</v>
      </c>
      <c r="H67">
        <f>+F67*12</f>
        <v>1200</v>
      </c>
    </row>
    <row r="68" spans="2:8" x14ac:dyDescent="0.2">
      <c r="B68" t="s">
        <v>230</v>
      </c>
      <c r="C68" t="s">
        <v>50</v>
      </c>
      <c r="D68" t="s">
        <v>232</v>
      </c>
      <c r="F68">
        <v>12</v>
      </c>
    </row>
    <row r="69" spans="2:8" x14ac:dyDescent="0.2">
      <c r="B69" t="s">
        <v>59</v>
      </c>
      <c r="C69" t="s">
        <v>50</v>
      </c>
      <c r="D69" t="s">
        <v>233</v>
      </c>
    </row>
    <row r="70" spans="2:8" x14ac:dyDescent="0.2">
      <c r="B70" t="s">
        <v>208</v>
      </c>
      <c r="C70" t="s">
        <v>1</v>
      </c>
      <c r="D70" t="s">
        <v>234</v>
      </c>
    </row>
    <row r="71" spans="2:8" x14ac:dyDescent="0.2">
      <c r="B71" t="s">
        <v>210</v>
      </c>
      <c r="C71" t="s">
        <v>14</v>
      </c>
      <c r="D71" t="s">
        <v>235</v>
      </c>
    </row>
    <row r="72" spans="2:8" x14ac:dyDescent="0.2">
      <c r="B72" t="s">
        <v>236</v>
      </c>
      <c r="C72" t="s">
        <v>14</v>
      </c>
      <c r="D72" t="s">
        <v>237</v>
      </c>
    </row>
    <row r="73" spans="2:8" x14ac:dyDescent="0.2">
      <c r="B73" t="s">
        <v>249</v>
      </c>
      <c r="C73" t="s">
        <v>14</v>
      </c>
      <c r="D73" t="s">
        <v>238</v>
      </c>
    </row>
    <row r="74" spans="2:8" x14ac:dyDescent="0.2">
      <c r="B74" t="s">
        <v>239</v>
      </c>
      <c r="C74" t="s">
        <v>13</v>
      </c>
      <c r="D74" t="s">
        <v>234</v>
      </c>
    </row>
    <row r="75" spans="2:8" x14ac:dyDescent="0.2">
      <c r="B75" t="s">
        <v>240</v>
      </c>
      <c r="C75" t="s">
        <v>14</v>
      </c>
      <c r="D75" t="s">
        <v>241</v>
      </c>
    </row>
    <row r="76" spans="2:8" x14ac:dyDescent="0.2">
      <c r="B76" t="s">
        <v>242</v>
      </c>
      <c r="C76" t="s">
        <v>14</v>
      </c>
      <c r="D76" t="s">
        <v>256</v>
      </c>
    </row>
    <row r="77" spans="2:8" x14ac:dyDescent="0.2">
      <c r="B77" t="s">
        <v>243</v>
      </c>
      <c r="C77" t="s">
        <v>1</v>
      </c>
      <c r="D77" t="s">
        <v>244</v>
      </c>
    </row>
    <row r="78" spans="2:8" x14ac:dyDescent="0.2">
      <c r="B78" t="s">
        <v>247</v>
      </c>
      <c r="C78" t="s">
        <v>1</v>
      </c>
      <c r="D78" t="s">
        <v>244</v>
      </c>
    </row>
    <row r="79" spans="2:8" x14ac:dyDescent="0.2">
      <c r="B79" s="28" t="s">
        <v>245</v>
      </c>
      <c r="C79" t="s">
        <v>14</v>
      </c>
      <c r="D79" t="s">
        <v>246</v>
      </c>
    </row>
    <row r="80" spans="2:8" x14ac:dyDescent="0.2">
      <c r="B80" t="s">
        <v>248</v>
      </c>
      <c r="C80" t="s">
        <v>14</v>
      </c>
      <c r="D80" t="s">
        <v>250</v>
      </c>
    </row>
  </sheetData>
  <mergeCells count="3">
    <mergeCell ref="A1:D1"/>
    <mergeCell ref="A30:D30"/>
    <mergeCell ref="A52:D5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9"/>
  <sheetViews>
    <sheetView topLeftCell="A35" zoomScale="110" zoomScaleNormal="110" zoomScalePageLayoutView="110" workbookViewId="0">
      <selection activeCell="B54" sqref="B54"/>
    </sheetView>
  </sheetViews>
  <sheetFormatPr baseColWidth="10" defaultRowHeight="16" x14ac:dyDescent="0.2"/>
  <cols>
    <col min="1" max="1" width="41" bestFit="1" customWidth="1"/>
    <col min="2" max="2" width="42.33203125" bestFit="1" customWidth="1"/>
    <col min="3" max="3" width="13" bestFit="1" customWidth="1"/>
    <col min="4" max="4" width="119.1640625" bestFit="1" customWidth="1"/>
  </cols>
  <sheetData>
    <row r="2" spans="1:4" ht="24" x14ac:dyDescent="0.3">
      <c r="A2" s="36" t="s">
        <v>252</v>
      </c>
      <c r="B2" s="36"/>
      <c r="C2" s="36"/>
      <c r="D2" s="36"/>
    </row>
    <row r="3" spans="1:4" x14ac:dyDescent="0.2">
      <c r="B3" s="1" t="s">
        <v>4</v>
      </c>
      <c r="C3" s="1" t="s">
        <v>35</v>
      </c>
      <c r="D3" s="4" t="s">
        <v>51</v>
      </c>
    </row>
    <row r="4" spans="1:4" x14ac:dyDescent="0.2">
      <c r="B4" t="s">
        <v>37</v>
      </c>
      <c r="C4" t="s">
        <v>1</v>
      </c>
      <c r="D4" t="s">
        <v>65</v>
      </c>
    </row>
    <row r="5" spans="1:4" x14ac:dyDescent="0.2">
      <c r="B5" t="s">
        <v>38</v>
      </c>
      <c r="C5" t="s">
        <v>1</v>
      </c>
      <c r="D5" t="s">
        <v>65</v>
      </c>
    </row>
    <row r="6" spans="1:4" x14ac:dyDescent="0.2">
      <c r="B6" t="s">
        <v>39</v>
      </c>
      <c r="C6" t="s">
        <v>1</v>
      </c>
      <c r="D6" t="s">
        <v>65</v>
      </c>
    </row>
    <row r="7" spans="1:4" x14ac:dyDescent="0.2">
      <c r="B7" t="s">
        <v>88</v>
      </c>
      <c r="C7" t="s">
        <v>1</v>
      </c>
      <c r="D7" t="s">
        <v>65</v>
      </c>
    </row>
    <row r="8" spans="1:4" x14ac:dyDescent="0.2">
      <c r="B8" t="s">
        <v>113</v>
      </c>
      <c r="C8" t="s">
        <v>50</v>
      </c>
    </row>
    <row r="11" spans="1:4" x14ac:dyDescent="0.2">
      <c r="B11" s="1" t="s">
        <v>12</v>
      </c>
      <c r="D11" s="1"/>
    </row>
    <row r="12" spans="1:4" x14ac:dyDescent="0.2">
      <c r="B12" s="11" t="s">
        <v>117</v>
      </c>
      <c r="C12" t="s">
        <v>13</v>
      </c>
      <c r="D12" s="14" t="s">
        <v>118</v>
      </c>
    </row>
    <row r="13" spans="1:4" x14ac:dyDescent="0.2">
      <c r="B13" s="10" t="s">
        <v>114</v>
      </c>
      <c r="C13" t="s">
        <v>14</v>
      </c>
      <c r="D13" t="s">
        <v>119</v>
      </c>
    </row>
    <row r="14" spans="1:4" x14ac:dyDescent="0.2">
      <c r="B14" s="16" t="s">
        <v>175</v>
      </c>
      <c r="C14" t="s">
        <v>13</v>
      </c>
      <c r="D14" s="17" t="s">
        <v>152</v>
      </c>
    </row>
    <row r="15" spans="1:4" x14ac:dyDescent="0.2">
      <c r="B15" s="18" t="s">
        <v>153</v>
      </c>
      <c r="C15" t="s">
        <v>14</v>
      </c>
      <c r="D15" t="s">
        <v>164</v>
      </c>
    </row>
    <row r="16" spans="1:4" x14ac:dyDescent="0.2">
      <c r="B16" s="16" t="s">
        <v>174</v>
      </c>
      <c r="C16" t="s">
        <v>13</v>
      </c>
      <c r="D16" s="19" t="s">
        <v>166</v>
      </c>
    </row>
    <row r="17" spans="1:4" x14ac:dyDescent="0.2">
      <c r="B17" s="21" t="s">
        <v>177</v>
      </c>
      <c r="C17" t="s">
        <v>14</v>
      </c>
      <c r="D17" s="8" t="s">
        <v>178</v>
      </c>
    </row>
    <row r="18" spans="1:4" x14ac:dyDescent="0.2">
      <c r="B18" s="16" t="s">
        <v>183</v>
      </c>
      <c r="C18" t="s">
        <v>13</v>
      </c>
      <c r="D18" s="23" t="s">
        <v>184</v>
      </c>
    </row>
    <row r="19" spans="1:4" x14ac:dyDescent="0.2">
      <c r="B19" s="24" t="s">
        <v>193</v>
      </c>
      <c r="C19" t="s">
        <v>14</v>
      </c>
      <c r="D19" s="8" t="s">
        <v>194</v>
      </c>
    </row>
    <row r="20" spans="1:4" x14ac:dyDescent="0.2">
      <c r="B20" s="16"/>
      <c r="D20" s="8"/>
    </row>
    <row r="22" spans="1:4" ht="24" x14ac:dyDescent="0.3">
      <c r="A22" s="37" t="s">
        <v>198</v>
      </c>
      <c r="B22" s="37"/>
      <c r="C22" s="37"/>
      <c r="D22" s="37"/>
    </row>
    <row r="23" spans="1:4" x14ac:dyDescent="0.2">
      <c r="B23" s="1" t="s">
        <v>4</v>
      </c>
      <c r="C23" s="1" t="s">
        <v>35</v>
      </c>
      <c r="D23" s="4" t="s">
        <v>51</v>
      </c>
    </row>
    <row r="24" spans="1:4" x14ac:dyDescent="0.2">
      <c r="B24" s="9" t="s">
        <v>120</v>
      </c>
      <c r="C24" t="s">
        <v>65</v>
      </c>
    </row>
    <row r="25" spans="1:4" x14ac:dyDescent="0.2">
      <c r="B25" t="s">
        <v>121</v>
      </c>
      <c r="C25" t="s">
        <v>65</v>
      </c>
    </row>
    <row r="26" spans="1:4" x14ac:dyDescent="0.2">
      <c r="B26" t="s">
        <v>122</v>
      </c>
      <c r="C26" t="s">
        <v>50</v>
      </c>
    </row>
    <row r="27" spans="1:4" x14ac:dyDescent="0.2">
      <c r="B27" t="s">
        <v>123</v>
      </c>
      <c r="C27" t="s">
        <v>50</v>
      </c>
    </row>
    <row r="28" spans="1:4" x14ac:dyDescent="0.2">
      <c r="B28" t="s">
        <v>125</v>
      </c>
      <c r="C28" t="s">
        <v>50</v>
      </c>
    </row>
    <row r="29" spans="1:4" x14ac:dyDescent="0.2">
      <c r="B29" t="s">
        <v>126</v>
      </c>
      <c r="C29" t="s">
        <v>50</v>
      </c>
    </row>
    <row r="30" spans="1:4" x14ac:dyDescent="0.2">
      <c r="B30" s="11" t="s">
        <v>140</v>
      </c>
      <c r="C30" t="s">
        <v>50</v>
      </c>
    </row>
    <row r="31" spans="1:4" x14ac:dyDescent="0.2">
      <c r="B31" s="11" t="s">
        <v>142</v>
      </c>
      <c r="C31" t="s">
        <v>6</v>
      </c>
    </row>
    <row r="33" spans="1:4" x14ac:dyDescent="0.2">
      <c r="B33" s="1" t="s">
        <v>12</v>
      </c>
    </row>
    <row r="34" spans="1:4" x14ac:dyDescent="0.2">
      <c r="B34" t="s">
        <v>124</v>
      </c>
      <c r="C34" t="s">
        <v>14</v>
      </c>
      <c r="D34" t="s">
        <v>131</v>
      </c>
    </row>
    <row r="35" spans="1:4" x14ac:dyDescent="0.2">
      <c r="B35" t="s">
        <v>127</v>
      </c>
      <c r="C35" t="s">
        <v>14</v>
      </c>
      <c r="D35" t="s">
        <v>130</v>
      </c>
    </row>
    <row r="36" spans="1:4" x14ac:dyDescent="0.2">
      <c r="B36" t="s">
        <v>128</v>
      </c>
      <c r="C36" t="s">
        <v>14</v>
      </c>
      <c r="D36" t="s">
        <v>129</v>
      </c>
    </row>
    <row r="37" spans="1:4" x14ac:dyDescent="0.2">
      <c r="B37" t="s">
        <v>133</v>
      </c>
      <c r="C37" t="s">
        <v>13</v>
      </c>
      <c r="D37" s="13" t="s">
        <v>134</v>
      </c>
    </row>
    <row r="38" spans="1:4" x14ac:dyDescent="0.2">
      <c r="B38" t="s">
        <v>132</v>
      </c>
      <c r="C38" t="s">
        <v>14</v>
      </c>
      <c r="D38" t="s">
        <v>135</v>
      </c>
    </row>
    <row r="39" spans="1:4" x14ac:dyDescent="0.2">
      <c r="B39" t="s">
        <v>136</v>
      </c>
      <c r="C39" t="s">
        <v>14</v>
      </c>
      <c r="D39" t="s">
        <v>137</v>
      </c>
    </row>
    <row r="40" spans="1:4" x14ac:dyDescent="0.2">
      <c r="B40" t="s">
        <v>138</v>
      </c>
      <c r="C40" t="s">
        <v>14</v>
      </c>
      <c r="D40" t="s">
        <v>139</v>
      </c>
    </row>
    <row r="41" spans="1:4" x14ac:dyDescent="0.2">
      <c r="B41" t="s">
        <v>141</v>
      </c>
      <c r="C41" t="s">
        <v>14</v>
      </c>
      <c r="D41" t="s">
        <v>143</v>
      </c>
    </row>
    <row r="42" spans="1:4" x14ac:dyDescent="0.2">
      <c r="B42" s="12" t="s">
        <v>117</v>
      </c>
      <c r="C42" t="s">
        <v>14</v>
      </c>
      <c r="D42" t="s">
        <v>144</v>
      </c>
    </row>
    <row r="45" spans="1:4" ht="24" x14ac:dyDescent="0.3">
      <c r="A45" s="38" t="s">
        <v>255</v>
      </c>
      <c r="B45" s="38"/>
      <c r="C45" s="38"/>
      <c r="D45" s="38"/>
    </row>
    <row r="46" spans="1:4" x14ac:dyDescent="0.2">
      <c r="B46" s="1" t="s">
        <v>4</v>
      </c>
      <c r="C46" s="1" t="s">
        <v>35</v>
      </c>
      <c r="D46" s="4" t="s">
        <v>51</v>
      </c>
    </row>
    <row r="47" spans="1:4" x14ac:dyDescent="0.2">
      <c r="B47" t="s">
        <v>146</v>
      </c>
      <c r="C47" t="s">
        <v>50</v>
      </c>
    </row>
    <row r="48" spans="1:4" x14ac:dyDescent="0.2">
      <c r="B48" t="s">
        <v>147</v>
      </c>
      <c r="C48" t="s">
        <v>50</v>
      </c>
    </row>
    <row r="49" spans="1:4" x14ac:dyDescent="0.2">
      <c r="B49" t="s">
        <v>149</v>
      </c>
      <c r="C49" t="s">
        <v>50</v>
      </c>
    </row>
    <row r="52" spans="1:4" x14ac:dyDescent="0.2">
      <c r="B52" s="1" t="s">
        <v>12</v>
      </c>
    </row>
    <row r="53" spans="1:4" x14ac:dyDescent="0.2">
      <c r="B53" t="s">
        <v>145</v>
      </c>
      <c r="C53" t="s">
        <v>14</v>
      </c>
      <c r="D53" t="s">
        <v>148</v>
      </c>
    </row>
    <row r="54" spans="1:4" x14ac:dyDescent="0.2">
      <c r="B54" s="6" t="s">
        <v>150</v>
      </c>
      <c r="C54" t="s">
        <v>14</v>
      </c>
      <c r="D54" t="s">
        <v>151</v>
      </c>
    </row>
    <row r="57" spans="1:4" ht="24" x14ac:dyDescent="0.3">
      <c r="A57" s="39" t="s">
        <v>197</v>
      </c>
      <c r="B57" s="39"/>
      <c r="C57" s="39"/>
      <c r="D57" s="39"/>
    </row>
    <row r="58" spans="1:4" x14ac:dyDescent="0.2">
      <c r="B58" s="1" t="s">
        <v>4</v>
      </c>
      <c r="C58" s="1" t="s">
        <v>35</v>
      </c>
      <c r="D58" s="4" t="s">
        <v>51</v>
      </c>
    </row>
    <row r="59" spans="1:4" x14ac:dyDescent="0.2">
      <c r="B59" s="2" t="s">
        <v>154</v>
      </c>
      <c r="C59" s="2" t="s">
        <v>167</v>
      </c>
    </row>
    <row r="60" spans="1:4" x14ac:dyDescent="0.2">
      <c r="B60" s="2" t="s">
        <v>156</v>
      </c>
      <c r="C60" s="2" t="s">
        <v>155</v>
      </c>
    </row>
    <row r="61" spans="1:4" x14ac:dyDescent="0.2">
      <c r="B61" s="2" t="s">
        <v>157</v>
      </c>
      <c r="C61" s="2" t="s">
        <v>155</v>
      </c>
    </row>
    <row r="62" spans="1:4" x14ac:dyDescent="0.2">
      <c r="B62" s="2" t="s">
        <v>158</v>
      </c>
      <c r="C62" s="2" t="s">
        <v>155</v>
      </c>
    </row>
    <row r="63" spans="1:4" x14ac:dyDescent="0.2">
      <c r="B63" s="2" t="s">
        <v>161</v>
      </c>
      <c r="C63" s="2" t="s">
        <v>155</v>
      </c>
    </row>
    <row r="65" spans="1:4" x14ac:dyDescent="0.2">
      <c r="B65" s="1" t="s">
        <v>12</v>
      </c>
    </row>
    <row r="66" spans="1:4" x14ac:dyDescent="0.2">
      <c r="B66" t="s">
        <v>159</v>
      </c>
      <c r="C66" t="s">
        <v>14</v>
      </c>
      <c r="D66" t="s">
        <v>160</v>
      </c>
    </row>
    <row r="67" spans="1:4" x14ac:dyDescent="0.2">
      <c r="B67" s="17" t="s">
        <v>162</v>
      </c>
      <c r="C67" t="s">
        <v>14</v>
      </c>
      <c r="D67" t="s">
        <v>163</v>
      </c>
    </row>
    <row r="70" spans="1:4" ht="24" x14ac:dyDescent="0.3">
      <c r="A70" s="34" t="s">
        <v>196</v>
      </c>
      <c r="B70" s="34"/>
      <c r="C70" s="34"/>
      <c r="D70" s="34"/>
    </row>
    <row r="71" spans="1:4" x14ac:dyDescent="0.2">
      <c r="B71" s="1" t="s">
        <v>4</v>
      </c>
      <c r="C71" s="1" t="s">
        <v>35</v>
      </c>
      <c r="D71" s="4" t="s">
        <v>51</v>
      </c>
    </row>
    <row r="72" spans="1:4" x14ac:dyDescent="0.2">
      <c r="B72" t="s">
        <v>154</v>
      </c>
      <c r="C72" t="s">
        <v>167</v>
      </c>
    </row>
    <row r="73" spans="1:4" x14ac:dyDescent="0.2">
      <c r="B73" t="s">
        <v>168</v>
      </c>
      <c r="C73" t="s">
        <v>155</v>
      </c>
    </row>
    <row r="74" spans="1:4" x14ac:dyDescent="0.2">
      <c r="B74" t="s">
        <v>169</v>
      </c>
      <c r="C74" t="s">
        <v>155</v>
      </c>
    </row>
    <row r="75" spans="1:4" x14ac:dyDescent="0.2">
      <c r="B75" t="s">
        <v>170</v>
      </c>
      <c r="C75" t="s">
        <v>155</v>
      </c>
    </row>
    <row r="76" spans="1:4" x14ac:dyDescent="0.2">
      <c r="B76" t="s">
        <v>171</v>
      </c>
      <c r="C76" t="s">
        <v>155</v>
      </c>
    </row>
    <row r="77" spans="1:4" x14ac:dyDescent="0.2">
      <c r="B77" t="s">
        <v>172</v>
      </c>
      <c r="C77" t="s">
        <v>155</v>
      </c>
    </row>
    <row r="78" spans="1:4" x14ac:dyDescent="0.2">
      <c r="B78" t="s">
        <v>173</v>
      </c>
      <c r="C78" t="s">
        <v>155</v>
      </c>
    </row>
    <row r="81" spans="1:4" x14ac:dyDescent="0.2">
      <c r="B81" s="1" t="s">
        <v>12</v>
      </c>
    </row>
    <row r="82" spans="1:4" x14ac:dyDescent="0.2">
      <c r="B82" t="s">
        <v>159</v>
      </c>
      <c r="C82" t="s">
        <v>14</v>
      </c>
      <c r="D82" t="s">
        <v>176</v>
      </c>
    </row>
    <row r="83" spans="1:4" x14ac:dyDescent="0.2">
      <c r="B83" s="19" t="s">
        <v>162</v>
      </c>
      <c r="C83" t="s">
        <v>14</v>
      </c>
      <c r="D83" t="s">
        <v>192</v>
      </c>
    </row>
    <row r="86" spans="1:4" ht="24" x14ac:dyDescent="0.3">
      <c r="A86" s="35" t="s">
        <v>195</v>
      </c>
      <c r="B86" s="35"/>
      <c r="C86" s="35"/>
      <c r="D86" s="35"/>
    </row>
    <row r="87" spans="1:4" x14ac:dyDescent="0.2">
      <c r="B87" s="1" t="s">
        <v>4</v>
      </c>
      <c r="C87" s="1" t="s">
        <v>35</v>
      </c>
      <c r="D87" s="4" t="s">
        <v>51</v>
      </c>
    </row>
    <row r="88" spans="1:4" x14ac:dyDescent="0.2">
      <c r="B88" t="s">
        <v>186</v>
      </c>
      <c r="C88" t="s">
        <v>189</v>
      </c>
    </row>
    <row r="89" spans="1:4" x14ac:dyDescent="0.2">
      <c r="B89" t="s">
        <v>185</v>
      </c>
      <c r="C89" t="s">
        <v>155</v>
      </c>
    </row>
    <row r="90" spans="1:4" x14ac:dyDescent="0.2">
      <c r="B90" t="s">
        <v>187</v>
      </c>
      <c r="C90" t="s">
        <v>155</v>
      </c>
    </row>
    <row r="91" spans="1:4" x14ac:dyDescent="0.2">
      <c r="B91" t="s">
        <v>171</v>
      </c>
      <c r="C91" t="s">
        <v>155</v>
      </c>
    </row>
    <row r="92" spans="1:4" x14ac:dyDescent="0.2">
      <c r="B92" t="s">
        <v>188</v>
      </c>
      <c r="C92" t="s">
        <v>155</v>
      </c>
    </row>
    <row r="93" spans="1:4" x14ac:dyDescent="0.2">
      <c r="B93" t="s">
        <v>157</v>
      </c>
      <c r="C93" t="s">
        <v>155</v>
      </c>
    </row>
    <row r="94" spans="1:4" x14ac:dyDescent="0.2">
      <c r="B94" t="s">
        <v>173</v>
      </c>
      <c r="C94" t="s">
        <v>155</v>
      </c>
    </row>
    <row r="97" spans="2:4" x14ac:dyDescent="0.2">
      <c r="B97" s="1" t="s">
        <v>12</v>
      </c>
    </row>
    <row r="98" spans="2:4" x14ac:dyDescent="0.2">
      <c r="B98" t="s">
        <v>159</v>
      </c>
      <c r="C98" t="s">
        <v>14</v>
      </c>
      <c r="D98" t="s">
        <v>190</v>
      </c>
    </row>
    <row r="99" spans="2:4" x14ac:dyDescent="0.2">
      <c r="B99" s="23" t="s">
        <v>191</v>
      </c>
      <c r="C99" t="s">
        <v>14</v>
      </c>
      <c r="D99" t="s">
        <v>192</v>
      </c>
    </row>
  </sheetData>
  <mergeCells count="6">
    <mergeCell ref="A70:D70"/>
    <mergeCell ref="A86:D86"/>
    <mergeCell ref="A2:D2"/>
    <mergeCell ref="A22:D22"/>
    <mergeCell ref="A45:D45"/>
    <mergeCell ref="A57:D57"/>
  </mergeCells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Resultado Finales</vt:lpstr>
      <vt:lpstr>VPC001</vt:lpstr>
      <vt:lpstr>VPC002</vt:lpstr>
      <vt:lpstr>VPC004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2017-11-29T00:10:34Z</dcterms:created>
  <dcterms:modified xsi:type="dcterms:W3CDTF">2017-12-22T04:12:43Z</dcterms:modified>
</cp:coreProperties>
</file>