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25600" windowHeight="15520" activeTab="3"/>
  </bookViews>
  <sheets>
    <sheet name="LinkedIn Matches" sheetId="2" r:id="rId1"/>
    <sheet name="Match problems" sheetId="3" r:id="rId2"/>
    <sheet name="No Match in DB" sheetId="4" r:id="rId3"/>
    <sheet name="Nodes" sheetId="5" r:id="rId4"/>
    <sheet name="NodesClean" sheetId="9" r:id="rId5"/>
    <sheet name="Links" sheetId="6" r:id="rId6"/>
  </sheets>
  <definedNames>
    <definedName name="_xlnm._FilterDatabase" localSheetId="0" hidden="1">'LinkedIn Matches'!$A$1:$N$107</definedName>
    <definedName name="_xlnm._FilterDatabase" localSheetId="5" hidden="1">Links!$A$2:$E$106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8" i="6" l="1"/>
  <c r="D8" i="6"/>
  <c r="D66" i="6"/>
  <c r="D92" i="6"/>
  <c r="D67" i="6"/>
  <c r="D10" i="6"/>
  <c r="D18" i="6"/>
  <c r="D84" i="6"/>
  <c r="D5" i="6"/>
  <c r="D94" i="6"/>
  <c r="D4" i="6"/>
  <c r="D95" i="6"/>
  <c r="D6" i="6"/>
  <c r="D11" i="6"/>
  <c r="D13" i="6"/>
  <c r="D41" i="6"/>
  <c r="D68" i="6"/>
  <c r="D81" i="6"/>
  <c r="D82" i="6"/>
  <c r="D17" i="6"/>
  <c r="D59" i="6"/>
  <c r="D87" i="6"/>
  <c r="D72" i="6"/>
  <c r="D73" i="6"/>
  <c r="D7" i="6"/>
  <c r="D9" i="6"/>
  <c r="D100" i="6"/>
  <c r="D29" i="6"/>
  <c r="D21" i="6"/>
  <c r="D30" i="6"/>
  <c r="D31" i="6"/>
  <c r="D42" i="6"/>
  <c r="D96" i="6"/>
  <c r="D14" i="6"/>
  <c r="D15" i="6"/>
  <c r="D78" i="6"/>
  <c r="D101" i="6"/>
  <c r="D25" i="6"/>
  <c r="D43" i="6"/>
  <c r="D51" i="6"/>
  <c r="D74" i="6"/>
  <c r="D85" i="6"/>
  <c r="D97" i="6"/>
  <c r="D16" i="6"/>
  <c r="D23" i="6"/>
  <c r="D52" i="6"/>
  <c r="D55" i="6"/>
  <c r="D60" i="6"/>
  <c r="D61" i="6"/>
  <c r="D79" i="6"/>
  <c r="D80" i="6"/>
  <c r="D93" i="6"/>
  <c r="D105" i="6"/>
  <c r="D26" i="6"/>
  <c r="D32" i="6"/>
  <c r="D83" i="6"/>
  <c r="D88" i="6"/>
  <c r="D98" i="6"/>
  <c r="D19" i="6"/>
  <c r="D24" i="6"/>
  <c r="D33" i="6"/>
  <c r="D39" i="6"/>
  <c r="D40" i="6"/>
  <c r="D44" i="6"/>
  <c r="D56" i="6"/>
  <c r="D89" i="6"/>
  <c r="D102" i="6"/>
  <c r="D106" i="6"/>
  <c r="D12" i="6"/>
  <c r="D22" i="6"/>
  <c r="D27" i="6"/>
  <c r="D34" i="6"/>
  <c r="D35" i="6"/>
  <c r="D37" i="6"/>
  <c r="D38" i="6"/>
  <c r="D53" i="6"/>
  <c r="D57" i="6"/>
  <c r="D62" i="6"/>
  <c r="D63" i="6"/>
  <c r="D75" i="6"/>
  <c r="D103" i="6"/>
  <c r="D45" i="6"/>
  <c r="D46" i="6"/>
  <c r="D47" i="6"/>
  <c r="D69" i="6"/>
  <c r="D70" i="6"/>
  <c r="D71" i="6"/>
  <c r="D86" i="6"/>
  <c r="D36" i="6"/>
  <c r="D48" i="6"/>
  <c r="D54" i="6"/>
  <c r="D64" i="6"/>
  <c r="D76" i="6"/>
  <c r="D90" i="6"/>
  <c r="D99" i="6"/>
  <c r="D20" i="6"/>
  <c r="D49" i="6"/>
  <c r="D58" i="6"/>
  <c r="D65" i="6"/>
  <c r="D77" i="6"/>
  <c r="D91" i="6"/>
  <c r="D104" i="6"/>
  <c r="D50" i="6"/>
  <c r="D3" i="6"/>
  <c r="B28" i="6"/>
  <c r="B8" i="6"/>
  <c r="B66" i="6"/>
  <c r="B92" i="6"/>
  <c r="B67" i="6"/>
  <c r="B10" i="6"/>
  <c r="B18" i="6"/>
  <c r="B84" i="6"/>
  <c r="B5" i="6"/>
  <c r="B94" i="6"/>
  <c r="B4" i="6"/>
  <c r="B95" i="6"/>
  <c r="B6" i="6"/>
  <c r="B11" i="6"/>
  <c r="B13" i="6"/>
  <c r="B41" i="6"/>
  <c r="B68" i="6"/>
  <c r="B81" i="6"/>
  <c r="B82" i="6"/>
  <c r="B17" i="6"/>
  <c r="B59" i="6"/>
  <c r="B87" i="6"/>
  <c r="B72" i="6"/>
  <c r="B73" i="6"/>
  <c r="B7" i="6"/>
  <c r="B9" i="6"/>
  <c r="B100" i="6"/>
  <c r="B29" i="6"/>
  <c r="B21" i="6"/>
  <c r="B30" i="6"/>
  <c r="B31" i="6"/>
  <c r="B42" i="6"/>
  <c r="B96" i="6"/>
  <c r="B14" i="6"/>
  <c r="B15" i="6"/>
  <c r="B78" i="6"/>
  <c r="B101" i="6"/>
  <c r="B25" i="6"/>
  <c r="B43" i="6"/>
  <c r="B51" i="6"/>
  <c r="B74" i="6"/>
  <c r="B85" i="6"/>
  <c r="B97" i="6"/>
  <c r="B16" i="6"/>
  <c r="B23" i="6"/>
  <c r="B52" i="6"/>
  <c r="B55" i="6"/>
  <c r="B60" i="6"/>
  <c r="B61" i="6"/>
  <c r="B79" i="6"/>
  <c r="B80" i="6"/>
  <c r="B93" i="6"/>
  <c r="B105" i="6"/>
  <c r="B26" i="6"/>
  <c r="B32" i="6"/>
  <c r="B83" i="6"/>
  <c r="B88" i="6"/>
  <c r="B98" i="6"/>
  <c r="B19" i="6"/>
  <c r="B24" i="6"/>
  <c r="B33" i="6"/>
  <c r="B39" i="6"/>
  <c r="B40" i="6"/>
  <c r="B44" i="6"/>
  <c r="B56" i="6"/>
  <c r="B89" i="6"/>
  <c r="B102" i="6"/>
  <c r="B106" i="6"/>
  <c r="B12" i="6"/>
  <c r="B22" i="6"/>
  <c r="B27" i="6"/>
  <c r="B34" i="6"/>
  <c r="B35" i="6"/>
  <c r="B37" i="6"/>
  <c r="B38" i="6"/>
  <c r="B53" i="6"/>
  <c r="B57" i="6"/>
  <c r="B62" i="6"/>
  <c r="B63" i="6"/>
  <c r="B75" i="6"/>
  <c r="B103" i="6"/>
  <c r="B45" i="6"/>
  <c r="B46" i="6"/>
  <c r="B47" i="6"/>
  <c r="B69" i="6"/>
  <c r="B70" i="6"/>
  <c r="B71" i="6"/>
  <c r="B86" i="6"/>
  <c r="B36" i="6"/>
  <c r="B48" i="6"/>
  <c r="B54" i="6"/>
  <c r="B64" i="6"/>
  <c r="B76" i="6"/>
  <c r="B90" i="6"/>
  <c r="B99" i="6"/>
  <c r="B20" i="6"/>
  <c r="B49" i="6"/>
  <c r="B58" i="6"/>
  <c r="B65" i="6"/>
  <c r="B77" i="6"/>
  <c r="B91" i="6"/>
  <c r="B104" i="6"/>
  <c r="B50" i="6"/>
  <c r="B3" i="6"/>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<sst xmlns="http://schemas.openxmlformats.org/spreadsheetml/2006/main" count="20714" uniqueCount="9798">
  <si>
    <t>Name (HASH)</t>
  </si>
  <si>
    <t>Name (clear)</t>
  </si>
  <si>
    <t>LastName (LinkedIn and TNS Banner Data)</t>
  </si>
  <si>
    <t>FirstName (LinkedIn and TNS Banner Data)</t>
  </si>
  <si>
    <t>ID</t>
  </si>
  <si>
    <t>Title (LinkedIn and TNS Banner Data)</t>
  </si>
  <si>
    <t>Company (LinkedIn and TNS Banner Data)</t>
  </si>
  <si>
    <t>SchoolInfo/0/schoolName</t>
  </si>
  <si>
    <t>SchoolInfo/0/degree</t>
  </si>
  <si>
    <t>SchoolInfo/0/degreeSpec</t>
  </si>
  <si>
    <t>SchoolInfo/0/start</t>
  </si>
  <si>
    <t>SchoolInfo/0/end</t>
  </si>
  <si>
    <t>SchoolInfo/0/description</t>
  </si>
  <si>
    <t>Launch/Founding</t>
  </si>
  <si>
    <t>23d39f90ae5300f5bfa2494e4f4af19a</t>
  </si>
  <si>
    <t>Owen Coleman</t>
  </si>
  <si>
    <t>Coleman</t>
  </si>
  <si>
    <t>Owen</t>
  </si>
  <si>
    <t>LinkedIn Record 165</t>
  </si>
  <si>
    <t>CEO</t>
  </si>
  <si>
    <t>Owen W. Coleman Associates</t>
  </si>
  <si>
    <t>Parsons School of Design</t>
  </si>
  <si>
    <t>Associates Degree</t>
  </si>
  <si>
    <t>Art &amp; Design</t>
  </si>
  <si>
    <t>6efa3150e9c4f790d3c7985a51f9c97e</t>
  </si>
  <si>
    <t>Caroline Simonelli</t>
  </si>
  <si>
    <t>Simonelli</t>
  </si>
  <si>
    <t>Caroline</t>
  </si>
  <si>
    <t>LinkedIn Record 768</t>
  </si>
  <si>
    <t>DESIGNER, OWNER at CARSIM INC</t>
  </si>
  <si>
    <t>The New School</t>
  </si>
  <si>
    <t>ea581ce4d95a23a4356086a48c28992c</t>
  </si>
  <si>
    <t>Andrew Abrams</t>
  </si>
  <si>
    <t>Abrams</t>
  </si>
  <si>
    <t>Andrew</t>
  </si>
  <si>
    <t>LinkedIn Record 003</t>
  </si>
  <si>
    <t>MANAGING CREATIVITY FOR BUSINESS</t>
  </si>
  <si>
    <t>Andrew Abrams Associates</t>
  </si>
  <si>
    <t>Parsons School of Design - The New School</t>
  </si>
  <si>
    <t>Industrial Design</t>
  </si>
  <si>
    <t>Product Design</t>
  </si>
  <si>
    <t>b4fe5189ec57d79814e44a72c37bf621</t>
  </si>
  <si>
    <t>Clare Vermont</t>
  </si>
  <si>
    <t>Vermont</t>
  </si>
  <si>
    <t>Clare</t>
  </si>
  <si>
    <t>LinkedIn Record 849</t>
  </si>
  <si>
    <t>Partner at Moroney&amp;Vermont, Inc.</t>
  </si>
  <si>
    <t>Moroney&amp;Vermont, Inc.</t>
  </si>
  <si>
    <t>Certificate in Graphic Design</t>
  </si>
  <si>
    <t>Advertising and Graphic Design</t>
  </si>
  <si>
    <t>5fb692bec8d4953433b5c9e1253c1b2d</t>
  </si>
  <si>
    <t>Lois Johnson</t>
  </si>
  <si>
    <t>Johnson</t>
  </si>
  <si>
    <t>Lois</t>
  </si>
  <si>
    <t>LinkedIn Record 399</t>
  </si>
  <si>
    <t>Boss at Lois Joy Johnson The Ultimate Beauty &amp; Style Expert for Women 50+</t>
  </si>
  <si>
    <t>Lois Joy Johnson The Ultimate Beauty &amp; Style Expert</t>
  </si>
  <si>
    <t>Fashion &amp; Fashion Illustration</t>
  </si>
  <si>
    <t>BFA</t>
  </si>
  <si>
    <t>2de4fbb249210986d687c0ff01cce83f</t>
  </si>
  <si>
    <t>Marc Horowitz</t>
  </si>
  <si>
    <t>Horowitz</t>
  </si>
  <si>
    <t>Marc</t>
  </si>
  <si>
    <t>LinkedIn Record 370</t>
  </si>
  <si>
    <t>Independent Government Administration Professional</t>
  </si>
  <si>
    <t>Denmarc Enterprises</t>
  </si>
  <si>
    <t>New School University</t>
  </si>
  <si>
    <t>Master of Arts (M.A.)</t>
  </si>
  <si>
    <t>Political Science and Government</t>
  </si>
  <si>
    <t>27a32222230638f499bfc6458b5dfcb7</t>
  </si>
  <si>
    <t>Lisa Falkenstern</t>
  </si>
  <si>
    <t>Falkenstern</t>
  </si>
  <si>
    <t>Lisa</t>
  </si>
  <si>
    <t>LinkedIn Record 262</t>
  </si>
  <si>
    <t>illustrator</t>
  </si>
  <si>
    <t>Califon Design</t>
  </si>
  <si>
    <t>689240862354c7fe910d0789e975a7f1</t>
  </si>
  <si>
    <t>Frederick Hudson</t>
  </si>
  <si>
    <t>Hudson</t>
  </si>
  <si>
    <t>Frederick</t>
  </si>
  <si>
    <t>LinkedIn Record 373</t>
  </si>
  <si>
    <t>CEO Centaur Consultants</t>
  </si>
  <si>
    <t>Centaur Consultants</t>
  </si>
  <si>
    <t>Master's degree</t>
  </si>
  <si>
    <t>Urban Policy Analysis</t>
  </si>
  <si>
    <t>training in policy analysis for economic and management challenges in government, non-profit, and for profit sectors.</t>
  </si>
  <si>
    <t>214539c117f937a64cc0537ee9ab6cf0</t>
  </si>
  <si>
    <t>Robert Smith</t>
  </si>
  <si>
    <t>Smith</t>
  </si>
  <si>
    <t>Robert</t>
  </si>
  <si>
    <t>LinkedIn Record 778</t>
  </si>
  <si>
    <t>Partner at LeClair Ryan</t>
  </si>
  <si>
    <t>LeClair Ryan</t>
  </si>
  <si>
    <t>B.A.</t>
  </si>
  <si>
    <t>English</t>
  </si>
  <si>
    <t>0f759f4137c3a19efc6dfdedb4506363</t>
  </si>
  <si>
    <t>Joseph Lembo</t>
  </si>
  <si>
    <t>Lembo</t>
  </si>
  <si>
    <t>Joseph</t>
  </si>
  <si>
    <t>LinkedIn Record 486</t>
  </si>
  <si>
    <t>Owner, Lembo Design Inc.</t>
  </si>
  <si>
    <t>Lembo Design Inc.</t>
  </si>
  <si>
    <t>Environmental Design</t>
  </si>
  <si>
    <t>ef935540a2bc2d35b26f8eb33d06ddbd</t>
  </si>
  <si>
    <t>Robert Wagner</t>
  </si>
  <si>
    <t>Wagner</t>
  </si>
  <si>
    <t>LinkedIn Record 860</t>
  </si>
  <si>
    <t>Sales Executive/Consultant</t>
  </si>
  <si>
    <t>RW Financial Services Consulting</t>
  </si>
  <si>
    <t>BA</t>
  </si>
  <si>
    <t>Psychology</t>
  </si>
  <si>
    <t>Licensed renewed until 2017</t>
  </si>
  <si>
    <t>df496fca7b93386002d4aad5107b7957</t>
  </si>
  <si>
    <t>Arlene Collins</t>
  </si>
  <si>
    <t>Collins</t>
  </si>
  <si>
    <t>Arlene</t>
  </si>
  <si>
    <t>LinkedIn Record 166</t>
  </si>
  <si>
    <t>Documentary Photographer, Produces and Leads International Multimedia Workshops</t>
  </si>
  <si>
    <t>Arlene Collins Photography, LLC</t>
  </si>
  <si>
    <t>MA</t>
  </si>
  <si>
    <t>Communication and Media Studies</t>
  </si>
  <si>
    <t>3e10e89ce0224cd59c68f4d92c35ce4b</t>
  </si>
  <si>
    <t>Rebecca Fuchs</t>
  </si>
  <si>
    <t>Fuchs</t>
  </si>
  <si>
    <t>Rebecca</t>
  </si>
  <si>
    <t>LinkedIn Record 291</t>
  </si>
  <si>
    <t>Owner &amp; Designer /  patternprintsource.com</t>
  </si>
  <si>
    <t>patternprintsource.com</t>
  </si>
  <si>
    <t>AAS Degree Interior Design</t>
  </si>
  <si>
    <t>Graduated Studies</t>
  </si>
  <si>
    <t>School of Continuing and Professional Studies</t>
  </si>
  <si>
    <t>6ecde8c51479ea27370babc921f250d1</t>
  </si>
  <si>
    <t>Mary Pisarkiewicz</t>
  </si>
  <si>
    <t>Pisarkiewicz</t>
  </si>
  <si>
    <t>Mary</t>
  </si>
  <si>
    <t>LinkedIn Record 665</t>
  </si>
  <si>
    <t>Chief Creative Officer &amp; Founder of PM+CO &amp; MARY's secret ingredients</t>
  </si>
  <si>
    <t>PM + CO</t>
  </si>
  <si>
    <t>Communication Design</t>
  </si>
  <si>
    <t>19d98dd58a488f1d03fd91ce809d1484</t>
  </si>
  <si>
    <t>Michael Rait</t>
  </si>
  <si>
    <t>Rait</t>
  </si>
  <si>
    <t>Michael</t>
  </si>
  <si>
    <t>LinkedIn Record 685</t>
  </si>
  <si>
    <t>Principal, BR Design Associates, LLC</t>
  </si>
  <si>
    <t>BR Design Associates, LLC</t>
  </si>
  <si>
    <t>Bachelor of Fine Arts (BFA)</t>
  </si>
  <si>
    <t>communication design</t>
  </si>
  <si>
    <t>65af738d2ad8b80a7443873801e0ce79</t>
  </si>
  <si>
    <t>Colette Whitney</t>
  </si>
  <si>
    <t>Whitney</t>
  </si>
  <si>
    <t>Colette</t>
  </si>
  <si>
    <t>LinkedIn Record 879</t>
  </si>
  <si>
    <t>Owner, Whitney Interiors Ltd.</t>
  </si>
  <si>
    <t>Whitney Interiors Ltd.</t>
  </si>
  <si>
    <t>AAS</t>
  </si>
  <si>
    <t>Interior Design</t>
  </si>
  <si>
    <t>86f8fcce3351a9f8b97c8dbb6e9e6f07</t>
  </si>
  <si>
    <t>Joel Weinberger</t>
  </si>
  <si>
    <t>Weinberger</t>
  </si>
  <si>
    <t>Joel</t>
  </si>
  <si>
    <t>LinkedIn Record 869</t>
  </si>
  <si>
    <t>Professor at Adelphi University and Owner, Implicit Strategies</t>
  </si>
  <si>
    <t>Implicit Strategies</t>
  </si>
  <si>
    <t>Ph.D.</t>
  </si>
  <si>
    <t>Clinical Psychology</t>
  </si>
  <si>
    <t>170c5ef34931bc3d102514781f0d0829</t>
  </si>
  <si>
    <t>Bessie Edwards</t>
  </si>
  <si>
    <t>Edwards</t>
  </si>
  <si>
    <t>Bessie</t>
  </si>
  <si>
    <t>LinkedIn Record 238</t>
  </si>
  <si>
    <t>Independent Real Estate Broker</t>
  </si>
  <si>
    <t>BR Edwards Associates Real Estate</t>
  </si>
  <si>
    <t>BA &amp; MA</t>
  </si>
  <si>
    <t>Human Resource Management</t>
  </si>
  <si>
    <t>23c5e728ce47bc45f3e2e53abd5c1322</t>
  </si>
  <si>
    <t>Patricia Creedon</t>
  </si>
  <si>
    <t>Creedon</t>
  </si>
  <si>
    <t>Patricia</t>
  </si>
  <si>
    <t>LinkedIn Record 182</t>
  </si>
  <si>
    <t>Accomplished Graphic Designer | Solution-Driven Design for Business Leaders</t>
  </si>
  <si>
    <t>Pat Creedon Design, Inc.</t>
  </si>
  <si>
    <t>Bachelor of Fine Arts</t>
  </si>
  <si>
    <t>Illustration</t>
  </si>
  <si>
    <t>Completed degree while working</t>
  </si>
  <si>
    <t>29bee1115842dd43e47389d92d0f0c24</t>
  </si>
  <si>
    <t>Robert Khazzam</t>
  </si>
  <si>
    <t>Khazzam</t>
  </si>
  <si>
    <t>LinkedIn Record 433</t>
  </si>
  <si>
    <t>Owner/Designer at Khazzam Landscape Design LLC</t>
  </si>
  <si>
    <t>Khazzam Landscape Design LLC</t>
  </si>
  <si>
    <t>f6bb4ba4b7f5bf680b5eba11a4f57069</t>
  </si>
  <si>
    <t>Michael Allison</t>
  </si>
  <si>
    <t>Allison</t>
  </si>
  <si>
    <t>LinkedIn Record 019</t>
  </si>
  <si>
    <t>Owner &amp; Creative Director, Group Four Design Studio, Ltd. | Textile Design Studio | Surface Design | Fabric Design</t>
  </si>
  <si>
    <t>Group Four Design Studio, Ltd.</t>
  </si>
  <si>
    <t>Painting, Printmaking and Literature</t>
  </si>
  <si>
    <t>aad71cee8d8cefd444aadc0e892592a9</t>
  </si>
  <si>
    <t>Jeanne DeMata-Pothos</t>
  </si>
  <si>
    <t>DeMata-Pothos</t>
  </si>
  <si>
    <t>Jeanne</t>
  </si>
  <si>
    <t>LinkedIn Record 206</t>
  </si>
  <si>
    <t>Owner/Designer at Jeanne At Gallo Rosso Kitchen Design, Inc.</t>
  </si>
  <si>
    <t>Jeanne At Gallo Rosso Kitchen Design, Inc.</t>
  </si>
  <si>
    <t>fa5750f212307f549e2024beefef4967</t>
  </si>
  <si>
    <t>Mark Hopkins</t>
  </si>
  <si>
    <t>Hopkins</t>
  </si>
  <si>
    <t>Mark</t>
  </si>
  <si>
    <t>LinkedIn Record 369</t>
  </si>
  <si>
    <t>sales at gucci</t>
  </si>
  <si>
    <t>MARK HOPKINS PHOTOGRAPHY MIAMI</t>
  </si>
  <si>
    <t>PARSONS SCHOOL OF DESIGN</t>
  </si>
  <si>
    <t>Fashion/Apparel Design</t>
  </si>
  <si>
    <t>0a61f9212d1b512ad549a7e7bcc506ea</t>
  </si>
  <si>
    <t>Dana Cooper</t>
  </si>
  <si>
    <t>Cooper</t>
  </si>
  <si>
    <t>Dana</t>
  </si>
  <si>
    <t>LinkedIn Record 170</t>
  </si>
  <si>
    <t>Owner and Creative Director at Dana Cooper Designs</t>
  </si>
  <si>
    <t>Dana Cooper Designs</t>
  </si>
  <si>
    <t>Parsons In Paris semester included.</t>
  </si>
  <si>
    <t>897c3518d80a8b723653ac6644824dbd</t>
  </si>
  <si>
    <t>Ariane Zurcher</t>
  </si>
  <si>
    <t>Zurcher</t>
  </si>
  <si>
    <t>Ariane</t>
  </si>
  <si>
    <t>LinkedIn Record 920</t>
  </si>
  <si>
    <t>Jewelry Designer/Owner of Ariane Zurcher Designs, Writer &amp; Blogger</t>
  </si>
  <si>
    <t>Ariane Zurcher Designs, LLC</t>
  </si>
  <si>
    <t>BFD</t>
  </si>
  <si>
    <t>Fashion Design</t>
  </si>
  <si>
    <t>Finished course work toward MA</t>
  </si>
  <si>
    <t>1f6eaa97c8a6dfca69e6ee0b035bcb53</t>
  </si>
  <si>
    <t>RICHARD BRANDT</t>
  </si>
  <si>
    <t>BRANDT</t>
  </si>
  <si>
    <t>RICHARD</t>
  </si>
  <si>
    <t>LinkedIn Record 093</t>
  </si>
  <si>
    <t>CEO &amp; ECD at BrandtBrand</t>
  </si>
  <si>
    <t>BrandtBrand</t>
  </si>
  <si>
    <t>Bachelor's degree in Commercial Arts</t>
  </si>
  <si>
    <t>Packaging Design</t>
  </si>
  <si>
    <t>Elaine</t>
  </si>
  <si>
    <t>illustration</t>
  </si>
  <si>
    <t>067c04de82f4ddc3dcdeada37a2981f8</t>
  </si>
  <si>
    <t>Dimitry Schidlovsky</t>
  </si>
  <si>
    <t>Schidlovsky</t>
  </si>
  <si>
    <t>Dimitry</t>
  </si>
  <si>
    <t>LinkedIn Record 740</t>
  </si>
  <si>
    <t>Fine Artist - Illustrator and Designer</t>
  </si>
  <si>
    <t>Dimitry Schidlovsky Studio</t>
  </si>
  <si>
    <t>Applied Science in Illustration</t>
  </si>
  <si>
    <t>Illustration graphic Design</t>
  </si>
  <si>
    <t>0cc92f332713e7ed5cddc1734c2ea440</t>
  </si>
  <si>
    <t>Paul Lockwood</t>
  </si>
  <si>
    <t>Lockwood</t>
  </si>
  <si>
    <t>Paul</t>
  </si>
  <si>
    <t>LinkedIn Record 512</t>
  </si>
  <si>
    <t>Partner at New Windsor Country Inn</t>
  </si>
  <si>
    <t>New Windsor Country Inn</t>
  </si>
  <si>
    <t>0f5fe133e8d13799eeadbbe7822e99f7</t>
  </si>
  <si>
    <t>Mary Catalina</t>
  </si>
  <si>
    <t>Catalina</t>
  </si>
  <si>
    <t>LinkedIn Record 135</t>
  </si>
  <si>
    <t>design inspiration expert at vintageloftny llc</t>
  </si>
  <si>
    <t>vintageloftny llc</t>
  </si>
  <si>
    <t>052ada6662ff97b821f635d013ab812b</t>
  </si>
  <si>
    <t>Martin Cooper</t>
  </si>
  <si>
    <t>Martin</t>
  </si>
  <si>
    <t>LinkedIn Record 171</t>
  </si>
  <si>
    <t>Founder, Independent Consultancy at OrchisArts, Ltd.</t>
  </si>
  <si>
    <t>OrchisArts, Ltd.</t>
  </si>
  <si>
    <t>1059cfa36d78089ad01f7566e1bab78c</t>
  </si>
  <si>
    <t>Gillian Rose</t>
  </si>
  <si>
    <t>Rose</t>
  </si>
  <si>
    <t>Gillian</t>
  </si>
  <si>
    <t>LinkedIn Record 716</t>
  </si>
  <si>
    <t>Founder an Principle director</t>
  </si>
  <si>
    <t>Gillian C. Rose Interior Design, LLC</t>
  </si>
  <si>
    <t>Bachelor's Degree</t>
  </si>
  <si>
    <t>d645dbfa67460114769a5c92cfcc5918</t>
  </si>
  <si>
    <t>Brian Coutu</t>
  </si>
  <si>
    <t>Coutu</t>
  </si>
  <si>
    <t>Brian</t>
  </si>
  <si>
    <t>LinkedIn Record 176</t>
  </si>
  <si>
    <t>Owner of BJC Furniture</t>
  </si>
  <si>
    <t>C.R. Laine</t>
  </si>
  <si>
    <t>European Literature and Fine Art History</t>
  </si>
  <si>
    <t>Attended The College of the Holy Cross 1975-1978</t>
  </si>
  <si>
    <t>b29e4acea57f1c64dd5f47765b120b57</t>
  </si>
  <si>
    <t>Perry Faragasso</t>
  </si>
  <si>
    <t>Faragasso</t>
  </si>
  <si>
    <t>Perry</t>
  </si>
  <si>
    <t>LinkedIn Record 265</t>
  </si>
  <si>
    <t>NBC/Universal NYC</t>
  </si>
  <si>
    <t>NBCUniversal, Inc.</t>
  </si>
  <si>
    <t>MS</t>
  </si>
  <si>
    <t>Marketing</t>
  </si>
  <si>
    <t>b5b2cbd1e79366b823ccd2900b302778</t>
  </si>
  <si>
    <t>Alexis Kraft</t>
  </si>
  <si>
    <t>Kraft</t>
  </si>
  <si>
    <t>Alexis</t>
  </si>
  <si>
    <t>LinkedIn Record 450</t>
  </si>
  <si>
    <t>Owner</t>
  </si>
  <si>
    <t>Kraft Studio</t>
  </si>
  <si>
    <t>Studied Architecture</t>
  </si>
  <si>
    <t>b4fc9f72aed3edf1efdaa21ce0dde6ce</t>
  </si>
  <si>
    <t>Monica Rawicz</t>
  </si>
  <si>
    <t>Rawicz</t>
  </si>
  <si>
    <t>Monica</t>
  </si>
  <si>
    <t>LinkedIn Record 689</t>
  </si>
  <si>
    <t>Founder &amp; CEO</t>
  </si>
  <si>
    <t>A Hundred Ninjas</t>
  </si>
  <si>
    <t>AA</t>
  </si>
  <si>
    <t>7c69d524a2da4d3f7e880507eedec148</t>
  </si>
  <si>
    <t>Devin Rowe</t>
  </si>
  <si>
    <t>Rowe</t>
  </si>
  <si>
    <t>Devin</t>
  </si>
  <si>
    <t>LinkedIn Record 720</t>
  </si>
  <si>
    <t>Bachelor of Arts</t>
  </si>
  <si>
    <t>aee157244444d91a193b9eb93deee120</t>
  </si>
  <si>
    <t>Jane Sanders</t>
  </si>
  <si>
    <t>Sanders</t>
  </si>
  <si>
    <t>Jane</t>
  </si>
  <si>
    <t>LinkedIn Record 732</t>
  </si>
  <si>
    <t>owner at reddozer</t>
  </si>
  <si>
    <t>reddozer</t>
  </si>
  <si>
    <t>07e396beba1cd5e671874cd3dc19d1a6</t>
  </si>
  <si>
    <t>Marcia Cole</t>
  </si>
  <si>
    <t>Cole</t>
  </si>
  <si>
    <t>Marcia</t>
  </si>
  <si>
    <t>LinkedIn Record 162</t>
  </si>
  <si>
    <t>Founder</t>
  </si>
  <si>
    <t>AMBER Digital Media, Inc.</t>
  </si>
  <si>
    <t>Fashion Illustration</t>
  </si>
  <si>
    <t>c1a2110b9dd9bab4a955c06721800e70</t>
  </si>
  <si>
    <t>Georg Brewer</t>
  </si>
  <si>
    <t>Brewer</t>
  </si>
  <si>
    <t>Georg</t>
  </si>
  <si>
    <t>LinkedIn Record 096</t>
  </si>
  <si>
    <t>The Brewing Factory</t>
  </si>
  <si>
    <t>BFA Illustration</t>
  </si>
  <si>
    <t>Illustration/design</t>
  </si>
  <si>
    <t>011f32d7c36ffaf1dfc7d18338596825</t>
  </si>
  <si>
    <t>Tsui Yuen-Pappas</t>
  </si>
  <si>
    <t>Yuen-Pappas</t>
  </si>
  <si>
    <t>Tsui</t>
  </si>
  <si>
    <t>LinkedIn Record 910</t>
  </si>
  <si>
    <t>Owner - Creative Director</t>
  </si>
  <si>
    <t>Luce</t>
  </si>
  <si>
    <t>Fashion</t>
  </si>
  <si>
    <t>f5c74396ed6e5a9c8d78d942f9e4734d</t>
  </si>
  <si>
    <t>Flavia Diaz</t>
  </si>
  <si>
    <t>Diaz</t>
  </si>
  <si>
    <t>Flavia</t>
  </si>
  <si>
    <t>LinkedIn Record 214</t>
  </si>
  <si>
    <t>Real Estate Entrepreneur &amp; Marketer</t>
  </si>
  <si>
    <t>Self Employed</t>
  </si>
  <si>
    <t>Master's Degree</t>
  </si>
  <si>
    <t>Urban Affairs/Public Policy</t>
  </si>
  <si>
    <t>05e907e69ff4f87d977866fc27bcca98</t>
  </si>
  <si>
    <t>Neville Hockley</t>
  </si>
  <si>
    <t>Hockley</t>
  </si>
  <si>
    <t>Neville</t>
  </si>
  <si>
    <t>LinkedIn Record 363</t>
  </si>
  <si>
    <t>Founder &amp; Creative Director of i&amp;D, zeroXTE.com blogger, creative visionary, published author, sailor, coconut carver</t>
  </si>
  <si>
    <t>i&amp;D</t>
  </si>
  <si>
    <t>Visual Communications</t>
  </si>
  <si>
    <t>01733fdf483c65ac245fd99b0df23e07</t>
  </si>
  <si>
    <t>Bridget Vizoso</t>
  </si>
  <si>
    <t>Vizoso</t>
  </si>
  <si>
    <t>Bridget</t>
  </si>
  <si>
    <t>LinkedIn Record 855</t>
  </si>
  <si>
    <t>Creative Director, Owner Bridget Vizoso Design</t>
  </si>
  <si>
    <t>Bridget Vizoso Design</t>
  </si>
  <si>
    <t>d0f13b347713341e441c71aa20c11695</t>
  </si>
  <si>
    <t>Tanya Cole-Lesnick</t>
  </si>
  <si>
    <t>Cole-Lesnick</t>
  </si>
  <si>
    <t>Tanya</t>
  </si>
  <si>
    <t>LinkedIn Record 163</t>
  </si>
  <si>
    <t>Owner, Tanya Cole-Lesnick, LCSW PLLC</t>
  </si>
  <si>
    <t>Tanya Cole-Lesnick, LCSW PLLC</t>
  </si>
  <si>
    <t>Graphic Design</t>
  </si>
  <si>
    <t>1e1b4ad10b0e8ee13881c553d858e88f</t>
  </si>
  <si>
    <t>Christopher Cox</t>
  </si>
  <si>
    <t>Cox</t>
  </si>
  <si>
    <t>Christopher</t>
  </si>
  <si>
    <t>LinkedIn Record 177</t>
  </si>
  <si>
    <t>CSO, Partner at ISAORA, Founder Cox Creative</t>
  </si>
  <si>
    <t>ISAORA</t>
  </si>
  <si>
    <t>af65a853562e11f65e6c0ae4fb71619e</t>
  </si>
  <si>
    <t>Mary Schwab</t>
  </si>
  <si>
    <t>Schwab</t>
  </si>
  <si>
    <t>LinkedIn Record 744</t>
  </si>
  <si>
    <t>Artist and Consultant</t>
  </si>
  <si>
    <t>Schwab Consulting and Advisement</t>
  </si>
  <si>
    <t>Sculpture</t>
  </si>
  <si>
    <t>90a8129caa86f87bb16de789cdd2fc02</t>
  </si>
  <si>
    <t>Daniel Stark</t>
  </si>
  <si>
    <t>Stark</t>
  </si>
  <si>
    <t>Daniel</t>
  </si>
  <si>
    <t>LinkedIn Record 789</t>
  </si>
  <si>
    <t>Owner &amp; Creative Director, Stark Design</t>
  </si>
  <si>
    <t>PaperMade</t>
  </si>
  <si>
    <t>2496d584694eb1743ca29df535a5c5c0</t>
  </si>
  <si>
    <t>Steve Katz</t>
  </si>
  <si>
    <t>Katz</t>
  </si>
  <si>
    <t>Steve</t>
  </si>
  <si>
    <t>LinkedIn Record 426</t>
  </si>
  <si>
    <t>Technology Enthusiast</t>
  </si>
  <si>
    <t>Lumescent Systems LLC / Lighting + Controls Solutions</t>
  </si>
  <si>
    <t>MFA</t>
  </si>
  <si>
    <t>Architectural Lighting Design</t>
  </si>
  <si>
    <t>This was the first accredited MFA program in the Lighting Design field. Our teachers came from both the Architectural and Theatrical field of lighting while taking both disciplines and combining there techniques. Understanding both the theory of light and color was instrumental to accentuating architecture, people and movement. The application of theatrical techniques in architectural spaces was just the beginning of the possibilities.</t>
  </si>
  <si>
    <t>411f39ef5bde424287344ac8a39297bd</t>
  </si>
  <si>
    <t>Kristinn Sigridarson</t>
  </si>
  <si>
    <t>Sigridarson</t>
  </si>
  <si>
    <t>Kristinn</t>
  </si>
  <si>
    <t>LinkedIn Record 765</t>
  </si>
  <si>
    <t>CEO &amp; Co Creative Director</t>
  </si>
  <si>
    <t>Anjali</t>
  </si>
  <si>
    <t>26e6507ec111c5681b9e4b672b76b133</t>
  </si>
  <si>
    <t>Sheila Bridges</t>
  </si>
  <si>
    <t>Bridges</t>
  </si>
  <si>
    <t>Sheila</t>
  </si>
  <si>
    <t>LinkedIn Record 098</t>
  </si>
  <si>
    <t>Principal, Sheila Bridges Design, Inc</t>
  </si>
  <si>
    <t>Sheila Bridges Design, Inc</t>
  </si>
  <si>
    <t>4041090626a9e97cfbf2f232c9a072b1</t>
  </si>
  <si>
    <t>Marianne Hyde</t>
  </si>
  <si>
    <t>Hyde</t>
  </si>
  <si>
    <t>Marianne</t>
  </si>
  <si>
    <t>LinkedIn Record 378</t>
  </si>
  <si>
    <t>Owner, ZH Architects</t>
  </si>
  <si>
    <t>ZH Architects</t>
  </si>
  <si>
    <t>2d41fa77c58a642531b04bb620c14862</t>
  </si>
  <si>
    <t>John Dunham</t>
  </si>
  <si>
    <t>Dunham</t>
  </si>
  <si>
    <t>John</t>
  </si>
  <si>
    <t>LinkedIn Record 229</t>
  </si>
  <si>
    <t>Owner at John Dunham and Associates</t>
  </si>
  <si>
    <t>John Dunham and Associates</t>
  </si>
  <si>
    <t>Masterâ€™s Degree</t>
  </si>
  <si>
    <t>Economics</t>
  </si>
  <si>
    <t>cf24fcb1f6cabfe353268c2b70a4e1fd</t>
  </si>
  <si>
    <t>Goetz Grossmann</t>
  </si>
  <si>
    <t>Grossmann</t>
  </si>
  <si>
    <t>Goetz</t>
  </si>
  <si>
    <t>LinkedIn Record 327</t>
  </si>
  <si>
    <t>CFO at Mongrel Movies L.P.</t>
  </si>
  <si>
    <t>Mongrel Movies L.P.</t>
  </si>
  <si>
    <t>Master of Arts; a MBA</t>
  </si>
  <si>
    <t>Film &amp; Media</t>
  </si>
  <si>
    <t>300b24554a32fd71f9378b6a3266aefe</t>
  </si>
  <si>
    <t>Michiko Yoshifuji</t>
  </si>
  <si>
    <t>Yoshifuji</t>
  </si>
  <si>
    <t>Michiko</t>
  </si>
  <si>
    <t>LinkedIn Record 905</t>
  </si>
  <si>
    <t>Japanese Writer and Reporter, Columnist, Japanese Translator, Japanese Copy Writer and Editor, Caligraphy Instructor</t>
  </si>
  <si>
    <t>Japaneeds NY, Inc.</t>
  </si>
  <si>
    <t>Media Studies</t>
  </si>
  <si>
    <t>Master</t>
  </si>
  <si>
    <t>189c628309f5715c441c24631bc7bdb8</t>
  </si>
  <si>
    <t>MARK KROEKER</t>
  </si>
  <si>
    <t>KROEKER</t>
  </si>
  <si>
    <t>MARK</t>
  </si>
  <si>
    <t>LinkedIn Record 452</t>
  </si>
  <si>
    <t>Co-founder / Creative Director at Mark Kroeker / Lost Collective</t>
  </si>
  <si>
    <t>Mark Kroeker / Lost Collective</t>
  </si>
  <si>
    <t>465622fa2178aeb9810b984c806f80d3</t>
  </si>
  <si>
    <t>Raymond Rigoglioso</t>
  </si>
  <si>
    <t>Rigoglioso</t>
  </si>
  <si>
    <t>Raymond</t>
  </si>
  <si>
    <t>LinkedIn Record 705</t>
  </si>
  <si>
    <t>Founder and Executive Director</t>
  </si>
  <si>
    <t>Gay Men of Wisdom</t>
  </si>
  <si>
    <t>Liberal Arts</t>
  </si>
  <si>
    <t>51f59235765a7a54e586fb8fe5a7604c</t>
  </si>
  <si>
    <t>Meredith Waga Perez</t>
  </si>
  <si>
    <t>Waga Perez</t>
  </si>
  <si>
    <t>Meredith</t>
  </si>
  <si>
    <t>LinkedIn Record 858</t>
  </si>
  <si>
    <t>Owner, Belle Fleur</t>
  </si>
  <si>
    <t>Belle Fleur</t>
  </si>
  <si>
    <t>Music</t>
  </si>
  <si>
    <t>16050e43170eb1f53d6c041c0b49f4e7</t>
  </si>
  <si>
    <t>Byron Hurlock</t>
  </si>
  <si>
    <t>Hurlock</t>
  </si>
  <si>
    <t>Byron</t>
  </si>
  <si>
    <t>LinkedIn Record 377</t>
  </si>
  <si>
    <t>Senior Partner at Computer Blue Technologies</t>
  </si>
  <si>
    <t>Computer Blue Technologies, LLC</t>
  </si>
  <si>
    <t>Masters</t>
  </si>
  <si>
    <t>c4bac014759c3a92e1a8726be74e96fb</t>
  </si>
  <si>
    <t>Brian Boppre</t>
  </si>
  <si>
    <t>Boppre</t>
  </si>
  <si>
    <t>LinkedIn Record 086</t>
  </si>
  <si>
    <t>Founder/Owner at Boppre Law Firm, PLLC</t>
  </si>
  <si>
    <t>Boppre Law Firm, PLLC</t>
  </si>
  <si>
    <t>BS</t>
  </si>
  <si>
    <t>1c68f1fff4687eb34bb28aaf85cdaa00</t>
  </si>
  <si>
    <t>Kathlin Argiro</t>
  </si>
  <si>
    <t>Argiro</t>
  </si>
  <si>
    <t>Kathlin</t>
  </si>
  <si>
    <t>LinkedIn Record 028</t>
  </si>
  <si>
    <t>Founder at Kathlin Argiro</t>
  </si>
  <si>
    <t>6edde9befcbb8cb933f238dee281e504</t>
  </si>
  <si>
    <t>Seema Sudan</t>
  </si>
  <si>
    <t>Sudan</t>
  </si>
  <si>
    <t>Seema</t>
  </si>
  <si>
    <t>LinkedIn Record 804</t>
  </si>
  <si>
    <t>Designer, Owner</t>
  </si>
  <si>
    <t>Max+Roebling</t>
  </si>
  <si>
    <t>8ca815220109b7814bd459e90a2fb6fc</t>
  </si>
  <si>
    <t>Sean Chadwick</t>
  </si>
  <si>
    <t>Chadwick</t>
  </si>
  <si>
    <t>Sean</t>
  </si>
  <si>
    <t>LinkedIn Record 137</t>
  </si>
  <si>
    <t>Founder / Creative Director</t>
  </si>
  <si>
    <t>A Man of All Seasons, LLC.</t>
  </si>
  <si>
    <t>FASHION DESIGN</t>
  </si>
  <si>
    <t>08b558826be66ce0c2b2f9258eb43ceb</t>
  </si>
  <si>
    <t>Nicole Hymowitz</t>
  </si>
  <si>
    <t>Hymowitz</t>
  </si>
  <si>
    <t>Nicole</t>
  </si>
  <si>
    <t>LinkedIn Record 380</t>
  </si>
  <si>
    <t>Owner of Nicole Hymowitz Photography</t>
  </si>
  <si>
    <t>Nicole Hymowitz Photography</t>
  </si>
  <si>
    <t>Photography</t>
  </si>
  <si>
    <t>Learned all aspects of photography.</t>
  </si>
  <si>
    <t>9d80654cc2efe68e4b8e228302eb848e</t>
  </si>
  <si>
    <t>Dominick Leuci</t>
  </si>
  <si>
    <t>Leuci</t>
  </si>
  <si>
    <t>Dominick</t>
  </si>
  <si>
    <t>LinkedIn Record 489</t>
  </si>
  <si>
    <t>Founder, DLEUCI Design Studio</t>
  </si>
  <si>
    <t>DLEUCI Design Studio</t>
  </si>
  <si>
    <t>PARSONS</t>
  </si>
  <si>
    <t>B.F.A</t>
  </si>
  <si>
    <t>7a2f5a594c0cdb6209705534164a2973</t>
  </si>
  <si>
    <t>Suzanne Simon</t>
  </si>
  <si>
    <t>Simon</t>
  </si>
  <si>
    <t>Suzanne</t>
  </si>
  <si>
    <t>LinkedIn Record 767</t>
  </si>
  <si>
    <t>Owner/Designer</t>
  </si>
  <si>
    <t>Also have a B.A. in Fine Arts with a concentration in Print making painting and sculpture / Art History</t>
  </si>
  <si>
    <t>1e4d62a2644ec79ac04a9cbdf79c642f</t>
  </si>
  <si>
    <t>Marc Trautrimas</t>
  </si>
  <si>
    <t>Trautrimas</t>
  </si>
  <si>
    <t>LinkedIn Record 830</t>
  </si>
  <si>
    <t>Designer + Builder</t>
  </si>
  <si>
    <t>Environmental Design/Architecture</t>
  </si>
  <si>
    <t>9fd56497129915262d29f773c2b72669</t>
  </si>
  <si>
    <t>Atsundo Aikawa</t>
  </si>
  <si>
    <t>Aikawa</t>
  </si>
  <si>
    <t>Atsundo</t>
  </si>
  <si>
    <t>LinkedIn Record 010</t>
  </si>
  <si>
    <t>Owner, Love Stream Music. Registered Piano Technician, Jazz Bassist.</t>
  </si>
  <si>
    <t>Love Stream Music</t>
  </si>
  <si>
    <t>Jazz and Contemporary Music</t>
  </si>
  <si>
    <t>261278bd8d12979327192af266c8d616</t>
  </si>
  <si>
    <t>Jennifer Zackin</t>
  </si>
  <si>
    <t>Zackin</t>
  </si>
  <si>
    <t>Jennifer</t>
  </si>
  <si>
    <t>LinkedIn Record 911</t>
  </si>
  <si>
    <t>Visionary Cultural Worker</t>
  </si>
  <si>
    <t>Jennifer Zackin Studio</t>
  </si>
  <si>
    <t>Product/Industrial/Furniture Design</t>
  </si>
  <si>
    <t>0ab42e9f20340788591a390c2e890113</t>
  </si>
  <si>
    <t>Alicia Nashel</t>
  </si>
  <si>
    <t>Nashel</t>
  </si>
  <si>
    <t>Alicia</t>
  </si>
  <si>
    <t>LinkedIn Record 615</t>
  </si>
  <si>
    <t>Co-Owner &amp; Neurofeedback therapist at Tenafly Neurofeedback</t>
  </si>
  <si>
    <t>Tenafly Neurofeedback</t>
  </si>
  <si>
    <t>0ac01f2c56cd37058fa095742fecf962</t>
  </si>
  <si>
    <t>Alexander Duckworth</t>
  </si>
  <si>
    <t>Duckworth</t>
  </si>
  <si>
    <t>Alexander</t>
  </si>
  <si>
    <t>LinkedIn Record 228</t>
  </si>
  <si>
    <t>Faculty at Parsons School of Design - The New School</t>
  </si>
  <si>
    <t>Point One Percent</t>
  </si>
  <si>
    <t>Communication design</t>
  </si>
  <si>
    <t>e8e3d72222603002666d7fe426bee986</t>
  </si>
  <si>
    <t>Andrew Fishman</t>
  </si>
  <si>
    <t>Fishman</t>
  </si>
  <si>
    <t>LinkedIn Record 276</t>
  </si>
  <si>
    <t>Owner, SMR Craftworks, Inc.</t>
  </si>
  <si>
    <t>SMR Craftworks, Inc.</t>
  </si>
  <si>
    <t>Bachelors of Fine Arts</t>
  </si>
  <si>
    <t>0b0b2eeabd0807ac421109daa021391d</t>
  </si>
  <si>
    <t>Devon Jarvis</t>
  </si>
  <si>
    <t>Jarvis</t>
  </si>
  <si>
    <t>Devon</t>
  </si>
  <si>
    <t>LinkedIn Record 393</t>
  </si>
  <si>
    <t>Owner, Devon Jarvis Studio LLC</t>
  </si>
  <si>
    <t>Devon Jarvis Studio LLC</t>
  </si>
  <si>
    <t>d4327e5b464e99a091ba4507b377352b</t>
  </si>
  <si>
    <t>Gordon Joseph</t>
  </si>
  <si>
    <t>Gordon</t>
  </si>
  <si>
    <t>LinkedIn Record 405</t>
  </si>
  <si>
    <t>at Lightbox HOME</t>
  </si>
  <si>
    <t>Lightbox HOME</t>
  </si>
  <si>
    <t>c02a184284865d6a2cb48126b5f7643f</t>
  </si>
  <si>
    <t>Dale May</t>
  </si>
  <si>
    <t>May</t>
  </si>
  <si>
    <t>Dale</t>
  </si>
  <si>
    <t>LinkedIn Record 550</t>
  </si>
  <si>
    <t>Photographer / Retoucher</t>
  </si>
  <si>
    <t>Dale May Photography</t>
  </si>
  <si>
    <t>Parson's School of Design</t>
  </si>
  <si>
    <t>ec178752ee8532a3e39a1cfb67f20ed5</t>
  </si>
  <si>
    <t>Christopher Young</t>
  </si>
  <si>
    <t>Young</t>
  </si>
  <si>
    <t>LinkedIn Record 906</t>
  </si>
  <si>
    <t>Christopher Young Studio</t>
  </si>
  <si>
    <t>Illustration and Design</t>
  </si>
  <si>
    <t>79e663dbafbf8ac8cd4d039b0ca03ef3</t>
  </si>
  <si>
    <t>Richard Cadan</t>
  </si>
  <si>
    <t>Cadan</t>
  </si>
  <si>
    <t>Richard</t>
  </si>
  <si>
    <t>LinkedIn Record 122</t>
  </si>
  <si>
    <t>CEO  Richard Cadan Photography</t>
  </si>
  <si>
    <t>Richard Cadan Photography</t>
  </si>
  <si>
    <t>c6ff5f38a84031ff9cc0daa5c3c283b8</t>
  </si>
  <si>
    <t>hans dorsinville</t>
  </si>
  <si>
    <t>dorsinville</t>
  </si>
  <si>
    <t>hans</t>
  </si>
  <si>
    <t>LinkedIn Record 223</t>
  </si>
  <si>
    <t>Partner, EVP senior creative director</t>
  </si>
  <si>
    <t>Laird + Partners</t>
  </si>
  <si>
    <t>f71db307320a43baa3222797cecaaee1</t>
  </si>
  <si>
    <t>David McMurray</t>
  </si>
  <si>
    <t>McMurray</t>
  </si>
  <si>
    <t>David</t>
  </si>
  <si>
    <t>LinkedIn Record 569</t>
  </si>
  <si>
    <t>Owner, Punch Designer Services, Inc.</t>
  </si>
  <si>
    <t>Punch Designer Services, Inc.</t>
  </si>
  <si>
    <t>Fine and Studio Arts</t>
  </si>
  <si>
    <t>55b1de1b93bb8a540cb250f22d1e4b78</t>
  </si>
  <si>
    <t>Chad Sterrett</t>
  </si>
  <si>
    <t>Sterrett</t>
  </si>
  <si>
    <t>Chad</t>
  </si>
  <si>
    <t>LinkedIn Record 799</t>
  </si>
  <si>
    <t>Independent Learning and Development Consultant</t>
  </si>
  <si>
    <t>Volunteer Activities</t>
  </si>
  <si>
    <t>Master of Science</t>
  </si>
  <si>
    <t>Management</t>
  </si>
  <si>
    <t>3f91e88f805f2c4c154ca7c505153981</t>
  </si>
  <si>
    <t>Michael Wheeler</t>
  </si>
  <si>
    <t>Wheeler</t>
  </si>
  <si>
    <t>LinkedIn Record 877</t>
  </si>
  <si>
    <t>Founder and President</t>
  </si>
  <si>
    <t>OEStrategies Inc.</t>
  </si>
  <si>
    <t>Master of Science (M.S.)</t>
  </si>
  <si>
    <t>Human Resources Management/Organizational Development/Training</t>
  </si>
  <si>
    <t>Milano Graduate School of Management</t>
  </si>
  <si>
    <t>d39fd29a4006fd46e128509fa5289471</t>
  </si>
  <si>
    <t>Emily Kaller</t>
  </si>
  <si>
    <t>Kaller</t>
  </si>
  <si>
    <t>Emily</t>
  </si>
  <si>
    <t>LinkedIn Record 412</t>
  </si>
  <si>
    <t>Partner at Greenbaum, Rowe, Smith &amp; Davis LLP</t>
  </si>
  <si>
    <t>Greenbaum, Rowe, Smith &amp; Davis LLP</t>
  </si>
  <si>
    <t>Liberal Arts, Philosophy</t>
  </si>
  <si>
    <t>15579ed64c452d8dc09294451dc45a4c</t>
  </si>
  <si>
    <t>Tracy Essoglou</t>
  </si>
  <si>
    <t>Essoglou</t>
  </si>
  <si>
    <t>Tracy</t>
  </si>
  <si>
    <t>LinkedIn Record 251</t>
  </si>
  <si>
    <t>Situation Design, Inc.</t>
  </si>
  <si>
    <t>M.A.</t>
  </si>
  <si>
    <t>7b3369907e84c05a9f52177347df9089</t>
  </si>
  <si>
    <t>Kira Wizner</t>
  </si>
  <si>
    <t>Wizner</t>
  </si>
  <si>
    <t>Kira</t>
  </si>
  <si>
    <t>LinkedIn Record 893</t>
  </si>
  <si>
    <t>Owner &amp; Co-Founder</t>
  </si>
  <si>
    <t>lesparents.com</t>
  </si>
  <si>
    <t>Masters of Science in Teaching</t>
  </si>
  <si>
    <t>MST</t>
  </si>
  <si>
    <t>d43ae43d3f302d2a2a0c1418660f466d</t>
  </si>
  <si>
    <t>Eunice Lee</t>
  </si>
  <si>
    <t>Lee</t>
  </si>
  <si>
    <t>Eunice</t>
  </si>
  <si>
    <t>LinkedIn Record 481</t>
  </si>
  <si>
    <t>Founder/Designer, Unis</t>
  </si>
  <si>
    <t>Unis</t>
  </si>
  <si>
    <t>06f24bb2a80faec63d41cfe709da1650</t>
  </si>
  <si>
    <t>Johanna Savad</t>
  </si>
  <si>
    <t>Savad</t>
  </si>
  <si>
    <t>Johanna</t>
  </si>
  <si>
    <t>LinkedIn Record 737</t>
  </si>
  <si>
    <t>A strategic design consultancy specializing in brand communication + digital transformation; 
  Adobe Solutions Partner.</t>
  </si>
  <si>
    <t>SEGAL SAVAD</t>
  </si>
  <si>
    <t>66015e2bcc599e6a96ad03af4eb07a98</t>
  </si>
  <si>
    <t>Frank Blasko</t>
  </si>
  <si>
    <t>Blasko</t>
  </si>
  <si>
    <t>Frank</t>
  </si>
  <si>
    <t>LinkedIn Record 079</t>
  </si>
  <si>
    <t>President, Owner, Founder</t>
  </si>
  <si>
    <t>Bayport Electric Services</t>
  </si>
  <si>
    <t>Eugene Lang College</t>
  </si>
  <si>
    <t>fb62075679c05b06f11796c24577bf72</t>
  </si>
  <si>
    <t>Richard O'Connor</t>
  </si>
  <si>
    <t>O'Connor</t>
  </si>
  <si>
    <t>LinkedIn Record 630</t>
  </si>
  <si>
    <t>Leader, Ace &amp; Son Moving Picture Co., LLC</t>
  </si>
  <si>
    <t>Ace &amp; Son Moving Picture Co., LLC</t>
  </si>
  <si>
    <t>3396f3487e554a0054ce980de7815060</t>
  </si>
  <si>
    <t>Dimitar Lukanov</t>
  </si>
  <si>
    <t>Lukanov</t>
  </si>
  <si>
    <t>Dimitar</t>
  </si>
  <si>
    <t>LinkedIn Record 520</t>
  </si>
  <si>
    <t>Owner &amp; Creative Director at Dimitar Lukanov Studio/New York</t>
  </si>
  <si>
    <t>Dimitar Lukanov Studio/New York</t>
  </si>
  <si>
    <t>Visual Arts</t>
  </si>
  <si>
    <t>BFA with honors</t>
  </si>
  <si>
    <t>b3bd3e692e2fa970319e9773fef4f104</t>
  </si>
  <si>
    <t>Michael Barnes</t>
  </si>
  <si>
    <t>Barnes</t>
  </si>
  <si>
    <t>LinkedIn Record 055</t>
  </si>
  <si>
    <t>Vice President at Citigroup Pension Plan</t>
  </si>
  <si>
    <t>Citi</t>
  </si>
  <si>
    <t>Bachelorâ€™s Degree</t>
  </si>
  <si>
    <t>BFA in Jazz and Contemporary Music &amp; Business</t>
  </si>
  <si>
    <t>9c1fa313ea9d34635aee2502c85db754</t>
  </si>
  <si>
    <t>Eric Demby</t>
  </si>
  <si>
    <t>Demby</t>
  </si>
  <si>
    <t>Eric</t>
  </si>
  <si>
    <t>LinkedIn Record 207</t>
  </si>
  <si>
    <t>Co-Founder, Brooklyn Flea, Smorgasburg, Berg'n</t>
  </si>
  <si>
    <t>Brooklyn Flea</t>
  </si>
  <si>
    <t>Writing, Literature, and the Arts</t>
  </si>
  <si>
    <t>783ef180b2207cf498a58ed2ce2d5cf8</t>
  </si>
  <si>
    <t>Steven Buckhardt</t>
  </si>
  <si>
    <t>Buckhardt</t>
  </si>
  <si>
    <t>Steven</t>
  </si>
  <si>
    <t>LinkedIn Record 111</t>
  </si>
  <si>
    <t>Garment Care Specialist</t>
  </si>
  <si>
    <t>Le French Cleaners and Tailors Ltd.</t>
  </si>
  <si>
    <t>fa31a2687864d433f1a0c2f0cb366639</t>
  </si>
  <si>
    <t>Stephanie Kaster</t>
  </si>
  <si>
    <t>Kaster</t>
  </si>
  <si>
    <t>Stephanie</t>
  </si>
  <si>
    <t>LinkedIn Record 422</t>
  </si>
  <si>
    <t>Founder and CEO</t>
  </si>
  <si>
    <t>Clean Out Your Closets</t>
  </si>
  <si>
    <t>f95e7301c0e256c49c47672f8d7f53c0</t>
  </si>
  <si>
    <t>Leyden Lewis</t>
  </si>
  <si>
    <t>Lewis</t>
  </si>
  <si>
    <t>Leyden</t>
  </si>
  <si>
    <t>LinkedIn Record 500</t>
  </si>
  <si>
    <t>Owner + Creative Director Leyden Lewis Design Studio</t>
  </si>
  <si>
    <t>Leyden Lewis Design Studio</t>
  </si>
  <si>
    <t>Architecture Interior Design and Lighting</t>
  </si>
  <si>
    <t>0c7ef6ec8bd2ef12685668a40de9abd6</t>
  </si>
  <si>
    <t>Michelle Cronk</t>
  </si>
  <si>
    <t>Cronk</t>
  </si>
  <si>
    <t>Michelle</t>
  </si>
  <si>
    <t>LinkedIn Record 184</t>
  </si>
  <si>
    <t>Owner at Let's Start Fresh</t>
  </si>
  <si>
    <t>Let's Start Fresh</t>
  </si>
  <si>
    <t>Liberal Studies</t>
  </si>
  <si>
    <t>24f7a9e257d864fd7560922862545a85</t>
  </si>
  <si>
    <t>jemilla mulvihill</t>
  </si>
  <si>
    <t>mulvihill</t>
  </si>
  <si>
    <t>jemilla</t>
  </si>
  <si>
    <t>LinkedIn Record 607</t>
  </si>
  <si>
    <t>e-500 Yoga Teacher and Therapist</t>
  </si>
  <si>
    <t>private residence</t>
  </si>
  <si>
    <t>Jazz vocal performance</t>
  </si>
  <si>
    <t>5104c91a5e4d65d6c04ebe61820702ff</t>
  </si>
  <si>
    <t>Erin Weems</t>
  </si>
  <si>
    <t>Weems</t>
  </si>
  <si>
    <t>Erin</t>
  </si>
  <si>
    <t>LinkedIn Record 867</t>
  </si>
  <si>
    <t>Jazz Vocalist - Actress</t>
  </si>
  <si>
    <t>The Bennu Group, LLC</t>
  </si>
  <si>
    <t>Design &amp; Management</t>
  </si>
  <si>
    <t>BBA</t>
  </si>
  <si>
    <t>89f300492aedaebf76c2721e78e6d718</t>
  </si>
  <si>
    <t>Lucy Riederer</t>
  </si>
  <si>
    <t>Riederer</t>
  </si>
  <si>
    <t>Lucy</t>
  </si>
  <si>
    <t>LinkedIn Record 702</t>
  </si>
  <si>
    <t>Independent Business Owner at LLR Design, LLC</t>
  </si>
  <si>
    <t>LLR Design, LLC</t>
  </si>
  <si>
    <t>Architecture</t>
  </si>
  <si>
    <t>f9e94708d74a0adce95fa44d40bce2f8</t>
  </si>
  <si>
    <t>David Manier</t>
  </si>
  <si>
    <t>Manier</t>
  </si>
  <si>
    <t>LinkedIn Record 536</t>
  </si>
  <si>
    <t>professor at Lehman College - CUNY</t>
  </si>
  <si>
    <t>Stress and Anxiety Research Society</t>
  </si>
  <si>
    <t>Ph. D.</t>
  </si>
  <si>
    <t>clinical psychology PhD, with mentorship in Cognitive Science; served as co-director of academic exchange program with Romanian psychology departments</t>
  </si>
  <si>
    <t>d189fb43e0a0a33e6cd70e7e18445653</t>
  </si>
  <si>
    <t>robert seetin</t>
  </si>
  <si>
    <t>seetin</t>
  </si>
  <si>
    <t>robert</t>
  </si>
  <si>
    <t>LinkedIn Record 748</t>
  </si>
  <si>
    <t>Owner, seetin design</t>
  </si>
  <si>
    <t>seetin design</t>
  </si>
  <si>
    <t>11565027f5fb4d0e41d335aa4b992421</t>
  </si>
  <si>
    <t>ninA vAlenti</t>
  </si>
  <si>
    <t>vAlenti</t>
  </si>
  <si>
    <t>ninA</t>
  </si>
  <si>
    <t>LinkedIn Record 842</t>
  </si>
  <si>
    <t>NatureVsFuture</t>
  </si>
  <si>
    <t>naturevsfuture</t>
  </si>
  <si>
    <t>Karen</t>
  </si>
  <si>
    <t>Associateâ€™s Degree</t>
  </si>
  <si>
    <t>368610655b529ca177af311e955b584e</t>
  </si>
  <si>
    <t>Maiysha Mondesi</t>
  </si>
  <si>
    <t>Mondesi</t>
  </si>
  <si>
    <t>Maiysha</t>
  </si>
  <si>
    <t>LinkedIn Record 598</t>
  </si>
  <si>
    <t>Owner &amp; Executive Director</t>
  </si>
  <si>
    <t>Dunamis Creative Arts School &amp; Ministry</t>
  </si>
  <si>
    <t>Bachelor of Business Administration (BBA)</t>
  </si>
  <si>
    <t>Marketing &amp; Advertising</t>
  </si>
  <si>
    <t>8f95dc0d014b93376bb3c6a4e0b3e273</t>
  </si>
  <si>
    <t>Ian Macdonald</t>
  </si>
  <si>
    <t>Macdonald</t>
  </si>
  <si>
    <t>Ian</t>
  </si>
  <si>
    <t>LinkedIn Record 525</t>
  </si>
  <si>
    <t>Partner</t>
  </si>
  <si>
    <t>Macdonald Immigration Law Group</t>
  </si>
  <si>
    <t>Political Philosophy</t>
  </si>
  <si>
    <t>Concentration in international law and immigration</t>
  </si>
  <si>
    <t>866a9552b1be98d1ba5818be8b8754e8</t>
  </si>
  <si>
    <t>Richard Clark</t>
  </si>
  <si>
    <t>Clark</t>
  </si>
  <si>
    <t>LinkedIn Record 154</t>
  </si>
  <si>
    <t>President/Owner at Richard Clark Associates</t>
  </si>
  <si>
    <t>Richard Clark Associates</t>
  </si>
  <si>
    <t>Computer CAD and Graphic Design</t>
  </si>
  <si>
    <t>31baa209ed17fca220c15e5e6aa1f00c</t>
  </si>
  <si>
    <t>Allison Tartalia</t>
  </si>
  <si>
    <t>Tartalia</t>
  </si>
  <si>
    <t>LinkedIn Record 818</t>
  </si>
  <si>
    <t>Independent Performing Songwriter and Composer</t>
  </si>
  <si>
    <t>self-employed</t>
  </si>
  <si>
    <t>Theatre, Women's Studies</t>
  </si>
  <si>
    <t>&lt;&lt; Change Data</t>
  </si>
  <si>
    <t>&lt;&lt; No Luanch Date</t>
  </si>
  <si>
    <t>&lt;&lt; Weird Info</t>
  </si>
  <si>
    <t>TNS Banner Record 322</t>
  </si>
  <si>
    <t>B</t>
  </si>
  <si>
    <t>Agaloglou</t>
  </si>
  <si>
    <t>Argyro</t>
  </si>
  <si>
    <t>F</t>
  </si>
  <si>
    <t>LinkedIn Record 007</t>
  </si>
  <si>
    <t>L</t>
  </si>
  <si>
    <t>Irina</t>
  </si>
  <si>
    <t>New York, New York</t>
  </si>
  <si>
    <t>Animal Advocate</t>
  </si>
  <si>
    <t>New York Dog Care</t>
  </si>
  <si>
    <t>interior design</t>
  </si>
  <si>
    <t>2005 â€“ 2007</t>
  </si>
  <si>
    <t>Goldsmiths, University of London</t>
  </si>
  <si>
    <t>Bachelor of Arts (B.A.)</t>
  </si>
  <si>
    <t>Sociology</t>
  </si>
  <si>
    <t>2001 â€“ 2004</t>
  </si>
  <si>
    <t>LinkedIn Record 008</t>
  </si>
  <si>
    <t>Agrawal</t>
  </si>
  <si>
    <t>Yogita</t>
  </si>
  <si>
    <t>Product Designer</t>
  </si>
  <si>
    <t>Ware Innovations</t>
  </si>
  <si>
    <t>Industrial and Product Design</t>
  </si>
  <si>
    <t>2011 â€“ 2015</t>
  </si>
  <si>
    <t>H.R. College of Commerce and Economics</t>
  </si>
  <si>
    <t>Commerce and Economics</t>
  </si>
  <si>
    <t>2009 â€“ 2011</t>
  </si>
  <si>
    <t>Bombay Scottish School, Mahim</t>
  </si>
  <si>
    <t>1997 â€“ 2009</t>
  </si>
  <si>
    <t>TNS Banner Record 242</t>
  </si>
  <si>
    <t>Yogita Rakesh</t>
  </si>
  <si>
    <t>Co Founder</t>
  </si>
  <si>
    <t>SoaPen Inc.</t>
  </si>
  <si>
    <t>Mumbai</t>
  </si>
  <si>
    <t>India</t>
  </si>
  <si>
    <t>LinkedIn Record 015</t>
  </si>
  <si>
    <t>Alkhaldi</t>
  </si>
  <si>
    <t>Maryam</t>
  </si>
  <si>
    <t>Co-Founder at MEG Cura</t>
  </si>
  <si>
    <t>MEG Cura</t>
  </si>
  <si>
    <t>Master of Science - MS</t>
  </si>
  <si>
    <t>Organizational Change Management</t>
  </si>
  <si>
    <t>2014 â€“ 2016</t>
  </si>
  <si>
    <t>TNS Banner Record 353</t>
  </si>
  <si>
    <t>Maryam Ghali S</t>
  </si>
  <si>
    <t>Kearny</t>
  </si>
  <si>
    <t>NJ</t>
  </si>
  <si>
    <t>07032-3958</t>
  </si>
  <si>
    <t>NJ-Hudson</t>
  </si>
  <si>
    <t>United States of America</t>
  </si>
  <si>
    <t>Organizational Change Mgt</t>
  </si>
  <si>
    <t>TNS Banner Record 315</t>
  </si>
  <si>
    <t>Alkhamees</t>
  </si>
  <si>
    <t>Shaha Ahmad Mohammed H</t>
  </si>
  <si>
    <t>Frankfurt Am Main</t>
  </si>
  <si>
    <t>Germany</t>
  </si>
  <si>
    <t>LinkedIn Record 016</t>
  </si>
  <si>
    <t>Alkhouri</t>
  </si>
  <si>
    <t>Laith</t>
  </si>
  <si>
    <t>Co-founder, Senior Director</t>
  </si>
  <si>
    <t>Flashpoint</t>
  </si>
  <si>
    <t>Master of Science (MS)</t>
  </si>
  <si>
    <t>International Relations and Affairs</t>
  </si>
  <si>
    <t>2008 â€“ 2010</t>
  </si>
  <si>
    <t>Conflict and Security focus</t>
  </si>
  <si>
    <t>Manhattanville College</t>
  </si>
  <si>
    <t>Bachelor of Arts (BA)</t>
  </si>
  <si>
    <t>2001 â€“ 2005</t>
  </si>
  <si>
    <t>Yarmouk University</t>
  </si>
  <si>
    <t>2004 â€“ 2004</t>
  </si>
  <si>
    <t>LinkedIn Record 018</t>
  </si>
  <si>
    <t>Allen</t>
  </si>
  <si>
    <t>Natalia</t>
  </si>
  <si>
    <t>Founder and Creative Director at Natalia, Inc.</t>
  </si>
  <si>
    <t>NATALIA ALLEN</t>
  </si>
  <si>
    <t>Harvard Kennedy School</t>
  </si>
  <si>
    <t>Executive Education</t>
  </si>
  <si>
    <t>Business Management and Public Leadership</t>
  </si>
  <si>
    <t>2009 â€“ 2009</t>
  </si>
  <si>
    <t>2000 â€“ 2004</t>
  </si>
  <si>
    <t>Social Science</t>
  </si>
  <si>
    <t>Bachelor of Science (BSc)</t>
  </si>
  <si>
    <t>TNS Banner Record 230</t>
  </si>
  <si>
    <t>Natalie</t>
  </si>
  <si>
    <t>Design Director</t>
  </si>
  <si>
    <t>Natalia Allen, LLC.</t>
  </si>
  <si>
    <t>N00553105</t>
  </si>
  <si>
    <t>New York</t>
  </si>
  <si>
    <t>NY</t>
  </si>
  <si>
    <t>10128-5438</t>
  </si>
  <si>
    <t>NY-New York</t>
  </si>
  <si>
    <t>TNS Banner Record 163</t>
  </si>
  <si>
    <t>Babb</t>
  </si>
  <si>
    <t>James</t>
  </si>
  <si>
    <t>Founder &amp; Lead Game Designer</t>
  </si>
  <si>
    <t>Awkward Hug</t>
  </si>
  <si>
    <t>M</t>
  </si>
  <si>
    <t>Brooklyn</t>
  </si>
  <si>
    <t>11220-5310</t>
  </si>
  <si>
    <t>NY-Kings</t>
  </si>
  <si>
    <t>CCT</t>
  </si>
  <si>
    <t>Media Management</t>
  </si>
  <si>
    <t>LinkedIn Record 040</t>
  </si>
  <si>
    <t>Jim</t>
  </si>
  <si>
    <t>Brooklyn, New York</t>
  </si>
  <si>
    <t>Founder, Director of Strategy at Part and Sum</t>
  </si>
  <si>
    <t>Part &amp; Sum</t>
  </si>
  <si>
    <t>Media Studies and Media Management</t>
  </si>
  <si>
    <t>2008 â€“ 2011</t>
  </si>
  <si>
    <t>Focus in game design, media management &amp; strategy</t>
  </si>
  <si>
    <t>University of Colorado Boulder</t>
  </si>
  <si>
    <t>BFA and BA</t>
  </si>
  <si>
    <t>Film Studies and Production</t>
  </si>
  <si>
    <t>2003 â€“ 2007</t>
  </si>
  <si>
    <t>LinkedIn Record 041</t>
  </si>
  <si>
    <t>Babel</t>
  </si>
  <si>
    <t>Bronx, New York</t>
  </si>
  <si>
    <t>Owner at David J. Babel, Esq., P.C.</t>
  </si>
  <si>
    <t>Babel Realty, Inc.</t>
  </si>
  <si>
    <t>Pace University School of Law</t>
  </si>
  <si>
    <t>Doctor of Juris (JD)</t>
  </si>
  <si>
    <t>Legal Studies</t>
  </si>
  <si>
    <t>1985 â€“ 1988</t>
  </si>
  <si>
    <t>City University of New York City College</t>
  </si>
  <si>
    <t>Political Science</t>
  </si>
  <si>
    <t>City University of New York-Herbert H. Lehman College</t>
  </si>
  <si>
    <t>Special Education - Learning Disabilities</t>
  </si>
  <si>
    <t>Queens College</t>
  </si>
  <si>
    <t>Professional Diploma</t>
  </si>
  <si>
    <t>Educational Administration and Supervision</t>
  </si>
  <si>
    <t>LinkedIn Record 053</t>
  </si>
  <si>
    <t>Barghi</t>
  </si>
  <si>
    <t>Shirin</t>
  </si>
  <si>
    <t>Multimedia Journalist</t>
  </si>
  <si>
    <t>BRIC - Arts and Media in Brooklyn</t>
  </si>
  <si>
    <t>Post-Graduate Certificate</t>
  </si>
  <si>
    <t>Documentary Production</t>
  </si>
  <si>
    <t>2013 â€“ 2014</t>
  </si>
  <si>
    <t>New York University</t>
  </si>
  <si>
    <t>Journalism and Near Eastern Studies</t>
  </si>
  <si>
    <t>2010 â€“ 2012</t>
  </si>
  <si>
    <t>Allameh Tabatabaei University</t>
  </si>
  <si>
    <t>Communication Studies (Journalism &amp; Public Relations)</t>
  </si>
  <si>
    <t>2005 â€“ 2009</t>
  </si>
  <si>
    <t>LinkedIn Record 054</t>
  </si>
  <si>
    <t>TNS Banner Record 338</t>
  </si>
  <si>
    <t>Shirin Banou</t>
  </si>
  <si>
    <t>11225-1582</t>
  </si>
  <si>
    <t>Documentary Media Studies</t>
  </si>
  <si>
    <t>TNS Banner Record 403</t>
  </si>
  <si>
    <t>Bell</t>
  </si>
  <si>
    <t>Gerard</t>
  </si>
  <si>
    <t>Owner/Partner</t>
  </si>
  <si>
    <t>Nicholas Research Associates International</t>
  </si>
  <si>
    <t>10014-2239</t>
  </si>
  <si>
    <t>LinkedIn Record 064</t>
  </si>
  <si>
    <t>Gerry</t>
  </si>
  <si>
    <t>Greater New York City Area</t>
  </si>
  <si>
    <t>Moderator at Nicholas Research Associates International</t>
  </si>
  <si>
    <t>LinkedIn Record 068</t>
  </si>
  <si>
    <t>Benning</t>
  </si>
  <si>
    <t>Joe</t>
  </si>
  <si>
    <t>Founder of Joe Benning Photography and Evocative Photos</t>
  </si>
  <si>
    <t>Joe Benning Photography</t>
  </si>
  <si>
    <t>PhD</t>
  </si>
  <si>
    <t>Public economics &amp; policy</t>
  </si>
  <si>
    <t>1995 â€“ 2001</t>
  </si>
  <si>
    <t>Public Economics and Policy</t>
  </si>
  <si>
    <t>1992 â€“ 1995</t>
  </si>
  <si>
    <t>Seton Hall University</t>
  </si>
  <si>
    <t>1969 â€“ 1974</t>
  </si>
  <si>
    <t>TNS Banner Record 086</t>
  </si>
  <si>
    <t>Chief Risk Officer</t>
  </si>
  <si>
    <t>New York Portfolio Clearing</t>
  </si>
  <si>
    <t>Spring Lake</t>
  </si>
  <si>
    <t>07762-1639</t>
  </si>
  <si>
    <t>NJ-Monmouth</t>
  </si>
  <si>
    <t>Urban Policy Analysis &amp; Mgmt</t>
  </si>
  <si>
    <t>LinkedIn Record 071</t>
  </si>
  <si>
    <t>Benzaquen</t>
  </si>
  <si>
    <t>CEO at PlantBased Solutions; CEO at Ocean Hugger Foods, Published Author, Keynote Speaker and Natural Products Expert</t>
  </si>
  <si>
    <t>Ocean Hugger Foods, Inc.</t>
  </si>
  <si>
    <t>Nonprofit Management</t>
  </si>
  <si>
    <t>2007 â€“ 2009</t>
  </si>
  <si>
    <t>Final project: Produced a 3-year development plan to help a nonprofit organization diversify its funding sources following losses in government and foundation funding.Coursework:- Management- Fundraising - Philanthropy- Financial Management - Policy Analysis and Decision Making- Marketing</t>
  </si>
  <si>
    <t>American University</t>
  </si>
  <si>
    <t>B.S.; Certificate</t>
  </si>
  <si>
    <t>Political Science; Women, Public Policy and Political Leadership</t>
  </si>
  <si>
    <t>2002 â€“ 2006</t>
  </si>
  <si>
    <t>Horace Mann</t>
  </si>
  <si>
    <t>1998 â€“ 2002</t>
  </si>
  <si>
    <t>LinkedIn Record 074</t>
  </si>
  <si>
    <t>Bezanilla</t>
  </si>
  <si>
    <t>Ana</t>
  </si>
  <si>
    <t>Artist, Curator, Producer</t>
  </si>
  <si>
    <t>AMO Studios</t>
  </si>
  <si>
    <t>Bachelor's degree</t>
  </si>
  <si>
    <t>Urban Studies</t>
  </si>
  <si>
    <t>2009 â€“ 2014</t>
  </si>
  <si>
    <t>Fine Arts</t>
  </si>
  <si>
    <t>2009 â€“ 2013</t>
  </si>
  <si>
    <t>TNS Banner Record 188</t>
  </si>
  <si>
    <t>Ana Maria</t>
  </si>
  <si>
    <t>Co-Founder</t>
  </si>
  <si>
    <t>Ridgewood</t>
  </si>
  <si>
    <t>11385-1417</t>
  </si>
  <si>
    <t>NY-Queens</t>
  </si>
  <si>
    <t>TNS Banner Record 313</t>
  </si>
  <si>
    <t>Bisht</t>
  </si>
  <si>
    <t>Shriya</t>
  </si>
  <si>
    <t>Co-Founder / Designer</t>
  </si>
  <si>
    <t>Maison de Papillon</t>
  </si>
  <si>
    <t>10023-2488</t>
  </si>
  <si>
    <t>LinkedIn Record 077</t>
  </si>
  <si>
    <t>Bisht Misra</t>
  </si>
  <si>
    <t>shriya</t>
  </si>
  <si>
    <t>--</t>
  </si>
  <si>
    <t>Associate of Arts and Sciences (AAS)</t>
  </si>
  <si>
    <t>2012 â€“ 2014</t>
  </si>
  <si>
    <t>IMS UNISON UNIVERSITY</t>
  </si>
  <si>
    <t>Bachelor of Computer Applications</t>
  </si>
  <si>
    <t>Computer Science</t>
  </si>
  <si>
    <t>1998 â€“ 2001</t>
  </si>
  <si>
    <t>St Mary's Convent India</t>
  </si>
  <si>
    <t>LinkedIn Record 078</t>
  </si>
  <si>
    <t>Bjerre</t>
  </si>
  <si>
    <t>Magnus</t>
  </si>
  <si>
    <t>Artist + designer + art director</t>
  </si>
  <si>
    <t>Master of Fine Arts (MFA)</t>
  </si>
  <si>
    <t>Design and Technology</t>
  </si>
  <si>
    <t>2015 â€“ 2017</t>
  </si>
  <si>
    <t>University of Copenhagen</t>
  </si>
  <si>
    <t>Art History</t>
  </si>
  <si>
    <t>2011 â€“ 2014</t>
  </si>
  <si>
    <t>TNS Banner Record 460</t>
  </si>
  <si>
    <t>Magnus Pind</t>
  </si>
  <si>
    <t>Part Time Faculty</t>
  </si>
  <si>
    <t>N00217187</t>
  </si>
  <si>
    <t>11385-3186</t>
  </si>
  <si>
    <t>LinkedIn Record 080</t>
  </si>
  <si>
    <t>Bloom</t>
  </si>
  <si>
    <t>Dayna</t>
  </si>
  <si>
    <t>Owner at Arts and Food NYC</t>
  </si>
  <si>
    <t>Arts and Food NYC</t>
  </si>
  <si>
    <t>Arts, Entertainment, and Media Management</t>
  </si>
  <si>
    <t>Berklee College of Music</t>
  </si>
  <si>
    <t>Bachelor of Music</t>
  </si>
  <si>
    <t>Professional Music</t>
  </si>
  <si>
    <t>Digital Marketing</t>
  </si>
  <si>
    <t>Course Certificate</t>
  </si>
  <si>
    <t>Commercial Theater Institute</t>
  </si>
  <si>
    <t>Producing Intensive</t>
  </si>
  <si>
    <t>The Banff Centre</t>
  </si>
  <si>
    <t>Creative Residency Program (Full Scholarship)</t>
  </si>
  <si>
    <t>2010 â€“ 2011</t>
  </si>
  <si>
    <t>TNS Banner Record 472</t>
  </si>
  <si>
    <t>Dayna Aly</t>
  </si>
  <si>
    <t>CEO and Founder</t>
  </si>
  <si>
    <t>10011-2646</t>
  </si>
  <si>
    <t>TNS Banner Record 004</t>
  </si>
  <si>
    <t>Bowers</t>
  </si>
  <si>
    <t>Sandra</t>
  </si>
  <si>
    <t>Executive Coach and Management Consultant</t>
  </si>
  <si>
    <t>Sandra Bowers</t>
  </si>
  <si>
    <t>10025-6054</t>
  </si>
  <si>
    <t>Human Resources Management</t>
  </si>
  <si>
    <t>LinkedIn Record 087</t>
  </si>
  <si>
    <t>Sandy</t>
  </si>
  <si>
    <t>Executive Coach and Organizational Consultant</t>
  </si>
  <si>
    <t>Sandra L. Bowers LLC</t>
  </si>
  <si>
    <t>Milano School of Management of the New School</t>
  </si>
  <si>
    <t>Organization Development</t>
  </si>
  <si>
    <t>1982 â€“ 1984</t>
  </si>
  <si>
    <t>LinkedIn Record 089</t>
  </si>
  <si>
    <t>Bracchi</t>
  </si>
  <si>
    <t>Terry</t>
  </si>
  <si>
    <t>Owner, Bracchi Design, Inc.</t>
  </si>
  <si>
    <t>Bracchi Design, Inc.</t>
  </si>
  <si>
    <t>bfa</t>
  </si>
  <si>
    <t>1980 â€“ 1984</t>
  </si>
  <si>
    <t>High School of Art &amp; Design</t>
  </si>
  <si>
    <t>advertising art</t>
  </si>
  <si>
    <t>TNS Banner Record 441</t>
  </si>
  <si>
    <t>Theresa</t>
  </si>
  <si>
    <t>Clinton Corners</t>
  </si>
  <si>
    <t>12514-2432</t>
  </si>
  <si>
    <t>NY-Dutchess</t>
  </si>
  <si>
    <t>LinkedIn Record 097</t>
  </si>
  <si>
    <t>Bricke</t>
  </si>
  <si>
    <t>Ron</t>
  </si>
  <si>
    <t>Owner at Ronald Bricke And Associagtes, inc.</t>
  </si>
  <si>
    <t>Designer's Collaborative</t>
  </si>
  <si>
    <t>Associates</t>
  </si>
  <si>
    <t>1958 â€“ 1960</t>
  </si>
  <si>
    <t>TNS Banner Record 387</t>
  </si>
  <si>
    <t>Ronald</t>
  </si>
  <si>
    <t>President</t>
  </si>
  <si>
    <t>Ronald Bricke &amp; Associates</t>
  </si>
  <si>
    <t>N00459980</t>
  </si>
  <si>
    <t>10021-5553</t>
  </si>
  <si>
    <t>CGRD</t>
  </si>
  <si>
    <t>LinkedIn Record 099</t>
  </si>
  <si>
    <t>Briggs</t>
  </si>
  <si>
    <t>Justin</t>
  </si>
  <si>
    <t>Ambassador of Booze at Michael Skurnik Wines</t>
  </si>
  <si>
    <t>Michael Skurnik Wines</t>
  </si>
  <si>
    <t>2004 â€“ 2008</t>
  </si>
  <si>
    <t>The New School University</t>
  </si>
  <si>
    <t>TNS Banner Record 032</t>
  </si>
  <si>
    <t>Logan</t>
  </si>
  <si>
    <t>Vice President for Product Development</t>
  </si>
  <si>
    <t>Briggs International</t>
  </si>
  <si>
    <t>TNS Banner Record 024</t>
  </si>
  <si>
    <t>Brown</t>
  </si>
  <si>
    <t>Elizabeth</t>
  </si>
  <si>
    <t>11201-8216</t>
  </si>
  <si>
    <t>TNS Banner Record 034</t>
  </si>
  <si>
    <t>Strategic Design &amp; Management</t>
  </si>
  <si>
    <t>TNS Banner Record 270</t>
  </si>
  <si>
    <t>11211-5756</t>
  </si>
  <si>
    <t>TNS Banner Record 435</t>
  </si>
  <si>
    <t>11215-3548</t>
  </si>
  <si>
    <t>Politics</t>
  </si>
  <si>
    <t>LinkedIn Record 118</t>
  </si>
  <si>
    <t>Button</t>
  </si>
  <si>
    <t>Tim</t>
  </si>
  <si>
    <t>Partner Stedila Design, Interiors residential and large development sustainable (green) design. retail and contract</t>
  </si>
  <si>
    <t>Stedila Design Inc</t>
  </si>
  <si>
    <t>1971 â€“ 1975</t>
  </si>
  <si>
    <t>TNS Banner Record 383</t>
  </si>
  <si>
    <t>Timothy</t>
  </si>
  <si>
    <t>Stedila Design Inc.</t>
  </si>
  <si>
    <t>10022-4049</t>
  </si>
  <si>
    <t>Architectural Design</t>
  </si>
  <si>
    <t>LinkedIn Record 131</t>
  </si>
  <si>
    <t>Cash</t>
  </si>
  <si>
    <t>Dwayne</t>
  </si>
  <si>
    <t>Chief Talent Finder + Career Strategist  - Media, Digital</t>
  </si>
  <si>
    <t>Amplify Recruiting</t>
  </si>
  <si>
    <t>Kentucky State University</t>
  </si>
  <si>
    <t>Business Administration</t>
  </si>
  <si>
    <t>LinkedIn Record 146</t>
  </si>
  <si>
    <t>Chatman</t>
  </si>
  <si>
    <t>Dan</t>
  </si>
  <si>
    <t>Owner, Dan Chatman Photography</t>
  </si>
  <si>
    <t>Dan Chatman Photography</t>
  </si>
  <si>
    <t>1986 â€“ 1990</t>
  </si>
  <si>
    <t>TNS Banner Record 098</t>
  </si>
  <si>
    <t>Business Owner</t>
  </si>
  <si>
    <t>10003-5871</t>
  </si>
  <si>
    <t>LinkedIn Record 147</t>
  </si>
  <si>
    <t>Chen</t>
  </si>
  <si>
    <t>Jacqueline</t>
  </si>
  <si>
    <t>Assistant Designer at çº¢è°·çš®å…·æœ‰é™</t>
  </si>
  <si>
    <t>çº¢è°·çš®å…·æœ‰é™</t>
  </si>
  <si>
    <t>2012 â€“ 2016</t>
  </si>
  <si>
    <t>University of the Arts London</t>
  </si>
  <si>
    <t>Apparel and Textiles</t>
  </si>
  <si>
    <t>2015 â€“ 2015</t>
  </si>
  <si>
    <t>TNS Banner Record 291</t>
  </si>
  <si>
    <t>Jacqueline Zeyi</t>
  </si>
  <si>
    <t>Founder/Designer</t>
  </si>
  <si>
    <t>Zeyi Studio</t>
  </si>
  <si>
    <t>10128-5423</t>
  </si>
  <si>
    <t>TNS Banner Record 159</t>
  </si>
  <si>
    <t>Cheng</t>
  </si>
  <si>
    <t>Sr. Web Designer</t>
  </si>
  <si>
    <t>Dimentions</t>
  </si>
  <si>
    <t>10006-2230</t>
  </si>
  <si>
    <t>LinkedIn Record 148</t>
  </si>
  <si>
    <t>Jenny</t>
  </si>
  <si>
    <t>Product Design / User Experience / Technology</t>
  </si>
  <si>
    <t>jennycheng.com</t>
  </si>
  <si>
    <t>University of California, Berkeley, Haas School of Business</t>
  </si>
  <si>
    <t>B.S.</t>
  </si>
  <si>
    <t>2006 â€“ 2010</t>
  </si>
  <si>
    <t>Dean's Honor List 2007/2008/2009/2010Alumni Mentor, School Team Representative | External Case Competition Team Course Instructor, UC Berkeley | Entertainment Venue and Nightlife Entrepreneurship Course</t>
  </si>
  <si>
    <t>Hack Reactor</t>
  </si>
  <si>
    <t>Advanced Software Engineering Immersive</t>
  </si>
  <si>
    <t>Shillington Education</t>
  </si>
  <si>
    <t>Graphic Design and User Interface Immersive</t>
  </si>
  <si>
    <t>Independent Fashion Design classes with Professor Brigitte Conti</t>
  </si>
  <si>
    <t>Academy of Art University</t>
  </si>
  <si>
    <t>Introduction to Fashion Business Course</t>
  </si>
  <si>
    <t>LinkedIn Record 152</t>
  </si>
  <si>
    <t>Church</t>
  </si>
  <si>
    <t>Stan</t>
  </si>
  <si>
    <t>Founder, Wallace Church &amp; Co.</t>
  </si>
  <si>
    <t>WALLACE CHURCH &amp; CO.</t>
  </si>
  <si>
    <t>communication of design</t>
  </si>
  <si>
    <t>TNS Banner Record 402</t>
  </si>
  <si>
    <t>Stanley</t>
  </si>
  <si>
    <t>President &amp; Executive Creative Director</t>
  </si>
  <si>
    <t>Wallace Church, Inc.</t>
  </si>
  <si>
    <t>N00504838</t>
  </si>
  <si>
    <t>10017-1702</t>
  </si>
  <si>
    <t>LinkedIn Record 153</t>
  </si>
  <si>
    <t>Ciardiello</t>
  </si>
  <si>
    <t>Artist/Illustrator</t>
  </si>
  <si>
    <t>Joe Ciardiello Illustration</t>
  </si>
  <si>
    <t>1971 â€“ 1974</t>
  </si>
  <si>
    <t>TNS Banner Record 431</t>
  </si>
  <si>
    <t>Milford</t>
  </si>
  <si>
    <t>08848-2155</t>
  </si>
  <si>
    <t>NJ-Hunterdon</t>
  </si>
  <si>
    <t>TNS Banner Record 449</t>
  </si>
  <si>
    <t>Cohen</t>
  </si>
  <si>
    <t>Hewlett</t>
  </si>
  <si>
    <t>11557-2721</t>
  </si>
  <si>
    <t>NY-Nassau</t>
  </si>
  <si>
    <t>TNS Banner Record 336</t>
  </si>
  <si>
    <t>Jason</t>
  </si>
  <si>
    <t>Armonk</t>
  </si>
  <si>
    <t>10504-1103</t>
  </si>
  <si>
    <t>NY-Westchester</t>
  </si>
  <si>
    <t>Fashion Marketing</t>
  </si>
  <si>
    <t>LinkedIn Record 167</t>
  </si>
  <si>
    <t>Colman</t>
  </si>
  <si>
    <t>Jon</t>
  </si>
  <si>
    <t>Dip Into Pretty</t>
  </si>
  <si>
    <t>Political Science with a Certiticate in International Affairs</t>
  </si>
  <si>
    <t>1996 â€“ 2001</t>
  </si>
  <si>
    <t>History</t>
  </si>
  <si>
    <t>1991 â€“ 1993</t>
  </si>
  <si>
    <t>TNS Banner Record 051</t>
  </si>
  <si>
    <t>Jonathan</t>
  </si>
  <si>
    <t>President/Executive Director</t>
  </si>
  <si>
    <t>National Down Syndrome Society</t>
  </si>
  <si>
    <t>10040-3945</t>
  </si>
  <si>
    <t>LinkedIn Record 178</t>
  </si>
  <si>
    <t>Ken</t>
  </si>
  <si>
    <t>Long Island City, New York</t>
  </si>
  <si>
    <t>CEO of Kronus Studio</t>
  </si>
  <si>
    <t>Kronus Studio</t>
  </si>
  <si>
    <t>The University of Texas at Austin</t>
  </si>
  <si>
    <t>1990 â€“ 1994</t>
  </si>
  <si>
    <t>1995 â€“ 1997</t>
  </si>
  <si>
    <t>TNS Banner Record 277</t>
  </si>
  <si>
    <t>Kenneth</t>
  </si>
  <si>
    <t>Indianapolis</t>
  </si>
  <si>
    <t>IN</t>
  </si>
  <si>
    <t>46205-2720</t>
  </si>
  <si>
    <t>IN-Marion</t>
  </si>
  <si>
    <t>NCT</t>
  </si>
  <si>
    <t>Creative Arts and Health</t>
  </si>
  <si>
    <t>LinkedIn Record 179</t>
  </si>
  <si>
    <t>Craddock</t>
  </si>
  <si>
    <t>Virginia</t>
  </si>
  <si>
    <t>Founder at Inside Out Agency</t>
  </si>
  <si>
    <t>Inside Out Agency</t>
  </si>
  <si>
    <t>Boston University</t>
  </si>
  <si>
    <t>1999 â€“ 2001</t>
  </si>
  <si>
    <t>LinkedIn Record 189</t>
  </si>
  <si>
    <t>Davies</t>
  </si>
  <si>
    <t>Chris</t>
  </si>
  <si>
    <t>Owner, Creative Director, Principal Artist at CHRIS DAVIES STUDIO</t>
  </si>
  <si>
    <t>CHRIS DAVIES STUDIO</t>
  </si>
  <si>
    <t>Vassar College</t>
  </si>
  <si>
    <t>Religion/Religious Studies</t>
  </si>
  <si>
    <t>TNS Banner Record 016</t>
  </si>
  <si>
    <t>Owner, Creative Director, and Principal Artist</t>
  </si>
  <si>
    <t>Chris Davies Studion</t>
  </si>
  <si>
    <t>10026-3537</t>
  </si>
  <si>
    <t>LinkedIn Record 193</t>
  </si>
  <si>
    <t>de la Roche</t>
  </si>
  <si>
    <t>Aimee</t>
  </si>
  <si>
    <t>Huntington, New York</t>
  </si>
  <si>
    <t>Sales Associate at ANN INC (Ann Taylor | LOFT | Lou &amp; Grey)</t>
  </si>
  <si>
    <t>ANN INC (Ann Taylor | LOFT | Lou &amp; Grey)</t>
  </si>
  <si>
    <t>The George Washington University</t>
  </si>
  <si>
    <t>TNS Banner Record 221</t>
  </si>
  <si>
    <t>De La Roche</t>
  </si>
  <si>
    <t>Marie</t>
  </si>
  <si>
    <t>Huntington Station</t>
  </si>
  <si>
    <t>11746-1059</t>
  </si>
  <si>
    <t>NY-Suffolk</t>
  </si>
  <si>
    <t>LinkedIn Record 194</t>
  </si>
  <si>
    <t>deCampos</t>
  </si>
  <si>
    <t>Deanna</t>
  </si>
  <si>
    <t>Teacher Trainer at Music Together LLC</t>
  </si>
  <si>
    <t>Music Together LLC</t>
  </si>
  <si>
    <t>Acting - Actors Studio School of Drama</t>
  </si>
  <si>
    <t>1997 â€“ 2000</t>
  </si>
  <si>
    <t>B.Mus.</t>
  </si>
  <si>
    <t>Voice Performance</t>
  </si>
  <si>
    <t>1988 â€“ 1991</t>
  </si>
  <si>
    <t>TNS Banner Record 137</t>
  </si>
  <si>
    <t>deCampos Amer</t>
  </si>
  <si>
    <t>Founding Member</t>
  </si>
  <si>
    <t>ArtStrides</t>
  </si>
  <si>
    <t>10012-3894</t>
  </si>
  <si>
    <t>Acting</t>
  </si>
  <si>
    <t>TNS Banner Record 280</t>
  </si>
  <si>
    <t>Deford</t>
  </si>
  <si>
    <t>Susan</t>
  </si>
  <si>
    <t>Owner- Dog trainer and walker</t>
  </si>
  <si>
    <t>Susie's Pet Care</t>
  </si>
  <si>
    <t>Catskill</t>
  </si>
  <si>
    <t>12414-5401</t>
  </si>
  <si>
    <t>NY-Greene</t>
  </si>
  <si>
    <t>Creative Writing</t>
  </si>
  <si>
    <t>LinkedIn Record 197</t>
  </si>
  <si>
    <t>DeFord</t>
  </si>
  <si>
    <t>Susie</t>
  </si>
  <si>
    <t>Kingston, New York</t>
  </si>
  <si>
    <t>Licensed R.E. Salesperson Coldwell Banker Village Green Realty</t>
  </si>
  <si>
    <t>Coldwell Banker</t>
  </si>
  <si>
    <t>2003 â€“ 2005</t>
  </si>
  <si>
    <t>Florida State University</t>
  </si>
  <si>
    <t>English/Film</t>
  </si>
  <si>
    <t>1998 â€“ 2000</t>
  </si>
  <si>
    <t>LinkedIn Record 198</t>
  </si>
  <si>
    <t>LinkedIn Record 199</t>
  </si>
  <si>
    <t>Deierlein</t>
  </si>
  <si>
    <t>Andrea</t>
  </si>
  <si>
    <t>Marketing &amp; Communications Professional | Reiki Practitioner &amp; Teacher</t>
  </si>
  <si>
    <t>Andreacommunica Marketing &amp; Communications</t>
  </si>
  <si>
    <t>Liberal Arts and Sciences, General Studies and Humanities</t>
  </si>
  <si>
    <t>Ludwig-Maximilians UniversitÃ¤t MÃ¼nchen</t>
  </si>
  <si>
    <t>American Cultural Studies &amp; Political Science</t>
  </si>
  <si>
    <t>1997 â€“ 2003</t>
  </si>
  <si>
    <t>LinkedIn Record 202</t>
  </si>
  <si>
    <t>DeJosia</t>
  </si>
  <si>
    <t>Thomas</t>
  </si>
  <si>
    <t>Freelance Screenwriter &amp; Filmmaker at Tommy DeJosia Films</t>
  </si>
  <si>
    <t>Union Square Advertising - Grow Your Brand</t>
  </si>
  <si>
    <t>Riggio Honors: Writing and Democracy</t>
  </si>
  <si>
    <t>At The New School, I studied creative writing and literature in the Riggio Honors: Writing and Democracy program under some of America's most notable novelists and poets.  It is here that I formed a strong basis in analytical thinking, character development, and story structure.</t>
  </si>
  <si>
    <t>New York Film Academy</t>
  </si>
  <si>
    <t>Certification</t>
  </si>
  <si>
    <t>Screenwriting for Film and Television</t>
  </si>
  <si>
    <t>2006 â€“ 2007</t>
  </si>
  <si>
    <t>LinkedIn Record 204</t>
  </si>
  <si>
    <t>del Castillo</t>
  </si>
  <si>
    <t>Regina</t>
  </si>
  <si>
    <t>Interior designer</t>
  </si>
  <si>
    <t>in|design</t>
  </si>
  <si>
    <t>2014 â€“ 2015</t>
  </si>
  <si>
    <t>Universidad Motolinia del Pedregal</t>
  </si>
  <si>
    <t>Interior Design Certificate</t>
  </si>
  <si>
    <t>2013 â€“ 2013</t>
  </si>
  <si>
    <t>ITESM</t>
  </si>
  <si>
    <t>TNS Banner Record 358</t>
  </si>
  <si>
    <t>Del Castillo Anaya</t>
  </si>
  <si>
    <t>10001-1367</t>
  </si>
  <si>
    <t>TNS Banner Record 305</t>
  </si>
  <si>
    <t>DeTroy</t>
  </si>
  <si>
    <t>H'Rina</t>
  </si>
  <si>
    <t>Adjunct Lecturer</t>
  </si>
  <si>
    <t>Hunter College</t>
  </si>
  <si>
    <t>N00225162</t>
  </si>
  <si>
    <t>11216-1361</t>
  </si>
  <si>
    <t>Teaching ESL</t>
  </si>
  <si>
    <t>LinkedIn Record 211</t>
  </si>
  <si>
    <t>Writer &amp; Adjunct Lecturer at Hunter College</t>
  </si>
  <si>
    <t>Intuitive Writing: Sourcing Past Lives &amp; Legacies for Inspiration &amp; Creativity</t>
  </si>
  <si>
    <t>City University of New York-Hunter College</t>
  </si>
  <si>
    <t>2016 â€“ 2017</t>
  </si>
  <si>
    <t>2017 Candidate for a Master's in Fine Arts in Creative Writing for Memoir.</t>
  </si>
  <si>
    <t>CUNY Graduate School of Journalism</t>
  </si>
  <si>
    <t>Journalism</t>
  </si>
  <si>
    <t>2008 â€“ 2009</t>
  </si>
  <si>
    <t>Liberal Arts; Creative Writing</t>
  </si>
  <si>
    <t>2004 â€“ 2006</t>
  </si>
  <si>
    <t>LinkedIn Record 215</t>
  </si>
  <si>
    <t>Dillon</t>
  </si>
  <si>
    <t>Bevin</t>
  </si>
  <si>
    <t>Owner, Bevin Dillon</t>
  </si>
  <si>
    <t>Bevin Dillon</t>
  </si>
  <si>
    <t>TNS Banner Record 426</t>
  </si>
  <si>
    <t>Bevin Cathleen</t>
  </si>
  <si>
    <t>10025-6246</t>
  </si>
  <si>
    <t>LinkedIn Record 216</t>
  </si>
  <si>
    <t>DiMare</t>
  </si>
  <si>
    <t>Danielle</t>
  </si>
  <si>
    <t>Founder &amp; CEO | Kindra</t>
  </si>
  <si>
    <t>Kindra</t>
  </si>
  <si>
    <t>2007 â€“ 2010</t>
  </si>
  <si>
    <t>Relevant Coursework: Social Entrepreneurship through Design; Organizational Change Interventions; Managerial Economics; Elements of Finance; Creative Arts, Cultural Workers and Vitality of Cities; Managing Consulting &amp; Client Relationships; Quantitative Methods; Concentrations: Digital Innovation in Education, Core Competencies of a Change Agent</t>
  </si>
  <si>
    <t>University of Maryland College Park</t>
  </si>
  <si>
    <t>TNS Banner Record 462</t>
  </si>
  <si>
    <t>Dover</t>
  </si>
  <si>
    <t>Jessica</t>
  </si>
  <si>
    <t>Steamboat Springs</t>
  </si>
  <si>
    <t>CO</t>
  </si>
  <si>
    <t>80477-5710</t>
  </si>
  <si>
    <t>CO-Routt</t>
  </si>
  <si>
    <t>LinkedIn Record 225</t>
  </si>
  <si>
    <t>Jessy</t>
  </si>
  <si>
    <t>Co-Founder and Creative Director at Dagne Dover</t>
  </si>
  <si>
    <t>Dagne Dover</t>
  </si>
  <si>
    <t>Bfa</t>
  </si>
  <si>
    <t>Fashion design</t>
  </si>
  <si>
    <t>2007 â€“ 2011</t>
  </si>
  <si>
    <t>Semester at Sea</t>
  </si>
  <si>
    <t>General</t>
  </si>
  <si>
    <t>2009 â€“ 2010</t>
  </si>
  <si>
    <t>Parson's Paris</t>
  </si>
  <si>
    <t>LinkedIn Record 232</t>
  </si>
  <si>
    <t>Eanes</t>
  </si>
  <si>
    <t>Ryan</t>
  </si>
  <si>
    <t>Chestertown, Maryland</t>
  </si>
  <si>
    <t>Marketing professor &amp; professional marketing researcher</t>
  </si>
  <si>
    <t>Ryan Consumer Insights</t>
  </si>
  <si>
    <t>University of Oregon</t>
  </si>
  <si>
    <t>Doctor of Philosophy (Ph.D.)</t>
  </si>
  <si>
    <t>2012 â€“ 2015</t>
  </si>
  <si>
    <t>2005 â€“ 2008</t>
  </si>
  <si>
    <t>Wake Forest University</t>
  </si>
  <si>
    <t>Communication</t>
  </si>
  <si>
    <t>1999 â€“ 2003</t>
  </si>
  <si>
    <t>TNS Banner Record 179</t>
  </si>
  <si>
    <t>Eddy</t>
  </si>
  <si>
    <t>Director of Communications</t>
  </si>
  <si>
    <t>Crisis Text Line</t>
  </si>
  <si>
    <t>11211-1318</t>
  </si>
  <si>
    <t>LinkedIn Record 236</t>
  </si>
  <si>
    <t>Liz</t>
  </si>
  <si>
    <t>Director of Communications at Crisis Text Line</t>
  </si>
  <si>
    <t>Columbia University in the City of New York</t>
  </si>
  <si>
    <t>Strategic Communications</t>
  </si>
  <si>
    <t>2017 â€“ 2020</t>
  </si>
  <si>
    <t>Bachelors of Business Administration</t>
  </si>
  <si>
    <t>Design and Management</t>
  </si>
  <si>
    <t>2009 â€“ 2012</t>
  </si>
  <si>
    <t>Stellenbosch University/Universiteit Stellenbosch</t>
  </si>
  <si>
    <t>Entrepreneurship</t>
  </si>
  <si>
    <t>2011 â€“ 2011</t>
  </si>
  <si>
    <t>2010 â€“ 2010</t>
  </si>
  <si>
    <t>Nuclear Studies Institute</t>
  </si>
  <si>
    <t>Montclair High School</t>
  </si>
  <si>
    <t>LinkedIn Record 239</t>
  </si>
  <si>
    <t>EklÃ¶f</t>
  </si>
  <si>
    <t>Eva</t>
  </si>
  <si>
    <t>Founder at Les Few Inc.</t>
  </si>
  <si>
    <t>Les Few Inc.</t>
  </si>
  <si>
    <t>Officer of the Student Council Fall 2001- Spring 2004,Representative for Parsons School of Design at the Salone Satellite, Milan Furniture Fair, 2003</t>
  </si>
  <si>
    <t>Parsons Paris School of Design</t>
  </si>
  <si>
    <t>Foundation Year</t>
  </si>
  <si>
    <t>2000 â€“ 2001</t>
  </si>
  <si>
    <t>Stockholms TillskÃ¤rarakademi</t>
  </si>
  <si>
    <t>1999 â€“ 2000</t>
  </si>
  <si>
    <t>Fashion Design, Foundation Year</t>
  </si>
  <si>
    <t>TNS Banner Record 013</t>
  </si>
  <si>
    <t>Eklof</t>
  </si>
  <si>
    <t>Saltsjobaden 133 35</t>
  </si>
  <si>
    <t>Sweden</t>
  </si>
  <si>
    <t>LinkedIn Record 247</t>
  </si>
  <si>
    <t>Erdogan</t>
  </si>
  <si>
    <t>Ela</t>
  </si>
  <si>
    <t>Founder &amp; Creative Director at DOBS NY</t>
  </si>
  <si>
    <t>Elanur Erdogan | DOBS NY</t>
  </si>
  <si>
    <t>Parsons New School of Design</t>
  </si>
  <si>
    <t>Bachelor of Fine Arts (B.F.A.)</t>
  </si>
  <si>
    <t>2010 â€“ 2014</t>
  </si>
  <si>
    <t>TNS Banner Record 213</t>
  </si>
  <si>
    <t>Elanur</t>
  </si>
  <si>
    <t>10016-8032</t>
  </si>
  <si>
    <t>LinkedIn Record 249</t>
  </si>
  <si>
    <t>Esquivel</t>
  </si>
  <si>
    <t>Max</t>
  </si>
  <si>
    <t>Owner at Max Esquivel Quintet</t>
  </si>
  <si>
    <t>Max Esquivel Quintet</t>
  </si>
  <si>
    <t>Jazz/Jazz Studies</t>
  </si>
  <si>
    <t>2010 â€“ 2013</t>
  </si>
  <si>
    <t>TNS Banner Record 167</t>
  </si>
  <si>
    <t>Esquivel Vargas</t>
  </si>
  <si>
    <t>Max Alberto</t>
  </si>
  <si>
    <t>11211-6414</t>
  </si>
  <si>
    <t>Jazz/Contemporary Music</t>
  </si>
  <si>
    <t>LinkedIn Record 250</t>
  </si>
  <si>
    <t>CultureScaping: Social Literacy Salons &amp; Culture Seminars for Organizations &amp; Professionals</t>
  </si>
  <si>
    <t>CultureScaping</t>
  </si>
  <si>
    <t>European Graduate School - EGS</t>
  </si>
  <si>
    <t>PhD: Magna Cum Laude</t>
  </si>
  <si>
    <t>Philosophy of Communication</t>
  </si>
  <si>
    <t>1999 â€“ 2002</t>
  </si>
  <si>
    <t>1989 â€“ 1993</t>
  </si>
  <si>
    <t>Hampshire College</t>
  </si>
  <si>
    <t>Cultural Studies</t>
  </si>
  <si>
    <t>1979 â€“ 1984</t>
  </si>
  <si>
    <t>LinkedIn Record 255</t>
  </si>
  <si>
    <t>Everett</t>
  </si>
  <si>
    <t>Jen</t>
  </si>
  <si>
    <t>Federated States of Micronesia</t>
  </si>
  <si>
    <t>Owner at Oceania Hotel</t>
  </si>
  <si>
    <t>Oceania Hotel</t>
  </si>
  <si>
    <t>photography</t>
  </si>
  <si>
    <t>1991 â€“ 1994</t>
  </si>
  <si>
    <t>TNS Banner Record 080</t>
  </si>
  <si>
    <t>Props Stylist</t>
  </si>
  <si>
    <t>Jen Everett</t>
  </si>
  <si>
    <t>Easton</t>
  </si>
  <si>
    <t>PA</t>
  </si>
  <si>
    <t>18045-2432</t>
  </si>
  <si>
    <t>PA-Northampton</t>
  </si>
  <si>
    <t>TNS Banner Record 174</t>
  </si>
  <si>
    <t>Fakih Name</t>
  </si>
  <si>
    <t>Margarita Rosa</t>
  </si>
  <si>
    <t>LinkedIn Record 260</t>
  </si>
  <si>
    <t>Fakih-NÃ¡me</t>
  </si>
  <si>
    <t>Margarita</t>
  </si>
  <si>
    <t>Co-Founder at  B O T A N  I C A H</t>
  </si>
  <si>
    <t>B O T A N  I C A H</t>
  </si>
  <si>
    <t>Massachusetts Institute of Technology</t>
  </si>
  <si>
    <t>MIT Global Entrepreneurship Bootcamp Class 4</t>
  </si>
  <si>
    <t>2016 â€“ 2016</t>
  </si>
  <si>
    <t>Mentorship program through which we started a company in one week, challenged our results, pitch to a panel of investors, and "'drink from a firehose' that all MIT students experience.""This is a highly selective program for highly motivated students. At the last Bootcamp, MIT selected 61 bootcampers out of more than 800 applicants. The selectivity makes for a company of world-class peers."</t>
  </si>
  <si>
    <t>Institute for Integrative Nutrition</t>
  </si>
  <si>
    <t>Integrative Nutrition Health Coach</t>
  </si>
  <si>
    <t>Foods, Nutrition, and Related Services</t>
  </si>
  <si>
    <t>2015 â€“ 2016</t>
  </si>
  <si>
    <t>LinkedIn Record 261</t>
  </si>
  <si>
    <t>Falco</t>
  </si>
  <si>
    <t>Sam</t>
  </si>
  <si>
    <t>Brewster, New York</t>
  </si>
  <si>
    <t>Product and Furniture Designer</t>
  </si>
  <si>
    <t>Sam Falco Design</t>
  </si>
  <si>
    <t>Chiba University</t>
  </si>
  <si>
    <t>TNS Banner Record 250</t>
  </si>
  <si>
    <t>Samuel</t>
  </si>
  <si>
    <t>Designer, Founder</t>
  </si>
  <si>
    <t>Brewster</t>
  </si>
  <si>
    <t>10509-5900</t>
  </si>
  <si>
    <t>NY-Putnam</t>
  </si>
  <si>
    <t>LinkedIn Record 263</t>
  </si>
  <si>
    <t>Fan</t>
  </si>
  <si>
    <t>Sharon</t>
  </si>
  <si>
    <t>Owner and Designer at Rouge SÃ©duire</t>
  </si>
  <si>
    <t>Rouge Seduire LLC</t>
  </si>
  <si>
    <t>TNS Banner Record 236</t>
  </si>
  <si>
    <t>Shinan</t>
  </si>
  <si>
    <t>Mendham</t>
  </si>
  <si>
    <t>07945-2128</t>
  </si>
  <si>
    <t>NJ-Morris</t>
  </si>
  <si>
    <t>LinkedIn Record 266</t>
  </si>
  <si>
    <t>Farah</t>
  </si>
  <si>
    <t>Rod</t>
  </si>
  <si>
    <t>Founder &amp; Creative Director @ ADD + Design Studios</t>
  </si>
  <si>
    <t>ADD + Design Studios</t>
  </si>
  <si>
    <t>Design and Applied ArtsNew York</t>
  </si>
  <si>
    <t>New York School of Interior Design</t>
  </si>
  <si>
    <t>Certificate</t>
  </si>
  <si>
    <t>TNS Banner Record 045</t>
  </si>
  <si>
    <t>Rodrigo</t>
  </si>
  <si>
    <t>Founder/Creative Director/Designer</t>
  </si>
  <si>
    <t>Boca Raton</t>
  </si>
  <si>
    <t>FL</t>
  </si>
  <si>
    <t>33432-7738</t>
  </si>
  <si>
    <t>FL-Palm Beach</t>
  </si>
  <si>
    <t>LinkedIn Record 271</t>
  </si>
  <si>
    <t>Fewell</t>
  </si>
  <si>
    <t>Cheresa</t>
  </si>
  <si>
    <t>Career Coach and Owner at Career Studios, LLC</t>
  </si>
  <si>
    <t>Career Studios, LLC</t>
  </si>
  <si>
    <t>2003 â€“ 2006</t>
  </si>
  <si>
    <t>St. John's University</t>
  </si>
  <si>
    <t>2001 â€“ 2003</t>
  </si>
  <si>
    <t>Queensborough Community College</t>
  </si>
  <si>
    <t>1997 â€“ 2001</t>
  </si>
  <si>
    <t>LinkedIn Record 280</t>
  </si>
  <si>
    <t>Fleysher</t>
  </si>
  <si>
    <t>Ranya</t>
  </si>
  <si>
    <t>Stage presence coach for businessmakers and performers, in NYC, on the road, and online</t>
  </si>
  <si>
    <t>Ginger City LLC</t>
  </si>
  <si>
    <t>Yale University</t>
  </si>
  <si>
    <t>New School for Social Research</t>
  </si>
  <si>
    <t>Linguistics and Theater Studies</t>
  </si>
  <si>
    <t>TNS Banner Record 271</t>
  </si>
  <si>
    <t>Renee</t>
  </si>
  <si>
    <t>Sunnyside</t>
  </si>
  <si>
    <t>11104-2367</t>
  </si>
  <si>
    <t>TNS Banner Record 433</t>
  </si>
  <si>
    <t>Flynn</t>
  </si>
  <si>
    <t>Julia</t>
  </si>
  <si>
    <t>Graphic Designer</t>
  </si>
  <si>
    <t>Julie Flynn Design</t>
  </si>
  <si>
    <t>Flemington</t>
  </si>
  <si>
    <t>08822-4935</t>
  </si>
  <si>
    <t>LinkedIn Record 282</t>
  </si>
  <si>
    <t>Julie</t>
  </si>
  <si>
    <t>Owner of the Clinton Township Newsletter</t>
  </si>
  <si>
    <t>Clinton Township Newsletter</t>
  </si>
  <si>
    <t>Communications Design</t>
  </si>
  <si>
    <t>LinkedIn Record 284</t>
  </si>
  <si>
    <t>Foster</t>
  </si>
  <si>
    <t>Dean</t>
  </si>
  <si>
    <t>Principal at Dean Foster Global Cultures</t>
  </si>
  <si>
    <t>Dean Foster Global Cultures</t>
  </si>
  <si>
    <t>MA, ABD PhD</t>
  </si>
  <si>
    <t>Sociology, Anthropology</t>
  </si>
  <si>
    <t>The Graduate Faculty of the New School for Social Research is a unique higher learning institution, providing a qualitative and philosophical approach to the social sciences as a counterweight to the more US-centric qualitative approach to the social sciences.</t>
  </si>
  <si>
    <t>TNS Banner Record 318</t>
  </si>
  <si>
    <t>Freeman</t>
  </si>
  <si>
    <t>Jacob</t>
  </si>
  <si>
    <t>CCO, Co-Founder</t>
  </si>
  <si>
    <t>Floviral</t>
  </si>
  <si>
    <t>11221-5976</t>
  </si>
  <si>
    <t>LinkedIn Record 288</t>
  </si>
  <si>
    <t>Jake</t>
  </si>
  <si>
    <t>Chief Creative Officer, Co-Founder at Floviral.com</t>
  </si>
  <si>
    <t>Floviral LLC</t>
  </si>
  <si>
    <t>Bachelor of Business Administration (B.B.A.)</t>
  </si>
  <si>
    <t>Strategic Design and Management</t>
  </si>
  <si>
    <t>2013 â€“ 2017</t>
  </si>
  <si>
    <t>TNS Banner Record 398</t>
  </si>
  <si>
    <t>Gallagher</t>
  </si>
  <si>
    <t>Owner/Cake Designer</t>
  </si>
  <si>
    <t>Creative Confections Cafe, Upper Montclair, NJ</t>
  </si>
  <si>
    <t>West Milford</t>
  </si>
  <si>
    <t>07480-2954</t>
  </si>
  <si>
    <t>NJ-Passaic</t>
  </si>
  <si>
    <t>LinkedIn Record 296</t>
  </si>
  <si>
    <t>Gallagher Duran</t>
  </si>
  <si>
    <t>Montclair, New Jersey</t>
  </si>
  <si>
    <t>Cake Designer, owner of Creative Confections</t>
  </si>
  <si>
    <t>Creative Confections Cafe</t>
  </si>
  <si>
    <t>Design</t>
  </si>
  <si>
    <t>LinkedIn Record 297</t>
  </si>
  <si>
    <t>Gallant</t>
  </si>
  <si>
    <t>Karyn</t>
  </si>
  <si>
    <t>Executive Coach, Gallant Consulting Group</t>
  </si>
  <si>
    <t>Gallant Consulting Group</t>
  </si>
  <si>
    <t>Zicklin School of Business</t>
  </si>
  <si>
    <t>Post grad certifications</t>
  </si>
  <si>
    <t>Executive Development and Coaching</t>
  </si>
  <si>
    <t>iCoach, New York</t>
  </si>
  <si>
    <t>CEC</t>
  </si>
  <si>
    <t>Executive Coaching</t>
  </si>
  <si>
    <t>2007 â€“ 2007</t>
  </si>
  <si>
    <t>Organizational Development</t>
  </si>
  <si>
    <t>TNS Banner Record 094</t>
  </si>
  <si>
    <t>Gallant-Zitomer</t>
  </si>
  <si>
    <t>Founding Partner</t>
  </si>
  <si>
    <t>Goldens Bridge</t>
  </si>
  <si>
    <t>10526-1108</t>
  </si>
  <si>
    <t>LinkedIn Record 310</t>
  </si>
  <si>
    <t>Gericke</t>
  </si>
  <si>
    <t>Pat</t>
  </si>
  <si>
    <t>Interior Design &amp; Planning Consultant | Transforming Homes, Medical and Corporate Offices</t>
  </si>
  <si>
    <t>Pat Gericke &amp; Associates LLC</t>
  </si>
  <si>
    <t>New School University - Parsons School of Design</t>
  </si>
  <si>
    <t>Bachelor of Fine Arts - BFA</t>
  </si>
  <si>
    <t>Grand Central Fine Art Academy</t>
  </si>
  <si>
    <t>2012 â€“ 2013</t>
  </si>
  <si>
    <t>National Academy of Fine Arts</t>
  </si>
  <si>
    <t>Fine Painting</t>
  </si>
  <si>
    <t>2007 â€“ 2012</t>
  </si>
  <si>
    <t>Independent Studies</t>
  </si>
  <si>
    <t>1977 â€“ 1980</t>
  </si>
  <si>
    <t>TNS Banner Record 119</t>
  </si>
  <si>
    <t>Principal, Designer</t>
  </si>
  <si>
    <t>Pat Gericke &amp; Associates, LLC</t>
  </si>
  <si>
    <t>10016-4656</t>
  </si>
  <si>
    <t>TNS Banner Record 117</t>
  </si>
  <si>
    <t>Gilbert</t>
  </si>
  <si>
    <t>Special Assistant to President &amp; Executive Dir. of Devel.</t>
  </si>
  <si>
    <t>City University of New York</t>
  </si>
  <si>
    <t>N00482284</t>
  </si>
  <si>
    <t>10035-2727</t>
  </si>
  <si>
    <t>LinkedIn Record 311</t>
  </si>
  <si>
    <t>Fredrick</t>
  </si>
  <si>
    <t>Executive Director of the Herbert H. Lehman College Foundation, Inc.</t>
  </si>
  <si>
    <t>Lehman College of The City University of New York</t>
  </si>
  <si>
    <t>Management &amp; Public Policy</t>
  </si>
  <si>
    <t>1996 â€“ 1998</t>
  </si>
  <si>
    <t>Alpha Phi Alpha Fraternity (Alpha Gamma Lambda Chapet of NYC)</t>
  </si>
  <si>
    <t>Amherst College</t>
  </si>
  <si>
    <t>Political Science &amp; Economics</t>
  </si>
  <si>
    <t>1974 â€“ 1978</t>
  </si>
  <si>
    <t>LinkedIn Record 312</t>
  </si>
  <si>
    <t>Tamsyn</t>
  </si>
  <si>
    <t>PhD Student at The New School for Social Research</t>
  </si>
  <si>
    <t>New Criticals</t>
  </si>
  <si>
    <t>2011 â€“ 2017</t>
  </si>
  <si>
    <t>2006 â€“ 2009</t>
  </si>
  <si>
    <t>TNS Banner Record 456</t>
  </si>
  <si>
    <t>Tamsyn Laura</t>
  </si>
  <si>
    <t>North Melbourne, Vic</t>
  </si>
  <si>
    <t>Australia</t>
  </si>
  <si>
    <t>MPHIL</t>
  </si>
  <si>
    <t>LinkedIn Record 314</t>
  </si>
  <si>
    <t>gindilis</t>
  </si>
  <si>
    <t>tania</t>
  </si>
  <si>
    <t>PensiveWeeds owner/designer</t>
  </si>
  <si>
    <t>PensiveWeeds</t>
  </si>
  <si>
    <t>TNS Banner Record 114</t>
  </si>
  <si>
    <t>Gindilis</t>
  </si>
  <si>
    <t>Tatyana</t>
  </si>
  <si>
    <t>Floral Designer</t>
  </si>
  <si>
    <t>Pensive Weeds Florist</t>
  </si>
  <si>
    <t>Pennington</t>
  </si>
  <si>
    <t>08534-3201</t>
  </si>
  <si>
    <t>NJ-Mercer</t>
  </si>
  <si>
    <t>LinkedIn Record 316</t>
  </si>
  <si>
    <t>Gist</t>
  </si>
  <si>
    <t>Darlene</t>
  </si>
  <si>
    <t>Independent Graphics Specialist / Book Publishing</t>
  </si>
  <si>
    <t>ilovebuttonpins</t>
  </si>
  <si>
    <t>Art Institute of Pittsburgh</t>
  </si>
  <si>
    <t>Associate of Arts (AA)</t>
  </si>
  <si>
    <t>1973 â€“ 1975</t>
  </si>
  <si>
    <t>Job Experience / Online Courses / Networking / Tutors</t>
  </si>
  <si>
    <t>Interior Design/Word Processing/Typesetting/Paste-Mechanicals/Dsktp Publishing/Computer Graphics</t>
  </si>
  <si>
    <t>1993 â€“ 2014</t>
  </si>
  <si>
    <t>Music Theory</t>
  </si>
  <si>
    <t>1992 â€“ 1992</t>
  </si>
  <si>
    <t>TNS Banner Record 448</t>
  </si>
  <si>
    <t>Dorothy</t>
  </si>
  <si>
    <t>Oakland Gardens</t>
  </si>
  <si>
    <t>11364-2917</t>
  </si>
  <si>
    <t>TNS Banner Record 263</t>
  </si>
  <si>
    <t>Gold</t>
  </si>
  <si>
    <t>President, Real Estate Broker</t>
  </si>
  <si>
    <t>Ronald M. Gold, Inc.</t>
  </si>
  <si>
    <t>10024-1008</t>
  </si>
  <si>
    <t>Performance</t>
  </si>
  <si>
    <t>LinkedIn Record 317</t>
  </si>
  <si>
    <t>Expert Witness, Real Estate Valuation, Commercial &amp; Residential - NY State Supreme Court - US Tax Court</t>
  </si>
  <si>
    <t>RONALD M. GOLD, INC.</t>
  </si>
  <si>
    <t>Bachelor of Science (B.S.)</t>
  </si>
  <si>
    <t>1970 â€“ 1974</t>
  </si>
  <si>
    <t>NEW SCHOOL UNIVERSITY</t>
  </si>
  <si>
    <t>1970 â€“ 1975</t>
  </si>
  <si>
    <t>LinkedIn Record 321</t>
  </si>
  <si>
    <t>Director, Partner Solutions, MLB Advanced Media + Board President, The Uni Project</t>
  </si>
  <si>
    <t>MLB Advanced Media</t>
  </si>
  <si>
    <t>New York University - Leonard N. Stern School of Business</t>
  </si>
  <si>
    <t>Master of Business Administration (M.B.A.)</t>
  </si>
  <si>
    <t>Marketing; Management</t>
  </si>
  <si>
    <t>2008 â€“ 2013</t>
  </si>
  <si>
    <t>Brown University</t>
  </si>
  <si>
    <t>Music; Modern Culture &amp; Media</t>
  </si>
  <si>
    <t>1988 â€“ 1993</t>
  </si>
  <si>
    <t>TNS Banner Record 320</t>
  </si>
  <si>
    <t>Senior Producer</t>
  </si>
  <si>
    <t>MTV Networks, Inc.</t>
  </si>
  <si>
    <t>N00451671</t>
  </si>
  <si>
    <t>11104-2257</t>
  </si>
  <si>
    <t>LinkedIn Record 322</t>
  </si>
  <si>
    <t>Graci</t>
  </si>
  <si>
    <t>Sal</t>
  </si>
  <si>
    <t>Owner, Sign Central Creative Services, Inc.</t>
  </si>
  <si>
    <t>Sign Central Creative Services, Inc.</t>
  </si>
  <si>
    <t>Communicaton Design</t>
  </si>
  <si>
    <t>TNS Banner Record 108</t>
  </si>
  <si>
    <t>Salvatore</t>
  </si>
  <si>
    <t>Vice President/Owner</t>
  </si>
  <si>
    <t>Sign Central Creative Services, Incorporated</t>
  </si>
  <si>
    <t>Deer Park</t>
  </si>
  <si>
    <t>11729-5752</t>
  </si>
  <si>
    <t>TNS Banner Record 285</t>
  </si>
  <si>
    <t>Gruber</t>
  </si>
  <si>
    <t>Alyssa</t>
  </si>
  <si>
    <t>Managing Director of Office Administration</t>
  </si>
  <si>
    <t>iFind Group</t>
  </si>
  <si>
    <t>Manhasset</t>
  </si>
  <si>
    <t>11030-3613</t>
  </si>
  <si>
    <t>TNS Banner Record 293</t>
  </si>
  <si>
    <t>Guess</t>
  </si>
  <si>
    <t>Digital Marketing Manager</t>
  </si>
  <si>
    <t>Decor NYC</t>
  </si>
  <si>
    <t>Holly Springs</t>
  </si>
  <si>
    <t>NC</t>
  </si>
  <si>
    <t>27540-7828</t>
  </si>
  <si>
    <t>NC-Wake</t>
  </si>
  <si>
    <t>LinkedIn Record 331</t>
  </si>
  <si>
    <t>Tommy</t>
  </si>
  <si>
    <t>E-commerce and Digital Marketing Manager at Decor Apparel</t>
  </si>
  <si>
    <t>Decor Apparel</t>
  </si>
  <si>
    <t>2013 â€“ 2015</t>
  </si>
  <si>
    <t>Completed a degree in Fashion Marketing at Parsons School of Design. Concentration in Marketing, Branding, Merchandising &amp; Entrepreneurship</t>
  </si>
  <si>
    <t>The Art Institutes</t>
  </si>
  <si>
    <t>North Carolina State University</t>
  </si>
  <si>
    <t>TNS Banner Record 453</t>
  </si>
  <si>
    <t>Halpern</t>
  </si>
  <si>
    <t>Stephen</t>
  </si>
  <si>
    <t>Interior Designer</t>
  </si>
  <si>
    <t>Show Homes</t>
  </si>
  <si>
    <t>West New York</t>
  </si>
  <si>
    <t>07093-4845</t>
  </si>
  <si>
    <t>LinkedIn Record 336</t>
  </si>
  <si>
    <t>Owner, Showhomes Ltd</t>
  </si>
  <si>
    <t>Showhomes Ltd</t>
  </si>
  <si>
    <t>Florida Atlantic University</t>
  </si>
  <si>
    <t>MBA</t>
  </si>
  <si>
    <t>International Business Management</t>
  </si>
  <si>
    <t>Darla Moore School of Business</t>
  </si>
  <si>
    <t>Parsons</t>
  </si>
  <si>
    <t>1964 â€“ 1968</t>
  </si>
  <si>
    <t>Pratt Institute</t>
  </si>
  <si>
    <t>LinkedIn Record 337</t>
  </si>
  <si>
    <t>Hamilton</t>
  </si>
  <si>
    <t>Brad</t>
  </si>
  <si>
    <t>Owner, Brad Hamilton Photography</t>
  </si>
  <si>
    <t>Brad Hamilton Photography</t>
  </si>
  <si>
    <t>1985 â€“ 1989</t>
  </si>
  <si>
    <t>Queen's University</t>
  </si>
  <si>
    <t>Ridley College</t>
  </si>
  <si>
    <t>TNS Banner Record 406</t>
  </si>
  <si>
    <t>Bradford</t>
  </si>
  <si>
    <t>Photographer</t>
  </si>
  <si>
    <t>11215-2806</t>
  </si>
  <si>
    <t>TNS Banner Record 149</t>
  </si>
  <si>
    <t>Hanna</t>
  </si>
  <si>
    <t>Tai Jamar</t>
  </si>
  <si>
    <t>Massage therapist</t>
  </si>
  <si>
    <t>Integral Healing Arts</t>
  </si>
  <si>
    <t>11218-3303</t>
  </si>
  <si>
    <t>LinkedIn Record 339</t>
  </si>
  <si>
    <t>Adjunct Professor at Pacific College of Oriental Medicine</t>
  </si>
  <si>
    <t>Pacific College of Oriental Medicine-New York</t>
  </si>
  <si>
    <t>Associate of Science (A.S.)</t>
  </si>
  <si>
    <t>Massage Therapy/Therapeutic Massage</t>
  </si>
  <si>
    <t>Medical, Sports Massage</t>
  </si>
  <si>
    <t>Associate of Science - AS</t>
  </si>
  <si>
    <t>2011 â€“ 2012</t>
  </si>
  <si>
    <t>LinkedIn Record 360</t>
  </si>
  <si>
    <t>HEYDT</t>
  </si>
  <si>
    <t>SAM</t>
  </si>
  <si>
    <t>Social Practice &amp; New Media Artist</t>
  </si>
  <si>
    <t>Jane Street Studio l.l.c.</t>
  </si>
  <si>
    <t>Parsons the New School for Design</t>
  </si>
  <si>
    <t>2006 â€“ 2011</t>
  </si>
  <si>
    <t>Christ College - Bangalore</t>
  </si>
  <si>
    <t>Socioeconomic research</t>
  </si>
  <si>
    <t>Communications</t>
  </si>
  <si>
    <t>2005 â€“ 2011</t>
  </si>
  <si>
    <t>TNS Banner Record 308</t>
  </si>
  <si>
    <t>Heydt</t>
  </si>
  <si>
    <t>Samantha</t>
  </si>
  <si>
    <t>Heydt Photography</t>
  </si>
  <si>
    <t>vienna</t>
  </si>
  <si>
    <t>Austria</t>
  </si>
  <si>
    <t>Culture and Media</t>
  </si>
  <si>
    <t>LinkedIn Record 366</t>
  </si>
  <si>
    <t>Hoffman</t>
  </si>
  <si>
    <t>Mara</t>
  </si>
  <si>
    <t>Owner, President at Mara Hoffman, Inc</t>
  </si>
  <si>
    <t>Mara Hoffman</t>
  </si>
  <si>
    <t>1995 â€“ 1999</t>
  </si>
  <si>
    <t>Central Saint Martins - University of the Arts London</t>
  </si>
  <si>
    <t>Study year abroad</t>
  </si>
  <si>
    <t>TNS Banner Record 120</t>
  </si>
  <si>
    <t>Mara-Cecelia</t>
  </si>
  <si>
    <t>Owner, President</t>
  </si>
  <si>
    <t>N00565168</t>
  </si>
  <si>
    <t>10011-5626</t>
  </si>
  <si>
    <t>TNS Banner Record 404</t>
  </si>
  <si>
    <t>Holland</t>
  </si>
  <si>
    <t>Deborah</t>
  </si>
  <si>
    <t>Principal/Writer, Consultant to Non Profits/Designer</t>
  </si>
  <si>
    <t>DK Holland LLC</t>
  </si>
  <si>
    <t>N00434627</t>
  </si>
  <si>
    <t>LinkedIn Record 367</t>
  </si>
  <si>
    <t>DK</t>
  </si>
  <si>
    <t>Inquiring Minds USA</t>
  </si>
  <si>
    <t>1776 NYC campus</t>
  </si>
  <si>
    <t>Associate's Degree</t>
  </si>
  <si>
    <t>graphic design,  illustration</t>
  </si>
  <si>
    <t>1967 â€“ 1970</t>
  </si>
  <si>
    <t>general studies</t>
  </si>
  <si>
    <t>Dean College</t>
  </si>
  <si>
    <t>liberal arts</t>
  </si>
  <si>
    <t>1965 â€“ 1967</t>
  </si>
  <si>
    <t>TNS Banner Record 061</t>
  </si>
  <si>
    <t>Hovitz</t>
  </si>
  <si>
    <t>Helaina</t>
  </si>
  <si>
    <t>Deputy Editor</t>
  </si>
  <si>
    <t>Good News Network</t>
  </si>
  <si>
    <t>10038-0039</t>
  </si>
  <si>
    <t>LinkedIn Record 371</t>
  </si>
  <si>
    <t>Hovitz Regal</t>
  </si>
  <si>
    <t>Journalist, Editor, Author, Content Strategist, Editorial Magician, Media Maven.</t>
  </si>
  <si>
    <t>Self-Employed</t>
  </si>
  <si>
    <t>Journalism and Non-Fiction</t>
  </si>
  <si>
    <t>LinkedIn Record 372</t>
  </si>
  <si>
    <t>Economic Development and Non Profit Management</t>
  </si>
  <si>
    <t>TNS Banner Record 109</t>
  </si>
  <si>
    <t>Hyun</t>
  </si>
  <si>
    <t>Soo</t>
  </si>
  <si>
    <t>10028-0003</t>
  </si>
  <si>
    <t>LinkedIn Record 381</t>
  </si>
  <si>
    <t>Hyun Noh</t>
  </si>
  <si>
    <t>Social Entrepreneur/NPO Mgmt Professional</t>
  </si>
  <si>
    <t>New Song Church</t>
  </si>
  <si>
    <t>The New School for Public Engagement</t>
  </si>
  <si>
    <t>Nonprofit Management/Social Entrepreneurship</t>
  </si>
  <si>
    <t>Master Thesis: â€œSecond Generation Asian American Millennialsâ€™ Perspective on the Nonprofit Sector: Cultural, Ethnical, and Generational Influencesâ€</t>
  </si>
  <si>
    <t>Boston University - School of Management</t>
  </si>
  <si>
    <t>BSBA</t>
  </si>
  <si>
    <t>Marketing, International Management</t>
  </si>
  <si>
    <t>ê³ ë ¤ëŒ€í•™êµ</t>
  </si>
  <si>
    <t>2008 â€“ 2008</t>
  </si>
  <si>
    <t>International Summer Campus</t>
  </si>
  <si>
    <t>TNS Banner Record 068</t>
  </si>
  <si>
    <t>Ibrahimova</t>
  </si>
  <si>
    <t>Maria</t>
  </si>
  <si>
    <t>Film Maker</t>
  </si>
  <si>
    <t>Neihausen-Yatskova Films, LLC</t>
  </si>
  <si>
    <t>10019-5353</t>
  </si>
  <si>
    <t>LinkedIn Record 382</t>
  </si>
  <si>
    <t>Ibrahimova (Yatskova)</t>
  </si>
  <si>
    <t>Director at Cinex Film and Digital Production</t>
  </si>
  <si>
    <t>Mine Fight, production</t>
  </si>
  <si>
    <t>Vrije Universiteit Brussel</t>
  </si>
  <si>
    <t>LinkedIn Record 387</t>
  </si>
  <si>
    <t>Jackson</t>
  </si>
  <si>
    <t>Wes</t>
  </si>
  <si>
    <t>Director, Executive In Residence at Emerson College</t>
  </si>
  <si>
    <t>Emerson College</t>
  </si>
  <si>
    <t>University of Virginia</t>
  </si>
  <si>
    <t>1991 â€“ 1995</t>
  </si>
  <si>
    <t>The Lawrenceville School</t>
  </si>
  <si>
    <t>LinkedIn Record 388</t>
  </si>
  <si>
    <t>TNS Banner Record 191</t>
  </si>
  <si>
    <t>Wesley</t>
  </si>
  <si>
    <t>The Brooklyn Hip-Hop Festival</t>
  </si>
  <si>
    <t>11238-2323</t>
  </si>
  <si>
    <t>LinkedIn Record 390</t>
  </si>
  <si>
    <t>Jamani</t>
  </si>
  <si>
    <t>AJ</t>
  </si>
  <si>
    <t>Director of Merchandising at HNDSM</t>
  </si>
  <si>
    <t>Wolves</t>
  </si>
  <si>
    <t>HBX | Harvard Business School</t>
  </si>
  <si>
    <t>CORe Credential of Readiness</t>
  </si>
  <si>
    <t>HBX CORe (Credential of Readiness) is a 120-150 hour certificate program on the fundamentals of business from Harvard Business School. CORe is comprised of three courses - Business Analytics, Economics for Managers, and Financial Accounting â€“ developed by leading Harvard Business School faculty and delivered in an active learning environment based on the HBS signature case-based learning model.</t>
  </si>
  <si>
    <t>Associate of Applied Sciences (A.A.S.)</t>
  </si>
  <si>
    <t>International/Global Studies and Psychology</t>
  </si>
  <si>
    <t>BAH</t>
  </si>
  <si>
    <t>TNS Banner Record 260</t>
  </si>
  <si>
    <t>Aminmohamed</t>
  </si>
  <si>
    <t>Director of Merchandising &amp; Design</t>
  </si>
  <si>
    <t>HNDSM</t>
  </si>
  <si>
    <t>10010-4779</t>
  </si>
  <si>
    <t>LinkedIn Record 391</t>
  </si>
  <si>
    <t>Sammy</t>
  </si>
  <si>
    <t>Artiste, Composer of Song, Guiteur, Rock'n'Roll Singer &amp; Music Producer</t>
  </si>
  <si>
    <t>The Mooney Suzuki</t>
  </si>
  <si>
    <t>NYU School of Professional Studies</t>
  </si>
  <si>
    <t>School of Visual Arts</t>
  </si>
  <si>
    <t>TNS Banner Record 173</t>
  </si>
  <si>
    <t>TNS Banner Record 309</t>
  </si>
  <si>
    <t>Jarrett</t>
  </si>
  <si>
    <t>Lindsay</t>
  </si>
  <si>
    <t>Charlottesville</t>
  </si>
  <si>
    <t>VA</t>
  </si>
  <si>
    <t>22903-7650</t>
  </si>
  <si>
    <t>VA-Albemarle</t>
  </si>
  <si>
    <t>LinkedIn Record 392</t>
  </si>
  <si>
    <t>Jarrett Smith</t>
  </si>
  <si>
    <t>Charlottesville, Virginia Area</t>
  </si>
  <si>
    <t>Owner at ebb &amp; flow</t>
  </si>
  <si>
    <t>ebb &amp; flow</t>
  </si>
  <si>
    <t>Creative Writing, Poetry</t>
  </si>
  <si>
    <t>BA American Studies</t>
  </si>
  <si>
    <t>LinkedIn Record 400</t>
  </si>
  <si>
    <t>Jones</t>
  </si>
  <si>
    <t>Promethean IT, Founder and CEO - RISKGEN, Co-Founder</t>
  </si>
  <si>
    <t>Promethean IT</t>
  </si>
  <si>
    <t>Goldman Sachs 10,000 Small Businesses</t>
  </si>
  <si>
    <t>Entrepreneurship/Entrepreneurial Studies</t>
  </si>
  <si>
    <t>Graduated from Cohort XXI of the Goldman Sachs 10,000 Small Businesses Program. The program covered key areas of business management including Marketing, Operations, Human Resources, Finance and Growth &amp; Strategy. The curriculum was developed by Babson College.</t>
  </si>
  <si>
    <t>Northeastern University</t>
  </si>
  <si>
    <t>Master of Business Administration</t>
  </si>
  <si>
    <t>Philosophy</t>
  </si>
  <si>
    <t>TNS Banner Record 392</t>
  </si>
  <si>
    <t>TNS Banner Record 030</t>
  </si>
  <si>
    <t>Project Manager/CEO</t>
  </si>
  <si>
    <t>International Gospel Parade, Inc</t>
  </si>
  <si>
    <t>LinkedIn Record 403</t>
  </si>
  <si>
    <t>Jones LLB.</t>
  </si>
  <si>
    <t>Sharron</t>
  </si>
  <si>
    <t>Kingdom Entrepreneur</t>
  </si>
  <si>
    <t>International Gospel Parade</t>
  </si>
  <si>
    <t>The University of Wolverhampton</t>
  </si>
  <si>
    <t>Bachelor of Laws (LLB)</t>
  </si>
  <si>
    <t>Law</t>
  </si>
  <si>
    <t>LinkedIn Record 410</t>
  </si>
  <si>
    <t>Kafchitsas</t>
  </si>
  <si>
    <t>Demetrios</t>
  </si>
  <si>
    <t>Jet Set Communications , Inc</t>
  </si>
  <si>
    <t>Jet Set Capital, LLC</t>
  </si>
  <si>
    <t>MPS</t>
  </si>
  <si>
    <t>Hospitality</t>
  </si>
  <si>
    <t>1984 â€“ 1989</t>
  </si>
  <si>
    <t>Hospitality management systems , Trend Analysis, Tourism Transportation and Travel infrastructure,Hospitality  Asset and Capital Management</t>
  </si>
  <si>
    <t>Pace University - Lubin School of Business</t>
  </si>
  <si>
    <t>Management, Operations</t>
  </si>
  <si>
    <t>TNS Banner Record 432</t>
  </si>
  <si>
    <t>Dimitri</t>
  </si>
  <si>
    <t>Jet Set Communications</t>
  </si>
  <si>
    <t>Travel &amp; Tourism Mgmt</t>
  </si>
  <si>
    <t>TNS Banner Record 010</t>
  </si>
  <si>
    <t>Kambouris</t>
  </si>
  <si>
    <t>Jonathon</t>
  </si>
  <si>
    <t>Freelance Photographer</t>
  </si>
  <si>
    <t>Jonathon Kambouris Inc.</t>
  </si>
  <si>
    <t>Maplewood</t>
  </si>
  <si>
    <t>07040-2802</t>
  </si>
  <si>
    <t>NJ-Essex</t>
  </si>
  <si>
    <t>LinkedIn Record 415</t>
  </si>
  <si>
    <t>kambouris photography</t>
  </si>
  <si>
    <t>jonathon</t>
  </si>
  <si>
    <t>www.jonathonkambouris.com</t>
  </si>
  <si>
    <t>Jonathon Kambouris Photography</t>
  </si>
  <si>
    <t>TNS Banner Record 145</t>
  </si>
  <si>
    <t>Kaplowitz</t>
  </si>
  <si>
    <t>Matthew</t>
  </si>
  <si>
    <t>MJK ExecDev</t>
  </si>
  <si>
    <t>Croton on Hudson</t>
  </si>
  <si>
    <t>10520-3104</t>
  </si>
  <si>
    <t>PHD</t>
  </si>
  <si>
    <t>LinkedIn Record 418</t>
  </si>
  <si>
    <t>Kaplowitz, Ph.D.</t>
  </si>
  <si>
    <t>Executive Coach and Organizational Consultant; Founder and CEO at MJK ExecDev</t>
  </si>
  <si>
    <t>NYU Stern School of Business</t>
  </si>
  <si>
    <t>Financial Accounting</t>
  </si>
  <si>
    <t>1989 â€“ 1991</t>
  </si>
  <si>
    <t>The New School for Social Research</t>
  </si>
  <si>
    <t>2002 â€“ 2009</t>
  </si>
  <si>
    <t>General Psychology</t>
  </si>
  <si>
    <t>2002 â€“ 2004</t>
  </si>
  <si>
    <t>M.A</t>
  </si>
  <si>
    <t>LinkedIn Record 423</t>
  </si>
  <si>
    <t>Kasuga</t>
  </si>
  <si>
    <t>AKA</t>
  </si>
  <si>
    <t>Recording Artist, DJ, Music Producer, Co CEO at FairPlay Music Curators</t>
  </si>
  <si>
    <t>AKA SUGA</t>
  </si>
  <si>
    <t>TNS Banner Record 043</t>
  </si>
  <si>
    <t>Aki</t>
  </si>
  <si>
    <t>11237-5030</t>
  </si>
  <si>
    <t>EDPL</t>
  </si>
  <si>
    <t>LinkedIn Record 424</t>
  </si>
  <si>
    <t>Katch</t>
  </si>
  <si>
    <t>Steph</t>
  </si>
  <si>
    <t>Partner at Katch I.D.</t>
  </si>
  <si>
    <t>Katch I.D.</t>
  </si>
  <si>
    <t>1990 â€“ 1995</t>
  </si>
  <si>
    <t>TNS Banner Record 105</t>
  </si>
  <si>
    <t>10012-3045</t>
  </si>
  <si>
    <t>TNS Banner Record 252</t>
  </si>
  <si>
    <t>Kim</t>
  </si>
  <si>
    <t>Mee Ho</t>
  </si>
  <si>
    <t>LinkedIn Record 438</t>
  </si>
  <si>
    <t>MEEHO</t>
  </si>
  <si>
    <t>Founder &amp; Creative Director at M33H2O</t>
  </si>
  <si>
    <t>M33H2O</t>
  </si>
  <si>
    <t>Professor reference letters upon request.</t>
  </si>
  <si>
    <t>Blanche Macdonald</t>
  </si>
  <si>
    <t>Fashion Merchandising</t>
  </si>
  <si>
    <t>LinkedIn Record 443</t>
  </si>
  <si>
    <t>Kogen Morandi</t>
  </si>
  <si>
    <t>Pamela</t>
  </si>
  <si>
    <t>Princeton, New Jersey</t>
  </si>
  <si>
    <t>CEO, Creative Director at Pamela Kogen Illustration LLC</t>
  </si>
  <si>
    <t>Pamela Kogen Illustration LLC</t>
  </si>
  <si>
    <t>Painting</t>
  </si>
  <si>
    <t>TNS Banner Record 434</t>
  </si>
  <si>
    <t>Kogen-Morandi</t>
  </si>
  <si>
    <t>Princeton</t>
  </si>
  <si>
    <t>08540-4944</t>
  </si>
  <si>
    <t>TNS Banner Record 447</t>
  </si>
  <si>
    <t>Koury</t>
  </si>
  <si>
    <t>LinkedIn Record 448</t>
  </si>
  <si>
    <t>Specialist of Post-War &amp; Contemporary Art; Certified Gemologist (GG-GIA); Art Educator</t>
  </si>
  <si>
    <t>Liz Koury Projects</t>
  </si>
  <si>
    <t>Gemological Institute of America-New York</t>
  </si>
  <si>
    <t>Certified Gemologist</t>
  </si>
  <si>
    <t>Gemology</t>
  </si>
  <si>
    <t>1995 â€“ 1996</t>
  </si>
  <si>
    <t>1980 â€“ 1983</t>
  </si>
  <si>
    <t>Entrepreneurial and Small Business Operations</t>
  </si>
  <si>
    <t>TNS Banner Record 041</t>
  </si>
  <si>
    <t>Kurtz</t>
  </si>
  <si>
    <t>Kathryn</t>
  </si>
  <si>
    <t>Director, Business Development</t>
  </si>
  <si>
    <t>The Princeton Review</t>
  </si>
  <si>
    <t>N00451543</t>
  </si>
  <si>
    <t>10282-0006</t>
  </si>
  <si>
    <t>LinkedIn Record 455</t>
  </si>
  <si>
    <t>Katie</t>
  </si>
  <si>
    <t>Chief Product Officer at Noodle Partners</t>
  </si>
  <si>
    <t>Noodle Partners</t>
  </si>
  <si>
    <t>TNS Banner Record 436</t>
  </si>
  <si>
    <t>Labrador</t>
  </si>
  <si>
    <t>10010-2311</t>
  </si>
  <si>
    <t>LinkedIn Record 459</t>
  </si>
  <si>
    <t>Roberto</t>
  </si>
  <si>
    <t>Owner at Labrador &amp; Company Inc.</t>
  </si>
  <si>
    <t>Labrador &amp; Company Inc.</t>
  </si>
  <si>
    <t>Bachelor of Architecture (BArch)</t>
  </si>
  <si>
    <t>Fine art</t>
  </si>
  <si>
    <t>GORUCK</t>
  </si>
  <si>
    <t>TNS Banner Record 407</t>
  </si>
  <si>
    <t>Lashin</t>
  </si>
  <si>
    <t>Vice President</t>
  </si>
  <si>
    <t>Prestige Equipment Corporation</t>
  </si>
  <si>
    <t>10025-6268</t>
  </si>
  <si>
    <t>LinkedIn Record 470</t>
  </si>
  <si>
    <t>Lashin, CEA</t>
  </si>
  <si>
    <t>Member, Board Of Directors at Machinery Dealers National Association</t>
  </si>
  <si>
    <t>Machinery Dealers National Association</t>
  </si>
  <si>
    <t>1983 â€“ 1987</t>
  </si>
  <si>
    <t>Rhode Island School of Design</t>
  </si>
  <si>
    <t>1981 â€“ 1982</t>
  </si>
  <si>
    <t>TNS Banner Record 205</t>
  </si>
  <si>
    <t>Lathon-Kimbrough</t>
  </si>
  <si>
    <t>Ashley</t>
  </si>
  <si>
    <t>Digital Marketing - Verve Records / Universal Music Classics</t>
  </si>
  <si>
    <t>Universal Music Group</t>
  </si>
  <si>
    <t>N00457861</t>
  </si>
  <si>
    <t>Milwaukee</t>
  </si>
  <si>
    <t>WI</t>
  </si>
  <si>
    <t>53216-2116</t>
  </si>
  <si>
    <t>WI-Milwaukee</t>
  </si>
  <si>
    <t>LinkedIn Record 472</t>
  </si>
  <si>
    <t>Lathon-Kimbrough, MS</t>
  </si>
  <si>
    <t>Digital Marketing at Universal Music Group</t>
  </si>
  <si>
    <t>Media Management (MS) School of Media Studies</t>
  </si>
  <si>
    <t>Concentration in social media &amp; digital marketing</t>
  </si>
  <si>
    <t>School of Media Studies Media Management</t>
  </si>
  <si>
    <t>Media Management  (Graduate Certificate)</t>
  </si>
  <si>
    <t>LinkedIn Record 473</t>
  </si>
  <si>
    <t>LinkedIn Record 483</t>
  </si>
  <si>
    <t>Vice President Enterprise Applications Practice Lead at Spruce Technology, Inc.</t>
  </si>
  <si>
    <t>Spruce Technology, Inc.</t>
  </si>
  <si>
    <t>State University of New York at Oswego</t>
  </si>
  <si>
    <t>Business Admnistration/Accounting</t>
  </si>
  <si>
    <t>LinkedIn Record 488</t>
  </si>
  <si>
    <t>Lemos</t>
  </si>
  <si>
    <t>Gisella</t>
  </si>
  <si>
    <t>Stylist / Fashion Editor</t>
  </si>
  <si>
    <t>Gisella Lemos LLC</t>
  </si>
  <si>
    <t>Associate's degree</t>
  </si>
  <si>
    <t>Fashion Marketing and Merchandising</t>
  </si>
  <si>
    <t>New York, NY</t>
  </si>
  <si>
    <t>Escola Panamericana de Arte e Design</t>
  </si>
  <si>
    <t>Design and Visual Communications, General</t>
  </si>
  <si>
    <t>Escola Panamerica de Arte e Design</t>
  </si>
  <si>
    <t>Fine Arts - Painting</t>
  </si>
  <si>
    <t>2001 â€“ 2002</t>
  </si>
  <si>
    <t>TNS Banner Record 882</t>
  </si>
  <si>
    <t>Lemos De Moraes</t>
  </si>
  <si>
    <t>LinkedIn Record 492</t>
  </si>
  <si>
    <t>Levin</t>
  </si>
  <si>
    <t>Fashion Designer</t>
  </si>
  <si>
    <t>Argentous Kim</t>
  </si>
  <si>
    <t>Key Focus: Women's Tailoring, Couture, Leather, Fitting, Textile Science, Color TheoryAdobe Illustrator and Photoshop, Fashion Drawing, Technical DrawingHonors: Deanâ€™s List Fall 2013, 2014. Graduated with Honors. Featured in Parsons Festival 2015</t>
  </si>
  <si>
    <t>University of South Carolina - The Moore School of Business</t>
  </si>
  <si>
    <t>Bachelor of Science</t>
  </si>
  <si>
    <t>Corporate Finance</t>
  </si>
  <si>
    <t>Lorenzo De' Medici</t>
  </si>
  <si>
    <t>2012 â€“ 2012</t>
  </si>
  <si>
    <t>TNS Banner Record 665</t>
  </si>
  <si>
    <t>Kimberly</t>
  </si>
  <si>
    <t>Freelance Assistant Designer</t>
  </si>
  <si>
    <t>PVH</t>
  </si>
  <si>
    <t>LinkedIn Record 494</t>
  </si>
  <si>
    <t>Levitt</t>
  </si>
  <si>
    <t>Aubrey</t>
  </si>
  <si>
    <t>CEO/Founder at Body &amp; Eden</t>
  </si>
  <si>
    <t>Body &amp; Eden</t>
  </si>
  <si>
    <t>MFA Creative Writing</t>
  </si>
  <si>
    <t>Non-Fiction</t>
  </si>
  <si>
    <t>2006 â€“ 2008</t>
  </si>
  <si>
    <t>Advertising</t>
  </si>
  <si>
    <t>The Creative Circus</t>
  </si>
  <si>
    <t>Master of Fine Arts - MFA</t>
  </si>
  <si>
    <t>LinkedIn Record 497</t>
  </si>
  <si>
    <t>Levy</t>
  </si>
  <si>
    <t>RiCH</t>
  </si>
  <si>
    <t>Experienced Design &amp; Sports Marketing Professional | Founder, Executive Creative Director at Ã‰PICO Studios</t>
  </si>
  <si>
    <t>Skye Design Studios</t>
  </si>
  <si>
    <t>Masters in Design Management</t>
  </si>
  <si>
    <t>The MPS Design Management is an executive MBA-style program geared toward educating working creative professionals in management, leadership and general business principles. Courses include: Managing Innovation &amp; Change, International Business, Managerial Decision Making, Strategic Marketing, Money &amp; Markets, Negotiation and New Product Development</t>
  </si>
  <si>
    <t>1997 â€“ 1998</t>
  </si>
  <si>
    <t>University of Florida</t>
  </si>
  <si>
    <t>1991 â€“ 1997</t>
  </si>
  <si>
    <t>TNS Banner Record 606</t>
  </si>
  <si>
    <t>Scotch Plains</t>
  </si>
  <si>
    <t>07076-3300</t>
  </si>
  <si>
    <t>NJ-Union</t>
  </si>
  <si>
    <t>TNS Banner Record 545</t>
  </si>
  <si>
    <t>Catherine</t>
  </si>
  <si>
    <t>Assistant Professor, Media Design</t>
  </si>
  <si>
    <t>CUNY- Hostos Community College</t>
  </si>
  <si>
    <t>11217-4338</t>
  </si>
  <si>
    <t>LinkedIn Record 499</t>
  </si>
  <si>
    <t>Cathy</t>
  </si>
  <si>
    <t>Digital Operations Lead (Digital Business Partner) at Diageo</t>
  </si>
  <si>
    <t>Diageo</t>
  </si>
  <si>
    <t>New School University, New York</t>
  </si>
  <si>
    <t>Bachelor of Fine Arts; Master's</t>
  </si>
  <si>
    <t>Communications, Film, and Video; Media Arts</t>
  </si>
  <si>
    <t>Masters of Fine Arts, Media Studies</t>
  </si>
  <si>
    <t>The City College of New York</t>
  </si>
  <si>
    <t>Film/Communication</t>
  </si>
  <si>
    <t>1996 â€“ 2000</t>
  </si>
  <si>
    <t>LinkedIn Record 504</t>
  </si>
  <si>
    <t>Liggins</t>
  </si>
  <si>
    <t>Charise</t>
  </si>
  <si>
    <t>Designing a better society.</t>
  </si>
  <si>
    <t>Sassy | Chic | Geek</t>
  </si>
  <si>
    <t>Pace University</t>
  </si>
  <si>
    <t>LinkedIn Record 508</t>
  </si>
  <si>
    <t>Lindor</t>
  </si>
  <si>
    <t>Jeff</t>
  </si>
  <si>
    <t>Founder | Chief Executive Officer at GroomedSuccess, Inc.</t>
  </si>
  <si>
    <t>GroomedSuccess</t>
  </si>
  <si>
    <t>Urban Policy Analysis &amp; Management</t>
  </si>
  <si>
    <t>2004 â€“ 2009</t>
  </si>
  <si>
    <t>TNS Banner Record 482</t>
  </si>
  <si>
    <t>Lomax</t>
  </si>
  <si>
    <t>Liz Lomax 3D Illustration</t>
  </si>
  <si>
    <t>Mystic</t>
  </si>
  <si>
    <t>CT</t>
  </si>
  <si>
    <t>06355-1925</t>
  </si>
  <si>
    <t>CT-New London</t>
  </si>
  <si>
    <t>LinkedIn Record 514</t>
  </si>
  <si>
    <t>Mystic, Connecticut</t>
  </si>
  <si>
    <t>at Liz Lomax art + illustration</t>
  </si>
  <si>
    <t>Liz Lomax art + illustration</t>
  </si>
  <si>
    <t>1994 â€“ 1998</t>
  </si>
  <si>
    <t>Graduated with Academic and Departmental Honors</t>
  </si>
  <si>
    <t>Horace Greeley Highschool</t>
  </si>
  <si>
    <t>1990 â€“ 1993</t>
  </si>
  <si>
    <t>LinkedIn Record 516</t>
  </si>
  <si>
    <t>Lord</t>
  </si>
  <si>
    <t>Ben</t>
  </si>
  <si>
    <t>Founder of Softlimit, Designer &amp; Shopify Expert</t>
  </si>
  <si>
    <t>Softlimit</t>
  </si>
  <si>
    <t>BFA in Architecture</t>
  </si>
  <si>
    <t>Architecture, Graphic Design</t>
  </si>
  <si>
    <t>TNS Banner Record 605</t>
  </si>
  <si>
    <t>Benjamin</t>
  </si>
  <si>
    <t>Owner / Art Director</t>
  </si>
  <si>
    <t>Woodside</t>
  </si>
  <si>
    <t>11377-7328</t>
  </si>
  <si>
    <t>TNS Banner Record 630</t>
  </si>
  <si>
    <t>Lucin</t>
  </si>
  <si>
    <t>CEO / Creative Professional</t>
  </si>
  <si>
    <t>Halucinated Design, Inc.</t>
  </si>
  <si>
    <t>10025-2933</t>
  </si>
  <si>
    <t>LinkedIn Record 519</t>
  </si>
  <si>
    <t>Lucin, MFA</t>
  </si>
  <si>
    <t>Creative Pro</t>
  </si>
  <si>
    <t>451 Media Group</t>
  </si>
  <si>
    <t>Design &amp; Technology</t>
  </si>
  <si>
    <t>Rensselaer Polytechnic Institute</t>
  </si>
  <si>
    <t>Electronic Media Arts and Communication</t>
  </si>
  <si>
    <t>LinkedIn Record 521</t>
  </si>
  <si>
    <t>Lundberg</t>
  </si>
  <si>
    <t>Anna</t>
  </si>
  <si>
    <t>Beltology, Co-Founder &amp; Creative Director</t>
  </si>
  <si>
    <t>Beltology</t>
  </si>
  <si>
    <t>Bachelor of Science (BS)</t>
  </si>
  <si>
    <t>Entrepreneurship/ Business/ Social Media/ Psychology</t>
  </si>
  <si>
    <t>2011 â€“ 2013</t>
  </si>
  <si>
    <t>Fashion &amp; Marketing</t>
  </si>
  <si>
    <t>Goteborgs Hogre Samskola, Sweden</t>
  </si>
  <si>
    <t>Social science</t>
  </si>
  <si>
    <t>High School</t>
  </si>
  <si>
    <t>TNS Banner Record 649</t>
  </si>
  <si>
    <t>Anna Karin Ulrika</t>
  </si>
  <si>
    <t>Creative Director</t>
  </si>
  <si>
    <t>Beltology Ltd.</t>
  </si>
  <si>
    <t>Amsterdam, NA</t>
  </si>
  <si>
    <t>1016 BE</t>
  </si>
  <si>
    <t>Netherlands</t>
  </si>
  <si>
    <t>TNS Banner Record 733</t>
  </si>
  <si>
    <t>Lupinacci</t>
  </si>
  <si>
    <t>Anthony</t>
  </si>
  <si>
    <t>10009-5131</t>
  </si>
  <si>
    <t>LinkedIn Record 522</t>
  </si>
  <si>
    <t>Tony</t>
  </si>
  <si>
    <t>Acting Store Manager at CÃ‰LINE</t>
  </si>
  <si>
    <t>CÃ‰LINE</t>
  </si>
  <si>
    <t>Bachelor of Applied Science (B.A.Sc.)</t>
  </si>
  <si>
    <t>Sociology and Anthropology</t>
  </si>
  <si>
    <t>LinkedIn Record 526</t>
  </si>
  <si>
    <t>Macpherson</t>
  </si>
  <si>
    <t>Evan</t>
  </si>
  <si>
    <t>Revive</t>
  </si>
  <si>
    <t>Jack Schwartz Shoes Inc</t>
  </si>
  <si>
    <t>2008 â€“ 2012</t>
  </si>
  <si>
    <t>TNS Banner Record 633</t>
  </si>
  <si>
    <t>MacPherson</t>
  </si>
  <si>
    <t>Evan Spencer</t>
  </si>
  <si>
    <t>Thorold</t>
  </si>
  <si>
    <t>ON</t>
  </si>
  <si>
    <t>L2V 4Y4</t>
  </si>
  <si>
    <t>Canada</t>
  </si>
  <si>
    <t>LinkedIn Record 531</t>
  </si>
  <si>
    <t>Maier</t>
  </si>
  <si>
    <t>Dahn</t>
  </si>
  <si>
    <t>Founder at Storynette.com</t>
  </si>
  <si>
    <t>Storynette.com</t>
  </si>
  <si>
    <t>1994 â€“ 1997</t>
  </si>
  <si>
    <t>University of Medicine, Bucharest</t>
  </si>
  <si>
    <t>DDS, MS</t>
  </si>
  <si>
    <t>Dentistry</t>
  </si>
  <si>
    <t>1987 â€“ 1993</t>
  </si>
  <si>
    <t>TNS Banner Record 703</t>
  </si>
  <si>
    <t>LinkedIn Record 540</t>
  </si>
  <si>
    <t>Co-Founder of The Coveteur at The Coveteur</t>
  </si>
  <si>
    <t>The Coveteur</t>
  </si>
  <si>
    <t>Parsons: The New School for Design</t>
  </si>
  <si>
    <t>George Brown College</t>
  </si>
  <si>
    <t>Retail Buying</t>
  </si>
  <si>
    <t>Dalhousie University</t>
  </si>
  <si>
    <t>History and Costume Design</t>
  </si>
  <si>
    <t>TNS Banner Record 801</t>
  </si>
  <si>
    <t>Stephanie Gayle</t>
  </si>
  <si>
    <t>Co-Founder and Head of Business Development</t>
  </si>
  <si>
    <t>LinkedIn Record 547</t>
  </si>
  <si>
    <t>Mattison</t>
  </si>
  <si>
    <t>Dion</t>
  </si>
  <si>
    <t>Creative Thinker</t>
  </si>
  <si>
    <t>Doctor of Philosophy (PhD)</t>
  </si>
  <si>
    <t>2009 â€“ 2015</t>
  </si>
  <si>
    <t>UC Berkeley</t>
  </si>
  <si>
    <t>2000 â€“ 2005</t>
  </si>
  <si>
    <t>TNS Banner Record 626</t>
  </si>
  <si>
    <t>Dionysos</t>
  </si>
  <si>
    <t>11213-1834</t>
  </si>
  <si>
    <t>TNS Banner Record 847</t>
  </si>
  <si>
    <t>Mazo</t>
  </si>
  <si>
    <t>Dir. of Mkt and Public Relations</t>
  </si>
  <si>
    <t>ARA Campus Diner</t>
  </si>
  <si>
    <t>10016-2651</t>
  </si>
  <si>
    <t>LinkedIn Record 553</t>
  </si>
  <si>
    <t>Andy</t>
  </si>
  <si>
    <t>Partner at XL Graphics Inc.</t>
  </si>
  <si>
    <t>XL Graphics, Inc.</t>
  </si>
  <si>
    <t>Literature, Communications</t>
  </si>
  <si>
    <t>NEWSCHOOL</t>
  </si>
  <si>
    <t>Literature</t>
  </si>
  <si>
    <t>LinkedIn Record 554</t>
  </si>
  <si>
    <t>LinkedIn Record 557</t>
  </si>
  <si>
    <t>McClenathan</t>
  </si>
  <si>
    <t>SAT tutor/author, social enterprise consultant</t>
  </si>
  <si>
    <t>PWN the SAT</t>
  </si>
  <si>
    <t>Sc.B.</t>
  </si>
  <si>
    <t>Also completed A.B. program in Philosophy.</t>
  </si>
  <si>
    <t>Environmental Policy and Sustainability Management</t>
  </si>
  <si>
    <t>LinkedIn Record 563</t>
  </si>
  <si>
    <t>McFarlane</t>
  </si>
  <si>
    <t>Dulce</t>
  </si>
  <si>
    <t>Founder, Jet Your Dream</t>
  </si>
  <si>
    <t>Jet Your Dream</t>
  </si>
  <si>
    <t>2000 â€“ 2009</t>
  </si>
  <si>
    <t>MA, Psychology</t>
  </si>
  <si>
    <t>BA, Mathematics</t>
  </si>
  <si>
    <t>LinkedIn Record 570</t>
  </si>
  <si>
    <t>McSpadden</t>
  </si>
  <si>
    <t>Founder at Prime8</t>
  </si>
  <si>
    <t>Prime8</t>
  </si>
  <si>
    <t>Jazz Studies/Performance</t>
  </si>
  <si>
    <t>BTWHSPVA</t>
  </si>
  <si>
    <t>TNS Banner Record 558</t>
  </si>
  <si>
    <t>Jeffrey</t>
  </si>
  <si>
    <t>Santa Rosa</t>
  </si>
  <si>
    <t>CA</t>
  </si>
  <si>
    <t>95409-5863</t>
  </si>
  <si>
    <t>CA-Sonoma</t>
  </si>
  <si>
    <t>LinkedIn Record 571</t>
  </si>
  <si>
    <t>McSweeney</t>
  </si>
  <si>
    <t>Founder and Principal at InterSect LLC</t>
  </si>
  <si>
    <t>InterSect LLC</t>
  </si>
  <si>
    <t>Columbia University - School of International and Public Affairs</t>
  </si>
  <si>
    <t>Master of International Affairs</t>
  </si>
  <si>
    <t>International Security Policy</t>
  </si>
  <si>
    <t>Fordham University - Graduate School of Business Administration</t>
  </si>
  <si>
    <t>Master of Business Administration (MBA)</t>
  </si>
  <si>
    <t>Business Administration and Management, General</t>
  </si>
  <si>
    <t>Coro Foundation</t>
  </si>
  <si>
    <t>Public Administration/Affairs; Governance</t>
  </si>
  <si>
    <t>1994 â€“ 1995</t>
  </si>
  <si>
    <t>Fellows Program in Public Affairs Leadership</t>
  </si>
  <si>
    <t>B.A. (Eugene Lang College)</t>
  </si>
  <si>
    <t>Valley Forge Military Academy &amp; College</t>
  </si>
  <si>
    <t>High school diploma, summa cum laude</t>
  </si>
  <si>
    <t>High School/Secondary Diplomas and Certificates</t>
  </si>
  <si>
    <t>1986 â€“ 1988</t>
  </si>
  <si>
    <t>TNS Banner Record 567</t>
  </si>
  <si>
    <t>Managing Director</t>
  </si>
  <si>
    <t>SS United States Redevelopment Project</t>
  </si>
  <si>
    <t>10025-1929</t>
  </si>
  <si>
    <t>LinkedIn Record 573</t>
  </si>
  <si>
    <t>Meddeb</t>
  </si>
  <si>
    <t>Anissa</t>
  </si>
  <si>
    <t>Founder at ANISSA AIDA...</t>
  </si>
  <si>
    <t>ANISSA AIDA...</t>
  </si>
  <si>
    <t>Fashion BA (Hons), Central Saint Martins</t>
  </si>
  <si>
    <t>Womenswear intensive study abroad program</t>
  </si>
  <si>
    <t>2014 â€“ 2014</t>
  </si>
  <si>
    <t>TNS Banner Record 689</t>
  </si>
  <si>
    <t>Anissa Sophia Ryma</t>
  </si>
  <si>
    <t>Designer and Founder</t>
  </si>
  <si>
    <t>ANISSA AIDA</t>
  </si>
  <si>
    <t>10011-2206</t>
  </si>
  <si>
    <t>LinkedIn Record 587</t>
  </si>
  <si>
    <t>Millis</t>
  </si>
  <si>
    <t>Rob</t>
  </si>
  <si>
    <t>Sales Associate at The Corcoran Group</t>
  </si>
  <si>
    <t>The Corcoran Group</t>
  </si>
  <si>
    <t>Writing/Communications</t>
  </si>
  <si>
    <t>1993 â€“ 2000</t>
  </si>
  <si>
    <t>TNS Banner Record 581</t>
  </si>
  <si>
    <t>Dynamo Media</t>
  </si>
  <si>
    <t>Portland</t>
  </si>
  <si>
    <t>OR</t>
  </si>
  <si>
    <t>97205-5858</t>
  </si>
  <si>
    <t>OR-Multnomah</t>
  </si>
  <si>
    <t>LinkedIn Record 589</t>
  </si>
  <si>
    <t>Mintzer</t>
  </si>
  <si>
    <t>Rich</t>
  </si>
  <si>
    <t>Professional Writer, &amp; Founder of Your Book Your Way - Ghostwriting Service, writing coach, counsultant &amp; public speaker</t>
  </si>
  <si>
    <t>Your Book Your Way - Ghostwriting Service</t>
  </si>
  <si>
    <t>Newtown High School</t>
  </si>
  <si>
    <t>TNS Banner Record 854</t>
  </si>
  <si>
    <t>Mount Kisco</t>
  </si>
  <si>
    <t>10549-3623</t>
  </si>
  <si>
    <t>TNS Banner Record 615</t>
  </si>
  <si>
    <t>Miocic</t>
  </si>
  <si>
    <t>Caryn</t>
  </si>
  <si>
    <t>Greenwich</t>
  </si>
  <si>
    <t>06830-6206</t>
  </si>
  <si>
    <t>CT-Fairfield</t>
  </si>
  <si>
    <t>LinkedIn Record 590</t>
  </si>
  <si>
    <t>Caryna</t>
  </si>
  <si>
    <t>Owner/ Fashion Designer, Caryna Nina LLC</t>
  </si>
  <si>
    <t>Caryna Nina</t>
  </si>
  <si>
    <t>Associate</t>
  </si>
  <si>
    <t>1998 â€“ 1999</t>
  </si>
  <si>
    <t>Pepperdine University</t>
  </si>
  <si>
    <t>1992 â€“ 1996</t>
  </si>
  <si>
    <t>SACI</t>
  </si>
  <si>
    <t>Renaissance Art History</t>
  </si>
  <si>
    <t>1995 â€“ 1995</t>
  </si>
  <si>
    <t>Art</t>
  </si>
  <si>
    <t>LinkedIn Record 591</t>
  </si>
  <si>
    <t>Mirels</t>
  </si>
  <si>
    <t>Robbie</t>
  </si>
  <si>
    <t>Founder/Managing Partner at 141 Entertainment</t>
  </si>
  <si>
    <t>141 Entertainment</t>
  </si>
  <si>
    <t>Film and Media STudies</t>
  </si>
  <si>
    <t>TNS Banner Record 687</t>
  </si>
  <si>
    <t>10023-7712</t>
  </si>
  <si>
    <t>LinkedIn Record 594</t>
  </si>
  <si>
    <t>Moccia</t>
  </si>
  <si>
    <t>Partner at Sal and Nancy Moccia Decorative Painting</t>
  </si>
  <si>
    <t>Sal and Nancy Moccia Decorative Painting</t>
  </si>
  <si>
    <t>1982 â€“ 1986</t>
  </si>
  <si>
    <t>TNS Banner Record 834</t>
  </si>
  <si>
    <t>Glen Head</t>
  </si>
  <si>
    <t>11545-1710</t>
  </si>
  <si>
    <t>TNS Banner Record 504</t>
  </si>
  <si>
    <t>Mock</t>
  </si>
  <si>
    <t>Raimund</t>
  </si>
  <si>
    <t>Product Manager</t>
  </si>
  <si>
    <t>Undertone</t>
  </si>
  <si>
    <t>11238-2383</t>
  </si>
  <si>
    <t>LinkedIn Record 595</t>
  </si>
  <si>
    <t>Ray</t>
  </si>
  <si>
    <t>Founder, Carnage NYC</t>
  </si>
  <si>
    <t>Carnage NYC</t>
  </si>
  <si>
    <t>Sociology/ Philosophy</t>
  </si>
  <si>
    <t>LinkedIn Record 596</t>
  </si>
  <si>
    <t>Mokuria</t>
  </si>
  <si>
    <t>Sara</t>
  </si>
  <si>
    <t>Dallas/Fort Worth Area</t>
  </si>
  <si>
    <t>Associate Director at Institute for Urban Policy Research and 
Co-Founder at Mothers Agaisnt Police Brutality</t>
  </si>
  <si>
    <t>Institute for Urban Policy Research</t>
  </si>
  <si>
    <t>Simmons College</t>
  </si>
  <si>
    <t>MAT</t>
  </si>
  <si>
    <t>Gender and Cultural Studies</t>
  </si>
  <si>
    <t>Liberal Arts- Focus in Education</t>
  </si>
  <si>
    <t>LinkedIn Record 604</t>
  </si>
  <si>
    <t>Morris</t>
  </si>
  <si>
    <t>I use communications, media, campaigns, and strategy to help the next generation of leaders and movements succeed.</t>
  </si>
  <si>
    <t>Progressive Cities</t>
  </si>
  <si>
    <t>Master of Arts - MA</t>
  </si>
  <si>
    <t>Rutgers University</t>
  </si>
  <si>
    <t>TNS Banner Record 714</t>
  </si>
  <si>
    <t>Lansdale</t>
  </si>
  <si>
    <t>19446-6424</t>
  </si>
  <si>
    <t>PA-Montgomery</t>
  </si>
  <si>
    <t>LinkedIn Record 606</t>
  </si>
  <si>
    <t>Mulvihill</t>
  </si>
  <si>
    <t>Cammie</t>
  </si>
  <si>
    <t>Owner, Cammie Hill Handbags</t>
  </si>
  <si>
    <t>Cammie Hill Handbags</t>
  </si>
  <si>
    <t>Hobart and William Smith Colleges</t>
  </si>
  <si>
    <t>English and Art History</t>
  </si>
  <si>
    <t>TNS Banner Record 610</t>
  </si>
  <si>
    <t>Potomac</t>
  </si>
  <si>
    <t>MD</t>
  </si>
  <si>
    <t>20854-2311</t>
  </si>
  <si>
    <t>MD-Montgomery</t>
  </si>
  <si>
    <t>LinkedIn Record 608</t>
  </si>
  <si>
    <t>Munz</t>
  </si>
  <si>
    <t>Janis</t>
  </si>
  <si>
    <t>Founder at Janis Studios</t>
  </si>
  <si>
    <t>Janis Studios</t>
  </si>
  <si>
    <t>Film/Cinema/Video Studies</t>
  </si>
  <si>
    <t>ScreenwritingFilm ProductionHistory of Film</t>
  </si>
  <si>
    <t>The American University of Paris</t>
  </si>
  <si>
    <t>LycÃ©e Victor Duruy</t>
  </si>
  <si>
    <t>LittÃ©raire</t>
  </si>
  <si>
    <t>2004 â€“ 2011</t>
  </si>
  <si>
    <t>BaccalaurÃ©at</t>
  </si>
  <si>
    <t>TNS Banner Record 824</t>
  </si>
  <si>
    <t>Murphy</t>
  </si>
  <si>
    <t>Kathleen</t>
  </si>
  <si>
    <t>Hospital</t>
  </si>
  <si>
    <t>Chatham</t>
  </si>
  <si>
    <t>07928-2124</t>
  </si>
  <si>
    <t>LinkedIn Record 610</t>
  </si>
  <si>
    <t>Kathy</t>
  </si>
  <si>
    <t>MENTAL HEALTH COUNSELOR â˜… SUBSTANCE/ALCOHOL USE COUNSELOR â˜… DOMESTIC ABUSE CRISIS COUNSELOR â˜… CERTIFIED GRIEF COUNSELOR</t>
  </si>
  <si>
    <t>The Bridge Center for Wellbeing</t>
  </si>
  <si>
    <t>Northwestern University</t>
  </si>
  <si>
    <t>Counseling</t>
  </si>
  <si>
    <t>Counseling@Northwestern students graduate with a strong foundation in the psychodynamic perspective and a thorough understanding of the importance of self-reflection, which allows them to help clients in their own communities lead healthier, more empowered lives. Graduates of Northwestern Universityâ€™s Counseling Program have gone on to excel in the fields of mental health, academia, and human services.</t>
  </si>
  <si>
    <t>LinkedIn Record 612</t>
  </si>
  <si>
    <t>Nakao</t>
  </si>
  <si>
    <t>Kylie</t>
  </si>
  <si>
    <t>Founder &amp; Designer of Tarin Thomas</t>
  </si>
  <si>
    <t>Tarin Thomas</t>
  </si>
  <si>
    <t>Sir Wilfrid Laurier</t>
  </si>
  <si>
    <t>TNS Banner Record 658</t>
  </si>
  <si>
    <t>Kylie Tarin</t>
  </si>
  <si>
    <t>Brand Director &amp; Buyer</t>
  </si>
  <si>
    <t>Condor</t>
  </si>
  <si>
    <t>Unionville</t>
  </si>
  <si>
    <t>L3R 6L4</t>
  </si>
  <si>
    <t>TNS Banner Record 876</t>
  </si>
  <si>
    <t>Natale</t>
  </si>
  <si>
    <t>Whitehall</t>
  </si>
  <si>
    <t>18052-3019</t>
  </si>
  <si>
    <t>PA-Lehigh</t>
  </si>
  <si>
    <t>LinkedIn Record 622</t>
  </si>
  <si>
    <t>Ngobeni</t>
  </si>
  <si>
    <t>Charmaine</t>
  </si>
  <si>
    <t>Co Founder/CEO at ContÃ© Creatives</t>
  </si>
  <si>
    <t>Conte Magazine</t>
  </si>
  <si>
    <t>Graduated in May 2013</t>
  </si>
  <si>
    <t>TNS Banner Record 662</t>
  </si>
  <si>
    <t>Khensani Charmaine</t>
  </si>
  <si>
    <t>Owner / Director</t>
  </si>
  <si>
    <t>Conte Creatives Agency</t>
  </si>
  <si>
    <t>Midrand</t>
  </si>
  <si>
    <t>South Africa</t>
  </si>
  <si>
    <t>LinkedIn Record 624</t>
  </si>
  <si>
    <t>Niki</t>
  </si>
  <si>
    <t>Alexandra</t>
  </si>
  <si>
    <t>Founder at Resource Magazine and The Prop Stylist</t>
  </si>
  <si>
    <t>Resource Magazine</t>
  </si>
  <si>
    <t>Brooklyn Friends School</t>
  </si>
  <si>
    <t>Double Major: Art and Music</t>
  </si>
  <si>
    <t>NYU</t>
  </si>
  <si>
    <t>Film and Literature</t>
  </si>
  <si>
    <t>TNS Banner Record 827</t>
  </si>
  <si>
    <t>StoryNova</t>
  </si>
  <si>
    <t>Paris</t>
  </si>
  <si>
    <t>France</t>
  </si>
  <si>
    <t>LinkedIn Record 627</t>
  </si>
  <si>
    <t>Nonken</t>
  </si>
  <si>
    <t>Air</t>
  </si>
  <si>
    <t>Beacon, New York</t>
  </si>
  <si>
    <t>Development Director at Hudson Valley Seed</t>
  </si>
  <si>
    <t>Hudson Valley Seed</t>
  </si>
  <si>
    <t>Studied and practiced leadership, management, and governance relating to nonprofit and grassroots organizations.</t>
  </si>
  <si>
    <t>Smith College</t>
  </si>
  <si>
    <t>Religion</t>
  </si>
  <si>
    <t>University of Melbourne</t>
  </si>
  <si>
    <t>Postgraduate Diploma</t>
  </si>
  <si>
    <t>TNS Banner Record 695</t>
  </si>
  <si>
    <t>Erika</t>
  </si>
  <si>
    <t>Annual Fund Associate</t>
  </si>
  <si>
    <t>Omega Institute for Holistic Studies</t>
  </si>
  <si>
    <t>Beacon</t>
  </si>
  <si>
    <t>12508-2737</t>
  </si>
  <si>
    <t>LinkedIn Record 628</t>
  </si>
  <si>
    <t>Ntuen</t>
  </si>
  <si>
    <t>Koko</t>
  </si>
  <si>
    <t>LADYGUNN MEDIA FOUNDER</t>
  </si>
  <si>
    <t>LADYGUNN Magazine</t>
  </si>
  <si>
    <t>Masters Degree Media Studies</t>
  </si>
  <si>
    <t>2004 â€“ 2007</t>
  </si>
  <si>
    <t>Production, Design, Scripts</t>
  </si>
  <si>
    <t>University North Carolina At Greensboro</t>
  </si>
  <si>
    <t>BA Communication Studies</t>
  </si>
  <si>
    <t>Communications Studies</t>
  </si>
  <si>
    <t>LinkedIn Record 629</t>
  </si>
  <si>
    <t>TNS Banner Record 788</t>
  </si>
  <si>
    <t>Ututofon</t>
  </si>
  <si>
    <t>Editor-in-Chief/Founding Publisher</t>
  </si>
  <si>
    <t>LadyGunn Magazine</t>
  </si>
  <si>
    <t>11216-1345</t>
  </si>
  <si>
    <t>LinkedIn Record 635</t>
  </si>
  <si>
    <t>Orito</t>
  </si>
  <si>
    <t>mary</t>
  </si>
  <si>
    <t>Owner at Mary Alice Orito Psychotherapy Licensed Clinical Social Work, PLLC</t>
  </si>
  <si>
    <t>Mary Alice Orito Psychotherapy Licensed Clinical Social Work, PLLC</t>
  </si>
  <si>
    <t>New York University School of Social Work</t>
  </si>
  <si>
    <t>Master's in Clinical Social Work</t>
  </si>
  <si>
    <t>Clinical/Medical Social Work</t>
  </si>
  <si>
    <t>1994 â€“ 1996</t>
  </si>
  <si>
    <t>Continued working full time at Beth Israel Medical Center/ Outpatient Program for Chemical Dependency while achieving my Master's.  Fabulous learning experience.  One can always learn and change ideas...Great gift.</t>
  </si>
  <si>
    <t>Marymount Manhattan College</t>
  </si>
  <si>
    <t>1961 â€“ 1964</t>
  </si>
  <si>
    <t>Certificate of Design</t>
  </si>
  <si>
    <t>Kansas State Teacher's College of Emporia, Kansas</t>
  </si>
  <si>
    <t>Art and Speach/Theatre</t>
  </si>
  <si>
    <t>1959 â€“ 1961</t>
  </si>
  <si>
    <t>TNS Banner Record 837</t>
  </si>
  <si>
    <t>Mary Alice</t>
  </si>
  <si>
    <t>Psychotherapist</t>
  </si>
  <si>
    <t>Mary Alice Orito Psychotherapy, PLLC</t>
  </si>
  <si>
    <t>10009-1711</t>
  </si>
  <si>
    <t>Fashion Design Certificate</t>
  </si>
  <si>
    <t>LinkedIn Record 637</t>
  </si>
  <si>
    <t>Osher</t>
  </si>
  <si>
    <t>Shaun</t>
  </si>
  <si>
    <t>Founder and CEO at CORE</t>
  </si>
  <si>
    <t>CORE</t>
  </si>
  <si>
    <t>LinkedIn Record 653</t>
  </si>
  <si>
    <t>Peterson</t>
  </si>
  <si>
    <t>Vince</t>
  </si>
  <si>
    <t>Founding Director at Choral Chameleon</t>
  </si>
  <si>
    <t>Regis Jesuit High School</t>
  </si>
  <si>
    <t>MMus</t>
  </si>
  <si>
    <t>Composition and Choral Conducting</t>
  </si>
  <si>
    <t>San Francisco Conservatory of Music</t>
  </si>
  <si>
    <t>Bmus</t>
  </si>
  <si>
    <t>Composition</t>
  </si>
  <si>
    <t>2000 â€“ 2003</t>
  </si>
  <si>
    <t>TNS Banner Record 800</t>
  </si>
  <si>
    <t>Vincent</t>
  </si>
  <si>
    <t>Director of Music</t>
  </si>
  <si>
    <t>Loyola School</t>
  </si>
  <si>
    <t>11217-3124</t>
  </si>
  <si>
    <t>MM</t>
  </si>
  <si>
    <t>LinkedIn Record 658</t>
  </si>
  <si>
    <t>Phillips</t>
  </si>
  <si>
    <t>Sherri</t>
  </si>
  <si>
    <t>Partner, Deutsch Photography Inc.</t>
  </si>
  <si>
    <t>Deutsch Photography</t>
  </si>
  <si>
    <t>The University of Texas at Dallas</t>
  </si>
  <si>
    <t>Mathematics</t>
  </si>
  <si>
    <t>LinkedIn Record 667</t>
  </si>
  <si>
    <t>Polera</t>
  </si>
  <si>
    <t>Head of Business Developement at Artvisor</t>
  </si>
  <si>
    <t>Artvisor</t>
  </si>
  <si>
    <t>Bachelor of Applied Science (BASc)</t>
  </si>
  <si>
    <t>creative arts therapy</t>
  </si>
  <si>
    <t>Studying neuroscience of attention, perception, vision and creative arts</t>
  </si>
  <si>
    <t>University of Illinois Chicago</t>
  </si>
  <si>
    <t>Columbia College Chicago</t>
  </si>
  <si>
    <t>art</t>
  </si>
  <si>
    <t>TNS Banner Record 802</t>
  </si>
  <si>
    <t>Polk</t>
  </si>
  <si>
    <t>10033-1759</t>
  </si>
  <si>
    <t>LinkedIn Record 669</t>
  </si>
  <si>
    <t>I'll help you figure out what to say and how to say it.</t>
  </si>
  <si>
    <t>Rasa Advising</t>
  </si>
  <si>
    <t>Barnard College</t>
  </si>
  <si>
    <t>Senior thesis awarded Pass with Distinction</t>
  </si>
  <si>
    <t>Royal Academy of Dramatic Art</t>
  </si>
  <si>
    <t>Certificate program, Acting Shakespeare</t>
  </si>
  <si>
    <t>LinkedIn Record 670</t>
  </si>
  <si>
    <t>LinkedIn Record 671</t>
  </si>
  <si>
    <t>Pollack</t>
  </si>
  <si>
    <t>Pam</t>
  </si>
  <si>
    <t>Owner, Z Crackers and Pam Pollack Design (Graphic Design)</t>
  </si>
  <si>
    <t>Z Crackers</t>
  </si>
  <si>
    <t>1975 â€“ 1979</t>
  </si>
  <si>
    <t>Additional Studies at SVA, Pratt and Parsons</t>
  </si>
  <si>
    <t>Stimson Junior High</t>
  </si>
  <si>
    <t>TNS Banner Record 856</t>
  </si>
  <si>
    <t>Co-Owner</t>
  </si>
  <si>
    <t>11218-4313</t>
  </si>
  <si>
    <t>TNS Banner Record 490</t>
  </si>
  <si>
    <t>Pope</t>
  </si>
  <si>
    <t>10003-6527</t>
  </si>
  <si>
    <t>LinkedIn Record 672</t>
  </si>
  <si>
    <t>Irvington, New York</t>
  </si>
  <si>
    <t>Executive Chef &amp; owner at Mr. Kooâ€™s Kitchen</t>
  </si>
  <si>
    <t>Mr. Kooâ€™s Kitchen</t>
  </si>
  <si>
    <t>French Culinary Institute</t>
  </si>
  <si>
    <t>Grand Diploma</t>
  </si>
  <si>
    <t>Culinary Arts/Chef Training</t>
  </si>
  <si>
    <t>2001 â€“ 2006</t>
  </si>
  <si>
    <t>LinkedIn Record 688</t>
  </si>
  <si>
    <t>Rastorfer</t>
  </si>
  <si>
    <t>Fabian</t>
  </si>
  <si>
    <t>Founder of Fabraz, an indie game company behind Slime-san, Planet Diver, Cannon Crasha and more!</t>
  </si>
  <si>
    <t>Fabraz</t>
  </si>
  <si>
    <t>Graduate with honors in Design &amp; Technology while creating Cannon Crasha and Wild Wild Pixel. Additionally also ran the Tale of Aeria at the same time as well.</t>
  </si>
  <si>
    <t>TNS Banner Record 667</t>
  </si>
  <si>
    <t>Fabian Raphael</t>
  </si>
  <si>
    <t>Langnau Am Albis</t>
  </si>
  <si>
    <t>Switzerland</t>
  </si>
  <si>
    <t>LinkedIn Record 690</t>
  </si>
  <si>
    <t>Redding</t>
  </si>
  <si>
    <t>Owner, MagneticState.com and CultureCreature.com</t>
  </si>
  <si>
    <t>Magnetic State</t>
  </si>
  <si>
    <t>Writing, General</t>
  </si>
  <si>
    <t>Bachelor of the Arts</t>
  </si>
  <si>
    <t>TNS Banner Record 507</t>
  </si>
  <si>
    <t>Designer</t>
  </si>
  <si>
    <t>11222-2483</t>
  </si>
  <si>
    <t>TNS Banner Record 684</t>
  </si>
  <si>
    <t>Reiss-Tolliver</t>
  </si>
  <si>
    <t>Katheryn</t>
  </si>
  <si>
    <t>Massage Therapist</t>
  </si>
  <si>
    <t>Compassionate Care Hospice</t>
  </si>
  <si>
    <t>Englewood</t>
  </si>
  <si>
    <t>07631-2153</t>
  </si>
  <si>
    <t>NJ-Bergen</t>
  </si>
  <si>
    <t>LinkedIn Record 694</t>
  </si>
  <si>
    <t>Massage Therapist at Englewood Hospital and Medical Center</t>
  </si>
  <si>
    <t>Englewood Hospital and Medical Center</t>
  </si>
  <si>
    <t>Montclair State University</t>
  </si>
  <si>
    <t>Exercise Science &amp; Physical Education</t>
  </si>
  <si>
    <t>2016 â€“ 2018</t>
  </si>
  <si>
    <t>Bergen Community College</t>
  </si>
  <si>
    <t>Exercise Science; Professional Studies</t>
  </si>
  <si>
    <t>Associate of Applied Science (A.A.S.); Associate of Science (A.S.)</t>
  </si>
  <si>
    <t>LinkedIn Record 695</t>
  </si>
  <si>
    <t>Restivo</t>
  </si>
  <si>
    <t>RenÃ©e</t>
  </si>
  <si>
    <t>Founder of Soul of Sicily / Culinary Educator / Writer / Public Speaker</t>
  </si>
  <si>
    <t>Soul of Sicily</t>
  </si>
  <si>
    <t>Non-Fiction Writing</t>
  </si>
  <si>
    <t>Thesis on non-fiction food writing.</t>
  </si>
  <si>
    <t>Rutgers University-New Brunswick</t>
  </si>
  <si>
    <t>English Literature</t>
  </si>
  <si>
    <t>TNS Banner Record 609</t>
  </si>
  <si>
    <t>Lakewood</t>
  </si>
  <si>
    <t>08701-7362</t>
  </si>
  <si>
    <t>NJ-Ocean</t>
  </si>
  <si>
    <t>LinkedIn Record 696</t>
  </si>
  <si>
    <t>Reynolds</t>
  </si>
  <si>
    <t>Christie</t>
  </si>
  <si>
    <t>Head Teacher at Metropolitan Montessori School (MMS): science, language arts, poetry, Model United Nations</t>
  </si>
  <si>
    <t>Metropolitan Montessori School (MMS)</t>
  </si>
  <si>
    <t>Bank Street College of Education</t>
  </si>
  <si>
    <t>Kerlin Institute Science, Tech, Engineering, Math fellow</t>
  </si>
  <si>
    <t>science content &amp; curriculum planning</t>
  </si>
  <si>
    <t>Kerlin Institute STEM fellow, full scholarship</t>
  </si>
  <si>
    <t>NYS English Education Professional Certificate</t>
  </si>
  <si>
    <t>English/Language Arts Teacher Education</t>
  </si>
  <si>
    <t>Creative Writing and Poetry</t>
  </si>
  <si>
    <t>Hofstra University</t>
  </si>
  <si>
    <t>Anthropology and Visual Arts minor</t>
  </si>
  <si>
    <t>Bachelor's degree English and Creative Writing</t>
  </si>
  <si>
    <t>Longwood</t>
  </si>
  <si>
    <t>TNS Banner Record 770</t>
  </si>
  <si>
    <t>Christie Ann</t>
  </si>
  <si>
    <t>Adjunct Professor</t>
  </si>
  <si>
    <t>11201-5022</t>
  </si>
  <si>
    <t>LinkedIn Record 697</t>
  </si>
  <si>
    <t>Riahi</t>
  </si>
  <si>
    <t>Naz</t>
  </si>
  <si>
    <t>Founder and Creative Director at Bitten</t>
  </si>
  <si>
    <t>Bitten</t>
  </si>
  <si>
    <t>Western Washington University</t>
  </si>
  <si>
    <t>Journalism and Spanish</t>
  </si>
  <si>
    <t>TNS Banner Record 782</t>
  </si>
  <si>
    <t>Nazkhatoon</t>
  </si>
  <si>
    <t>11205-4647</t>
  </si>
  <si>
    <t>LinkedIn Record 699</t>
  </si>
  <si>
    <t>Richards</t>
  </si>
  <si>
    <t>Matt</t>
  </si>
  <si>
    <t>Sixcycle Performance Technology, LLC</t>
  </si>
  <si>
    <t>Design &amp; Technology, MFA</t>
  </si>
  <si>
    <t>TNS Banner Record 712</t>
  </si>
  <si>
    <t>Graphics Manager</t>
  </si>
  <si>
    <t>Robert A.M. Stern Architects, LLP</t>
  </si>
  <si>
    <t>N00488685</t>
  </si>
  <si>
    <t>11201-6418</t>
  </si>
  <si>
    <t>LinkedIn Record 701</t>
  </si>
  <si>
    <t>Richmond</t>
  </si>
  <si>
    <t>Jess</t>
  </si>
  <si>
    <t>Freelance photographer</t>
  </si>
  <si>
    <t>AS IF Magazine</t>
  </si>
  <si>
    <t>TNS Banner Record 723</t>
  </si>
  <si>
    <t>intern</t>
  </si>
  <si>
    <t>11385-5454</t>
  </si>
  <si>
    <t>LinkedIn Record 709</t>
  </si>
  <si>
    <t>Rodgers</t>
  </si>
  <si>
    <t>Luke</t>
  </si>
  <si>
    <t>a person</t>
  </si>
  <si>
    <t>Nomos Research &amp; Design</t>
  </si>
  <si>
    <t>Concordia University</t>
  </si>
  <si>
    <t>BA Hons</t>
  </si>
  <si>
    <t>University of King's College</t>
  </si>
  <si>
    <t>2002 â€“ 2003</t>
  </si>
  <si>
    <t>TNS Banner Record 647</t>
  </si>
  <si>
    <t>Luke Amadeus Stan</t>
  </si>
  <si>
    <t>11238-1324</t>
  </si>
  <si>
    <t>LinkedIn Record 712</t>
  </si>
  <si>
    <t>roibal</t>
  </si>
  <si>
    <t>larry</t>
  </si>
  <si>
    <t>Proprietor Freelance Illustrator at Larry Roibal Illustration</t>
  </si>
  <si>
    <t>Larry Roibal Illustration</t>
  </si>
  <si>
    <t>1978 â€“ 1982</t>
  </si>
  <si>
    <t>TNS Banner Record 858</t>
  </si>
  <si>
    <t>Roibal</t>
  </si>
  <si>
    <t>Lawrence</t>
  </si>
  <si>
    <t>S Plainfield</t>
  </si>
  <si>
    <t>07080-4639</t>
  </si>
  <si>
    <t>NJ-Middlesex</t>
  </si>
  <si>
    <t>LinkedIn Record 713</t>
  </si>
  <si>
    <t>Roizin</t>
  </si>
  <si>
    <t>Rosanna</t>
  </si>
  <si>
    <t>Rosanna Roizin Law</t>
  </si>
  <si>
    <t>Law Office of Rosanna Roizin</t>
  </si>
  <si>
    <t>CITY UNIVERSITY OF NEW YORK (CUNY)</t>
  </si>
  <si>
    <t>J.D.</t>
  </si>
  <si>
    <t>B.A</t>
  </si>
  <si>
    <t>2000 â€“ 2002</t>
  </si>
  <si>
    <t>LinkedIn Record 736</t>
  </si>
  <si>
    <t>Saslaw</t>
  </si>
  <si>
    <t>Debbie</t>
  </si>
  <si>
    <t>Producer, Creative Director, Brand Strategist, etc</t>
  </si>
  <si>
    <t>The Marina</t>
  </si>
  <si>
    <t>2013 â€“ 2016</t>
  </si>
  <si>
    <t>Film &amp; Television</t>
  </si>
  <si>
    <t>TNS Banner Record 779</t>
  </si>
  <si>
    <t>LinkedIn Record 741</t>
  </si>
  <si>
    <t>Schneer</t>
  </si>
  <si>
    <t>Ed</t>
  </si>
  <si>
    <t>Owner, LA LAME INC.</t>
  </si>
  <si>
    <t>LA LAME INC.</t>
  </si>
  <si>
    <t>1969 â€“ 1972</t>
  </si>
  <si>
    <t>TNS Banner Record 860</t>
  </si>
  <si>
    <t>Edward</t>
  </si>
  <si>
    <t>LinkedIn Record 742</t>
  </si>
  <si>
    <t>Schneider</t>
  </si>
  <si>
    <t>Owner at Artsong Studio</t>
  </si>
  <si>
    <t>Artsong Studio</t>
  </si>
  <si>
    <t>1981 â€“ 1985</t>
  </si>
  <si>
    <t>Whitney Young</t>
  </si>
  <si>
    <t>TNS Banner Record 588</t>
  </si>
  <si>
    <t>Textiles Designer</t>
  </si>
  <si>
    <t>Artsong Inc.</t>
  </si>
  <si>
    <t>Bronxville</t>
  </si>
  <si>
    <t>10708-2719</t>
  </si>
  <si>
    <t>LinkedIn Record 749</t>
  </si>
  <si>
    <t>Sellars</t>
  </si>
  <si>
    <t>Shay</t>
  </si>
  <si>
    <t>Founder &amp; Managing Director at SASRE Properties LLC</t>
  </si>
  <si>
    <t>SASRE Properties LLC</t>
  </si>
  <si>
    <t>Real Estate Development</t>
  </si>
  <si>
    <t>Howard University</t>
  </si>
  <si>
    <t>Finance &amp; Corporate Strategy</t>
  </si>
  <si>
    <t>Non-Profit/Public/Organizational Management</t>
  </si>
  <si>
    <t>LinkedIn Record 750</t>
  </si>
  <si>
    <t>TNS Banner Record 809</t>
  </si>
  <si>
    <t>Shayla</t>
  </si>
  <si>
    <t>Founder &amp; Managing Director</t>
  </si>
  <si>
    <t>Newburgh</t>
  </si>
  <si>
    <t>12550-3639</t>
  </si>
  <si>
    <t>NY-Orange</t>
  </si>
  <si>
    <t>LinkedIn Record 751</t>
  </si>
  <si>
    <t>Serdari</t>
  </si>
  <si>
    <t>ThomaÃ¯</t>
  </si>
  <si>
    <t>Luxury retail expert, Professor of Marketing &amp; Brand Strategy, Founder at PIQluxury</t>
  </si>
  <si>
    <t>PIQluxury: Cultural Intelligence for Creative and Luxury Business</t>
  </si>
  <si>
    <t>Corporate and Quantitative Finance</t>
  </si>
  <si>
    <t>Macroeconomics, Strategy, Private Equity, Real Estate Finance</t>
  </si>
  <si>
    <t>NYU Institute of Fine Arts</t>
  </si>
  <si>
    <t>Art History &amp; Archaeology</t>
  </si>
  <si>
    <t>1997 â€“ 2005</t>
  </si>
  <si>
    <t>Master's</t>
  </si>
  <si>
    <t>LinkedIn Record 752</t>
  </si>
  <si>
    <t>TNS Banner Record 599</t>
  </si>
  <si>
    <t>Thomai</t>
  </si>
  <si>
    <t>Director of Research Collections, Dept. of Art History</t>
  </si>
  <si>
    <t>N00215360</t>
  </si>
  <si>
    <t>Astoria</t>
  </si>
  <si>
    <t>11106-2722</t>
  </si>
  <si>
    <t>LinkedIn Record 757</t>
  </si>
  <si>
    <t>Shargorodsky</t>
  </si>
  <si>
    <t>Masha</t>
  </si>
  <si>
    <t>Collaboration</t>
  </si>
  <si>
    <t>M.Shargo jewelry</t>
  </si>
  <si>
    <t>Metal and Jewelry Arts</t>
  </si>
  <si>
    <t>Design management &amp;strategic design</t>
  </si>
  <si>
    <t>TNS Banner Record 705</t>
  </si>
  <si>
    <t>18966-2909</t>
  </si>
  <si>
    <t>PA-Bucks</t>
  </si>
  <si>
    <t>LinkedIn Record 782</t>
  </si>
  <si>
    <t>Sobel</t>
  </si>
  <si>
    <t>Old Bridge, New Jersey</t>
  </si>
  <si>
    <t>Jess Associates</t>
  </si>
  <si>
    <t>JESS ASSOCIATES - Consultant, Sales and Marketing VP</t>
  </si>
  <si>
    <t>Long Island University</t>
  </si>
  <si>
    <t>Long Island University, Brooklyn Campus</t>
  </si>
  <si>
    <t>TNS Banner Record 642</t>
  </si>
  <si>
    <t>Lloyd</t>
  </si>
  <si>
    <t>Lighting Designer</t>
  </si>
  <si>
    <t>Aspen Music Festival and School</t>
  </si>
  <si>
    <t>Denver</t>
  </si>
  <si>
    <t>80205-2544</t>
  </si>
  <si>
    <t>CO-Denver</t>
  </si>
  <si>
    <t>TNS Banner Record 509</t>
  </si>
  <si>
    <t>Sood</t>
  </si>
  <si>
    <t>Kunal</t>
  </si>
  <si>
    <t>Founder + Curator</t>
  </si>
  <si>
    <t>NOV.US</t>
  </si>
  <si>
    <t>10022-2537</t>
  </si>
  <si>
    <t>LinkedIn Record 783</t>
  </si>
  <si>
    <t>Sood (Totu)</t>
  </si>
  <si>
    <t>Resident at TED</t>
  </si>
  <si>
    <t>X Fellows</t>
  </si>
  <si>
    <t>University of Pennsylvania</t>
  </si>
  <si>
    <t>M.A.P.P.</t>
  </si>
  <si>
    <t>Science of Positive Psychology and Resilience</t>
  </si>
  <si>
    <t>Masters of Positive Psychology (Class of 2016' MAPP 11)</t>
  </si>
  <si>
    <t>M.Phil.</t>
  </si>
  <si>
    <t>Organizational Dynamics and Executive Coaching</t>
  </si>
  <si>
    <t>Northwestern University - Kellogg School of Management</t>
  </si>
  <si>
    <t>Innovation and Entrepreneurship</t>
  </si>
  <si>
    <t>M.B.A.</t>
  </si>
  <si>
    <t>TNS Banner Record 825</t>
  </si>
  <si>
    <t>Spiegel</t>
  </si>
  <si>
    <t>Rona</t>
  </si>
  <si>
    <t>Lifestyle Interior Designs</t>
  </si>
  <si>
    <t>Englewood Cliffs</t>
  </si>
  <si>
    <t>07632-1444</t>
  </si>
  <si>
    <t>LinkedIn Record 785</t>
  </si>
  <si>
    <t>Spiegel ASID, CID</t>
  </si>
  <si>
    <t>Professional Interior Designer in Bergen County NJ specializing in remodeling and new construction.</t>
  </si>
  <si>
    <t>Lifestyle Interior Designs Ltd.</t>
  </si>
  <si>
    <t>INTERIOR DESIGN</t>
  </si>
  <si>
    <t>1978 â€“ 1980</t>
  </si>
  <si>
    <t>Family and Consumer Sciences/Home Economics Teacher Education</t>
  </si>
  <si>
    <t>TNS Banner Record 523</t>
  </si>
  <si>
    <t>St. George</t>
  </si>
  <si>
    <t>Laura</t>
  </si>
  <si>
    <t>10021-3366</t>
  </si>
  <si>
    <t>LinkedIn Record 787</t>
  </si>
  <si>
    <t>Shivani</t>
  </si>
  <si>
    <t>Founder, Blue Lotus Way; Inner Council, Oceanus</t>
  </si>
  <si>
    <t>Shivaniworks</t>
  </si>
  <si>
    <t>Music Therapy</t>
  </si>
  <si>
    <t>Gaia School of Healing and Earth Education</t>
  </si>
  <si>
    <t>Herbalist</t>
  </si>
  <si>
    <t>Plant Spirit Medicine</t>
  </si>
  <si>
    <t>Creative Arts Therapies, Music Therapy</t>
  </si>
  <si>
    <t>1998 â€“ 2004</t>
  </si>
  <si>
    <t>LinkedIn Record 791</t>
  </si>
  <si>
    <t>Steele</t>
  </si>
  <si>
    <t>Gabi</t>
  </si>
  <si>
    <t>Data Visualization at WeWork</t>
  </si>
  <si>
    <t>WeWork</t>
  </si>
  <si>
    <t>Master of Science (M.Sc.)</t>
  </si>
  <si>
    <t>Data Visualization</t>
  </si>
  <si>
    <t>The University of Western Ontario</t>
  </si>
  <si>
    <t>Honors Studio Specialization &amp; Professional Writing and Communication</t>
  </si>
  <si>
    <t>TNS Banner Record 641</t>
  </si>
  <si>
    <t>Gabriella</t>
  </si>
  <si>
    <t>Data Visualization Specialist</t>
  </si>
  <si>
    <t>The Washington Post</t>
  </si>
  <si>
    <t>11226-6701</t>
  </si>
  <si>
    <t>LinkedIn Record 793</t>
  </si>
  <si>
    <t>Steger</t>
  </si>
  <si>
    <t>Marketing Strategist</t>
  </si>
  <si>
    <t>Let's Check-In</t>
  </si>
  <si>
    <t>General Assembly</t>
  </si>
  <si>
    <t>Continuing Education</t>
  </si>
  <si>
    <t>University of Tennessee, Knoxville</t>
  </si>
  <si>
    <t>Broadcasting and English</t>
  </si>
  <si>
    <t>1987 â€“ 1992</t>
  </si>
  <si>
    <t>BS Comm and BA</t>
  </si>
  <si>
    <t>TNS Banner Record 737</t>
  </si>
  <si>
    <t>Stephan</t>
  </si>
  <si>
    <t>Joy</t>
  </si>
  <si>
    <t>Founder/Management Consultant/Engagement Strategist</t>
  </si>
  <si>
    <t>20Chairs</t>
  </si>
  <si>
    <t>10011-8112</t>
  </si>
  <si>
    <t>LinkedIn Record 796</t>
  </si>
  <si>
    <t>Stephan, M.S.</t>
  </si>
  <si>
    <t>I Help Office Building Owners &amp; Operators Attract and Retain Long-Term Tenants</t>
  </si>
  <si>
    <t>Syracuse University</t>
  </si>
  <si>
    <t>Design &amp; Technical Theatre</t>
  </si>
  <si>
    <t>LinkedIn Record 797</t>
  </si>
  <si>
    <t>Stephens</t>
  </si>
  <si>
    <t>Digital Content Producer</t>
  </si>
  <si>
    <t>MARK AND THE CITY</t>
  </si>
  <si>
    <t>Bachelor of Arts (B.A.) in Liberal Arts with Honors</t>
  </si>
  <si>
    <t>Concentration in Creative Writing</t>
  </si>
  <si>
    <t>*Dean's List (9 Semesters)</t>
  </si>
  <si>
    <t>LinkedIn Record 801</t>
  </si>
  <si>
    <t>Stoane</t>
  </si>
  <si>
    <t>Seena</t>
  </si>
  <si>
    <t>Jazz Vocalist | Model | President at Seena Music LLC</t>
  </si>
  <si>
    <t>Seena Music LLC</t>
  </si>
  <si>
    <t>Musical Theatre</t>
  </si>
  <si>
    <t>TNS Banner Record 758</t>
  </si>
  <si>
    <t>Selina</t>
  </si>
  <si>
    <t>Asker</t>
  </si>
  <si>
    <t>Norway</t>
  </si>
  <si>
    <t>LinkedIn Record 805</t>
  </si>
  <si>
    <t>Suh</t>
  </si>
  <si>
    <t>Jung</t>
  </si>
  <si>
    <t>Co-founder at number 288</t>
  </si>
  <si>
    <t>number 288</t>
  </si>
  <si>
    <t>Studio Art Centers International, Florence, Italy</t>
  </si>
  <si>
    <t>International Study Program</t>
  </si>
  <si>
    <t>Multimedia,</t>
  </si>
  <si>
    <t>Michigan State University</t>
  </si>
  <si>
    <t>TNS Banner Record 506</t>
  </si>
  <si>
    <t>Jung A</t>
  </si>
  <si>
    <t>Jewelry Designer</t>
  </si>
  <si>
    <t>Wayne</t>
  </si>
  <si>
    <t>07470-3296</t>
  </si>
  <si>
    <t>LinkedIn Record 820</t>
  </si>
  <si>
    <t>Taylor</t>
  </si>
  <si>
    <t>Creative Director/Founder</t>
  </si>
  <si>
    <t>Tanya Taylor Designs LLC</t>
  </si>
  <si>
    <t>McGill University</t>
  </si>
  <si>
    <t>Bachelor of Commerce (BCom)</t>
  </si>
  <si>
    <t>Finance/Entrepreneurship</t>
  </si>
  <si>
    <t>TNS Banner Record 546</t>
  </si>
  <si>
    <t>Tanya Viyada</t>
  </si>
  <si>
    <t>Creative Director/ Founder</t>
  </si>
  <si>
    <t>Etobicoke</t>
  </si>
  <si>
    <t>M9A 3J6</t>
  </si>
  <si>
    <t>TNS Banner Record 812</t>
  </si>
  <si>
    <t>Tivens</t>
  </si>
  <si>
    <t>Founder/Voice Teacher</t>
  </si>
  <si>
    <t>Jessica Tivens Voice Studio</t>
  </si>
  <si>
    <t>10023-7844</t>
  </si>
  <si>
    <t>LinkedIn Record 824</t>
  </si>
  <si>
    <t>Tivens Schneiderman</t>
  </si>
  <si>
    <t>Hoboken, New Jersey</t>
  </si>
  <si>
    <t>Founder at Jessica Tivens Voice Studio</t>
  </si>
  <si>
    <t>The Juilliard School</t>
  </si>
  <si>
    <t>Vocal Performance</t>
  </si>
  <si>
    <t>Calabasas High School</t>
  </si>
  <si>
    <t>TNS Banner Record 618</t>
  </si>
  <si>
    <t>Topolski</t>
  </si>
  <si>
    <t>Jewelry and Housewares Designer</t>
  </si>
  <si>
    <t>j topolski</t>
  </si>
  <si>
    <t>11222-1822</t>
  </si>
  <si>
    <t>LinkedIn Record 828</t>
  </si>
  <si>
    <t>Topolski Inc- handcrafted jewelry</t>
  </si>
  <si>
    <t>URBAN UTOPIA WILDLIFE REHABILITATION INC</t>
  </si>
  <si>
    <t>Parsons Paris â€“ The New School</t>
  </si>
  <si>
    <t>TNS Banner Record 653</t>
  </si>
  <si>
    <t>Trout</t>
  </si>
  <si>
    <t>Lindsey</t>
  </si>
  <si>
    <t>Actor</t>
  </si>
  <si>
    <t>11231-3964</t>
  </si>
  <si>
    <t>LinkedIn Record 831</t>
  </si>
  <si>
    <t>Trout Hughes</t>
  </si>
  <si>
    <t>Actor (SAG-AFTRA, AEA) / Writer / Teaching Artist</t>
  </si>
  <si>
    <t>Bonneville Theater Company</t>
  </si>
  <si>
    <t>The New School for Drama</t>
  </si>
  <si>
    <t>Saint Louis University</t>
  </si>
  <si>
    <t>Theatre Arts</t>
  </si>
  <si>
    <t>LinkedIn Record 834</t>
  </si>
  <si>
    <t>Tuhy</t>
  </si>
  <si>
    <t>Cris</t>
  </si>
  <si>
    <t>Co-Founder, Marketing &amp; Design at Happy Harvest Hydroponic Farms</t>
  </si>
  <si>
    <t>Happy Harvest Hydroponic Farms</t>
  </si>
  <si>
    <t>1988 â€“ 1994</t>
  </si>
  <si>
    <t>Morris Hills</t>
  </si>
  <si>
    <t>1984 â€“ 1988</t>
  </si>
  <si>
    <t>TNS Banner Record 568</t>
  </si>
  <si>
    <t>Cristine</t>
  </si>
  <si>
    <t>Glastonbury</t>
  </si>
  <si>
    <t>06033-3214</t>
  </si>
  <si>
    <t>CT-Hartford</t>
  </si>
  <si>
    <t>LinkedIn Record 837</t>
  </si>
  <si>
    <t>Uribe</t>
  </si>
  <si>
    <t>TomÃ¡s</t>
  </si>
  <si>
    <t>Co-founder &amp; CEO at Stereotheque</t>
  </si>
  <si>
    <t>Stereotheque Inc.</t>
  </si>
  <si>
    <t>M.A. in Media Studies</t>
  </si>
  <si>
    <t>Awarded with Dean's Scholarship.</t>
  </si>
  <si>
    <t>Graduate Certificate in Media Management</t>
  </si>
  <si>
    <t>Pontificia Universidad Javeriana</t>
  </si>
  <si>
    <t>Music Studies and Composition</t>
  </si>
  <si>
    <t>TNS Banner Record 760</t>
  </si>
  <si>
    <t>Uribe Neira</t>
  </si>
  <si>
    <t>Carlos Andres Tomas</t>
  </si>
  <si>
    <t>Co-founder and CEO</t>
  </si>
  <si>
    <t>Stereotheque</t>
  </si>
  <si>
    <t>Fort Lee</t>
  </si>
  <si>
    <t>07024-4902</t>
  </si>
  <si>
    <t>TNS Banner Record 542</t>
  </si>
  <si>
    <t>Van Buren</t>
  </si>
  <si>
    <t>C Jay</t>
  </si>
  <si>
    <t>Early-adopter</t>
  </si>
  <si>
    <t>Long Island City</t>
  </si>
  <si>
    <t>11101-6145</t>
  </si>
  <si>
    <t>LinkedIn Record 843</t>
  </si>
  <si>
    <t>Jay</t>
  </si>
  <si>
    <t>Augmented Reality Evangelist &amp; Entrepreneur</t>
  </si>
  <si>
    <t>www.early-adopter.com</t>
  </si>
  <si>
    <t>Master of Fine Art</t>
  </si>
  <si>
    <t>1997 â€“ 1999</t>
  </si>
  <si>
    <t>The University of Kansas</t>
  </si>
  <si>
    <t>Topeka West High School</t>
  </si>
  <si>
    <t>LinkedIn Record 847</t>
  </si>
  <si>
    <t>Vaxelaire</t>
  </si>
  <si>
    <t>Francois</t>
  </si>
  <si>
    <t>Multimedia Producer</t>
  </si>
  <si>
    <t>The Lot Radio</t>
  </si>
  <si>
    <t>Master of Arts (MA) in Media Studies and Film</t>
  </si>
  <si>
    <t>UniversitÃ© libre de Bruxelles</t>
  </si>
  <si>
    <t>TNS Banner Record 672</t>
  </si>
  <si>
    <t>Francois M. E.</t>
  </si>
  <si>
    <t>11211-1324</t>
  </si>
  <si>
    <t>LinkedIn Record 854</t>
  </si>
  <si>
    <t>Virtanen</t>
  </si>
  <si>
    <t>Joonas</t>
  </si>
  <si>
    <t>Creative Director / Experience Design</t>
  </si>
  <si>
    <t>Purpose PBC</t>
  </si>
  <si>
    <t>Strategic Design Management</t>
  </si>
  <si>
    <t>The master's in Strategic Design and Management responds to the major restructuring of developed and emerging economies worldwide. Unlike traditional master's degrees in design and management, the MS in Strategic Design and Management incorporates design thinking, service design, and sustainability frameworks with focus on the evolving global economy. Students are exposed to sophisticated real-world perspectives on business, operations, sustainability, leadership, entrepreneurship, design innovation, and design research.</t>
  </si>
  <si>
    <t>Aalto University</t>
  </si>
  <si>
    <t>BScBA</t>
  </si>
  <si>
    <t>International Business</t>
  </si>
  <si>
    <t>Universidad de Chile</t>
  </si>
  <si>
    <t>TNS Banner Record 808</t>
  </si>
  <si>
    <t>Joonas Antti Valtteri</t>
  </si>
  <si>
    <t>Experience Design Manager</t>
  </si>
  <si>
    <t>Purpose</t>
  </si>
  <si>
    <t>11237-4098</t>
  </si>
  <si>
    <t>LinkedIn Record 856</t>
  </si>
  <si>
    <t>Vogel</t>
  </si>
  <si>
    <t>Josh</t>
  </si>
  <si>
    <t>Skyscraper Museum Manager and Curator. Founder at NYC URBANISM</t>
  </si>
  <si>
    <t>NYC URBANISM</t>
  </si>
  <si>
    <t>Urban Policy</t>
  </si>
  <si>
    <t>Urban Studies/Affairs</t>
  </si>
  <si>
    <t>TNS Banner Record 724</t>
  </si>
  <si>
    <t>Joshua</t>
  </si>
  <si>
    <t>11201-6146</t>
  </si>
  <si>
    <t>LinkedIn Record 863</t>
  </si>
  <si>
    <t>Wallace</t>
  </si>
  <si>
    <t>Kate</t>
  </si>
  <si>
    <t>Product Designer at Better Mortgage | KPCB Design Fellow</t>
  </si>
  <si>
    <t>Better Mortgage</t>
  </si>
  <si>
    <t>Savannah College of Art and Design</t>
  </si>
  <si>
    <t>Foundation Program</t>
  </si>
  <si>
    <t>TNS Banner Record 777</t>
  </si>
  <si>
    <t>Katherine Lorelli</t>
  </si>
  <si>
    <t>Toronto</t>
  </si>
  <si>
    <t>M4W 2C9</t>
  </si>
  <si>
    <t>LinkedIn Record 866</t>
  </si>
  <si>
    <t>Wasowski</t>
  </si>
  <si>
    <t>Content Director â€“ New York Comic Con/BookExpo &amp; BookCon/Star Trek Mission at Reed Exhibitions US</t>
  </si>
  <si>
    <t>Reed Exhibitions US</t>
  </si>
  <si>
    <t>Non-Fiction Creative Writing</t>
  </si>
  <si>
    <t>Communications with concentrations in Marketing and Creative Writing</t>
  </si>
  <si>
    <t>1993 â€“ 1996</t>
  </si>
  <si>
    <t>TNS Banner Record 762</t>
  </si>
  <si>
    <t>Director of Marketing</t>
  </si>
  <si>
    <t>Wimba</t>
  </si>
  <si>
    <t>11215-3388</t>
  </si>
  <si>
    <t>LinkedIn Record 871</t>
  </si>
  <si>
    <t>Welaratna</t>
  </si>
  <si>
    <t>Deepthi</t>
  </si>
  <si>
    <t>Strategist/Researcher/Startup Founder</t>
  </si>
  <si>
    <t>Startup Leadership Program</t>
  </si>
  <si>
    <t>Thesis titled â€œUnwrapping Identity Online: How Media Influences Transnational Identitiesâ€</t>
  </si>
  <si>
    <t>San Jose State University</t>
  </si>
  <si>
    <t>De Anza College</t>
  </si>
  <si>
    <t>TNS Banner Record 764</t>
  </si>
  <si>
    <t>Wilkins</t>
  </si>
  <si>
    <t>Ebony</t>
  </si>
  <si>
    <t>Doctoral Candidate/Graduate Assistant</t>
  </si>
  <si>
    <t>Monarch Center, University of Illinois at Chicago</t>
  </si>
  <si>
    <t>Chicago</t>
  </si>
  <si>
    <t>IL</t>
  </si>
  <si>
    <t>60653-4245</t>
  </si>
  <si>
    <t>IL-Cook</t>
  </si>
  <si>
    <t>LinkedIn Record 882</t>
  </si>
  <si>
    <t>Wilkins, Ph.D.</t>
  </si>
  <si>
    <t>Greater Chicago Area</t>
  </si>
  <si>
    <t>Assistant Professor, English and Education I Published Author</t>
  </si>
  <si>
    <t>National Louis University</t>
  </si>
  <si>
    <t>University of Illinois at Chicago</t>
  </si>
  <si>
    <t>Education: Literacy, Language and Culture</t>
  </si>
  <si>
    <t>2010 â€“ 2015</t>
  </si>
  <si>
    <t>Dissertation research: â€œMembers of The Jury Please Rise: Children Interact with African American Childrenâ€™s Literature.â€</t>
  </si>
  <si>
    <t>Indiana Universityâ€“Purdue University Indianapolis</t>
  </si>
  <si>
    <t>Education</t>
  </si>
  <si>
    <t>Purdue University</t>
  </si>
  <si>
    <t>Communications, Journalism</t>
  </si>
  <si>
    <t>LinkedIn Record 886</t>
  </si>
  <si>
    <t>Williams</t>
  </si>
  <si>
    <t>Fashion Designer/ Product Development/ Illustrator/ Retail Specialist</t>
  </si>
  <si>
    <t>Rosie Pope - Maternity and Baby</t>
  </si>
  <si>
    <t>Fashion Illustration, Fashion Design, Fine Arts</t>
  </si>
  <si>
    <t>High School of Fashion Industries</t>
  </si>
  <si>
    <t>TNS Banner Record 888</t>
  </si>
  <si>
    <t>Senior Fashion Designer</t>
  </si>
  <si>
    <t>Lizden Industries</t>
  </si>
  <si>
    <t>10033-2206</t>
  </si>
  <si>
    <t>LinkedIn Record 891</t>
  </si>
  <si>
    <t>WissÃ©n</t>
  </si>
  <si>
    <t>Michaela</t>
  </si>
  <si>
    <t>Founder at MICHAWISSEN</t>
  </si>
  <si>
    <t>MICHAWISSEN.COM</t>
  </si>
  <si>
    <t>Culture and Media Major - Photography Min</t>
  </si>
  <si>
    <t>TNS Banner Record 729</t>
  </si>
  <si>
    <t>Wissen</t>
  </si>
  <si>
    <t>Michaela Anna Sophie</t>
  </si>
  <si>
    <t>Djursholm</t>
  </si>
  <si>
    <t>TNS Banner Record 831</t>
  </si>
  <si>
    <t>Witherall</t>
  </si>
  <si>
    <t>Katherine</t>
  </si>
  <si>
    <t>LinkedIn Record 892</t>
  </si>
  <si>
    <t>Witherell</t>
  </si>
  <si>
    <t>KC</t>
  </si>
  <si>
    <t>Owner, KC WItherell Company</t>
  </si>
  <si>
    <t>KC WItherell Company</t>
  </si>
  <si>
    <t>TNS Banner Record 717</t>
  </si>
  <si>
    <t>Wong</t>
  </si>
  <si>
    <t>Judith</t>
  </si>
  <si>
    <t>Adjunct Faculty</t>
  </si>
  <si>
    <t>N00381084</t>
  </si>
  <si>
    <t>10036-6328</t>
  </si>
  <si>
    <t>TESOL</t>
  </si>
  <si>
    <t>LinkedIn Record 894</t>
  </si>
  <si>
    <t>Judy</t>
  </si>
  <si>
    <t>TESOL Teacher /Consultant</t>
  </si>
  <si>
    <t>MA TESOL</t>
  </si>
  <si>
    <t>Liberal Arts and Sciences/Liberal Studies</t>
  </si>
  <si>
    <t>Fashion Institute of Technology</t>
  </si>
  <si>
    <t>Advertising Design</t>
  </si>
  <si>
    <t>1989 â€“ 1992</t>
  </si>
  <si>
    <t>LinkedIn Record 898</t>
  </si>
  <si>
    <t>Yang</t>
  </si>
  <si>
    <t>Shao</t>
  </si>
  <si>
    <t>FOUNDER at THE TAILORY NEW YORK</t>
  </si>
  <si>
    <t>THE TAILORY NEW YORK</t>
  </si>
  <si>
    <t>Fiorello H. Laguardia HS</t>
  </si>
  <si>
    <t>TNS Banner Record 683</t>
  </si>
  <si>
    <t>Shao Chun</t>
  </si>
  <si>
    <t>Shao Jun</t>
  </si>
  <si>
    <t>North Brunswick</t>
  </si>
  <si>
    <t>08902-1206</t>
  </si>
  <si>
    <t>NID</t>
  </si>
  <si>
    <t>FullName</t>
  </si>
  <si>
    <t>LastName</t>
  </si>
  <si>
    <t>FirstName</t>
  </si>
  <si>
    <t>City</t>
  </si>
  <si>
    <t>Title</t>
  </si>
  <si>
    <t>Company</t>
  </si>
  <si>
    <t>SchoolInfo/0/dateRange</t>
  </si>
  <si>
    <t>SchoolInfo/1/schoolName</t>
  </si>
  <si>
    <t>SchoolInfo/1/degree</t>
  </si>
  <si>
    <t>SchoolInfo/1/degreeSpec</t>
  </si>
  <si>
    <t>SchoolInfo/1/dateRange</t>
  </si>
  <si>
    <t>SchoolInfo/2/schoolName</t>
  </si>
  <si>
    <t>SchoolInfo/2/degreeSpec</t>
  </si>
  <si>
    <t>SchoolInfo/2/dateRange</t>
  </si>
  <si>
    <t>SchoolInfo/2/degree</t>
  </si>
  <si>
    <t>SchoolInfo/3/schoolName</t>
  </si>
  <si>
    <t>SchoolInfo/3/degreeSpec</t>
  </si>
  <si>
    <t>SchoolInfo/3/dateRange</t>
  </si>
  <si>
    <t>SchoolInfo/3/degree</t>
  </si>
  <si>
    <t>SchoolInfo/4/schoolName</t>
  </si>
  <si>
    <t>SchoolInfo/4/degree</t>
  </si>
  <si>
    <t>SchoolInfo/4/degreeSpec</t>
  </si>
  <si>
    <t>No Match</t>
  </si>
  <si>
    <t>Garlia Cornelia Jones-Ly</t>
  </si>
  <si>
    <t xml:space="preserve"> Jones-Ly</t>
  </si>
  <si>
    <t>Garlia</t>
  </si>
  <si>
    <t>Freelance Writer at The Washington Post, The New York Times, Various / Founder Blackboard Plays / OBIE Producer Harlem9</t>
  </si>
  <si>
    <t>The Washington Post, The New York Times, Howlround, Various</t>
  </si>
  <si>
    <t>Playwriting</t>
  </si>
  <si>
    <t>Indiana University Bloomington</t>
  </si>
  <si>
    <t>African American and African Diaspora Studies</t>
  </si>
  <si>
    <t>Theatre and English</t>
  </si>
  <si>
    <t>Brian S. Riordan</t>
  </si>
  <si>
    <t xml:space="preserve"> Riordan</t>
  </si>
  <si>
    <t>President/Partner at NSG/SWAT, Partner at SWAT Equity Partners</t>
  </si>
  <si>
    <t>NSG/SWAT</t>
  </si>
  <si>
    <t>Ursinus College</t>
  </si>
  <si>
    <t>Communication Arts / Business Administration</t>
  </si>
  <si>
    <t>International Center of Photography</t>
  </si>
  <si>
    <t>Tom Abbs</t>
  </si>
  <si>
    <t>Abbs</t>
  </si>
  <si>
    <t>Tom</t>
  </si>
  <si>
    <t>Owner - Northern Spy Records, Clandestine Label Services</t>
  </si>
  <si>
    <t>Clandestine Label Services</t>
  </si>
  <si>
    <t>Jazz &amp; Performance</t>
  </si>
  <si>
    <t>Alina Abouelenin</t>
  </si>
  <si>
    <t>Abouelenin</t>
  </si>
  <si>
    <t>Alina</t>
  </si>
  <si>
    <t>Multimedia Storyteller</t>
  </si>
  <si>
    <t>BABKA FILM BAKERY</t>
  </si>
  <si>
    <t>Continuing Education Certificate Program</t>
  </si>
  <si>
    <t>Graphic and Digital Design</t>
  </si>
  <si>
    <t>Columbia University - Graduate School of Journalism</t>
  </si>
  <si>
    <t>University of St. Andrews</t>
  </si>
  <si>
    <t>International Relations and Psychology</t>
  </si>
  <si>
    <t>Master of Arts (Honors)</t>
  </si>
  <si>
    <t>Melanie Acevedo</t>
  </si>
  <si>
    <t>Acevedo</t>
  </si>
  <si>
    <t>Melanie</t>
  </si>
  <si>
    <t>Owner at Melanie Acevedo Photography</t>
  </si>
  <si>
    <t>Melanie Acevedo Photography</t>
  </si>
  <si>
    <t>Souad Acha</t>
  </si>
  <si>
    <t>Acha</t>
  </si>
  <si>
    <t>Souad</t>
  </si>
  <si>
    <t>Stateless Fashion Design &amp; Consulting</t>
  </si>
  <si>
    <t>Iona College</t>
  </si>
  <si>
    <t>Public Relations, Advertising, and Applied Communication</t>
  </si>
  <si>
    <t>Andy Action</t>
  </si>
  <si>
    <t>Action</t>
  </si>
  <si>
    <t>Owner at Andy Action Fulfillment, Freelance Drummer (studio/live), Manager at Apes &amp; Androids/Girl Problems</t>
  </si>
  <si>
    <t>Andy Action Fulfillment</t>
  </si>
  <si>
    <t>New School for Jazz/Contemporary Music</t>
  </si>
  <si>
    <t>BFA in Jazz Studies</t>
  </si>
  <si>
    <t>Music Industry, Jazz Studies, West African Hand Drumming</t>
  </si>
  <si>
    <t>1989 â€“ 2003</t>
  </si>
  <si>
    <t>Vidur Adlakha</t>
  </si>
  <si>
    <t>Adlakha</t>
  </si>
  <si>
    <t>Vidur</t>
  </si>
  <si>
    <t>Design marketing and business management</t>
  </si>
  <si>
    <t>Fashion For Globe</t>
  </si>
  <si>
    <t>Masters in fashion design</t>
  </si>
  <si>
    <t>diploma in fashion psychology and forecasting</t>
  </si>
  <si>
    <t>National Institute of Fashion technology mumbai</t>
  </si>
  <si>
    <t>knitwear design</t>
  </si>
  <si>
    <t>Shailly Agnihotri</t>
  </si>
  <si>
    <t>Agnihotri</t>
  </si>
  <si>
    <t>Shailly</t>
  </si>
  <si>
    <t>Founder/ Executive Director at The Restorative Center</t>
  </si>
  <si>
    <t>The Restorative Center</t>
  </si>
  <si>
    <t>ISHTA yoga</t>
  </si>
  <si>
    <t>500 Hour TT</t>
  </si>
  <si>
    <t>Yoga Teacher Training/Yoga Therapy</t>
  </si>
  <si>
    <t>Georgetown University Law Center</t>
  </si>
  <si>
    <t>LL.M. (Prettyman Fellow)</t>
  </si>
  <si>
    <t>Cinematography and Film/Video Production</t>
  </si>
  <si>
    <t>Gene Aguirre</t>
  </si>
  <si>
    <t>Aguirre</t>
  </si>
  <si>
    <t>Gene</t>
  </si>
  <si>
    <t>Owner/Mentor  HAPPYshack Health/Wealth Distributor</t>
  </si>
  <si>
    <t>HAPPYshack</t>
  </si>
  <si>
    <t>National Academy of Ballet</t>
  </si>
  <si>
    <t>Desktop Publishing</t>
  </si>
  <si>
    <t>Beca Alexander</t>
  </si>
  <si>
    <t>Beca</t>
  </si>
  <si>
    <t>President at Socialyte</t>
  </si>
  <si>
    <t>Socialyte</t>
  </si>
  <si>
    <t>Fashion Business</t>
  </si>
  <si>
    <t>2007 â€“ 2008</t>
  </si>
  <si>
    <t>Finally, finished my third degree in Fashion Studies, after a previous Associates in Fashion Design at Virginia Marti College of Art and Design, and another at Cleveland Institute of Art.</t>
  </si>
  <si>
    <t>Lena Alhusseini</t>
  </si>
  <si>
    <t>Alhusseini</t>
  </si>
  <si>
    <t>Lena</t>
  </si>
  <si>
    <t>Healdsburg, California</t>
  </si>
  <si>
    <t>Executive Director at LIFEWORKS OF SONOMA COUNTY</t>
  </si>
  <si>
    <t>LIFEWORKS OF SONOMA COUNTY</t>
  </si>
  <si>
    <t>MPA</t>
  </si>
  <si>
    <t>International nonprofit management</t>
  </si>
  <si>
    <t>Regis University</t>
  </si>
  <si>
    <t>MSc Computer engineering</t>
  </si>
  <si>
    <t>Ecommerce and Database engineering</t>
  </si>
  <si>
    <t>Marymount International School London</t>
  </si>
  <si>
    <t>IB Baccalaureate and HS diploma</t>
  </si>
  <si>
    <t>Paul Allegro</t>
  </si>
  <si>
    <t>Allegro</t>
  </si>
  <si>
    <t>Bridgewater, New Jersey</t>
  </si>
  <si>
    <t>Business Owner at DecorLink and Certified Health Coach Optavia Team Leader</t>
  </si>
  <si>
    <t>Medifast, Inc</t>
  </si>
  <si>
    <t>City University of New York-Queens College</t>
  </si>
  <si>
    <t>Business Management</t>
  </si>
  <si>
    <t>Erika Alonso</t>
  </si>
  <si>
    <t>Alonso</t>
  </si>
  <si>
    <t>Creative Marketing Executive [ B2C + B2B ]</t>
  </si>
  <si>
    <t>Stairwell D, llc</t>
  </si>
  <si>
    <t>Illustration and Communication Design</t>
  </si>
  <si>
    <t>Berkeley Preparatory</t>
  </si>
  <si>
    <t>1984 â€“ 1990</t>
  </si>
  <si>
    <t>Frederick Anderson</t>
  </si>
  <si>
    <t>Anderson</t>
  </si>
  <si>
    <t>Principle at Frederick Anderson Group LLC</t>
  </si>
  <si>
    <t>A collection by Frederick Anderson</t>
  </si>
  <si>
    <t>University of North Carolina School of the Arts</t>
  </si>
  <si>
    <t>1982 â€“ 1985</t>
  </si>
  <si>
    <t>1992 â€“ 1993</t>
  </si>
  <si>
    <t>Business/fashion</t>
  </si>
  <si>
    <t>1991 â€“ 1992</t>
  </si>
  <si>
    <t>Bansagi Andrew</t>
  </si>
  <si>
    <t>Bansagi</t>
  </si>
  <si>
    <t>Owner at Hunamerica L LC</t>
  </si>
  <si>
    <t>Hunamerica L LC</t>
  </si>
  <si>
    <t>Masters Degree in Economics</t>
  </si>
  <si>
    <t>St. Francis College</t>
  </si>
  <si>
    <t>Atalanta International Business and Finance</t>
  </si>
  <si>
    <t>International Business and Finance</t>
  </si>
  <si>
    <t>Ivy Angelina</t>
  </si>
  <si>
    <t>Angelina</t>
  </si>
  <si>
    <t>Ivy</t>
  </si>
  <si>
    <t>Writer, Producer  at Ivy Lofberg</t>
  </si>
  <si>
    <t>Cinema Gal</t>
  </si>
  <si>
    <t>Naropa University</t>
  </si>
  <si>
    <t>Aida Angotti</t>
  </si>
  <si>
    <t>Angotti</t>
  </si>
  <si>
    <t>Aida</t>
  </si>
  <si>
    <t>Manager/Partner @ Ammon Carver Studio at Ammon Carver Studio
Manager/Director @ BREAK Management</t>
  </si>
  <si>
    <t>Ammon Carver Studio</t>
  </si>
  <si>
    <t>Film Production, Script Writing</t>
  </si>
  <si>
    <t>Catherine Angus</t>
  </si>
  <si>
    <t>Angus</t>
  </si>
  <si>
    <t>ESL Instructor at various non-profit organizations in NJ.            
Owner, Fennel &amp; Flowers, custom container gardens.</t>
  </si>
  <si>
    <t>La Casa de Don Pedro</t>
  </si>
  <si>
    <t>Certificate Program</t>
  </si>
  <si>
    <t>Teaching English as a Second or Foreign Language/ESL Language Instructor</t>
  </si>
  <si>
    <t>Graduate of the CTE program: Certificate in Teaching ESL.</t>
  </si>
  <si>
    <t>University of Guelph</t>
  </si>
  <si>
    <t>International Development</t>
  </si>
  <si>
    <t>1988 â€“ 1992</t>
  </si>
  <si>
    <t>Susan Anthony</t>
  </si>
  <si>
    <t>CEO &amp; Founder at Susan Anthony Interiors</t>
  </si>
  <si>
    <t>Susan Anthony Interiors</t>
  </si>
  <si>
    <t>1976 â€“ 1979</t>
  </si>
  <si>
    <t>Tomas Anthony</t>
  </si>
  <si>
    <t>Tomas</t>
  </si>
  <si>
    <t>Founder, CEO Everyday Athlete Â®</t>
  </si>
  <si>
    <t>everyday athlete Â®</t>
  </si>
  <si>
    <t>Early Childhood Education</t>
  </si>
  <si>
    <t>Brazilian Portugese</t>
  </si>
  <si>
    <t>Oberlin College</t>
  </si>
  <si>
    <t>English : Double Minor: Studio Art ; Third World Politics</t>
  </si>
  <si>
    <t>Vanessa M. Arico</t>
  </si>
  <si>
    <t>Arico</t>
  </si>
  <si>
    <t>Vanessa</t>
  </si>
  <si>
    <t>Asbury Park, New Jersey</t>
  </si>
  <si>
    <t>Founder/Publisher/Creative Director of Asbury Park Zest LLC</t>
  </si>
  <si>
    <t>Asbury Park Zest, LLC</t>
  </si>
  <si>
    <t>Monmouth University</t>
  </si>
  <si>
    <t>History, Art History, Liberal Arts</t>
  </si>
  <si>
    <t>Production Management</t>
  </si>
  <si>
    <t>Director's Workshop</t>
  </si>
  <si>
    <t>Josandra Armillas</t>
  </si>
  <si>
    <t>Armillas</t>
  </si>
  <si>
    <t>Josandra</t>
  </si>
  <si>
    <t>Owner/Designer at Luna by Josandra</t>
  </si>
  <si>
    <t>Luna by Josandra</t>
  </si>
  <si>
    <t>fabio arruda</t>
  </si>
  <si>
    <t>arruda</t>
  </si>
  <si>
    <t>fabio</t>
  </si>
  <si>
    <t>Creative Director at Thomas Preti Events to Savor</t>
  </si>
  <si>
    <t>Thomas Preti Events to Savor</t>
  </si>
  <si>
    <t>Interior design</t>
  </si>
  <si>
    <t>Santos dumont</t>
  </si>
  <si>
    <t>Julia Artamon</t>
  </si>
  <si>
    <t>Artamon</t>
  </si>
  <si>
    <t>Designer &amp; Owner at Julia Artamon Design</t>
  </si>
  <si>
    <t>Julia Artamon Design</t>
  </si>
  <si>
    <t>Interior Design certificate program</t>
  </si>
  <si>
    <t>South Ural State University (SUSU)</t>
  </si>
  <si>
    <t>Penny Luter Asherman</t>
  </si>
  <si>
    <t>Asherman</t>
  </si>
  <si>
    <t>Penny</t>
  </si>
  <si>
    <t>Vice President, Finance and Operations at Content Galaxy Inc.</t>
  </si>
  <si>
    <t>Content Galaxy</t>
  </si>
  <si>
    <t>English Language and Literature/Letters</t>
  </si>
  <si>
    <t>1968 â€“ 1972</t>
  </si>
  <si>
    <t>Todd Atkinson</t>
  </si>
  <si>
    <t>Atkinson</t>
  </si>
  <si>
    <t>Todd</t>
  </si>
  <si>
    <t>Luxury Market Specialist</t>
  </si>
  <si>
    <t>Oleander Holdings, LLC</t>
  </si>
  <si>
    <t>University of Massachusetts, Amherst</t>
  </si>
  <si>
    <t>Parsons School of Design    New</t>
  </si>
  <si>
    <t>Sarah Attia</t>
  </si>
  <si>
    <t>Attia</t>
  </si>
  <si>
    <t>Sarah</t>
  </si>
  <si>
    <t>CEO/ Founder at Somadome</t>
  </si>
  <si>
    <t>Somadome</t>
  </si>
  <si>
    <t>University of the Pacific - McGeorge School of Law</t>
  </si>
  <si>
    <t>JD</t>
  </si>
  <si>
    <t>Interned on both sides of criminal justice system; realized dysfunction is blind to which side it's on. Change must come from outside the system and into to its core.</t>
  </si>
  <si>
    <t>Tuoro Law School</t>
  </si>
  <si>
    <t>Towards J.D.</t>
  </si>
  <si>
    <t>International Human Rights Law</t>
  </si>
  <si>
    <t>International Affairs</t>
  </si>
  <si>
    <t>2005 â€“ 2006</t>
  </si>
  <si>
    <t>Graduate Program</t>
  </si>
  <si>
    <t>Keren Atzmon</t>
  </si>
  <si>
    <t>Atzmon</t>
  </si>
  <si>
    <t>Keren</t>
  </si>
  <si>
    <t>Owner, TwinPool Productions</t>
  </si>
  <si>
    <t>TwinPool Productions</t>
  </si>
  <si>
    <t>Writer's Boot Camp</t>
  </si>
  <si>
    <t>Screenwriting</t>
  </si>
  <si>
    <t>Film Certificate</t>
  </si>
  <si>
    <t>Film</t>
  </si>
  <si>
    <t>Tel Aviv University</t>
  </si>
  <si>
    <t>Film and Television</t>
  </si>
  <si>
    <t>1994 â€“ 1999</t>
  </si>
  <si>
    <t>Andrew Au</t>
  </si>
  <si>
    <t>Au</t>
  </si>
  <si>
    <t>Owner at Sound 5</t>
  </si>
  <si>
    <t>Sound 5</t>
  </si>
  <si>
    <t>Graphic &amp; Digital Design</t>
  </si>
  <si>
    <t>1998 â€“ 2003</t>
  </si>
  <si>
    <t>Mark Austin</t>
  </si>
  <si>
    <t>Austin</t>
  </si>
  <si>
    <t>Venture Partner at Bright Capital</t>
  </si>
  <si>
    <t>Bright Capital</t>
  </si>
  <si>
    <t>Williams College</t>
  </si>
  <si>
    <t>History of Ideas</t>
  </si>
  <si>
    <t>Jalese Ayana</t>
  </si>
  <si>
    <t>Ayana</t>
  </si>
  <si>
    <t>Jalese</t>
  </si>
  <si>
    <t>Director of Media, Freelance Photographer, Performance Artist</t>
  </si>
  <si>
    <t>Jolie Laide Productions</t>
  </si>
  <si>
    <t>2014 â€“ 2018</t>
  </si>
  <si>
    <t>Cicely L. Tyson</t>
  </si>
  <si>
    <t>Fine Art</t>
  </si>
  <si>
    <t>Lidya Anac Ayvazian</t>
  </si>
  <si>
    <t>Ayvazian</t>
  </si>
  <si>
    <t>Lidya</t>
  </si>
  <si>
    <t>Sales And Marketing Representative at Haute Affaires</t>
  </si>
  <si>
    <t>The Golden Flick</t>
  </si>
  <si>
    <t>Strategic Design and Management | Minor in Fashion Communications</t>
  </si>
  <si>
    <t>Pascack Valley Highschool</t>
  </si>
  <si>
    <t>Selim BÃ¼deyri</t>
  </si>
  <si>
    <t>BÃ¼deyri</t>
  </si>
  <si>
    <t>Selim</t>
  </si>
  <si>
    <t>Innovation Craftsman</t>
  </si>
  <si>
    <t>Freeman Company</t>
  </si>
  <si>
    <t>Transdisciplinary Design</t>
  </si>
  <si>
    <t>Built design skills to master the craft of systems thinking, multi-disciplinary approach and innovation.</t>
  </si>
  <si>
    <t>Bosphorus University</t>
  </si>
  <si>
    <t>Double Major</t>
  </si>
  <si>
    <t>Management Information Systems + International Trade</t>
  </si>
  <si>
    <t>1999 â€“ 2004</t>
  </si>
  <si>
    <t>Marko Bajlovic</t>
  </si>
  <si>
    <t>Bajlovic</t>
  </si>
  <si>
    <t>Marko</t>
  </si>
  <si>
    <t>SVP Engineering at Odysia</t>
  </si>
  <si>
    <t>Rose Renegades</t>
  </si>
  <si>
    <t>Communicative Arts</t>
  </si>
  <si>
    <t>Ridgefield Park High School</t>
  </si>
  <si>
    <t>Diploma</t>
  </si>
  <si>
    <t>Aissatou Marie Balde</t>
  </si>
  <si>
    <t>Balde</t>
  </si>
  <si>
    <t>Aissatou</t>
  </si>
  <si>
    <t>Procter &amp; Gamble Global Operations Director - Saatchi &amp; Saatchi NY
Founder/Designer of Combine de Filles Fashion Brand</t>
  </si>
  <si>
    <t>Combine de Filles</t>
  </si>
  <si>
    <t>Paris-Assas University</t>
  </si>
  <si>
    <t>Post MBA degree</t>
  </si>
  <si>
    <t>Courses included: Brand Strategy and Strategic Planning, ATL Communication Techniques, Interactive Communication, International Communication Strategy, Communication Trends.Achieved thesis on Visible Minorities in French Advertising.Obtained the honours of the jury.</t>
  </si>
  <si>
    <t>Fashion Design certificate</t>
  </si>
  <si>
    <t>Image Consulting / Fashion Styling</t>
  </si>
  <si>
    <t>Irit Baniel</t>
  </si>
  <si>
    <t>Baniel</t>
  </si>
  <si>
    <t>Irit</t>
  </si>
  <si>
    <t>IRITBANIELSTUDIO.COM</t>
  </si>
  <si>
    <t>IRIT BANIEL STUDIO</t>
  </si>
  <si>
    <t>Bezalel Academy of Art and Design</t>
  </si>
  <si>
    <t>Associate of Arts (A.A.)</t>
  </si>
  <si>
    <t>Ingrid Baptiste</t>
  </si>
  <si>
    <t>Baptiste</t>
  </si>
  <si>
    <t>Ingrid</t>
  </si>
  <si>
    <t>Design Intern at Paul Andrew</t>
  </si>
  <si>
    <t>Accessories Design- Leather design</t>
  </si>
  <si>
    <t>Handbag, Footwear, Athletic footwear</t>
  </si>
  <si>
    <t>Shane Barbanel</t>
  </si>
  <si>
    <t>Barbanel</t>
  </si>
  <si>
    <t>Shane</t>
  </si>
  <si>
    <t>Founder,  CoLab-Factory Coworking Space</t>
  </si>
  <si>
    <t>CoLab-Factory</t>
  </si>
  <si>
    <t>Hartwick College</t>
  </si>
  <si>
    <t>Theatre</t>
  </si>
  <si>
    <t>English Literature, Theatre</t>
  </si>
  <si>
    <t>Janet Barcus</t>
  </si>
  <si>
    <t>Barcus</t>
  </si>
  <si>
    <t>Janet</t>
  </si>
  <si>
    <t>Owner at Jbarcus Design</t>
  </si>
  <si>
    <t>Jbarcus Design</t>
  </si>
  <si>
    <t>Vivienne Bardot</t>
  </si>
  <si>
    <t>Bardot</t>
  </si>
  <si>
    <t>Vivienne</t>
  </si>
  <si>
    <t>Ph.D. Psychology (Psychological Profiling); Regional Partner/Red Carpet Hostess Tendance TV; Screenplay/TV Show Writer.</t>
  </si>
  <si>
    <t>Research; Psychology</t>
  </si>
  <si>
    <t>Susan Bari</t>
  </si>
  <si>
    <t>Bari</t>
  </si>
  <si>
    <t>Speaker, Author, Consultant</t>
  </si>
  <si>
    <t>SusanSpeaks.online</t>
  </si>
  <si>
    <t>Tenenbaum Leadership Institute</t>
  </si>
  <si>
    <t>Leading after the Legacy</t>
  </si>
  <si>
    <t>Progam for Senior Managers in Government</t>
  </si>
  <si>
    <t>1985 â€“ 1985</t>
  </si>
  <si>
    <t>Virginia Tech</t>
  </si>
  <si>
    <t>1980 â€“ 1985</t>
  </si>
  <si>
    <t>Frederica Barney</t>
  </si>
  <si>
    <t>Barney</t>
  </si>
  <si>
    <t>Frederica</t>
  </si>
  <si>
    <t>Mclean, Virginia</t>
  </si>
  <si>
    <t>Realtor and also Founder and President at Welcome to McLean</t>
  </si>
  <si>
    <t>Welcome to McLean</t>
  </si>
  <si>
    <t>Certificates</t>
  </si>
  <si>
    <t>Marketing, Advertising and Writing</t>
  </si>
  <si>
    <t>1993 â€“ 1995</t>
  </si>
  <si>
    <t>Received Certification in Copywriting.</t>
  </si>
  <si>
    <t>Marketing, Advertising and Writing Continuing Education</t>
  </si>
  <si>
    <t>Hollins University</t>
  </si>
  <si>
    <t>Economics and Business</t>
  </si>
  <si>
    <t>The Westover School</t>
  </si>
  <si>
    <t>high School</t>
  </si>
  <si>
    <t>Prep School</t>
  </si>
  <si>
    <t>Helen Barr</t>
  </si>
  <si>
    <t>Barr</t>
  </si>
  <si>
    <t>Helen</t>
  </si>
  <si>
    <t>Owner/Designer, barr + barr, llc.</t>
  </si>
  <si>
    <t>barr + barr (www.barrandbarrbags.com)</t>
  </si>
  <si>
    <t>Virginia Commonwealth University</t>
  </si>
  <si>
    <t>B.F.A.</t>
  </si>
  <si>
    <t>Fine Arts / Art History</t>
  </si>
  <si>
    <t>Graduate Studies</t>
  </si>
  <si>
    <t>University of Pittsburgh</t>
  </si>
  <si>
    <t>Eun Barron</t>
  </si>
  <si>
    <t>Barron</t>
  </si>
  <si>
    <t>Eun</t>
  </si>
  <si>
    <t>Greater Seattle Area</t>
  </si>
  <si>
    <t>Founder at NOLE CREATIVE</t>
  </si>
  <si>
    <t>NOLE CREATIVE</t>
  </si>
  <si>
    <t>Yonsei University</t>
  </si>
  <si>
    <t>Human Environment and Design</t>
  </si>
  <si>
    <t>Sam Basilio</t>
  </si>
  <si>
    <t>Basilio</t>
  </si>
  <si>
    <t>Co-founder at Yuve, Inc</t>
  </si>
  <si>
    <t>Yuve, Inc</t>
  </si>
  <si>
    <t>NYU Gallatin</t>
  </si>
  <si>
    <t>Environmental Studies &amp; Social Entrepreneurship</t>
  </si>
  <si>
    <t>Erinn Basu</t>
  </si>
  <si>
    <t>Basu</t>
  </si>
  <si>
    <t>Erinn</t>
  </si>
  <si>
    <t>Operations Intern at SMUGGLER</t>
  </si>
  <si>
    <t>SMUGGLER</t>
  </si>
  <si>
    <t>Sarah Lawrence College</t>
  </si>
  <si>
    <t>Screenwriting Certificate Program</t>
  </si>
  <si>
    <t>Rauza Bayazit</t>
  </si>
  <si>
    <t>Bayazit</t>
  </si>
  <si>
    <t>Rauza</t>
  </si>
  <si>
    <t>Creative Designer at Rauza Bayazit</t>
  </si>
  <si>
    <t>Rauza Bayazit (Bayazit LLC)</t>
  </si>
  <si>
    <t>International Service: European Union; French Language</t>
  </si>
  <si>
    <t>Chris Beauvois</t>
  </si>
  <si>
    <t>Beauvois</t>
  </si>
  <si>
    <t>CTO at Kelby</t>
  </si>
  <si>
    <t>Kelby, Inc.</t>
  </si>
  <si>
    <t>Ã‰cole Internationale Bilingue</t>
  </si>
  <si>
    <t>Rob Beiner</t>
  </si>
  <si>
    <t>Beiner</t>
  </si>
  <si>
    <t>Sr. Coordinating Producer / Producer / Director</t>
  </si>
  <si>
    <t>Bellator MMA</t>
  </si>
  <si>
    <t>Speech &amp; TV Production</t>
  </si>
  <si>
    <t>1974 â€“ 1976</t>
  </si>
  <si>
    <t>Brooklyn College</t>
  </si>
  <si>
    <t>Speech &amp; Communications</t>
  </si>
  <si>
    <t>Sara Bengur</t>
  </si>
  <si>
    <t>Bengur</t>
  </si>
  <si>
    <t>Owner, Sara Bengur Interiors</t>
  </si>
  <si>
    <t>Sara Bengur Interiors</t>
  </si>
  <si>
    <t>Colby College</t>
  </si>
  <si>
    <t>Julia Bernadsky</t>
  </si>
  <si>
    <t>Bernadsky</t>
  </si>
  <si>
    <t>Creative Director | NYDailyNews.com</t>
  </si>
  <si>
    <t>NYDailyNews.com</t>
  </si>
  <si>
    <t>Web Development</t>
  </si>
  <si>
    <t>CSS</t>
  </si>
  <si>
    <t>Web and Interactive Design  / Certificate Program</t>
  </si>
  <si>
    <t>Andres Bernal M.A.</t>
  </si>
  <si>
    <t>Bernal</t>
  </si>
  <si>
    <t>Andres</t>
  </si>
  <si>
    <t>Adjunct Faculty at Queens College</t>
  </si>
  <si>
    <t>Politics, Public Policy</t>
  </si>
  <si>
    <t>University of San Diego</t>
  </si>
  <si>
    <t>Leadership Studies and Human Development</t>
  </si>
  <si>
    <t>The University of Texas-Pan American</t>
  </si>
  <si>
    <t>Philosophy and Psychology</t>
  </si>
  <si>
    <t>2005 â€“ 2010</t>
  </si>
  <si>
    <t>Mary Joy Bernard</t>
  </si>
  <si>
    <t>Bernard</t>
  </si>
  <si>
    <t>Christian Dior | LVMH P&amp;C | Owner/Baker,  MJ's Custom Cookies | Blogger, Design2Life | Parter, ClosetSpace+</t>
  </si>
  <si>
    <t>LVMH P&amp;C / Christian Dior</t>
  </si>
  <si>
    <t>Bachelors of Business Administration, The Pforzheimer Honors College</t>
  </si>
  <si>
    <t>Interior Design and Architectural Studies</t>
  </si>
  <si>
    <t>Claudia Bernett</t>
  </si>
  <si>
    <t>Bernett</t>
  </si>
  <si>
    <t>Claudia</t>
  </si>
  <si>
    <t>UX Design, Strategy and Research Consultant</t>
  </si>
  <si>
    <t>Independent</t>
  </si>
  <si>
    <t>Focus on Physical Computing</t>
  </si>
  <si>
    <t>Clark University</t>
  </si>
  <si>
    <t>Political Geography and International Development</t>
  </si>
  <si>
    <t>maria berrio</t>
  </si>
  <si>
    <t>berrio</t>
  </si>
  <si>
    <t>maria</t>
  </si>
  <si>
    <t>artist www.mariaberrio.com</t>
  </si>
  <si>
    <t>Maria Berrio Studio</t>
  </si>
  <si>
    <t>Matt Bertles</t>
  </si>
  <si>
    <t>Bertles</t>
  </si>
  <si>
    <t>Magic Keggo at The Keggo Experience</t>
  </si>
  <si>
    <t>The Keggo Experience</t>
  </si>
  <si>
    <t>1984 â€“ 1985</t>
  </si>
  <si>
    <t>1981 â€“ 1984</t>
  </si>
  <si>
    <t>Dushyant Bharat Karani</t>
  </si>
  <si>
    <t>Bharat Karani</t>
  </si>
  <si>
    <t>Dushyant</t>
  </si>
  <si>
    <t>Bachelors of Science</t>
  </si>
  <si>
    <t>Pens Corner</t>
  </si>
  <si>
    <t>Self Design Major</t>
  </si>
  <si>
    <t>2015 â€“ 2018</t>
  </si>
  <si>
    <t>Dubai International Academy</t>
  </si>
  <si>
    <t>International Baccalaureate Diploma</t>
  </si>
  <si>
    <t>GEMS Education</t>
  </si>
  <si>
    <t>2002 â€“ 2010</t>
  </si>
  <si>
    <t>The New York Film Academy</t>
  </si>
  <si>
    <t>1 Year Filmmaking Programme</t>
  </si>
  <si>
    <t>Anthony Bianchi</t>
  </si>
  <si>
    <t>Bianchi</t>
  </si>
  <si>
    <t>CEO &amp; Founder at BIANCHI&amp;Co.</t>
  </si>
  <si>
    <t>BIANCHI&amp;Co.</t>
  </si>
  <si>
    <t>Design Coursework</t>
  </si>
  <si>
    <t>Santa Clara University</t>
  </si>
  <si>
    <t>Business Management &amp; Art History</t>
  </si>
  <si>
    <t>Seattle Preparatory School</t>
  </si>
  <si>
    <t>Singapore American School</t>
  </si>
  <si>
    <t>Expat</t>
  </si>
  <si>
    <t>Secondary School</t>
  </si>
  <si>
    <t>Courtney Blaymore</t>
  </si>
  <si>
    <t>Blaymore</t>
  </si>
  <si>
    <t>Courtney</t>
  </si>
  <si>
    <t>Interior Designer, Owner at Courtney Blaymore Interiors</t>
  </si>
  <si>
    <t>Courtney Blaymore Interiors, LLC</t>
  </si>
  <si>
    <t>University of Wisconsin-Madison</t>
  </si>
  <si>
    <t>Double Major: Political Science/ Art History</t>
  </si>
  <si>
    <t>Interior Design AAS Degree</t>
  </si>
  <si>
    <t>Moravian Academy Upper School</t>
  </si>
  <si>
    <t>Kingsley Bliss</t>
  </si>
  <si>
    <t>Bliss</t>
  </si>
  <si>
    <t>Kingsley</t>
  </si>
  <si>
    <t>Investment Banking at Guggenheim Partners</t>
  </si>
  <si>
    <t>www.kingsleylynchinteriors.com</t>
  </si>
  <si>
    <t>Trinity College-Hartford</t>
  </si>
  <si>
    <t>Lori Bloomberg</t>
  </si>
  <si>
    <t>Bloomberg</t>
  </si>
  <si>
    <t>Lori</t>
  </si>
  <si>
    <t>Co-Founder and Kids Yoga Instructor at Yogapoze</t>
  </si>
  <si>
    <t>YOGAPOZE</t>
  </si>
  <si>
    <t>1996 â€“ 1999</t>
  </si>
  <si>
    <t>Semester abroad at University of Toronto</t>
  </si>
  <si>
    <t>Stony Brook University</t>
  </si>
  <si>
    <t>Irit Blumenthal</t>
  </si>
  <si>
    <t>Blumenthal</t>
  </si>
  <si>
    <t>SEO Specialist, Web Designer, Graphic Designer and Manager at Ibdesign Studio</t>
  </si>
  <si>
    <t>ibdesign Studio - Owner</t>
  </si>
  <si>
    <t>Art/Art Studies, General</t>
  </si>
  <si>
    <t>1995 â€“ 1998</t>
  </si>
  <si>
    <t>Study Art, Graphic design and Web design</t>
  </si>
  <si>
    <t>1988 â€“ 1990</t>
  </si>
  <si>
    <t>BA in Architecture</t>
  </si>
  <si>
    <t>DesirÃ©e Bonner</t>
  </si>
  <si>
    <t>Bonner</t>
  </si>
  <si>
    <t>Founder &amp; Director at The Special Needs Parent CafÃ©, LLC</t>
  </si>
  <si>
    <t>The Special Needs Parent CafÃ©, LLC</t>
  </si>
  <si>
    <t>John Jay College (CUNY)</t>
  </si>
  <si>
    <t>Criminal Justice/Sociology</t>
  </si>
  <si>
    <t>Kaylee Boyer</t>
  </si>
  <si>
    <t>Boyer</t>
  </si>
  <si>
    <t>Kaylee</t>
  </si>
  <si>
    <t>Freelance Stylist</t>
  </si>
  <si>
    <t>BOOMFLOWLIFESTYLE</t>
  </si>
  <si>
    <t>Kevin Bradford</t>
  </si>
  <si>
    <t>Kevin</t>
  </si>
  <si>
    <t>Owner at JUST MY IM@G!NATION</t>
  </si>
  <si>
    <t>JUST MY IM@G!NATION</t>
  </si>
  <si>
    <t>Interdisciplinary Science</t>
  </si>
  <si>
    <t>2017 â€“ 2021</t>
  </si>
  <si>
    <t>Hunter College, New York NY</t>
  </si>
  <si>
    <t>Dance</t>
  </si>
  <si>
    <t>Gene Michael Bradley</t>
  </si>
  <si>
    <t>Bradley</t>
  </si>
  <si>
    <t>Event Production / Film Production</t>
  </si>
  <si>
    <t>smrt productions llc</t>
  </si>
  <si>
    <t>Fernanda Brandao</t>
  </si>
  <si>
    <t>Brandao</t>
  </si>
  <si>
    <t>Fernanda</t>
  </si>
  <si>
    <t>Marketing Manager at ESPASSO</t>
  </si>
  <si>
    <t>917 Diaries Inc</t>
  </si>
  <si>
    <t>Centro UniversitÃ¡rio UNA</t>
  </si>
  <si>
    <t>International Business/Trade/Commerce</t>
  </si>
  <si>
    <t>Tania Branquinho</t>
  </si>
  <si>
    <t>Branquinho</t>
  </si>
  <si>
    <t>Tania</t>
  </si>
  <si>
    <t>Assistant Chair 
Adjunct Assistant Professor at Pratt Institute</t>
  </si>
  <si>
    <t>Masters of Architecture</t>
  </si>
  <si>
    <t>Bachelors of Fine Art</t>
  </si>
  <si>
    <t>Casey Brennan</t>
  </si>
  <si>
    <t>Brennan</t>
  </si>
  <si>
    <t>Casey</t>
  </si>
  <si>
    <t>Founder and Editor at ThirstyNYC</t>
  </si>
  <si>
    <t>Thirsty Media Inc</t>
  </si>
  <si>
    <t>University of Massachusetts at Amherst - Isenberg School of Management</t>
  </si>
  <si>
    <t>Accounting</t>
  </si>
  <si>
    <t>Keenan Brill</t>
  </si>
  <si>
    <t>Brill</t>
  </si>
  <si>
    <t>Keenan</t>
  </si>
  <si>
    <t>Marketing Coordinator at Free Agent Media</t>
  </si>
  <si>
    <t>Free Agent Media</t>
  </si>
  <si>
    <t>New York University Gallatin School of Individualized Study</t>
  </si>
  <si>
    <t>Film Production &amp; Entrepreneurship</t>
  </si>
  <si>
    <t>Film Production &amp; Creative Writing</t>
  </si>
  <si>
    <t>Loren Brill</t>
  </si>
  <si>
    <t>Loren</t>
  </si>
  <si>
    <t>Founder &amp; CEO, Sweet Loren's</t>
  </si>
  <si>
    <t>Sweet Loren's</t>
  </si>
  <si>
    <t>University of Southern California</t>
  </si>
  <si>
    <t>Annenberg School of Communication</t>
  </si>
  <si>
    <t>Columbia University - Columbia Business School</t>
  </si>
  <si>
    <t>Columbia Community Business Program</t>
  </si>
  <si>
    <t>Master Class in Cooking</t>
  </si>
  <si>
    <t>Jasmine Brito</t>
  </si>
  <si>
    <t>Brito</t>
  </si>
  <si>
    <t>Jasmine</t>
  </si>
  <si>
    <t>Artist Relations, Project Management | Event Marketing, Operations| Open to networking opportunities</t>
  </si>
  <si>
    <t>Event Marketing Management Leadership, and Artist Relations - Greater New York City Area</t>
  </si>
  <si>
    <t>Media Management and Leadership</t>
  </si>
  <si>
    <t>Media Communications</t>
  </si>
  <si>
    <t>Amanda Brotman</t>
  </si>
  <si>
    <t>Brotman</t>
  </si>
  <si>
    <t>Amanda</t>
  </si>
  <si>
    <t>Founder / Designer / Bosslady: AMANDA PEARL</t>
  </si>
  <si>
    <t>AMANDA PEARL, LLC</t>
  </si>
  <si>
    <t>Art History, Visual Arts</t>
  </si>
  <si>
    <t>Fashion History / Fashion Drawing</t>
  </si>
  <si>
    <t>1999 â€“ 1999</t>
  </si>
  <si>
    <t>Pacific Northwest Ballet School</t>
  </si>
  <si>
    <t>Ballet</t>
  </si>
  <si>
    <t>1986 â€“ 1998</t>
  </si>
  <si>
    <t>Luqman Brown</t>
  </si>
  <si>
    <t>Luqman</t>
  </si>
  <si>
    <t>Website: luqmanbrown.nyc  Contact:buddhabug@gmail.com</t>
  </si>
  <si>
    <t>Buddhabug Records &amp; Production Inc</t>
  </si>
  <si>
    <t>Pro Media Training</t>
  </si>
  <si>
    <t>Certified</t>
  </si>
  <si>
    <t>Pro Tools Operator</t>
  </si>
  <si>
    <t>Music theory</t>
  </si>
  <si>
    <t>Otis Brown III</t>
  </si>
  <si>
    <t>Otis</t>
  </si>
  <si>
    <t>Plainfield, New Jersey</t>
  </si>
  <si>
    <t>Blue Note/Revive Music recording artist, Musician, N.A.R.A.S. Voting member</t>
  </si>
  <si>
    <t>O.B.3 Productions, LLC</t>
  </si>
  <si>
    <t>Jazz History &amp; Performance</t>
  </si>
  <si>
    <t>Delaware State University</t>
  </si>
  <si>
    <t>Music Education</t>
  </si>
  <si>
    <t>1992 â€“ 1997</t>
  </si>
  <si>
    <t>Immaculate Conception High School</t>
  </si>
  <si>
    <t>1990 â€“ 1992</t>
  </si>
  <si>
    <t>Weequahic High School</t>
  </si>
  <si>
    <t>RagzFlexDanceProgram Bruland</t>
  </si>
  <si>
    <t>Bruland</t>
  </si>
  <si>
    <t>RagzFlexDanceProgram</t>
  </si>
  <si>
    <t>Spread Love It's The Brooklyn Way!</t>
  </si>
  <si>
    <t>Flex Dance Program</t>
  </si>
  <si>
    <t>University of Oslo (UiO)</t>
  </si>
  <si>
    <t>Taylor Bruno</t>
  </si>
  <si>
    <t>Bruno</t>
  </si>
  <si>
    <t>Senior Product Designer at Oscar Health</t>
  </si>
  <si>
    <t>Oscar Health</t>
  </si>
  <si>
    <t>Integrated Marketing &amp; Communications and French, Candidate 2007-2009</t>
  </si>
  <si>
    <t>Marketing, Communications, French, Economics, International Business</t>
  </si>
  <si>
    <t>TASIS England</t>
  </si>
  <si>
    <t>Haley Buchan</t>
  </si>
  <si>
    <t>Buchan</t>
  </si>
  <si>
    <t>Haley</t>
  </si>
  <si>
    <t>Vapours, LLC Owner/ Managing Member</t>
  </si>
  <si>
    <t>Vapours, LLC</t>
  </si>
  <si>
    <t>2017 â€“ 2018</t>
  </si>
  <si>
    <t>University of Hartford</t>
  </si>
  <si>
    <t>Fine Art Painting and Photography</t>
  </si>
  <si>
    <t>Joel Bukiewicz</t>
  </si>
  <si>
    <t>Bukiewicz</t>
  </si>
  <si>
    <t>Owner at Cut Brooklyn</t>
  </si>
  <si>
    <t>Cut Brooklyn</t>
  </si>
  <si>
    <t>Elisabeth Burhenne</t>
  </si>
  <si>
    <t>Burhenne</t>
  </si>
  <si>
    <t>Elisabeth</t>
  </si>
  <si>
    <t>Malar Marks</t>
  </si>
  <si>
    <t>Malar Marks, LLC</t>
  </si>
  <si>
    <t>Information Systems Management</t>
  </si>
  <si>
    <t>Foothill College</t>
  </si>
  <si>
    <t>Christopher Burns</t>
  </si>
  <si>
    <t>Burns</t>
  </si>
  <si>
    <t>Owner, Christopher Burns Interiors</t>
  </si>
  <si>
    <t>Christopher Burns Interiors</t>
  </si>
  <si>
    <t>Associate Degree</t>
  </si>
  <si>
    <t>Rikki Byrd</t>
  </si>
  <si>
    <t>Byrd</t>
  </si>
  <si>
    <t>Rikki</t>
  </si>
  <si>
    <t>Adjunct Professor at Washington University in St. Louis</t>
  </si>
  <si>
    <t>Washington University in St. Louis</t>
  </si>
  <si>
    <t>Master of Arts in Fashion Studies</t>
  </si>
  <si>
    <t>University of Missouri-Columbia</t>
  </si>
  <si>
    <t>Bachelor of Journalism</t>
  </si>
  <si>
    <t>Fashion Studies</t>
  </si>
  <si>
    <t>Kurt Bzdyk</t>
  </si>
  <si>
    <t>Bzdyk</t>
  </si>
  <si>
    <t>Kurt</t>
  </si>
  <si>
    <t>Owner, Honest Audio, Video &amp; Lighting Co., Inc.</t>
  </si>
  <si>
    <t>Honest Audio, Video &amp; Lighting Co., Inc.</t>
  </si>
  <si>
    <t>Lighting Design &amp; Neon Fabrication</t>
  </si>
  <si>
    <t>Bay Shore High School</t>
  </si>
  <si>
    <t>E C.</t>
  </si>
  <si>
    <t>C.</t>
  </si>
  <si>
    <t>E</t>
  </si>
  <si>
    <t>Time Traveler</t>
  </si>
  <si>
    <t>Center for Design, Digital Arts, and FILM</t>
  </si>
  <si>
    <t>Digital Arts and Film</t>
  </si>
  <si>
    <t>New York University School Center for Design, Digital Arts, and Film. Completed the Producing and Filmmaking programs.</t>
  </si>
  <si>
    <t>Future Media Concepts</t>
  </si>
  <si>
    <t>Certficates in Video Editing and Photoshop</t>
  </si>
  <si>
    <t>Avid, Adobe Creative Suite, Pro Tools and Final Cut</t>
  </si>
  <si>
    <t>Digital Communication and Media/Multimedia</t>
  </si>
  <si>
    <t>Ruth C.</t>
  </si>
  <si>
    <t>Ruth</t>
  </si>
  <si>
    <t>Â¯\_(ãƒ„)_/Â¯</t>
  </si>
  <si>
    <t>Oxford University Press</t>
  </si>
  <si>
    <t>Carleton College</t>
  </si>
  <si>
    <t>Stacy C.</t>
  </si>
  <si>
    <t>Stacy</t>
  </si>
  <si>
    <t>Global  Sr. HR Business Partner at CA Technologies</t>
  </si>
  <si>
    <t>CA Technologies</t>
  </si>
  <si>
    <t>Certificate; Health and Wellness Counselor</t>
  </si>
  <si>
    <t>Bachelor of Arts - BA</t>
  </si>
  <si>
    <t>Communication, Art History</t>
  </si>
  <si>
    <t>Yuki C.</t>
  </si>
  <si>
    <t>Yuki</t>
  </si>
  <si>
    <t>Owner / Designer at Nikko MotoRacing</t>
  </si>
  <si>
    <t>Nikko MotoRacing</t>
  </si>
  <si>
    <t>Master of Arts</t>
  </si>
  <si>
    <t>Laia Cabrera</t>
  </si>
  <si>
    <t>Cabrera</t>
  </si>
  <si>
    <t>Laia</t>
  </si>
  <si>
    <t>Filmmaker and video artist</t>
  </si>
  <si>
    <t>Laia Cabrera &amp; Co</t>
  </si>
  <si>
    <t>Film Production</t>
  </si>
  <si>
    <t>Universitat AutÃ²noma de Barcelona</t>
  </si>
  <si>
    <t>Audiovisual Communication</t>
  </si>
  <si>
    <t>1995 â€“ 2000</t>
  </si>
  <si>
    <t>Conservatoire of Lleida. Spain</t>
  </si>
  <si>
    <t>Music Theory and Composition</t>
  </si>
  <si>
    <t>Marina Serena Cacciapuoti</t>
  </si>
  <si>
    <t>Cacciapuoti</t>
  </si>
  <si>
    <t>Marina</t>
  </si>
  <si>
    <t>Conde Nast</t>
  </si>
  <si>
    <t>CondÃ© Nast</t>
  </si>
  <si>
    <t>John Cabot University</t>
  </si>
  <si>
    <t>Bachelor of Arts (BA) Communications</t>
  </si>
  <si>
    <t>Bachelor of Arts (BA) Photography</t>
  </si>
  <si>
    <t>Eden Cale</t>
  </si>
  <si>
    <t>Cale</t>
  </si>
  <si>
    <t>Eden</t>
  </si>
  <si>
    <t>Partner at Hiraeth Media</t>
  </si>
  <si>
    <t>Hiraeth Media</t>
  </si>
  <si>
    <t>Rosalba Campitiello</t>
  </si>
  <si>
    <t>Campitiello</t>
  </si>
  <si>
    <t>Rosalba</t>
  </si>
  <si>
    <t>interior designer/owner at east end interiors trade</t>
  </si>
  <si>
    <t>eastend interiors trade</t>
  </si>
  <si>
    <t>Gina Pena-Campodonico</t>
  </si>
  <si>
    <t>Campodonico</t>
  </si>
  <si>
    <t>Gina</t>
  </si>
  <si>
    <t>Founder at Creando Comunidad Neurodiversa Collective</t>
  </si>
  <si>
    <t>Creando Comunidad Neurodiversa Collective</t>
  </si>
  <si>
    <t>Anthropology</t>
  </si>
  <si>
    <t>1992 â€“ 1994</t>
  </si>
  <si>
    <t>Studied, researched, learned</t>
  </si>
  <si>
    <t>CCNY</t>
  </si>
  <si>
    <t>Anthropology, Political Science &amp; Art</t>
  </si>
  <si>
    <t>1987 â€“ 1991</t>
  </si>
  <si>
    <t>Foreing Languages</t>
  </si>
  <si>
    <t>1984 â€“ 1986</t>
  </si>
  <si>
    <t>Non-degree</t>
  </si>
  <si>
    <t>John Canavan</t>
  </si>
  <si>
    <t>Canavan</t>
  </si>
  <si>
    <t>Managing Director - Hotel Principle Management, LLC</t>
  </si>
  <si>
    <t>Castillo Rojo Hotel</t>
  </si>
  <si>
    <t>Center for Management Research</t>
  </si>
  <si>
    <t>Strategic Planning and Decision Making</t>
  </si>
  <si>
    <t>New School</t>
  </si>
  <si>
    <t>Susan Cane</t>
  </si>
  <si>
    <t>Cane</t>
  </si>
  <si>
    <t>Consultant</t>
  </si>
  <si>
    <t>Sisson Hill Consulting (Formally Susan Cane, Inc.)</t>
  </si>
  <si>
    <t>Weatherhead School of Management at Case Western Reserve University</t>
  </si>
  <si>
    <t>Executive Doctorate of Management (EDM)</t>
  </si>
  <si>
    <t>Organization Development/Human Resource Development</t>
  </si>
  <si>
    <t>1979 â€“ 1981</t>
  </si>
  <si>
    <t>BA, Cum Laude</t>
  </si>
  <si>
    <t>Horace Mann School</t>
  </si>
  <si>
    <t>High School Diploma</t>
  </si>
  <si>
    <t>Pasquale Cangiano</t>
  </si>
  <si>
    <t>Cangiano</t>
  </si>
  <si>
    <t>Pasquale</t>
  </si>
  <si>
    <t>Audio Engineer,Musician,DJ,Composer,Post Production TV,Radio and Web</t>
  </si>
  <si>
    <t>Clean and Humble</t>
  </si>
  <si>
    <t>Audio Engineering</t>
  </si>
  <si>
    <t>Lisa Capezzuoli</t>
  </si>
  <si>
    <t>Capezzuoli</t>
  </si>
  <si>
    <t>Consultant and Freelance Packaging &amp; Branding Design Director 12+</t>
  </si>
  <si>
    <t>EVOL design LLC</t>
  </si>
  <si>
    <t>Istituto Europeo di Design</t>
  </si>
  <si>
    <t>graphic design - graduate with Honors</t>
  </si>
  <si>
    <t>2002 â€“ 2005</t>
  </si>
  <si>
    <t>Graphic Design course in Rome, 2002-2005 - only one to be graduate with Honors</t>
  </si>
  <si>
    <t>Neil Caraccio</t>
  </si>
  <si>
    <t>Caraccio</t>
  </si>
  <si>
    <t>Neil</t>
  </si>
  <si>
    <t>Co-Founder at Creative license group</t>
  </si>
  <si>
    <t>Creative license group</t>
  </si>
  <si>
    <t>University of Rhode Island</t>
  </si>
  <si>
    <t>Evan Cardona</t>
  </si>
  <si>
    <t>Cardona</t>
  </si>
  <si>
    <t>Media Specialist at Library Card Productions</t>
  </si>
  <si>
    <t>Library Card Productions</t>
  </si>
  <si>
    <t>I have been a member of the PiRT and done technical demos of our AIDS Day digital Quilt, Created a new radio show for WNSR</t>
  </si>
  <si>
    <t>SUNY Purchase</t>
  </si>
  <si>
    <t>Bachelor's Liberal Studies</t>
  </si>
  <si>
    <t>Custom Degree Anthropology, Dramatic Studies, &amp; Sociology</t>
  </si>
  <si>
    <t>Tom Carling</t>
  </si>
  <si>
    <t>Carling</t>
  </si>
  <si>
    <t>Independent Book Designer â˜… Full Project Mgmt: Creative, Editorial, Production â˜… Young Readers ~ Childrenâ€™s &gt; Higher Ed</t>
  </si>
  <si>
    <t>Carling Design &amp; My Rockin' Children's Book Clients!</t>
  </si>
  <si>
    <t>Web Page, Digital/Multimedia and Information Resources Design</t>
  </si>
  <si>
    <t>1981 â€“ 1981</t>
  </si>
  <si>
    <t>The Art Students League</t>
  </si>
  <si>
    <t>Drawing, Printmaking</t>
  </si>
  <si>
    <t>1977 â€“ 1981</t>
  </si>
  <si>
    <t>Elinore Carmody</t>
  </si>
  <si>
    <t>Carmody</t>
  </si>
  <si>
    <t>Elinore</t>
  </si>
  <si>
    <t>US Sales Director at Cabana Magazine</t>
  </si>
  <si>
    <t>Cabana Magazine</t>
  </si>
  <si>
    <t>Morgan Carper Bradford</t>
  </si>
  <si>
    <t>Carper</t>
  </si>
  <si>
    <t>Morgan</t>
  </si>
  <si>
    <t>Founder and Designer at MORGAN CARPER</t>
  </si>
  <si>
    <t>MORGAN CARPER</t>
  </si>
  <si>
    <t>Fiber, Textile and Weaving Arts</t>
  </si>
  <si>
    <t>Accademia Italiana - Arte Moda &amp; Design</t>
  </si>
  <si>
    <t>jane carroll</t>
  </si>
  <si>
    <t>carroll</t>
  </si>
  <si>
    <t>jane</t>
  </si>
  <si>
    <t>Proprietor at Jane Bakes Inc.</t>
  </si>
  <si>
    <t>Jane Cafe</t>
  </si>
  <si>
    <t>Rina Carrolli</t>
  </si>
  <si>
    <t>Carrolli</t>
  </si>
  <si>
    <t>Rina</t>
  </si>
  <si>
    <t>Rina Carrolli Interior Design, LLC</t>
  </si>
  <si>
    <t>Josh Casaubon</t>
  </si>
  <si>
    <t>Casaubon</t>
  </si>
  <si>
    <t>LeosPlayground</t>
  </si>
  <si>
    <t>University of Maine</t>
  </si>
  <si>
    <t>1996 â€“ 1997</t>
  </si>
  <si>
    <t>Elene Cassis</t>
  </si>
  <si>
    <t>Cassis</t>
  </si>
  <si>
    <t>Elene</t>
  </si>
  <si>
    <t>Designer/Owner at Elene Cassis, Inc.</t>
  </si>
  <si>
    <t>Elene Cassis, Inc.</t>
  </si>
  <si>
    <t>Snezan Cebic</t>
  </si>
  <si>
    <t>Cebic</t>
  </si>
  <si>
    <t>Snezan</t>
  </si>
  <si>
    <t>Managing Principal at Pars Ventures</t>
  </si>
  <si>
    <t>Pars Ventures</t>
  </si>
  <si>
    <t>Combined Bachelor and Masters Degree</t>
  </si>
  <si>
    <t>International/Global Studies &amp; Creative Writing</t>
  </si>
  <si>
    <t>2016 â€“ 2020</t>
  </si>
  <si>
    <t>William &amp; Mary</t>
  </si>
  <si>
    <t>BA*</t>
  </si>
  <si>
    <t>Literary and Cultural Studies</t>
  </si>
  <si>
    <t>Environmental Studies High School</t>
  </si>
  <si>
    <t>A.J. Cerami</t>
  </si>
  <si>
    <t>Cerami</t>
  </si>
  <si>
    <t>A.J.</t>
  </si>
  <si>
    <t>Northwestern University - MA Candidate, Sound Arts &amp; Industries, Music Cognition &amp; Perception, Neurobiology of Sound</t>
  </si>
  <si>
    <t>Audio Production</t>
  </si>
  <si>
    <t>With the incredibly supportive and engaging instruction of American University's distinguished Audio Production faculty members, Paul Oehlers, Michael Harvey, William Brent and Russell Williams, I completed core curriculum disciplines* Fundamentals of Audio Technology* Audio Technology Laboratory * Digital Audio Workstations* Production Mixing and Mastering* Sound-Studio Techniques* Sound Synthesis* Studio Management* Business of the Audio Industry</t>
  </si>
  <si>
    <t>Ten-Week Immersive Program</t>
  </si>
  <si>
    <t>User Experience Design</t>
  </si>
  <si>
    <t>Design Management</t>
  </si>
  <si>
    <t>Four week Intensive</t>
  </si>
  <si>
    <t>patrick chan</t>
  </si>
  <si>
    <t>chan</t>
  </si>
  <si>
    <t>patrick</t>
  </si>
  <si>
    <t>CEO &amp; Chief Product Developer at LING Skin Care NY</t>
  </si>
  <si>
    <t>LING Skin Care NY</t>
  </si>
  <si>
    <t>University of California, Los Angeles</t>
  </si>
  <si>
    <t>cosmetics chemistry &amp; product development</t>
  </si>
  <si>
    <t>Brand Design</t>
  </si>
  <si>
    <t>1993 â€“ 1997</t>
  </si>
  <si>
    <t>Sandra Charlap</t>
  </si>
  <si>
    <t>Charlap</t>
  </si>
  <si>
    <t>The Craft Loft-  Fine Arts &amp; Crafts studio</t>
  </si>
  <si>
    <t>Fleet Packaging</t>
  </si>
  <si>
    <t>Printmaking</t>
  </si>
  <si>
    <t>Jewel Ray Chaudhuri, Ph.D.</t>
  </si>
  <si>
    <t>Chaudhuri</t>
  </si>
  <si>
    <t>Jewel</t>
  </si>
  <si>
    <t>Phoenix, Arizona Area</t>
  </si>
  <si>
    <t>Helping Corporate Women "Make It" as Corporate Leaders.</t>
  </si>
  <si>
    <t>Power-Coeur Coaching</t>
  </si>
  <si>
    <t>Fielding Graduate University</t>
  </si>
  <si>
    <t>Ph.D., M.A.</t>
  </si>
  <si>
    <t>Human and Organization Systems</t>
  </si>
  <si>
    <t>1996 â€“ 2005</t>
  </si>
  <si>
    <t>Dissertation: Unpacking Myth and Meaning: Women Executives' Experiences of Personal and Positional Power</t>
  </si>
  <si>
    <t>Human Resources Management and Development</t>
  </si>
  <si>
    <t>1978 â€“ 1983</t>
  </si>
  <si>
    <t>Jules Chaufour</t>
  </si>
  <si>
    <t>Chaufour</t>
  </si>
  <si>
    <t>Jules</t>
  </si>
  <si>
    <t>Entrepreneur. Product / Deep Learning / AI / Computer Vision</t>
  </si>
  <si>
    <t>Pltfrm</t>
  </si>
  <si>
    <t>Bachelor of Science - BS</t>
  </si>
  <si>
    <t>Management and Organizations</t>
  </si>
  <si>
    <t>Economics, Politics</t>
  </si>
  <si>
    <t>Institute of Audio Research</t>
  </si>
  <si>
    <t>Certificate in Audio Engineering and Production</t>
  </si>
  <si>
    <t>UniversitÃ© Paris-Sorbonne</t>
  </si>
  <si>
    <t>Economics, Law</t>
  </si>
  <si>
    <t>Chris Chea</t>
  </si>
  <si>
    <t>Chea</t>
  </si>
  <si>
    <t>Business Consultant/ Creative Producer/ ( Finance &amp; Art make a winning combination).</t>
  </si>
  <si>
    <t>The Chea Group</t>
  </si>
  <si>
    <t>University of Maryland - Robert H. Smith School of Business</t>
  </si>
  <si>
    <t>Accounting &amp; Finance</t>
  </si>
  <si>
    <t>Elaine Chen</t>
  </si>
  <si>
    <t>San Francisco, California</t>
  </si>
  <si>
    <t>Co-founder &amp; Chief of Product at RompHim</t>
  </si>
  <si>
    <t>RompHim</t>
  </si>
  <si>
    <t>MMM Program, MBA + MS Design Innovation</t>
  </si>
  <si>
    <t>Economics, Finance, Studio Art (Minor)</t>
  </si>
  <si>
    <t>Alice Cheng</t>
  </si>
  <si>
    <t>Alice</t>
  </si>
  <si>
    <t>Owner, A.Cheng Shop Inc</t>
  </si>
  <si>
    <t>A.Cheng Shop Inc</t>
  </si>
  <si>
    <t>fashion Design</t>
  </si>
  <si>
    <t>Benjamin Chew</t>
  </si>
  <si>
    <t>Chew</t>
  </si>
  <si>
    <t>Design Strategist &amp; Research</t>
  </si>
  <si>
    <t>Your Type of SG</t>
  </si>
  <si>
    <t>Strategic Design and Management Student</t>
  </si>
  <si>
    <t>Strategic Design</t>
  </si>
  <si>
    <t>- The New School Academic - Honors Parsons Dean's List 2013 - 2017 - Parsons Dean's Scholarship The business of design and the design of business are at the center of the BBA Strategic Design and Management program, which combines studios and seminars tha</t>
  </si>
  <si>
    <t>Singapore Polytechnic</t>
  </si>
  <si>
    <t>Creative Media Design</t>
  </si>
  <si>
    <t>Benson Chiles</t>
  </si>
  <si>
    <t>Chiles</t>
  </si>
  <si>
    <t>Benson</t>
  </si>
  <si>
    <t>Strategic Consultant for Environmental Organizations</t>
  </si>
  <si>
    <t>Chiles Consulting, LLC</t>
  </si>
  <si>
    <t>Plan II Liberal Arts</t>
  </si>
  <si>
    <t>Che Chisholm</t>
  </si>
  <si>
    <t>Chisholm</t>
  </si>
  <si>
    <t>Che</t>
  </si>
  <si>
    <t>Owner - Automatic Studios</t>
  </si>
  <si>
    <t>Automatic Studios</t>
  </si>
  <si>
    <t>New Media Studies</t>
  </si>
  <si>
    <t>Film / Theatre</t>
  </si>
  <si>
    <t>Sidwell Friends School</t>
  </si>
  <si>
    <t>Peter Chomowicz, Ph.D.</t>
  </si>
  <si>
    <t>Chomowicz</t>
  </si>
  <si>
    <t>Peter</t>
  </si>
  <si>
    <t>Stonington, Connecticut</t>
  </si>
  <si>
    <t>Architect, urban planner, adjunct Professor at Brown University</t>
  </si>
  <si>
    <t>Quadrant: Architecture &amp; Planning, PLLC</t>
  </si>
  <si>
    <t>Harvard University</t>
  </si>
  <si>
    <t>MDeS</t>
  </si>
  <si>
    <t>London Metropolitan University</t>
  </si>
  <si>
    <t>Urban studies</t>
  </si>
  <si>
    <t>Christine Churchill</t>
  </si>
  <si>
    <t>Churchill</t>
  </si>
  <si>
    <t>Christine</t>
  </si>
  <si>
    <t>Design &amp; Publishing Professional</t>
  </si>
  <si>
    <t>Avenue C</t>
  </si>
  <si>
    <t>Sara Chwatt</t>
  </si>
  <si>
    <t>Chwatt</t>
  </si>
  <si>
    <t>Owner/Principal Designer  at SBC Interiors</t>
  </si>
  <si>
    <t>SBC Interiors</t>
  </si>
  <si>
    <t>Art Education</t>
  </si>
  <si>
    <t>1985 â€“ 1993</t>
  </si>
  <si>
    <t>Kean University</t>
  </si>
  <si>
    <t>Lilin Ciccarone</t>
  </si>
  <si>
    <t>Ciccarone</t>
  </si>
  <si>
    <t>Lilin</t>
  </si>
  <si>
    <t>Founder/ Principal Attorney of CMA Law Group, PLLC</t>
  </si>
  <si>
    <t>East Coast Regional Center, LLC</t>
  </si>
  <si>
    <t>St. John's University School of Law</t>
  </si>
  <si>
    <t>Master of Professional Studies</t>
  </si>
  <si>
    <t>Marketing Management</t>
  </si>
  <si>
    <t>Zhejiang University</t>
  </si>
  <si>
    <t>Business Administration and Management, Tourist Management</t>
  </si>
  <si>
    <t>Susan Clark</t>
  </si>
  <si>
    <t>Founder at Radnor</t>
  </si>
  <si>
    <t>Radnor</t>
  </si>
  <si>
    <t>Appalachian Center for Craft, TTU</t>
  </si>
  <si>
    <t>Sculpture; Concentration in Glass and Metal</t>
  </si>
  <si>
    <t>University of Cincinnati, DAAP (Design, Architecture, Art + Planning)</t>
  </si>
  <si>
    <t>Valeria Clark</t>
  </si>
  <si>
    <t>Valeria</t>
  </si>
  <si>
    <t>Cold Spring, New York</t>
  </si>
  <si>
    <t>owner/designer at Valeriaclarkdesign.com</t>
  </si>
  <si>
    <t>Valeriadesign</t>
  </si>
  <si>
    <t>1981 â€“ 1983</t>
  </si>
  <si>
    <t>Graphic design</t>
  </si>
  <si>
    <t>Lisa Clunie</t>
  </si>
  <si>
    <t>Clunie</t>
  </si>
  <si>
    <t>co-Founder and CEO at Joan</t>
  </si>
  <si>
    <t>Damn Joan</t>
  </si>
  <si>
    <t>Elle Clymer</t>
  </si>
  <si>
    <t>Clymer</t>
  </si>
  <si>
    <t>Elle</t>
  </si>
  <si>
    <t>Interior Designer/Owner at Henry &amp; Co Design</t>
  </si>
  <si>
    <t>Henry &amp; Co Design</t>
  </si>
  <si>
    <t>Business</t>
  </si>
  <si>
    <t>Ryan Cohen</t>
  </si>
  <si>
    <t>CEO at PORTORO</t>
  </si>
  <si>
    <t>PORTORO LLC</t>
  </si>
  <si>
    <t>The George Washington University - School of Business</t>
  </si>
  <si>
    <t>Alex Paez-Coiro</t>
  </si>
  <si>
    <t>Coiro</t>
  </si>
  <si>
    <t>Alex</t>
  </si>
  <si>
    <t>Garden City, New York</t>
  </si>
  <si>
    <t>Good Morning America Weekend, DGA Associate Director, Control Room at ABC News</t>
  </si>
  <si>
    <t>ABC News</t>
  </si>
  <si>
    <t>Communication, General</t>
  </si>
  <si>
    <t>Kathy Comelli</t>
  </si>
  <si>
    <t>Comelli</t>
  </si>
  <si>
    <t>owner at comelli associates</t>
  </si>
  <si>
    <t>comelli associates</t>
  </si>
  <si>
    <t>1972 â€“ 1976</t>
  </si>
  <si>
    <t>FASHION AND  INTERIOR DESIGN</t>
  </si>
  <si>
    <t>Christina Cooley</t>
  </si>
  <si>
    <t>Cooley</t>
  </si>
  <si>
    <t>Christina</t>
  </si>
  <si>
    <t>Founder &amp; Creative Director  at GoodGrief.NYC / Freelance Art Director</t>
  </si>
  <si>
    <t>GoodGrief.NYC</t>
  </si>
  <si>
    <t>School Of Communication</t>
  </si>
  <si>
    <t>Magazine Design</t>
  </si>
  <si>
    <t>1996 â€“ 1996</t>
  </si>
  <si>
    <t>Layout &amp; Design</t>
  </si>
  <si>
    <t>Meredith Coronato</t>
  </si>
  <si>
    <t>Coronato</t>
  </si>
  <si>
    <t>Area Pilates Manager and Lead Teacher Trainer at Equinox | Co-director at Birth Focus NYC LLC</t>
  </si>
  <si>
    <t>Birth Focus NYC LLC</t>
  </si>
  <si>
    <t>DONA</t>
  </si>
  <si>
    <t>Birth and postpartum doula certifying body</t>
  </si>
  <si>
    <t>Kane School of Core Integration</t>
  </si>
  <si>
    <t>Certified Pilates Instructor</t>
  </si>
  <si>
    <t>Pilates mat/ Appartus (450 hr.)</t>
  </si>
  <si>
    <t>Dietetic, Food and Nutrition</t>
  </si>
  <si>
    <t>Health Sciences</t>
  </si>
  <si>
    <t>Michelle Corporan</t>
  </si>
  <si>
    <t>Corporan</t>
  </si>
  <si>
    <t>Creative Designer and Art Director at MCCREATIVENY</t>
  </si>
  <si>
    <t>MCCREATIVENY</t>
  </si>
  <si>
    <t>Carolina Corseuil</t>
  </si>
  <si>
    <t>Corseuil</t>
  </si>
  <si>
    <t>Carolina</t>
  </si>
  <si>
    <t>Creative Consultant, Lecturer, Researcher, Founder.</t>
  </si>
  <si>
    <t>Learning how to redesign processes and systems -  the way we do things  - in order to build a more collaborative, innovative, and sustainable world.</t>
  </si>
  <si>
    <t>Universidade Federal de Santa Catarina</t>
  </si>
  <si>
    <t>Architecture and Urban Design</t>
  </si>
  <si>
    <t>2008 â€“ 2014</t>
  </si>
  <si>
    <t>Contemporary Art and Film Studies</t>
  </si>
  <si>
    <t>Tisch School of the Arts</t>
  </si>
  <si>
    <t>Antony Corso</t>
  </si>
  <si>
    <t>Corso</t>
  </si>
  <si>
    <t>Antony</t>
  </si>
  <si>
    <t>Artist: www.acorso.com</t>
  </si>
  <si>
    <t>A â€¢ CORSO â€¢ GALLERY</t>
  </si>
  <si>
    <t>NYU Certified: Appraisal Studies in Fine and Decorative Arts</t>
  </si>
  <si>
    <t>USPAP Certified: Uniform Standards of Professional Appraisal Practice</t>
  </si>
  <si>
    <t>Pennsylvania Academy of the Fine Arts</t>
  </si>
  <si>
    <t>Painting &amp; Sculpture</t>
  </si>
  <si>
    <t>The Barnes Foundation</t>
  </si>
  <si>
    <t>Art History/Appreciation: Impressionism &amp; Modernism</t>
  </si>
  <si>
    <t>Art Students League of New York</t>
  </si>
  <si>
    <t>Painting and Printmaking: intaglio, lithography &amp; seriograph</t>
  </si>
  <si>
    <t>Claire-Madeline Corso</t>
  </si>
  <si>
    <t>Claire-Madeline</t>
  </si>
  <si>
    <t>Creative Development Coach</t>
  </si>
  <si>
    <t>First Person Plural</t>
  </si>
  <si>
    <t>Master's of Fine Arts</t>
  </si>
  <si>
    <t>Darlann Costa</t>
  </si>
  <si>
    <t>Costa</t>
  </si>
  <si>
    <t>Darlann</t>
  </si>
  <si>
    <t>Co-founder &amp; Creativity director at PÃ©tala</t>
  </si>
  <si>
    <t>PÃ©tala</t>
  </si>
  <si>
    <t>ESPM Escola Superior de Propaganda e Marketing</t>
  </si>
  <si>
    <t>Marketing in a Global Environment</t>
  </si>
  <si>
    <t>Pablo Costa</t>
  </si>
  <si>
    <t>Pablo</t>
  </si>
  <si>
    <t>Associate at Perkins Eastman</t>
  </si>
  <si>
    <t>Perkins Eastman</t>
  </si>
  <si>
    <t>Master of Science in Advanced Architectural Design</t>
  </si>
  <si>
    <t>Universidad de A Coruna</t>
  </si>
  <si>
    <t>The game in the Avant Garde</t>
  </si>
  <si>
    <t>Mercedes Courland/LaPorta</t>
  </si>
  <si>
    <t>Courland</t>
  </si>
  <si>
    <t>Mercedes</t>
  </si>
  <si>
    <t>Roslyn, New York</t>
  </si>
  <si>
    <t>owner , interior designer at MC Interiors,inc</t>
  </si>
  <si>
    <t>MC Interiors,inc</t>
  </si>
  <si>
    <t>bachelor  degree</t>
  </si>
  <si>
    <t>interior Design, environmental design</t>
  </si>
  <si>
    <t>mercedes   specializes in  high end residential and  commercial Interior design.She has been published  in many   Design magazines, and continues to work  on the east coast.</t>
  </si>
  <si>
    <t>Jacqueline Courtney</t>
  </si>
  <si>
    <t>Founder, NearlyNewlyWed.com</t>
  </si>
  <si>
    <t>NearlyNewlyWed.com</t>
  </si>
  <si>
    <t>DESIGN &amp; MANAGEMENT</t>
  </si>
  <si>
    <t>Fordham University</t>
  </si>
  <si>
    <t>Noelle Cramer</t>
  </si>
  <si>
    <t>Cramer</t>
  </si>
  <si>
    <t>Noelle</t>
  </si>
  <si>
    <t>Partner &amp; Lead Designer for Uniquely Anew, LLC.</t>
  </si>
  <si>
    <t>Uniquely Anew, LLC.</t>
  </si>
  <si>
    <t>Gordon College</t>
  </si>
  <si>
    <t>elma cremin</t>
  </si>
  <si>
    <t>cremin</t>
  </si>
  <si>
    <t>elma</t>
  </si>
  <si>
    <t>Founder:  Followthethread.tv</t>
  </si>
  <si>
    <t>Followthethread.tv</t>
  </si>
  <si>
    <t>Degree</t>
  </si>
  <si>
    <t>Film Studies</t>
  </si>
  <si>
    <t>Film Studies ProgramCompleted the Film Studies program in 1999</t>
  </si>
  <si>
    <t>University College Cork</t>
  </si>
  <si>
    <t>Business and Marketing</t>
  </si>
  <si>
    <t>Israel Crespo</t>
  </si>
  <si>
    <t>Crespo</t>
  </si>
  <si>
    <t>Israel</t>
  </si>
  <si>
    <t>Artisan &amp; Upholster</t>
  </si>
  <si>
    <t>Is Real Upholstery LLC</t>
  </si>
  <si>
    <t>Furniture Design and Manufacturing</t>
  </si>
  <si>
    <t>Eve Olivia Cronin</t>
  </si>
  <si>
    <t>Cronin</t>
  </si>
  <si>
    <t>Eve</t>
  </si>
  <si>
    <t>Founder at Primal Roots</t>
  </si>
  <si>
    <t>Primal Roots</t>
  </si>
  <si>
    <t>Thomas Edison State University</t>
  </si>
  <si>
    <t>Anthony Robbins Mastery University</t>
  </si>
  <si>
    <t>Date with Destiny</t>
  </si>
  <si>
    <t>Dr. Paul Juris, Personal Mentorship, Equinox Fitness Training Institute</t>
  </si>
  <si>
    <t>Motor Learning, Biomechanics,Human Performance</t>
  </si>
  <si>
    <t>ANTHONY CUCCULELLI</t>
  </si>
  <si>
    <t>CUCCULELLI</t>
  </si>
  <si>
    <t>ANTHONY</t>
  </si>
  <si>
    <t>Co-Founder of CUCCULELLI SHAHEEN and Owner + Photographer at CSI CREATIVE STUDIOS</t>
  </si>
  <si>
    <t>CUCCULELLI SHAHEEN</t>
  </si>
  <si>
    <t>Baldwin Wallace University</t>
  </si>
  <si>
    <t>Fine Arts and Film</t>
  </si>
  <si>
    <t>Paul Cucinello</t>
  </si>
  <si>
    <t>Cucinello</t>
  </si>
  <si>
    <t>Beauty Expert &amp; Celebrity Stylist</t>
  </si>
  <si>
    <t>Colorwheel Beauty</t>
  </si>
  <si>
    <t>Wilfred Beauty Academy</t>
  </si>
  <si>
    <t>Cosmetology License</t>
  </si>
  <si>
    <t>Hair Styling/Stylist and Hair Design</t>
  </si>
  <si>
    <t>John Sebastian Cumpston</t>
  </si>
  <si>
    <t>Cumpston</t>
  </si>
  <si>
    <t>Political Consultancy, Equities, Private Equity,  Financial Services and Advisory Services</t>
  </si>
  <si>
    <t>Franco Group, Inc.</t>
  </si>
  <si>
    <t>Bard College</t>
  </si>
  <si>
    <t>Baccalaureate</t>
  </si>
  <si>
    <t>Philosophy, Classics</t>
  </si>
  <si>
    <t>1989 â€“ 1995</t>
  </si>
  <si>
    <t>Studied with Peter Sloterdijk, Peter Haiko, Roger Martin, Norton Batkin, Daniel Berthold-Bond, Garry Hagberg, William Griffith, Leon Botstein, et al.</t>
  </si>
  <si>
    <t>Postgrad</t>
  </si>
  <si>
    <t>Sekolah Tinggi Seni Indonesia</t>
  </si>
  <si>
    <t>Musicology and Ethnomusicology, Indonesian</t>
  </si>
  <si>
    <t>1993 â€“ 1994</t>
  </si>
  <si>
    <t>Diploma in Bahasa Indonesia, and Indonesian Musicology, Javanese and Balinese Gamelan</t>
  </si>
  <si>
    <t>Joann Curcio</t>
  </si>
  <si>
    <t>Curcio</t>
  </si>
  <si>
    <t>Joann</t>
  </si>
  <si>
    <t>Owner at Angelic delights catering</t>
  </si>
  <si>
    <t>Angelic delights catering</t>
  </si>
  <si>
    <t>David Curcurito</t>
  </si>
  <si>
    <t>Curcurito</t>
  </si>
  <si>
    <t>Creative Director/Partner/Works Well With Others Design Group</t>
  </si>
  <si>
    <t>Works Well With Others Design Group, LLC</t>
  </si>
  <si>
    <t>Illustration/Painting/Art History</t>
  </si>
  <si>
    <t>Jacob Curtz</t>
  </si>
  <si>
    <t>Curtz</t>
  </si>
  <si>
    <t>Luthier</t>
  </si>
  <si>
    <t>Jacob Curtz Violins</t>
  </si>
  <si>
    <t>The Cooper Union for the Advancement of Science and Art</t>
  </si>
  <si>
    <t>Bachelor of Architecture (B.Arch.)</t>
  </si>
  <si>
    <t>B. Arch</t>
  </si>
  <si>
    <t>Dayiri D</t>
  </si>
  <si>
    <t>D</t>
  </si>
  <si>
    <t>Dayiri</t>
  </si>
  <si>
    <t>Graphic Design / Marketing Communication</t>
  </si>
  <si>
    <t>ReiyelK Events</t>
  </si>
  <si>
    <t>New Jersey City University</t>
  </si>
  <si>
    <t>HEI-STG</t>
  </si>
  <si>
    <t>Engineer's degree / Bachelor</t>
  </si>
  <si>
    <t>Marketing Communication</t>
  </si>
  <si>
    <t>Liberty D.</t>
  </si>
  <si>
    <t>D.</t>
  </si>
  <si>
    <t>Liberty</t>
  </si>
  <si>
    <t>Guest Services at Roundabout Theatre Company</t>
  </si>
  <si>
    <t>USTA U.S. Open</t>
  </si>
  <si>
    <t>Sports Business Management, Marketing, and Media Relations</t>
  </si>
  <si>
    <t>Degree Conferred 2010</t>
  </si>
  <si>
    <t>Liberal Arts and Media Studies</t>
  </si>
  <si>
    <t>Mercy College</t>
  </si>
  <si>
    <t>Associate in Applied Science</t>
  </si>
  <si>
    <t>Natasha D.</t>
  </si>
  <si>
    <t>Natasha</t>
  </si>
  <si>
    <t>Senior Talent Acquisition Partner, Go To Markets organization, Finance and Risk, ThomsonReuters</t>
  </si>
  <si>
    <t>Thomson Reuters</t>
  </si>
  <si>
    <t>Human Resources, OD</t>
  </si>
  <si>
    <t>Owen Dacary/Dockery.</t>
  </si>
  <si>
    <t>Dacary</t>
  </si>
  <si>
    <t>President/Founder/DacaryDockery.  at DacaryDockery Gold: Now Organo Gold Coffee Independent Distributors</t>
  </si>
  <si>
    <t>DacaryDockery Gold: Now Organo Gold Coffee Independent Distributors</t>
  </si>
  <si>
    <t>W'chester (wcc)/Baruch College</t>
  </si>
  <si>
    <t>Associate's degree/Bachelor of Applied(B.A).</t>
  </si>
  <si>
    <t>Business, Management, Marketing, and Related Support Services</t>
  </si>
  <si>
    <t>1980 â€“ 1989</t>
  </si>
  <si>
    <t>W'chester/ Baruch Collage.</t>
  </si>
  <si>
    <t>International Marketing</t>
  </si>
  <si>
    <t>Speech Communication and Rhetoric</t>
  </si>
  <si>
    <t>non-degree program:</t>
  </si>
  <si>
    <t>Enid Dachs</t>
  </si>
  <si>
    <t>Dachs</t>
  </si>
  <si>
    <t>Enid</t>
  </si>
  <si>
    <t>Enid Dachs Designs</t>
  </si>
  <si>
    <t>Columbia University Mailman School of Public Health</t>
  </si>
  <si>
    <t>MPH</t>
  </si>
  <si>
    <t>Public Health</t>
  </si>
  <si>
    <t>Public Adminstration</t>
  </si>
  <si>
    <t>City University of New York-Brooklyn College</t>
  </si>
  <si>
    <t>1969 â€“ 1973</t>
  </si>
  <si>
    <t>Cris Dam</t>
  </si>
  <si>
    <t>Dam</t>
  </si>
  <si>
    <t>Westport, Connecticut</t>
  </si>
  <si>
    <t>Artist / Gallerist</t>
  </si>
  <si>
    <t>WYE</t>
  </si>
  <si>
    <t>Blaise Danio</t>
  </si>
  <si>
    <t>Danio</t>
  </si>
  <si>
    <t>Blaise</t>
  </si>
  <si>
    <t>Open to new opportunities~ Art handler, Prop Stylist, Designer, Fabricator &amp; Co-Founder of The Gradient Journal</t>
  </si>
  <si>
    <t>The Gradient Journal</t>
  </si>
  <si>
    <t>School of the Museum of Fine Arts</t>
  </si>
  <si>
    <t>Tufts University</t>
  </si>
  <si>
    <t>Parsons School of Design, Paris</t>
  </si>
  <si>
    <t>Immersive Learning</t>
  </si>
  <si>
    <t>Peter Darnell</t>
  </si>
  <si>
    <t>Darnell</t>
  </si>
  <si>
    <t>Partner/Managing Director at Visible Works</t>
  </si>
  <si>
    <t>Visible Works</t>
  </si>
  <si>
    <t>MS  COMMUNICATION DESIGN Curriculum</t>
  </si>
  <si>
    <t>My concentration was in :- Modular design systems for brand ID development- The psychology of visual perception- Typography</t>
  </si>
  <si>
    <t>Fine Art/Graphic Design</t>
  </si>
  <si>
    <t>Institut de Touraine</t>
  </si>
  <si>
    <t>Fine/Studio Arts, General</t>
  </si>
  <si>
    <t>School of the Museum of Fine Arts, Boston</t>
  </si>
  <si>
    <t>Painting; Drawing; Graphic Design;</t>
  </si>
  <si>
    <t>Typography with Ed Benguait</t>
  </si>
  <si>
    <t>Ernest Davidson</t>
  </si>
  <si>
    <t>Davidson</t>
  </si>
  <si>
    <t>Ernest</t>
  </si>
  <si>
    <t>President / Owner 
Sam &amp; Ali Housewares Authority</t>
  </si>
  <si>
    <t>Sam &amp; Ali Housewares Authority</t>
  </si>
  <si>
    <t>FBM (Fashion Buying and Merchandising, Accounting, Business Management, Retail Math</t>
  </si>
  <si>
    <t>Accounting, Retail Math, Business Administration</t>
  </si>
  <si>
    <t>The New Retail Math</t>
  </si>
  <si>
    <t>April Davis</t>
  </si>
  <si>
    <t>Davis</t>
  </si>
  <si>
    <t>April</t>
  </si>
  <si>
    <t>Publisher/Community Manager, AroundHarlem.com, Ad Sales Rep, Marketing Consultant</t>
  </si>
  <si>
    <t>AroundHarlem.com</t>
  </si>
  <si>
    <t>Pre-Medicine, Sociology</t>
  </si>
  <si>
    <t>Norman Thomas High School</t>
  </si>
  <si>
    <t>Graphic Design and Advertising Certificate Program</t>
  </si>
  <si>
    <t>Jennifer Bradford-Davis</t>
  </si>
  <si>
    <t>Interior Design and Owner of International Advisory of Speciality Interior Furnishings</t>
  </si>
  <si>
    <t>JBD International Design Advisory</t>
  </si>
  <si>
    <t>Interior Architecture</t>
  </si>
  <si>
    <t>Nicole Dayon</t>
  </si>
  <si>
    <t>Dayon</t>
  </si>
  <si>
    <t>Owner of BUNNY LOVE - Luxury Baby Gifts!</t>
  </si>
  <si>
    <t>BUNNY LOVE</t>
  </si>
  <si>
    <t>Hannah de Boer</t>
  </si>
  <si>
    <t>de Boer</t>
  </si>
  <si>
    <t>Hannah</t>
  </si>
  <si>
    <t>Co-Founder, Chief Eating Officer at Meisterdish</t>
  </si>
  <si>
    <t>Meisterdish</t>
  </si>
  <si>
    <t>MPS in Cosmetics and Fragrance Marketing and Management</t>
  </si>
  <si>
    <t>Awarded: Outstanding Scholar</t>
  </si>
  <si>
    <t>Associate of Arts and Sciences (A.A.S.)</t>
  </si>
  <si>
    <t>Franni de Montfalcon</t>
  </si>
  <si>
    <t>de Montfalcon</t>
  </si>
  <si>
    <t>Franni</t>
  </si>
  <si>
    <t>Owner, franniart, inc.</t>
  </si>
  <si>
    <t>franniart, inc.</t>
  </si>
  <si>
    <t>illustration, fine arts</t>
  </si>
  <si>
    <t>Olivier De Moor</t>
  </si>
  <si>
    <t>De Moor</t>
  </si>
  <si>
    <t>Olivier</t>
  </si>
  <si>
    <t>Partner at Akin Gump Strauss Hauer &amp; Feld LLP</t>
  </si>
  <si>
    <t>Akin Gump Strauss Hauer &amp; Feld LLP</t>
  </si>
  <si>
    <t>University of Michigan Law School</t>
  </si>
  <si>
    <t>LL.M. in International Tax</t>
  </si>
  <si>
    <t>Solvay Brussels School</t>
  </si>
  <si>
    <t>MastÃ¨re SpÃ©cial en Gestion Fiscale</t>
  </si>
  <si>
    <t>HUB-EHSAL</t>
  </si>
  <si>
    <t>Graduaat Fiscale Wetenschappen</t>
  </si>
  <si>
    <t>Portuguese</t>
  </si>
  <si>
    <t>Non-credit</t>
  </si>
  <si>
    <t>Universiteit Gent</t>
  </si>
  <si>
    <t>Licentiate degree</t>
  </si>
  <si>
    <t>Elsa de Noblet</t>
  </si>
  <si>
    <t>de Noblet</t>
  </si>
  <si>
    <t>Elsa</t>
  </si>
  <si>
    <t>Co-Founder of THE MAZE &amp; Interior Designer at DUTCH EAST DESIGN</t>
  </si>
  <si>
    <t>The Maze - Design City Guide</t>
  </si>
  <si>
    <t>EFB in Paris (French Bar School)</t>
  </si>
  <si>
    <t>Lawyer diploma</t>
  </si>
  <si>
    <t>Kings College London</t>
  </si>
  <si>
    <t>Intellectual Property Law</t>
  </si>
  <si>
    <t>Master of Laws (LLM)</t>
  </si>
  <si>
    <t>UniversitÃ© PanthÃ©on Assas (Paris II)</t>
  </si>
  <si>
    <t>European Law</t>
  </si>
  <si>
    <t>DEA</t>
  </si>
  <si>
    <t>Kate De Ponte</t>
  </si>
  <si>
    <t>De Ponte</t>
  </si>
  <si>
    <t>Founder of De Ponte Media</t>
  </si>
  <si>
    <t>De Ponte Media</t>
  </si>
  <si>
    <t>Sacred Hearts Academy</t>
  </si>
  <si>
    <t>Luana DeAngelis</t>
  </si>
  <si>
    <t>DeAngelis</t>
  </si>
  <si>
    <t>Luana</t>
  </si>
  <si>
    <t>President/Founder at You Can Thrive!</t>
  </si>
  <si>
    <t>You Can Thrive!</t>
  </si>
  <si>
    <t>Design, Animation, Art</t>
  </si>
  <si>
    <t>Urban Zen Integrative Therapy Program</t>
  </si>
  <si>
    <t>Integrative Therapist</t>
  </si>
  <si>
    <t>Reiki, Yoga, Nutrition, Essential Oils</t>
  </si>
  <si>
    <t>Carol DeBear</t>
  </si>
  <si>
    <t>DeBear</t>
  </si>
  <si>
    <t>Carol</t>
  </si>
  <si>
    <t>Owner, DeBear Designs Inc. Interior Design, Residential and Commercial</t>
  </si>
  <si>
    <t>DeBear Designs Inc</t>
  </si>
  <si>
    <t>Associate of Arts</t>
  </si>
  <si>
    <t>Textile Design</t>
  </si>
  <si>
    <t>Berjheny Del Mar</t>
  </si>
  <si>
    <t>Del Mar</t>
  </si>
  <si>
    <t>Berjheny</t>
  </si>
  <si>
    <t>Miami, Florida</t>
  </si>
  <si>
    <t>Branding Specialist. Creative Designer. Innovation Strategist. Serial Entrepeneur. Consultant</t>
  </si>
  <si>
    <t>Del Mar Swimwear</t>
  </si>
  <si>
    <t>Central Saint Martins London</t>
  </si>
  <si>
    <t>Fashion Trends &amp; Forecasting</t>
  </si>
  <si>
    <t>Domus Academy, NABA in Milan, Italy</t>
  </si>
  <si>
    <t>Dawn Del Russo</t>
  </si>
  <si>
    <t>Del Russo</t>
  </si>
  <si>
    <t>Author, On-Air TV Style Expert, CEO Bella Dawn, Fashion Stylist &amp; Consultant</t>
  </si>
  <si>
    <t>Bella Dawn</t>
  </si>
  <si>
    <t>Dr. Barbara  DeLaleu MA,MS,MMP</t>
  </si>
  <si>
    <t>DeLaleu</t>
  </si>
  <si>
    <t>Dr.</t>
  </si>
  <si>
    <t>On Air Personality at 95.5 PLJ</t>
  </si>
  <si>
    <t>Cumulus Media 95.5 PLJ</t>
  </si>
  <si>
    <t>MA &amp; MS</t>
  </si>
  <si>
    <t>Media Studies &amp; Milano School of Management and Urban Policy</t>
  </si>
  <si>
    <t>Radio and Television Broadcast</t>
  </si>
  <si>
    <t>Floral Park Memorial High School</t>
  </si>
  <si>
    <t>Regents Diploma</t>
  </si>
  <si>
    <t>Yves Deltor</t>
  </si>
  <si>
    <t>Deltor</t>
  </si>
  <si>
    <t>Yves</t>
  </si>
  <si>
    <t>CEO | Designer | Maison YCD</t>
  </si>
  <si>
    <t>Maison YCD</t>
  </si>
  <si>
    <t>Kim Depole</t>
  </si>
  <si>
    <t>Depole</t>
  </si>
  <si>
    <t>Private residence design  at KDD</t>
  </si>
  <si>
    <t>KDD</t>
  </si>
  <si>
    <t>Momentum</t>
  </si>
  <si>
    <t>April Dequito</t>
  </si>
  <si>
    <t>Dequito</t>
  </si>
  <si>
    <t>Founder, Omnilogy Inc ; Cebu International Documentary Film Festival (CIDFF)</t>
  </si>
  <si>
    <t>Omnilogy Inc.</t>
  </si>
  <si>
    <t>Stanford University Graduate School of Business</t>
  </si>
  <si>
    <t>Executive Program</t>
  </si>
  <si>
    <t>Social Enterpreneurship</t>
  </si>
  <si>
    <t>Executive Program in Social Entrepreneurship</t>
  </si>
  <si>
    <t>City University of New York-Baruch College - Zicklin School of Business</t>
  </si>
  <si>
    <t>Elective Course - International Corporate Finance and International Business Analysis</t>
  </si>
  <si>
    <t>2006 â€“ 2006</t>
  </si>
  <si>
    <t>MBA - Select Courses</t>
  </si>
  <si>
    <t>VICXX Designs</t>
  </si>
  <si>
    <t>Designs</t>
  </si>
  <si>
    <t>VICXX</t>
  </si>
  <si>
    <t>Founder and Designer at V I C X X  LLC</t>
  </si>
  <si>
    <t>V I C X X  LLC</t>
  </si>
  <si>
    <t>Marianna Di Giansante</t>
  </si>
  <si>
    <t>Di Giansante</t>
  </si>
  <si>
    <t>Marianna</t>
  </si>
  <si>
    <t>italianrecipesforanamericanlover.com</t>
  </si>
  <si>
    <t>Al Cappello Rosso Hotel</t>
  </si>
  <si>
    <t>ESL + FOOD Certificate</t>
  </si>
  <si>
    <t>2017 â€“ 2017</t>
  </si>
  <si>
    <t>UniversitÃ  di Bologna</t>
  </si>
  <si>
    <t>Food &amp; Wine and Hospitality</t>
  </si>
  <si>
    <t>CTC Bologna</t>
  </si>
  <si>
    <t>Human Resources</t>
  </si>
  <si>
    <t>Executive Master</t>
  </si>
  <si>
    <t>SDA Bocconi</t>
  </si>
  <si>
    <t>Tourism Management</t>
  </si>
  <si>
    <t>International Executive Program</t>
  </si>
  <si>
    <t>Master's degree in Art, Literature and Philosophy</t>
  </si>
  <si>
    <t>Russell Dian</t>
  </si>
  <si>
    <t>Dian</t>
  </si>
  <si>
    <t>Russell</t>
  </si>
  <si>
    <t>Photography â€¢ Video Production</t>
  </si>
  <si>
    <t>Grand Projects</t>
  </si>
  <si>
    <t>Art, Photography, Design</t>
  </si>
  <si>
    <t>1962 â€“ 1964</t>
  </si>
  <si>
    <t>French Language and Literature</t>
  </si>
  <si>
    <t>Cinematography and Film/Video Production, Spanish</t>
  </si>
  <si>
    <t>jane diaz</t>
  </si>
  <si>
    <t>diaz</t>
  </si>
  <si>
    <t>designer/owner at jane diaz ny</t>
  </si>
  <si>
    <t>jane diaz/new york, inc.</t>
  </si>
  <si>
    <t>fine art/illustration</t>
  </si>
  <si>
    <t>1975 â€“ 1978</t>
  </si>
  <si>
    <t>fine arts/ illustration</t>
  </si>
  <si>
    <t>1975 â€“ 1977</t>
  </si>
  <si>
    <t>Cultural Anthropology</t>
  </si>
  <si>
    <t>EMHS</t>
  </si>
  <si>
    <t>Marlene Diaz</t>
  </si>
  <si>
    <t>Marlene</t>
  </si>
  <si>
    <t>Owner, Spotty Casual Manufactures Inc.</t>
  </si>
  <si>
    <t>Spotty Casual Manufactures Inc.</t>
  </si>
  <si>
    <t>washington School</t>
  </si>
  <si>
    <t>Debbie DiBella</t>
  </si>
  <si>
    <t>DiBella</t>
  </si>
  <si>
    <t>Owner - Debbie DiBella Interior Design &amp; CT Realtor with William Raveis Real Estate</t>
  </si>
  <si>
    <t>Debbie DiBella Interior Design</t>
  </si>
  <si>
    <t>Certification Interior Design</t>
  </si>
  <si>
    <t>University of Minnesota - Carlson School of Management</t>
  </si>
  <si>
    <t>The University of Connecticut</t>
  </si>
  <si>
    <t>St. Mary's, Greenwich CT</t>
  </si>
  <si>
    <t>Ester Patricia Dillon</t>
  </si>
  <si>
    <t>Ester</t>
  </si>
  <si>
    <t>Founder/CEO at PATRICIA DILLON PHOTOGRAPHY</t>
  </si>
  <si>
    <t>www.patriciadillon.com</t>
  </si>
  <si>
    <t>General Studies in Photography/ Fine Art Photography</t>
  </si>
  <si>
    <t>Designer in Visual Communication at the National University of La Plata, Buenos Aires, A</t>
  </si>
  <si>
    <t>BFA ( almost )</t>
  </si>
  <si>
    <t>1987 â€“ 1988</t>
  </si>
  <si>
    <t>Carler Dinnold</t>
  </si>
  <si>
    <t>Dinnold</t>
  </si>
  <si>
    <t>Carler</t>
  </si>
  <si>
    <t>Program Analyst at The Osborne Association</t>
  </si>
  <si>
    <t>The Osborne Association</t>
  </si>
  <si>
    <t>Urban Policy Analysis and Management</t>
  </si>
  <si>
    <t>Spelman College</t>
  </si>
  <si>
    <t>Michael Dinzebach</t>
  </si>
  <si>
    <t>Dinzebach</t>
  </si>
  <si>
    <t>Co Founder at Antler &amp; Woods</t>
  </si>
  <si>
    <t>Antler &amp; Woods</t>
  </si>
  <si>
    <t>Music Production</t>
  </si>
  <si>
    <t>Andrew DiSimone</t>
  </si>
  <si>
    <t>DiSimone</t>
  </si>
  <si>
    <t>Customer Success at Adobe</t>
  </si>
  <si>
    <t>Adobe</t>
  </si>
  <si>
    <t>Penn State University</t>
  </si>
  <si>
    <t>Select Coursework</t>
  </si>
  <si>
    <t>Anna DiVito</t>
  </si>
  <si>
    <t>DiVito</t>
  </si>
  <si>
    <t>Author/Illustrator</t>
  </si>
  <si>
    <t>Anna DiVito Illustration</t>
  </si>
  <si>
    <t>BFA w/ honors</t>
  </si>
  <si>
    <t>1977 â€“ 1982</t>
  </si>
  <si>
    <t>Jane DoCampo</t>
  </si>
  <si>
    <t>DoCampo</t>
  </si>
  <si>
    <t>Woodcliff Lake, New Jersey</t>
  </si>
  <si>
    <t>Owner of My Back and Body Clinic</t>
  </si>
  <si>
    <t>My Back and Body Clinic, Woodcliff Lake, NJ www.MyBackandBodyClinic.com</t>
  </si>
  <si>
    <t>Karen Domingo-Moran</t>
  </si>
  <si>
    <t>Domingo-Moran</t>
  </si>
  <si>
    <t>Founder of Kidspire LLC</t>
  </si>
  <si>
    <t>Kidspire LLC</t>
  </si>
  <si>
    <t>The Cooper Union</t>
  </si>
  <si>
    <t>1985 â€“ 1991</t>
  </si>
  <si>
    <t>Design and Technology Graduate Study</t>
  </si>
  <si>
    <t>University of California, Berkeley</t>
  </si>
  <si>
    <t>Civil Engineering Graduate Study</t>
  </si>
  <si>
    <t>John Dorton</t>
  </si>
  <si>
    <t>Dorton</t>
  </si>
  <si>
    <t>General Partner at Ashmead Place llc</t>
  </si>
  <si>
    <t>Ashmead Place llc</t>
  </si>
  <si>
    <t>Drew University</t>
  </si>
  <si>
    <t>Monica Dreger</t>
  </si>
  <si>
    <t>Dreger</t>
  </si>
  <si>
    <t>Global Consumer Insights</t>
  </si>
  <si>
    <t>Mattel, Inc.</t>
  </si>
  <si>
    <t>Boston College</t>
  </si>
  <si>
    <t>University of Strathclyde</t>
  </si>
  <si>
    <t>Diane Dreher</t>
  </si>
  <si>
    <t>Dreher</t>
  </si>
  <si>
    <t>Diane</t>
  </si>
  <si>
    <t>Co-Founder/Owner at Itchy Dog Entertainment</t>
  </si>
  <si>
    <t>Itchy Dog Entertainment</t>
  </si>
  <si>
    <t>Matthew Corozine Studio; HB Studio</t>
  </si>
  <si>
    <t>Acting and Playwriting</t>
  </si>
  <si>
    <t>Jade Dressler</t>
  </si>
  <si>
    <t>Dressler</t>
  </si>
  <si>
    <t>Jade</t>
  </si>
  <si>
    <t>Co-founder at Slow Luxury</t>
  </si>
  <si>
    <t>Slow Luxury</t>
  </si>
  <si>
    <t>Moore College of Art and Design</t>
  </si>
  <si>
    <t>Art, Advertising, Design</t>
  </si>
  <si>
    <t>Design, History of Decorative Arts</t>
  </si>
  <si>
    <t>Stanley Dross</t>
  </si>
  <si>
    <t>Dross</t>
  </si>
  <si>
    <t>Partner Estee Lauder Graphic Service Group @ JWT</t>
  </si>
  <si>
    <t>JWT</t>
  </si>
  <si>
    <t>Ellen Dudley</t>
  </si>
  <si>
    <t>Dudley</t>
  </si>
  <si>
    <t>Ellen</t>
  </si>
  <si>
    <t>assistant in Film and TV production, photo researcher, creative service provider, business owner and entrepreneur</t>
  </si>
  <si>
    <t>CANDLEPANTS INC, image research group and creative service providers</t>
  </si>
  <si>
    <t>Contemporary Art Institute, London</t>
  </si>
  <si>
    <t>Photography, Advertising, Art History, Painting</t>
  </si>
  <si>
    <t>Art History, Painting, Drawing</t>
  </si>
  <si>
    <t>Michael Duffy</t>
  </si>
  <si>
    <t>Duffy</t>
  </si>
  <si>
    <t>Owner and Photographer at The Big Picture and The News-Times</t>
  </si>
  <si>
    <t>The Big Picture and The News-Times</t>
  </si>
  <si>
    <t>B.A. Philosophy - University Of Connecticut - 1974</t>
  </si>
  <si>
    <t>Joseph Dukeman</t>
  </si>
  <si>
    <t>Dukeman</t>
  </si>
  <si>
    <t>Jewelry Designer  ~ Creative Events Director NYC Health &amp; Hospitals</t>
  </si>
  <si>
    <t>New York City Public Health</t>
  </si>
  <si>
    <t>Academy of Organic Design  - Barcelona</t>
  </si>
  <si>
    <t>Berkeley College</t>
  </si>
  <si>
    <t>Health Care Management</t>
  </si>
  <si>
    <t>Health Care Administration/Management</t>
  </si>
  <si>
    <t>Jeff Dunsavage</t>
  </si>
  <si>
    <t>Dunsavage</t>
  </si>
  <si>
    <t>Marketing Writer at Verisk Analytics</t>
  </si>
  <si>
    <t>Verisk</t>
  </si>
  <si>
    <t>St. John's College</t>
  </si>
  <si>
    <t>Fairleigh Dickinson University</t>
  </si>
  <si>
    <t>Corporate &amp; Organizational Communications</t>
  </si>
  <si>
    <t>Rutgers, The State University of New Jersey-New Brunswick</t>
  </si>
  <si>
    <t>Rodney Durso</t>
  </si>
  <si>
    <t>Durso</t>
  </si>
  <si>
    <t>Rodney</t>
  </si>
  <si>
    <t>New Business Strategy at SKAGGS Creative</t>
  </si>
  <si>
    <t>SKAGGS Creative</t>
  </si>
  <si>
    <t>6-Week Architecture Intensive</t>
  </si>
  <si>
    <t>MaÅ‚gorzata Bakalarz Duverger</t>
  </si>
  <si>
    <t>Duverger</t>
  </si>
  <si>
    <t>MaÅ‚gorzata</t>
  </si>
  <si>
    <t>Part-Time Faculty at Parsons School of Design at Parsons School of Design - The New School</t>
  </si>
  <si>
    <t>PhD degree</t>
  </si>
  <si>
    <t>sociology</t>
  </si>
  <si>
    <t>2008 â€“ 2017</t>
  </si>
  <si>
    <t>Outstanding Graduate Student Teaching Award, 2015GIDEST Fellowship, 2014ACLS Fellowship, 2013Kalwinska Fellowship, 2012</t>
  </si>
  <si>
    <t>UKSW Warsaw University</t>
  </si>
  <si>
    <t>MA degree</t>
  </si>
  <si>
    <t>art history</t>
  </si>
  <si>
    <t>University of Warsaw</t>
  </si>
  <si>
    <t>Victoria Dweck</t>
  </si>
  <si>
    <t>Dweck</t>
  </si>
  <si>
    <t>Victoria</t>
  </si>
  <si>
    <t>Founder at Creme Team Staffing</t>
  </si>
  <si>
    <t>Creme Team Staffing</t>
  </si>
  <si>
    <t>Media &amp; Culture Studies</t>
  </si>
  <si>
    <t>Brandeis University</t>
  </si>
  <si>
    <t>American History</t>
  </si>
  <si>
    <t>M E L V Y B A S C O</t>
  </si>
  <si>
    <t>E L V Y B A S C O</t>
  </si>
  <si>
    <t>Designer Creative Director at M e l v y  B a s c o BM Group</t>
  </si>
  <si>
    <t>M e l v y B a s c o</t>
  </si>
  <si>
    <t>1985 â€“ 1987</t>
  </si>
  <si>
    <t>Tiffany E.</t>
  </si>
  <si>
    <t>E.</t>
  </si>
  <si>
    <t>Tiffany</t>
  </si>
  <si>
    <t>Founder, Musiq Haus Management</t>
  </si>
  <si>
    <t>Musiq Haus Management</t>
  </si>
  <si>
    <t>2016 â€“ 2019</t>
  </si>
  <si>
    <t>Natasha Ebrani</t>
  </si>
  <si>
    <t>Ebrani</t>
  </si>
  <si>
    <t>Co Owner at Chrono Envy</t>
  </si>
  <si>
    <t>Chrono Envy</t>
  </si>
  <si>
    <t>Fashion Merchandising Management</t>
  </si>
  <si>
    <t>Jewelry design and bench work</t>
  </si>
  <si>
    <t>Jewelry Design</t>
  </si>
  <si>
    <t>Design &amp; management</t>
  </si>
  <si>
    <t>Suzanne Ehrlich</t>
  </si>
  <si>
    <t>Ehrlich</t>
  </si>
  <si>
    <t>Owner, Wade Ehrlich Studio</t>
  </si>
  <si>
    <t>Wade Ehrlich Studio</t>
  </si>
  <si>
    <t>1986 â€“ 1987</t>
  </si>
  <si>
    <t>Amy Elbaum</t>
  </si>
  <si>
    <t>Elbaum</t>
  </si>
  <si>
    <t>Amy</t>
  </si>
  <si>
    <t>Founder at AE Design</t>
  </si>
  <si>
    <t>AE Design</t>
  </si>
  <si>
    <t>AAS Interior Design</t>
  </si>
  <si>
    <t>Scott Elias</t>
  </si>
  <si>
    <t>Elias</t>
  </si>
  <si>
    <t>Scott</t>
  </si>
  <si>
    <t>Thought-leader, Serial Entrepreneur, Venture Catalyst, Investor/Advisor, Professor/Exec-in-Residence</t>
  </si>
  <si>
    <t>Relationcy</t>
  </si>
  <si>
    <t>Bachelor's degree, Economics, Political Science &amp; Sociology</t>
  </si>
  <si>
    <t>Economics, Political Science &amp; Sociology</t>
  </si>
  <si>
    <t>Post Graduate</t>
  </si>
  <si>
    <t>Music Business, Package Design, User Experience Design, Branding &amp; Communications.</t>
  </si>
  <si>
    <t>Beloit College</t>
  </si>
  <si>
    <t>Using economic incentives and legal constraints to encourage corporate social responsibility</t>
  </si>
  <si>
    <t>1970 â€“ 1971</t>
  </si>
  <si>
    <t>College</t>
  </si>
  <si>
    <t>Anneke Elin Elisabethson</t>
  </si>
  <si>
    <t>Elisabethson</t>
  </si>
  <si>
    <t>Anneke</t>
  </si>
  <si>
    <t>Entrepreneur at Stealth Lingerie Startup</t>
  </si>
  <si>
    <t>Stealth Lingerie Startup</t>
  </si>
  <si>
    <t>Associate's degree (a semester from finish)</t>
  </si>
  <si>
    <t>Amy Eller</t>
  </si>
  <si>
    <t>Eller</t>
  </si>
  <si>
    <t>Founder, Environmental Designer, Integrative Lifestyle Consultant at Triplespacedesign</t>
  </si>
  <si>
    <t>Triple Space Design</t>
  </si>
  <si>
    <t>Bennington College</t>
  </si>
  <si>
    <t>Queen Esther</t>
  </si>
  <si>
    <t>Esther</t>
  </si>
  <si>
    <t>Queen</t>
  </si>
  <si>
    <t>Musician, Vocalist, Playwright, Actor</t>
  </si>
  <si>
    <t>Independent Musician and Composer</t>
  </si>
  <si>
    <t>Liberal Arts, Screenwriting</t>
  </si>
  <si>
    <t>Ariel Estrada</t>
  </si>
  <si>
    <t>Estrada</t>
  </si>
  <si>
    <t>Ariel</t>
  </si>
  <si>
    <t>Manager of Communications &amp; Community Engagement at Asian American Arts Alliance</t>
  </si>
  <si>
    <t>Asian American Arts Alliance</t>
  </si>
  <si>
    <t>University of Washington</t>
  </si>
  <si>
    <t>Master of Fine Arts (M.F.A.)</t>
  </si>
  <si>
    <t>The Broadway League Commercial Theater Institute</t>
  </si>
  <si>
    <t>Certificate in Advanced Topics in Commercial Theater Production</t>
  </si>
  <si>
    <t>Media Design</t>
  </si>
  <si>
    <t>Coursework</t>
  </si>
  <si>
    <t>Queenie Fan</t>
  </si>
  <si>
    <t>Queenie</t>
  </si>
  <si>
    <t>CafunÃ©- Designer &amp; Co-founder</t>
  </si>
  <si>
    <t>Cafune Limited</t>
  </si>
  <si>
    <t>Liberal Art</t>
  </si>
  <si>
    <t>Parsons The New School for Design</t>
  </si>
  <si>
    <t>Sara Farber</t>
  </si>
  <si>
    <t>Farber</t>
  </si>
  <si>
    <t>Toys, Games, &amp; Kids Entertainment</t>
  </si>
  <si>
    <t>Galactic Sneeze LLC</t>
  </si>
  <si>
    <t>The Johns Hopkins University</t>
  </si>
  <si>
    <t>Behavioral Biology</t>
  </si>
  <si>
    <t>Upright Citizens Brigade</t>
  </si>
  <si>
    <t>Sketch Writing &amp; Improv</t>
  </si>
  <si>
    <t>Teachers College of Columbia University</t>
  </si>
  <si>
    <t>Human Development: Cognitive Studies in Education</t>
  </si>
  <si>
    <t>Miriam Aristy-Farer</t>
  </si>
  <si>
    <t>Farer</t>
  </si>
  <si>
    <t>Miriam</t>
  </si>
  <si>
    <t>International Visual Merchandising Designer at Bare Minerals Cosmetics</t>
  </si>
  <si>
    <t>Bare Minerals Llc</t>
  </si>
  <si>
    <t>Professional studies</t>
  </si>
  <si>
    <t>User Experience design</t>
  </si>
  <si>
    <t>6 month intensive course covering User Experience (UX) design,tools, research and process. Final project working app. comp. prototyped using InVision and Sketch.</t>
  </si>
  <si>
    <t>Kathryne Fassbender</t>
  </si>
  <si>
    <t>Fassbender</t>
  </si>
  <si>
    <t>Kathryne</t>
  </si>
  <si>
    <t>Dementia and Creative Engagement Specialist</t>
  </si>
  <si>
    <t>Bonae Memoriae: Of Happy Memory in Demenita Care</t>
  </si>
  <si>
    <t>Edgewood College</t>
  </si>
  <si>
    <t>BS Art Therapy</t>
  </si>
  <si>
    <t>Minor in Psychology and Art, with further studies in Music and Theatre</t>
  </si>
  <si>
    <t>Recipient of the Edgewood College Fine Arts Grants in: Music for Piano and Vocal Performance, Studio Art, and Theatre Arts for Scenic Artistry Recipient of the Malmquist Choral Scholarship Study Abroad: American Univeristy of Rome for History, Art History, Painting in Summer 2009                              Edgewood Hosted Study Abroad in London for Art and Theatre History, Cultural Studies</t>
  </si>
  <si>
    <t>Drama Therapy</t>
  </si>
  <si>
    <t>Classes in Studio Art, Psychology, Business</t>
  </si>
  <si>
    <t>Tracy Fay</t>
  </si>
  <si>
    <t>Fay</t>
  </si>
  <si>
    <t>Digital Marketer | Social Media Denizen | Lifestyle Influencer/Blogger | Tech/Startup Enthusiast</t>
  </si>
  <si>
    <t>Baaz, Inc.</t>
  </si>
  <si>
    <t>Courses in Advertising Design</t>
  </si>
  <si>
    <t>Amy R. Feigenbaum</t>
  </si>
  <si>
    <t>Feigenbaum</t>
  </si>
  <si>
    <t>Owner, Rivanne Graphics</t>
  </si>
  <si>
    <t>Rivanne Graphics</t>
  </si>
  <si>
    <t>BS/BA/MS</t>
  </si>
  <si>
    <t>Business-Eco/Art</t>
  </si>
  <si>
    <t>Arts</t>
  </si>
  <si>
    <t>B. Isaac Fennell</t>
  </si>
  <si>
    <t>Fennell</t>
  </si>
  <si>
    <t>B.</t>
  </si>
  <si>
    <t>Human Resources Executive, People Visionary and Change Agent</t>
  </si>
  <si>
    <t>Coloredge</t>
  </si>
  <si>
    <t>Cornell University</t>
  </si>
  <si>
    <t>Certificate, Dispute Resolution</t>
  </si>
  <si>
    <t>1997 â€“ 1997</t>
  </si>
  <si>
    <t>Human Resources Management and Services</t>
  </si>
  <si>
    <t>Certificate, Human Resources Management</t>
  </si>
  <si>
    <t>Katiuska Fernandez</t>
  </si>
  <si>
    <t>Fernandez</t>
  </si>
  <si>
    <t>Katiuska</t>
  </si>
  <si>
    <t>Fashion Designer in the Design industry from Greater New York City Area</t>
  </si>
  <si>
    <t>Junsui Apparel</t>
  </si>
  <si>
    <t>Master of Computer Applications - MCA</t>
  </si>
  <si>
    <t>Linda Ferrando</t>
  </si>
  <si>
    <t>Ferrando</t>
  </si>
  <si>
    <t>Linda</t>
  </si>
  <si>
    <t>President/Owner at ltf entertainment group</t>
  </si>
  <si>
    <t>ltf entertainment group</t>
  </si>
  <si>
    <t>Media Ecology</t>
  </si>
  <si>
    <t>Floral Design</t>
  </si>
  <si>
    <t>George Fiala</t>
  </si>
  <si>
    <t>Fiala</t>
  </si>
  <si>
    <t>George</t>
  </si>
  <si>
    <t>Owner, Select Mail, Red Hook Star-Revue</t>
  </si>
  <si>
    <t>Select Mail/Red Hook Star-Revue/Star Theater</t>
  </si>
  <si>
    <t>2002 â€“ 2008</t>
  </si>
  <si>
    <t>Have been on the one-course-a-semester program, going for a degree thirty years after college is probably one of the best things I have done. My business has more than doubled since I began school again, although on the surface, international relations has limited applications to the mailing business. But sometimes in life there are unexpected consequences, even positive ones!</t>
  </si>
  <si>
    <t>Franklin &amp; Marshall College</t>
  </si>
  <si>
    <t>Bronx HS of Science</t>
  </si>
  <si>
    <t>Matthew Ernest Filler</t>
  </si>
  <si>
    <t>Filler</t>
  </si>
  <si>
    <t>Composer / Producer - Matthew Ernest Music / Pralaya Productions</t>
  </si>
  <si>
    <t>Pralaya Productions</t>
  </si>
  <si>
    <t>New York Institute of Technology</t>
  </si>
  <si>
    <t>Energy Management</t>
  </si>
  <si>
    <t>Fabiola Fiore</t>
  </si>
  <si>
    <t>Fiore</t>
  </si>
  <si>
    <t>Fabiola</t>
  </si>
  <si>
    <t>Owner/CEO at Magali La Farandole, LLC</t>
  </si>
  <si>
    <t>Magali La Farandole, LLC</t>
  </si>
  <si>
    <t>The Export Import Bank of the United States, Washington DC - EXIM Bank</t>
  </si>
  <si>
    <t>US Government Guarantees and Grants</t>
  </si>
  <si>
    <t>Government Guarantee and Government Grant Long Term International Loans</t>
  </si>
  <si>
    <t>Grad MA Political Economics</t>
  </si>
  <si>
    <t>1985 â€“ 1986</t>
  </si>
  <si>
    <t>Baruch College</t>
  </si>
  <si>
    <t>Joe Fiorentino</t>
  </si>
  <si>
    <t>Fiorentino</t>
  </si>
  <si>
    <t>Owner at Westchester Stairlift</t>
  </si>
  <si>
    <t>Westchester Stairlift</t>
  </si>
  <si>
    <t>Nicole R. Fisher</t>
  </si>
  <si>
    <t>Fisher</t>
  </si>
  <si>
    <t>CEO &amp; Founder at BNR Interiors, Inc.</t>
  </si>
  <si>
    <t>BNR Interiors, Inc.</t>
  </si>
  <si>
    <t>English Language and Literature</t>
  </si>
  <si>
    <t>University of London</t>
  </si>
  <si>
    <t>English, Theatre, Art</t>
  </si>
  <si>
    <t>Sarah Flint</t>
  </si>
  <si>
    <t>Flint</t>
  </si>
  <si>
    <t>Creative Director and Founder at Sarah Flint Inc.</t>
  </si>
  <si>
    <t>Sarah Flint Inc.</t>
  </si>
  <si>
    <t>Ars Sutoria, Milan</t>
  </si>
  <si>
    <t>Footwear Modolist Designer</t>
  </si>
  <si>
    <t>Footwear</t>
  </si>
  <si>
    <t>Shoe &amp; Handbag pattern making</t>
  </si>
  <si>
    <t>Accessories Design</t>
  </si>
  <si>
    <t>David Florin</t>
  </si>
  <si>
    <t>Florin</t>
  </si>
  <si>
    <t>Writer/Producer &amp; Media Entrepreneur</t>
  </si>
  <si>
    <t>Clapper Inc.</t>
  </si>
  <si>
    <t>Focusing my studies in Film/Media Production and Management, I am working to expand my knowledge in my field of choice as well as improve my skills in Transmedia Storytelling, Cross-Platform Media Production and Franchise/Brand Management. My secondary focus is in Cognitive Psychology and I look forward to one day achieving a PhD in Media Psychology.</t>
  </si>
  <si>
    <t>Entertainment Media Management</t>
  </si>
  <si>
    <t>Entertainment Industry, Transmedia Storytelling</t>
  </si>
  <si>
    <t>Illustration, Computer Graphics, Maya, Adobe Photoshop, Adobe Illustrator, Adobe After-Affect's, Fin</t>
  </si>
  <si>
    <t>Jared Hassan Foles</t>
  </si>
  <si>
    <t>Foles</t>
  </si>
  <si>
    <t>Jared</t>
  </si>
  <si>
    <t>Freelance audio/video technician, Producer/composer/content creator, video editor, and multi-instrumentalist</t>
  </si>
  <si>
    <t>World Eater Recordings, NYC</t>
  </si>
  <si>
    <t>Center for Sustainable Energy/CUNY</t>
  </si>
  <si>
    <t>NABCEP Certification</t>
  </si>
  <si>
    <t>Photovoltaic Design &amp; Installation</t>
  </si>
  <si>
    <t>Morgan Foote</t>
  </si>
  <si>
    <t>Foote</t>
  </si>
  <si>
    <t>Founder/ Designer at Lux &amp; Kyne</t>
  </si>
  <si>
    <t>Lux &amp; Kyne</t>
  </si>
  <si>
    <t>ed forti</t>
  </si>
  <si>
    <t>forti</t>
  </si>
  <si>
    <t>ed</t>
  </si>
  <si>
    <t>Owner, DFA Communications</t>
  </si>
  <si>
    <t>DFA Communications</t>
  </si>
  <si>
    <t>Economics Political Science</t>
  </si>
  <si>
    <t>1963 â€“ 1963</t>
  </si>
  <si>
    <t>Fabio Fossati</t>
  </si>
  <si>
    <t>Fossati</t>
  </si>
  <si>
    <t>Fabio</t>
  </si>
  <si>
    <t>Cofounder &amp; CEO at Famleigh Inc. FAWEN</t>
  </si>
  <si>
    <t>Findim Investments SA</t>
  </si>
  <si>
    <t>ESADE Business &amp; Law School</t>
  </si>
  <si>
    <t>Juris Doctor (J.D.)</t>
  </si>
  <si>
    <t>Mergers &amp; Acquisitions</t>
  </si>
  <si>
    <t>2002 â€“ 2007</t>
  </si>
  <si>
    <t>Non-equilibrium and complexity economics, innovation dynamics and positive-feedback mechanisms.</t>
  </si>
  <si>
    <t>2011 â€“ 2016</t>
  </si>
  <si>
    <t>Lost Found</t>
  </si>
  <si>
    <t>Found</t>
  </si>
  <si>
    <t>Lost</t>
  </si>
  <si>
    <t>Owner at Lost and Found Props</t>
  </si>
  <si>
    <t>Lost and Found Props</t>
  </si>
  <si>
    <t>J. K. Fowler</t>
  </si>
  <si>
    <t>Fowler</t>
  </si>
  <si>
    <t>J.</t>
  </si>
  <si>
    <t>Oakland, California</t>
  </si>
  <si>
    <t>Nomadic Press</t>
  </si>
  <si>
    <t>European Graduate School</t>
  </si>
  <si>
    <t>Philosophy, Art, and Critical Thought</t>
  </si>
  <si>
    <t>University of Cape Town</t>
  </si>
  <si>
    <t>University of California, Davis</t>
  </si>
  <si>
    <t>Bachelor of Science (B.Sc.)</t>
  </si>
  <si>
    <t>MarÃ</t>
  </si>
  <si>
    <t>Francisca ChacÃ³n Astudillo</t>
  </si>
  <si>
    <t>MFA Design and Technology, Parsons's School of Design Â·  Crossmedia Designer Â· Founder of Rehapp</t>
  </si>
  <si>
    <t>Rehapp</t>
  </si>
  <si>
    <t>Master of Fine Arts - MFA in Design and Technology</t>
  </si>
  <si>
    <t>2017 â€“ 2019</t>
  </si>
  <si>
    <t>Today designers face two fundamental challenges: the growing influence of design within society and the growing role of technology within design. The overall goal is to explore and address these challenges by providing a dynamic, challenging and idea-driven environment, building through prototyping, synthesizing research and practice. The practice areas are broad and varied, connecting various disciplines in the fields of design and engineering.The two-year, 60-credit full-time residency program is based on studies, but critical thinking and studying of the design process are critical to the program. Areas of practice include interaction design, physical computing, game design, new media art, digital fabrication, data visualization and critical design.</t>
  </si>
  <si>
    <t>Universidad Gabriela Mistral</t>
  </si>
  <si>
    <t>Crossmedia Designer</t>
  </si>
  <si>
    <t>Human Computer Interaction</t>
  </si>
  <si>
    <t>Pontificia Universidad CatÃ³lica de Chile</t>
  </si>
  <si>
    <t>Photography Diploma</t>
  </si>
  <si>
    <t>Universidad CatÃ³lica de ValparaÃ</t>
  </si>
  <si>
    <t>Micah Frank</t>
  </si>
  <si>
    <t>Micah</t>
  </si>
  <si>
    <t>Owner at Puremagnetik</t>
  </si>
  <si>
    <t>Puremagnetik, LLC</t>
  </si>
  <si>
    <t>Music Composition</t>
  </si>
  <si>
    <t>Horace Greeley High School</t>
  </si>
  <si>
    <t>Emily Frantz Siegel</t>
  </si>
  <si>
    <t>Frantz Siegel</t>
  </si>
  <si>
    <t>Founder, Principal Designer at Emily Frantz Design</t>
  </si>
  <si>
    <t>Emily Frantz Design</t>
  </si>
  <si>
    <t>Fiber Science and Apparel Design</t>
  </si>
  <si>
    <t>Lorenzo de' Medici - The Italian International Institute</t>
  </si>
  <si>
    <t>Semester Abroad</t>
  </si>
  <si>
    <t>Jack Freedman</t>
  </si>
  <si>
    <t>Freedman</t>
  </si>
  <si>
    <t>Jack</t>
  </si>
  <si>
    <t>Staten Island, New York</t>
  </si>
  <si>
    <t>Founder/Publisher at JMF Publications</t>
  </si>
  <si>
    <t>JMF Publications</t>
  </si>
  <si>
    <t>Creative Arts &amp; Health Care</t>
  </si>
  <si>
    <t>CUNY New York City College of Technology</t>
  </si>
  <si>
    <t>B.Tech</t>
  </si>
  <si>
    <t>Michael Freels</t>
  </si>
  <si>
    <t>Freels</t>
  </si>
  <si>
    <t>Designer at LOROD</t>
  </si>
  <si>
    <t>LOROD</t>
  </si>
  <si>
    <t>Womenswear</t>
  </si>
  <si>
    <t>The School of the Art Institute of Chicago</t>
  </si>
  <si>
    <t>Fashion Construction</t>
  </si>
  <si>
    <t>Tamara Freudenstein</t>
  </si>
  <si>
    <t>Freudenstein</t>
  </si>
  <si>
    <t>Tamara</t>
  </si>
  <si>
    <t>BBA at Parsons School of Design</t>
  </si>
  <si>
    <t>HauteNovi LLC</t>
  </si>
  <si>
    <t>Strategic Design and Business Management</t>
  </si>
  <si>
    <t>Binghamton University</t>
  </si>
  <si>
    <t>2014 â€“ 2017</t>
  </si>
  <si>
    <t>Gina Fujita</t>
  </si>
  <si>
    <t>Fujita</t>
  </si>
  <si>
    <t>Freelance ACD (various)</t>
  </si>
  <si>
    <t>(various)</t>
  </si>
  <si>
    <t>Bachelor of Art</t>
  </si>
  <si>
    <t>Lavinia Fuksas</t>
  </si>
  <si>
    <t>Fuksas</t>
  </si>
  <si>
    <t>Lavinia</t>
  </si>
  <si>
    <t>Contributor presso Luuk Magazine</t>
  </si>
  <si>
    <t>Luuk Magazine</t>
  </si>
  <si>
    <t>AAS in fashion design</t>
  </si>
  <si>
    <t>Istituto Marangoni</t>
  </si>
  <si>
    <t>Student</t>
  </si>
  <si>
    <t>Master in fashion design</t>
  </si>
  <si>
    <t>Fashion design womenswear</t>
  </si>
  <si>
    <t>Cycle de specialisation</t>
  </si>
  <si>
    <t>Tina Fun</t>
  </si>
  <si>
    <t>Fun</t>
  </si>
  <si>
    <t>Tina</t>
  </si>
  <si>
    <t>Founder at HAO-FUN</t>
  </si>
  <si>
    <t>HAO-FUN, LLC</t>
  </si>
  <si>
    <t>Bix Gabriel</t>
  </si>
  <si>
    <t>Gabriel</t>
  </si>
  <si>
    <t>Bix</t>
  </si>
  <si>
    <t>Co-Founder and Communications Chief at TakeTwo Services; Writer.</t>
  </si>
  <si>
    <t>TakeTwo Services</t>
  </si>
  <si>
    <t>Central University of Hyderabad</t>
  </si>
  <si>
    <t>Jeremy Gaddie</t>
  </si>
  <si>
    <t>Gaddie</t>
  </si>
  <si>
    <t>Jeremy</t>
  </si>
  <si>
    <t>Boss at Jalange Publishing</t>
  </si>
  <si>
    <t>Music Performance, General</t>
  </si>
  <si>
    <t>From Jazz &amp; Contemporary Studies to Music Business mgt.</t>
  </si>
  <si>
    <t>Nora Gala</t>
  </si>
  <si>
    <t>Gala</t>
  </si>
  <si>
    <t>Nora</t>
  </si>
  <si>
    <t>digital content creator
for ad agencies and the marketing research community</t>
  </si>
  <si>
    <t>GalaVideos, LLC</t>
  </si>
  <si>
    <t>Utrecht University</t>
  </si>
  <si>
    <t>Theatre and Media</t>
  </si>
  <si>
    <t>1987 â€“ 1989</t>
  </si>
  <si>
    <t>EÃ¶tvÃ¶s LorÃ¡nd University</t>
  </si>
  <si>
    <t>Literature and Germanistic</t>
  </si>
  <si>
    <t>1984 â€“ 1987</t>
  </si>
  <si>
    <t>Katie Gallo</t>
  </si>
  <si>
    <t>Gallo</t>
  </si>
  <si>
    <t>Marketing Consultant</t>
  </si>
  <si>
    <t>Daydream Communications, LLC</t>
  </si>
  <si>
    <t>St. John Fisher College</t>
  </si>
  <si>
    <t>Communications/Journalism</t>
  </si>
  <si>
    <t>Monroe Community College</t>
  </si>
  <si>
    <t>Lynn Gambino</t>
  </si>
  <si>
    <t>Gambino</t>
  </si>
  <si>
    <t>Lynn</t>
  </si>
  <si>
    <t>Founder &amp; Designer  LILLY STREET Fine Jewelry</t>
  </si>
  <si>
    <t>LILLY STREET fine jewelry</t>
  </si>
  <si>
    <t>Shallon Gammon</t>
  </si>
  <si>
    <t>Gammon</t>
  </si>
  <si>
    <t>Shallon</t>
  </si>
  <si>
    <t>Communications Director at Marchetto Higgins Stieve Architects</t>
  </si>
  <si>
    <t>Marchetto Higgins Stieve</t>
  </si>
  <si>
    <t>Morgan R. Gantt</t>
  </si>
  <si>
    <t>Gantt</t>
  </si>
  <si>
    <t>CEO &amp; Founder at SoHo Analytics</t>
  </si>
  <si>
    <t>Archer &amp; Pine</t>
  </si>
  <si>
    <t>Photography &amp; Media Arts</t>
  </si>
  <si>
    <t>Gabriela Garcia</t>
  </si>
  <si>
    <t>Garcia</t>
  </si>
  <si>
    <t>Gabriela</t>
  </si>
  <si>
    <t>Film Editor, Writer and Educator</t>
  </si>
  <si>
    <t>Escuela Da Vinci</t>
  </si>
  <si>
    <t>2-year Certificate in Computer Graphics &amp; Video</t>
  </si>
  <si>
    <t>Computer Graphics and Video</t>
  </si>
  <si>
    <t>2- year Certificate Program in Film Production</t>
  </si>
  <si>
    <t>Universidad de Buenos Aires / UBA</t>
  </si>
  <si>
    <t>Foreign Languages and Literatures, General</t>
  </si>
  <si>
    <t>Degree in Foreign Literature- not finished</t>
  </si>
  <si>
    <t>India Garcia</t>
  </si>
  <si>
    <t>Personal Assistant &amp; Student</t>
  </si>
  <si>
    <t>Lissie Dyna</t>
  </si>
  <si>
    <t>Justin Garcia</t>
  </si>
  <si>
    <t>Owner, Jungle Gym Martial Arts</t>
  </si>
  <si>
    <t>Jungle Gym Martial Arts</t>
  </si>
  <si>
    <t>Western Connecticut State University</t>
  </si>
  <si>
    <t>Jesse Gardner</t>
  </si>
  <si>
    <t>Gardner</t>
  </si>
  <si>
    <t>Greater Philadelphia Area</t>
  </si>
  <si>
    <t>Design Studio Director at Judd Brown Design</t>
  </si>
  <si>
    <t>Judd Brown Design</t>
  </si>
  <si>
    <t>Dante Hin-Gasco</t>
  </si>
  <si>
    <t>Gasco</t>
  </si>
  <si>
    <t>Dante</t>
  </si>
  <si>
    <t>Milano, Lombardy, Italy</t>
  </si>
  <si>
    <t>Undergraduate Student at UniversitÃ  Bocconi</t>
  </si>
  <si>
    <t>Bunnycave Studios</t>
  </si>
  <si>
    <t>UniversitÃ  Bocconi</t>
  </si>
  <si>
    <t>La Scuola D'Italia Guglielmo Marconi</t>
  </si>
  <si>
    <t>Honors/Regents High School/Secondary Diploma Program</t>
  </si>
  <si>
    <t>2007 â€“ 2018</t>
  </si>
  <si>
    <t>Elementary School of Fencing</t>
  </si>
  <si>
    <t>The Martial Art of Fencing</t>
  </si>
  <si>
    <t>2004 â€“ 2018</t>
  </si>
  <si>
    <t>Fencer</t>
  </si>
  <si>
    <t>Digital Design Studies with a specialization in Game Design</t>
  </si>
  <si>
    <t>College Credit Courses applicable towards Graphic Design</t>
  </si>
  <si>
    <t>Kokushiryu JuJutsu - Seibukai Dojo</t>
  </si>
  <si>
    <t>1st Degree Black Belt</t>
  </si>
  <si>
    <t>Classical JuJutsu</t>
  </si>
  <si>
    <t>Fnot Gebremicael</t>
  </si>
  <si>
    <t>Gebremicael</t>
  </si>
  <si>
    <t>Fnot</t>
  </si>
  <si>
    <t>M.A. International Affairs Candidate</t>
  </si>
  <si>
    <t>Georgetown University</t>
  </si>
  <si>
    <t>A.B.</t>
  </si>
  <si>
    <t>Government &amp; African Studies</t>
  </si>
  <si>
    <t>Rita Romanova Gekht</t>
  </si>
  <si>
    <t>Gekht</t>
  </si>
  <si>
    <t>Rita</t>
  </si>
  <si>
    <t>Tapesrty Artist, studio owner at Rita's Dream Weaving Studio</t>
  </si>
  <si>
    <t>Rita's Dream Weaving Studio</t>
  </si>
  <si>
    <t>Psychology &amp; Creativity</t>
  </si>
  <si>
    <t>Print Making and Figurative Drawing</t>
  </si>
  <si>
    <t>Lisa Geller</t>
  </si>
  <si>
    <t>Geller</t>
  </si>
  <si>
    <t>Human Capital Consultant | Executive Coach | Talent &amp;  Organizational Development Expert</t>
  </si>
  <si>
    <t>Geller Consulting Group, LLC</t>
  </si>
  <si>
    <t>BA | Bachelor of Arts</t>
  </si>
  <si>
    <t>MA | Master of Arts</t>
  </si>
  <si>
    <t>Human Resource Management | Organizational Development</t>
  </si>
  <si>
    <t>Alessandra Gensler</t>
  </si>
  <si>
    <t>Gensler</t>
  </si>
  <si>
    <t>Alessandra</t>
  </si>
  <si>
    <t>Real Estate Agent/Interior Designer</t>
  </si>
  <si>
    <t>Douglas Elliman Real Estate</t>
  </si>
  <si>
    <t>Master of Business Administration - MBA</t>
  </si>
  <si>
    <t>Master in Business Administration</t>
  </si>
  <si>
    <t>Juliet Rabia Gentile</t>
  </si>
  <si>
    <t>Gentile</t>
  </si>
  <si>
    <t>Juliet</t>
  </si>
  <si>
    <t>multi-hyphenated artist</t>
  </si>
  <si>
    <t>SUF</t>
  </si>
  <si>
    <t>History; focusing on 18th C. Women's intellectual history, Orientalism and Islamic feminism.</t>
  </si>
  <si>
    <t>Katharine Gentsch</t>
  </si>
  <si>
    <t>Gentsch</t>
  </si>
  <si>
    <t>Katharine</t>
  </si>
  <si>
    <t>Founder, Captain Kat Fitness</t>
  </si>
  <si>
    <t>katemademedia</t>
  </si>
  <si>
    <t>Southern Methodist University</t>
  </si>
  <si>
    <t>Rhodes College</t>
  </si>
  <si>
    <t>CODA (Center for Outreach in the Development of the Arts) Fellowship</t>
  </si>
  <si>
    <t>Arts Administration</t>
  </si>
  <si>
    <t>Diane Gerardi</t>
  </si>
  <si>
    <t>Gerardi</t>
  </si>
  <si>
    <t>Owner of DIANE GERARDI DESIGN</t>
  </si>
  <si>
    <t>DIANE GERARDI DESIGN</t>
  </si>
  <si>
    <t>Parsons School of Design and Fashion Institute of Technology</t>
  </si>
  <si>
    <t>Bachelors Degree</t>
  </si>
  <si>
    <t>Leila Giancone</t>
  </si>
  <si>
    <t>Giancone</t>
  </si>
  <si>
    <t>Leila</t>
  </si>
  <si>
    <t>Syracuse, New York</t>
  </si>
  <si>
    <t>Corporate Project Manager</t>
  </si>
  <si>
    <t>O'Brien &amp; Gere</t>
  </si>
  <si>
    <t>Concentration: Social Entrepreneurship &amp; Corporate Social Responsibility</t>
  </si>
  <si>
    <t>Stacey Gilmartin</t>
  </si>
  <si>
    <t>Gilmartin</t>
  </si>
  <si>
    <t>Stacey</t>
  </si>
  <si>
    <t>Glen Rock, New Jersey</t>
  </si>
  <si>
    <t>Designer, Love Handles, LLC</t>
  </si>
  <si>
    <t>Love Handles, LLC</t>
  </si>
  <si>
    <t>Guiomar Giraldo-Baron</t>
  </si>
  <si>
    <t>Giraldo</t>
  </si>
  <si>
    <t>Guiomar</t>
  </si>
  <si>
    <t>Founder &amp; Designer at Guiomar</t>
  </si>
  <si>
    <t>Bachelor in Fine Art</t>
  </si>
  <si>
    <t>1990 â€“ 1996</t>
  </si>
  <si>
    <t>Photoshop computer</t>
  </si>
  <si>
    <t>design</t>
  </si>
  <si>
    <t>Catherine Giuliani</t>
  </si>
  <si>
    <t>Giuliani</t>
  </si>
  <si>
    <t>Partner at RG Group</t>
  </si>
  <si>
    <t>RG Group - New York Government Relations</t>
  </si>
  <si>
    <t>1976 â€“ 1980</t>
  </si>
  <si>
    <t>Gokce Gizer</t>
  </si>
  <si>
    <t>Gizer</t>
  </si>
  <si>
    <t>Gokce</t>
  </si>
  <si>
    <t>Creative Strategist using Design Tools to find Innovative Solutions</t>
  </si>
  <si>
    <t>onkaro</t>
  </si>
  <si>
    <t>Milano School of International Affairs, Management, and Urban PolicyThe Organizational Change Management program trains students to become diagnosticians and designers of elegant, unique interventions that reimagine and reassemble cultures, build leadership capacities, and facilitate group dynamics.</t>
  </si>
  <si>
    <t>Paris College of Art</t>
  </si>
  <si>
    <t>Visual Communication Design</t>
  </si>
  <si>
    <t>KoÃ§ Ãœniversitesi</t>
  </si>
  <si>
    <t>Bachelor</t>
  </si>
  <si>
    <t>Michelle Goad</t>
  </si>
  <si>
    <t>Goad</t>
  </si>
  <si>
    <t>Portland, Oregon</t>
  </si>
  <si>
    <t>Global Senior Director, Nike Experts &amp; VIP Member Services, at Nike</t>
  </si>
  <si>
    <t>Nike</t>
  </si>
  <si>
    <t>UC Santa Barbara</t>
  </si>
  <si>
    <t>Business Economics and Art History</t>
  </si>
  <si>
    <t>Emily Godsick</t>
  </si>
  <si>
    <t>Godsick</t>
  </si>
  <si>
    <t>Campus Marketing Representative at Universal Pictures</t>
  </si>
  <si>
    <t>Universal Pictures</t>
  </si>
  <si>
    <t>Tulane University</t>
  </si>
  <si>
    <t>Communications Major, Business Management Minor</t>
  </si>
  <si>
    <t>Communications &amp; Design</t>
  </si>
  <si>
    <t>Ari B. Goldberg</t>
  </si>
  <si>
    <t>Goldberg</t>
  </si>
  <si>
    <t>Ari</t>
  </si>
  <si>
    <t>Founder at Stol &amp; Sedenya</t>
  </si>
  <si>
    <t>Stol &amp; Sedenya</t>
  </si>
  <si>
    <t>Product design</t>
  </si>
  <si>
    <t>Beth Tfiloh Dahan Community High School</t>
  </si>
  <si>
    <t>2012 â€“ 2017</t>
  </si>
  <si>
    <t>Beth Tfiloh Dahan High School</t>
  </si>
  <si>
    <t>Carmen F. Amoros-Goldberg</t>
  </si>
  <si>
    <t>Carmen</t>
  </si>
  <si>
    <t>Forest Hills, New York</t>
  </si>
  <si>
    <t>Actor (SAG-AFTRA)  Singer, Artist</t>
  </si>
  <si>
    <t>Universal / Paramount /Axium / Avery</t>
  </si>
  <si>
    <t>Graphic Design and Advertising</t>
  </si>
  <si>
    <t>Graphic Design and Advertising.</t>
  </si>
  <si>
    <t>Joan Goldfein</t>
  </si>
  <si>
    <t>Goldfein</t>
  </si>
  <si>
    <t>Joan</t>
  </si>
  <si>
    <t>Owner, Interiors By Design</t>
  </si>
  <si>
    <t>Interiors By Design</t>
  </si>
  <si>
    <t>Isabel O'Neil Studio</t>
  </si>
  <si>
    <t>Furniture Painting and Color Theory</t>
  </si>
  <si>
    <t>1993 â€“ 2003</t>
  </si>
  <si>
    <t>Specialized in color, design and furniture faux painting.  Tought Basic Color/Painting and Distressing.</t>
  </si>
  <si>
    <t>1987 â€“ 1990</t>
  </si>
  <si>
    <t>1964 â€“ 1966</t>
  </si>
  <si>
    <t>Joel Goldman</t>
  </si>
  <si>
    <t>Goldman</t>
  </si>
  <si>
    <t>President Learn Hebrew Now</t>
  </si>
  <si>
    <t>Learn Hebrew Now</t>
  </si>
  <si>
    <t>1974 â€“ 1975</t>
  </si>
  <si>
    <t>1973 â€“ 1974</t>
  </si>
  <si>
    <t>Yeshiva University</t>
  </si>
  <si>
    <t>Patri GonzÃ¡lez RamÃ</t>
  </si>
  <si>
    <t>GonzÃ¡lez RamÃ</t>
  </si>
  <si>
    <t>Patri</t>
  </si>
  <si>
    <t>media-maker // interpreter //  grad student</t>
  </si>
  <si>
    <t>Caracol Interpreters Cooperative</t>
  </si>
  <si>
    <t>Integrated Media Arts</t>
  </si>
  <si>
    <t>Adjunct (TA): Media 160</t>
  </si>
  <si>
    <t>Nidhi Gopiani</t>
  </si>
  <si>
    <t>Gopiani</t>
  </si>
  <si>
    <t>Nidhi</t>
  </si>
  <si>
    <t>Health Please</t>
  </si>
  <si>
    <t>MS Strategic Design and Management</t>
  </si>
  <si>
    <t>NDMVPs College of Architecture and Centre for Design</t>
  </si>
  <si>
    <t>Nina Gorbenko</t>
  </si>
  <si>
    <t>Gorbenko</t>
  </si>
  <si>
    <t>Nina</t>
  </si>
  <si>
    <t>Journalist &amp; screenwriter</t>
  </si>
  <si>
    <t>Freelance Writer and Blogger</t>
  </si>
  <si>
    <t>Script Analysis course</t>
  </si>
  <si>
    <t>Playwriting and Screenwriting</t>
  </si>
  <si>
    <t>Kyiv Academy of Media Arts (KAMA)</t>
  </si>
  <si>
    <t>copywriting course, curated by Anze Jereb</t>
  </si>
  <si>
    <t>Kyiv National Taras Shevchenko University</t>
  </si>
  <si>
    <t>journalism, social communication</t>
  </si>
  <si>
    <t>Cindy N Gordon</t>
  </si>
  <si>
    <t>Cindy</t>
  </si>
  <si>
    <t>VP of People at PolicyGenius Inc.</t>
  </si>
  <si>
    <t>PolicyGenius Inc.</t>
  </si>
  <si>
    <t>Miami University</t>
  </si>
  <si>
    <t>Danielle Gould</t>
  </si>
  <si>
    <t>Gould</t>
  </si>
  <si>
    <t>Founder Food+Tech Connect</t>
  </si>
  <si>
    <t>Food+Tech Connect</t>
  </si>
  <si>
    <t>Sociology, Environmental Studies</t>
  </si>
  <si>
    <t>Arcosanti</t>
  </si>
  <si>
    <t>Arcology (Architecture + Ecology) Workshop</t>
  </si>
  <si>
    <t>Nonprofit Managment</t>
  </si>
  <si>
    <t>Jennifer Gould</t>
  </si>
  <si>
    <t>Owner, Diana Gould Ltd.</t>
  </si>
  <si>
    <t>Diana Gould Ltd.</t>
  </si>
  <si>
    <t>Marie Graham</t>
  </si>
  <si>
    <t>Graham</t>
  </si>
  <si>
    <t>Owner, The Refreshed Home</t>
  </si>
  <si>
    <t>The Refreshed Home</t>
  </si>
  <si>
    <t>The Berkeley School</t>
  </si>
  <si>
    <t>Fashion Merchandising and Management</t>
  </si>
  <si>
    <t>Ossining HS</t>
  </si>
  <si>
    <t>diploma</t>
  </si>
  <si>
    <t>general</t>
  </si>
  <si>
    <t>Bill Grant</t>
  </si>
  <si>
    <t>Grant</t>
  </si>
  <si>
    <t>Bill</t>
  </si>
  <si>
    <t>Art Director, Graphic Designer,  Brand Sherpa</t>
  </si>
  <si>
    <t>Upper Level Design</t>
  </si>
  <si>
    <t>Studied and trained with working professionals while earning a degree</t>
  </si>
  <si>
    <t>Rutgers Business School</t>
  </si>
  <si>
    <t>Professional Certificate</t>
  </si>
  <si>
    <t>Web Design and Development</t>
  </si>
  <si>
    <t>New Jersey Department of Education</t>
  </si>
  <si>
    <t>Certificate in Technical Education</t>
  </si>
  <si>
    <t>Udemy</t>
  </si>
  <si>
    <t>Creating Responsive Web Design</t>
  </si>
  <si>
    <t>Certificate of Completion</t>
  </si>
  <si>
    <t>Sharon Joy Graubard</t>
  </si>
  <si>
    <t>Graubard</t>
  </si>
  <si>
    <t>Founder &amp; Creative Director at MintModa</t>
  </si>
  <si>
    <t>MintModa</t>
  </si>
  <si>
    <t>Fine/Studio Arts, Art History, Illustration</t>
  </si>
  <si>
    <t>Drawing, Illustration</t>
  </si>
  <si>
    <t>Semiotics</t>
  </si>
  <si>
    <t>Elissa Grayer</t>
  </si>
  <si>
    <t>Grayer</t>
  </si>
  <si>
    <t>Elissa</t>
  </si>
  <si>
    <t>Owner and Principal Designer at Elissa Grayer Interior Design</t>
  </si>
  <si>
    <t>Elissa Grayer Interior Design</t>
  </si>
  <si>
    <t>EdM</t>
  </si>
  <si>
    <t>Educational Administration</t>
  </si>
  <si>
    <t>Harvard University Graduate School of Education</t>
  </si>
  <si>
    <t>Administration, Planning and Social Policy</t>
  </si>
  <si>
    <t>1988 â€“ 1989</t>
  </si>
  <si>
    <t>Shirley Green</t>
  </si>
  <si>
    <t>Green</t>
  </si>
  <si>
    <t>Shirley</t>
  </si>
  <si>
    <t>Owner at Shirley Green Photography</t>
  </si>
  <si>
    <t>Shirley Green Photography</t>
  </si>
  <si>
    <t>Jill Greenberg</t>
  </si>
  <si>
    <t>Greenberg</t>
  </si>
  <si>
    <t>Jill</t>
  </si>
  <si>
    <t>Owner, Jill Greenberg Studio, Inc. NYC</t>
  </si>
  <si>
    <t>Jill Greenberg Studio, Inc</t>
  </si>
  <si>
    <t>BFA, with honors</t>
  </si>
  <si>
    <t>pre-college</t>
  </si>
  <si>
    <t>Photography in Paris</t>
  </si>
  <si>
    <t>photoshop and illustrator 1.0</t>
  </si>
  <si>
    <t>1990 â€“ 1991</t>
  </si>
  <si>
    <t>continuing education</t>
  </si>
  <si>
    <t>1984 â€“ 1984</t>
  </si>
  <si>
    <t>Cranbrook Academy of Art</t>
  </si>
  <si>
    <t>elementary and secondary</t>
  </si>
  <si>
    <t>art etc</t>
  </si>
  <si>
    <t>Daria Brit Greene</t>
  </si>
  <si>
    <t>Greene</t>
  </si>
  <si>
    <t>Daria</t>
  </si>
  <si>
    <t>Vice President, SCOPE Art Show &amp; Founder, ACT/ART</t>
  </si>
  <si>
    <t>Scope International Contemporary Art Show</t>
  </si>
  <si>
    <t>Art History, Literature</t>
  </si>
  <si>
    <t>Writing</t>
  </si>
  <si>
    <t>Megan Greenlee</t>
  </si>
  <si>
    <t>Greenlee</t>
  </si>
  <si>
    <t>Megan</t>
  </si>
  <si>
    <t>Owner, Megan Greenlee Photography</t>
  </si>
  <si>
    <t>Megan Greenlee Photography</t>
  </si>
  <si>
    <t>Vanderbilt University</t>
  </si>
  <si>
    <t>B.S. and Teaching Certificate</t>
  </si>
  <si>
    <t>Human &amp; Organizational Development and Education double major</t>
  </si>
  <si>
    <t>Brooks Institute</t>
  </si>
  <si>
    <t>Photography Film</t>
  </si>
  <si>
    <t>Paris, France</t>
  </si>
  <si>
    <t>Katarina Grey</t>
  </si>
  <si>
    <t>Grey</t>
  </si>
  <si>
    <t>Katarina</t>
  </si>
  <si>
    <t>Founder and Creative Director at Katarina Grey</t>
  </si>
  <si>
    <t>European University</t>
  </si>
  <si>
    <t>Ken Griffin</t>
  </si>
  <si>
    <t>Griffin</t>
  </si>
  <si>
    <t>President &amp; Founder at Expeditionary Communicators</t>
  </si>
  <si>
    <t>Expeditionary Communicators</t>
  </si>
  <si>
    <t>Liberal Arts &amp; Humanities (BA); International Studies (MA)</t>
  </si>
  <si>
    <t>Cook Street School of Culinary Arts</t>
  </si>
  <si>
    <t>Certificate in Culinary Arts and Sommelier</t>
  </si>
  <si>
    <t>Christine Gritmon</t>
  </si>
  <si>
    <t>Gritmon</t>
  </si>
  <si>
    <t>Nyack, New York</t>
  </si>
  <si>
    <t>Teaching small businesses how to toot their own horns online</t>
  </si>
  <si>
    <t>Christine Gritmon Inc.</t>
  </si>
  <si>
    <t>Film (Screenwriting)</t>
  </si>
  <si>
    <t>Tappan Zee High School</t>
  </si>
  <si>
    <t>New York Regents Diploma</t>
  </si>
  <si>
    <t>High Honors</t>
  </si>
  <si>
    <t>Julie Grohowski</t>
  </si>
  <si>
    <t>Grohowski</t>
  </si>
  <si>
    <t>Freelance Illustrator &amp; Writer | Salon Director of Operations</t>
  </si>
  <si>
    <t>Davide Hair Studio</t>
  </si>
  <si>
    <t>English, Creative Writing</t>
  </si>
  <si>
    <t>Lia Schorr Institute</t>
  </si>
  <si>
    <t>New York State Certification</t>
  </si>
  <si>
    <t>Makeup Artistry</t>
  </si>
  <si>
    <t>2003 â€“ 2004</t>
  </si>
  <si>
    <t>American Musical &amp; Dramatic Academy</t>
  </si>
  <si>
    <t>Musical Theater Performance</t>
  </si>
  <si>
    <t>Nathan Gryszowka</t>
  </si>
  <si>
    <t>Gryszowka</t>
  </si>
  <si>
    <t>Nathan</t>
  </si>
  <si>
    <t>Director of Design, Todd Snyder New York</t>
  </si>
  <si>
    <t>Todd Snyder</t>
  </si>
  <si>
    <t>menswear</t>
  </si>
  <si>
    <t>N/A</t>
  </si>
  <si>
    <t>Maria Fernanda Guardazzi</t>
  </si>
  <si>
    <t>Guardazzi</t>
  </si>
  <si>
    <t>Creative Thinker ï½œGraphic &amp; Communication Design Passionate ï½œTurning Ideas Into Visual Concepts</t>
  </si>
  <si>
    <t>FFEE Espresso, Inc.</t>
  </si>
  <si>
    <t>Introduction to Architecture &amp;  to Photography</t>
  </si>
  <si>
    <t>Paul Guba</t>
  </si>
  <si>
    <t>Guba</t>
  </si>
  <si>
    <t>Owner, Paul Guba Imaging</t>
  </si>
  <si>
    <t>Paul Guba Imaging</t>
  </si>
  <si>
    <t>Brookdale Community College</t>
  </si>
  <si>
    <t>Graphic Communications</t>
  </si>
  <si>
    <t>Rochester Institute of Technology</t>
  </si>
  <si>
    <t>Commercial Photography</t>
  </si>
  <si>
    <t>Jaume Guerra</t>
  </si>
  <si>
    <t>Guerra</t>
  </si>
  <si>
    <t>Jaume</t>
  </si>
  <si>
    <t>GuerruntZ, Illustration &amp; Design</t>
  </si>
  <si>
    <t>Guerruntz</t>
  </si>
  <si>
    <t>Massana</t>
  </si>
  <si>
    <t>2000 â€“ 2006</t>
  </si>
  <si>
    <t>peÃ±albert</t>
  </si>
  <si>
    <t>1995 â€“ 2004</t>
  </si>
  <si>
    <t>Rennert</t>
  </si>
  <si>
    <t>Nancy Guetssoyan</t>
  </si>
  <si>
    <t>Guetssoyan</t>
  </si>
  <si>
    <t>Nancy</t>
  </si>
  <si>
    <t>Design Strategist &amp; Business Development</t>
  </si>
  <si>
    <t>Fashion Economist</t>
  </si>
  <si>
    <t>California State University-Long Beach</t>
  </si>
  <si>
    <t>Communication Studies: Public Affairs, Culture, Interrelations</t>
  </si>
  <si>
    <t>Minor: Fashion Design and Merchandising</t>
  </si>
  <si>
    <t>Alana Guglielmo</t>
  </si>
  <si>
    <t>Guglielmo</t>
  </si>
  <si>
    <t>Alana</t>
  </si>
  <si>
    <t>Owner and Creative Director at Mixed Greens Event Design</t>
  </si>
  <si>
    <t>Mixed Greens Event Design</t>
  </si>
  <si>
    <t>Shagari Guity</t>
  </si>
  <si>
    <t>Guity</t>
  </si>
  <si>
    <t>Shagari</t>
  </si>
  <si>
    <t>Founder &amp; Creative Director at Shagari Guity Design</t>
  </si>
  <si>
    <t>Shagari Guity Design</t>
  </si>
  <si>
    <t>June Gumbel</t>
  </si>
  <si>
    <t>Gumbel</t>
  </si>
  <si>
    <t>June</t>
  </si>
  <si>
    <t>Waccabuc, New York</t>
  </si>
  <si>
    <t>Owner/Designer for GeauxChapeaux Millinery</t>
  </si>
  <si>
    <t>GeauxChapeaux Millinery</t>
  </si>
  <si>
    <t>Louisiana State University</t>
  </si>
  <si>
    <t>painting, ceramics, printmaking, drawing, design, graphic design</t>
  </si>
  <si>
    <t>Parsons School of Design, Art Student League New York</t>
  </si>
  <si>
    <t>Jean-Marie Guyaux</t>
  </si>
  <si>
    <t>Guyaux</t>
  </si>
  <si>
    <t>Jean-Marie</t>
  </si>
  <si>
    <t>Owner at Jean-Marie Guyaux Photographer</t>
  </si>
  <si>
    <t>Jean-Marie Guyaux Photographer</t>
  </si>
  <si>
    <t>The New School of Social Research, NYC</t>
  </si>
  <si>
    <t>Rosagna H.</t>
  </si>
  <si>
    <t>H.</t>
  </si>
  <si>
    <t>Rosagna</t>
  </si>
  <si>
    <t>Director of Design Studio- HugoBoss Womenswear -  Jason Wu NYC Atelier VIP &amp; Runway</t>
  </si>
  <si>
    <t>Hugo Boss Celebrity and Specialty Atelier</t>
  </si>
  <si>
    <t>Altos de Chavon School of Design</t>
  </si>
  <si>
    <t>Private Institutions</t>
  </si>
  <si>
    <t>Leba Haber</t>
  </si>
  <si>
    <t>Haber</t>
  </si>
  <si>
    <t>Leba</t>
  </si>
  <si>
    <t>Co-founder and Creative Director at Mobile Movement</t>
  </si>
  <si>
    <t>Mobile Movement</t>
  </si>
  <si>
    <t>Interactive Telecommunications</t>
  </si>
  <si>
    <t>Cultural Studies/Critical Theory and Analysis</t>
  </si>
  <si>
    <t>Bella Hadid</t>
  </si>
  <si>
    <t>Hadid</t>
  </si>
  <si>
    <t>Bella</t>
  </si>
  <si>
    <t>New York IMG
Paris IMG
Milan IMG
London IMG
Sydney IMG</t>
  </si>
  <si>
    <t>IMG Models</t>
  </si>
  <si>
    <t>Cristina Hadzi</t>
  </si>
  <si>
    <t>Hadzi</t>
  </si>
  <si>
    <t>Cristina</t>
  </si>
  <si>
    <t>Owner at Cristina Hadzi Design</t>
  </si>
  <si>
    <t>Cristina Hadzi Design</t>
  </si>
  <si>
    <t>Certification in Interior Design</t>
  </si>
  <si>
    <t>American Overseas School of Rome</t>
  </si>
  <si>
    <t>1963 â€“ 1974</t>
  </si>
  <si>
    <t>High school diploma</t>
  </si>
  <si>
    <t>Haysun Hahn</t>
  </si>
  <si>
    <t>Hahn</t>
  </si>
  <si>
    <t>Haysun</t>
  </si>
  <si>
    <t>Nominated as the new President of FNW</t>
  </si>
  <si>
    <t>Fast Forward Trending</t>
  </si>
  <si>
    <t>Intuitive Color Studies</t>
  </si>
  <si>
    <t>n/a</t>
  </si>
  <si>
    <t>color</t>
  </si>
  <si>
    <t>Laboratory Institute of Merchandising</t>
  </si>
  <si>
    <t>Kim Haller</t>
  </si>
  <si>
    <t>Haller</t>
  </si>
  <si>
    <t>Creative Director at Kim Haller / Freelance Knitwear Designer</t>
  </si>
  <si>
    <t>Kim Haller Design</t>
  </si>
  <si>
    <t>KiKi Han</t>
  </si>
  <si>
    <t>Han</t>
  </si>
  <si>
    <t>KiKi</t>
  </si>
  <si>
    <t>Founder &amp; Creative Director at Lustria Inc.</t>
  </si>
  <si>
    <t>Lustria Inc.</t>
  </si>
  <si>
    <t>Parsons New School for Design</t>
  </si>
  <si>
    <t>Adam Handelsman</t>
  </si>
  <si>
    <t>Handelsman</t>
  </si>
  <si>
    <t>Adam</t>
  </si>
  <si>
    <t>Austin, Texas</t>
  </si>
  <si>
    <t>CEO at SpecOps Communications &amp; SpecOps Entertainment</t>
  </si>
  <si>
    <t>SpecOps Communications</t>
  </si>
  <si>
    <t>Nova Southeastern University</t>
  </si>
  <si>
    <t>Amelia Haney</t>
  </si>
  <si>
    <t>Haney</t>
  </si>
  <si>
    <t>Amelia</t>
  </si>
  <si>
    <t>Design Strategist</t>
  </si>
  <si>
    <t>World Connect, Inc.</t>
  </si>
  <si>
    <t>Design and Applied Arts</t>
  </si>
  <si>
    <t>London College of Fashion</t>
  </si>
  <si>
    <t>Peter Hannert</t>
  </si>
  <si>
    <t>Hannert</t>
  </si>
  <si>
    <t>CEO - Founding Partner at Cavan Images</t>
  </si>
  <si>
    <t>Cavan Images</t>
  </si>
  <si>
    <t>Jonathan Hansell</t>
  </si>
  <si>
    <t>Hansell</t>
  </si>
  <si>
    <t>Partner Engagement Manager at Stash Hotel Rewards</t>
  </si>
  <si>
    <t>Stash Hotel Rewards</t>
  </si>
  <si>
    <t>Hospitality Management, Revenue Management</t>
  </si>
  <si>
    <t>Hospitality Operations and Marketing</t>
  </si>
  <si>
    <t>eCornell Master Certificates</t>
  </si>
  <si>
    <t>laurie hantin</t>
  </si>
  <si>
    <t>hantin</t>
  </si>
  <si>
    <t>laurie</t>
  </si>
  <si>
    <t>president at amsterdam interiors</t>
  </si>
  <si>
    <t>amsterdam interiors</t>
  </si>
  <si>
    <t>Charli Hantman</t>
  </si>
  <si>
    <t>Hantman</t>
  </si>
  <si>
    <t>Charli</t>
  </si>
  <si>
    <t>Owner at August Black</t>
  </si>
  <si>
    <t>August Black, LLC.</t>
  </si>
  <si>
    <t>Interior Design &amp; Architecture</t>
  </si>
  <si>
    <t>Public Relations Marketing and Design</t>
  </si>
  <si>
    <t>Charles Harbison</t>
  </si>
  <si>
    <t>Harbison</t>
  </si>
  <si>
    <t>Charles</t>
  </si>
  <si>
    <t>Designer / Owner at HARBISON</t>
  </si>
  <si>
    <t>HARBISON</t>
  </si>
  <si>
    <t>A.A.S. Fashion Studies</t>
  </si>
  <si>
    <t>Fashion / Apparel Design</t>
  </si>
  <si>
    <t>B.S Textile Chemistry; B.A. Art &amp; Design</t>
  </si>
  <si>
    <t>Textiles; Fine Arts</t>
  </si>
  <si>
    <t>Larry Harlow</t>
  </si>
  <si>
    <t>Harlow</t>
  </si>
  <si>
    <t>Larry</t>
  </si>
  <si>
    <t>Owner, Latin Legends Inc.</t>
  </si>
  <si>
    <t>Latin Legends Inc.</t>
  </si>
  <si>
    <t>1962 â€“ 1968</t>
  </si>
  <si>
    <t>1960 â€“ 1964</t>
  </si>
  <si>
    <t>Univ.of Havana</t>
  </si>
  <si>
    <t>Latin Music</t>
  </si>
  <si>
    <t>1957 â€“ 1959</t>
  </si>
  <si>
    <t>none</t>
  </si>
  <si>
    <t>Rebekah harris</t>
  </si>
  <si>
    <t>harris</t>
  </si>
  <si>
    <t>Rebekah</t>
  </si>
  <si>
    <t>Owner Artist at Silverella</t>
  </si>
  <si>
    <t>Self-employed</t>
  </si>
  <si>
    <t>Cold Hanworth Forge and Blacksmithing School</t>
  </si>
  <si>
    <t>Blacksmithing</t>
  </si>
  <si>
    <t>New York Studio School</t>
  </si>
  <si>
    <t>Diamond Setting and Rendering</t>
  </si>
  <si>
    <t>Sephora Markson Hartz</t>
  </si>
  <si>
    <t>Hartz</t>
  </si>
  <si>
    <t>Sephora</t>
  </si>
  <si>
    <t>Marketing Magician. Storyteller. Strategist.</t>
  </si>
  <si>
    <t>Master's of Theological Studies</t>
  </si>
  <si>
    <t>Jewish Studies</t>
  </si>
  <si>
    <t>Religious Studies</t>
  </si>
  <si>
    <t>University of Hyderabad</t>
  </si>
  <si>
    <t>2005 â€“ 2005</t>
  </si>
  <si>
    <t>University of California Education Abroad Program</t>
  </si>
  <si>
    <t>John Haven</t>
  </si>
  <si>
    <t>Haven</t>
  </si>
  <si>
    <t>Vice President - Merchandising, Product Development &amp; Design at Sunham Home Fashions</t>
  </si>
  <si>
    <t>Sunham Home Fashions</t>
  </si>
  <si>
    <t>Business Administration &amp; Marketing, minor in Communications</t>
  </si>
  <si>
    <t>Studies toward Certificate Program</t>
  </si>
  <si>
    <t>Reena Heenan</t>
  </si>
  <si>
    <t>Heenan</t>
  </si>
  <si>
    <t>Reena</t>
  </si>
  <si>
    <t>Owner at Travelling Poets Society</t>
  </si>
  <si>
    <t>Say It At Your Wedding</t>
  </si>
  <si>
    <t>BMI Workshop</t>
  </si>
  <si>
    <t>Musical Theater</t>
  </si>
  <si>
    <t>2-year Program</t>
  </si>
  <si>
    <t>Duquesne University</t>
  </si>
  <si>
    <t>Pittsburgh Playhouse</t>
  </si>
  <si>
    <t>Theater</t>
  </si>
  <si>
    <t>Sally Heflin</t>
  </si>
  <si>
    <t>Heflin</t>
  </si>
  <si>
    <t>Sally</t>
  </si>
  <si>
    <t>Fort Lee, New Jersey</t>
  </si>
  <si>
    <t>Award Winning Artists' Representative Serving as Business Partner and Liaison Between Artist and Client</t>
  </si>
  <si>
    <t>Heflinreps, Inc.</t>
  </si>
  <si>
    <t>Kansas City Art Institute</t>
  </si>
  <si>
    <t>Jennifer Helm</t>
  </si>
  <si>
    <t>Helm</t>
  </si>
  <si>
    <t>Post Production</t>
  </si>
  <si>
    <t>RadicalMedia LLC</t>
  </si>
  <si>
    <t>Missouri Western State University</t>
  </si>
  <si>
    <t>William Herbert</t>
  </si>
  <si>
    <t>Herbert</t>
  </si>
  <si>
    <t>William</t>
  </si>
  <si>
    <t>Extended Sangha of the Buddha Maitreya Shambhala Monastery</t>
  </si>
  <si>
    <t>Extended Sangha of Buddha Maitreya Shambhala Monastery</t>
  </si>
  <si>
    <t>Annette Herfkens</t>
  </si>
  <si>
    <t>Herfkens</t>
  </si>
  <si>
    <t>Annette</t>
  </si>
  <si>
    <t>Speaker and Author of "Turbulence: A True Story of Survival"</t>
  </si>
  <si>
    <t>Matter and Mind, LLC</t>
  </si>
  <si>
    <t>Leiden University</t>
  </si>
  <si>
    <t>Law and Economics</t>
  </si>
  <si>
    <t>1979 â€“ 1985</t>
  </si>
  <si>
    <t>Maerlant Lyceum</t>
  </si>
  <si>
    <t>1973 â€“ 1979</t>
  </si>
  <si>
    <t>Norvel Hermanovski</t>
  </si>
  <si>
    <t>Hermanovski</t>
  </si>
  <si>
    <t>Norvel</t>
  </si>
  <si>
    <t>Owner, silver hill atelier</t>
  </si>
  <si>
    <t>silver hill atelier</t>
  </si>
  <si>
    <t>Byron Hill</t>
  </si>
  <si>
    <t>Hill</t>
  </si>
  <si>
    <t>Medical Device &amp; Healthcare Marketing Strategy</t>
  </si>
  <si>
    <t>Byron Hill &amp; Associates</t>
  </si>
  <si>
    <t>The University of Texas at Austin - Red McCombs School of Business</t>
  </si>
  <si>
    <t>Marketing and Executive Management</t>
  </si>
  <si>
    <t>Entrepreneurial Society: The development and start-up of companiesMarketing Group: Market Segmentation, Brand Positioning, and Brand Equity</t>
  </si>
  <si>
    <t>Design and Marketing</t>
  </si>
  <si>
    <t>Political Science Major &amp; German Literature Minor</t>
  </si>
  <si>
    <t>pat hill</t>
  </si>
  <si>
    <t>hill</t>
  </si>
  <si>
    <t>pat</t>
  </si>
  <si>
    <t>Owner,Pat Hill Photography</t>
  </si>
  <si>
    <t>Pat Hill Photography</t>
  </si>
  <si>
    <t>University of Hawaii at Manoa</t>
  </si>
  <si>
    <t>Jessica Hinds</t>
  </si>
  <si>
    <t>Hinds</t>
  </si>
  <si>
    <t>Founder at The Science &amp; Art of Writing</t>
  </si>
  <si>
    <t>The Science &amp; Art of Writing</t>
  </si>
  <si>
    <t>Dramatic Writing</t>
  </si>
  <si>
    <t>Theatre Performance and Writing for the Stage</t>
  </si>
  <si>
    <t>Erika Hinrichs</t>
  </si>
  <si>
    <t>Hinrichs</t>
  </si>
  <si>
    <t>Chair Of Undergraduate Architecture at Pratt Institute School of Architecture</t>
  </si>
  <si>
    <t>Pratt Institute School of Architecture</t>
  </si>
  <si>
    <t>1985 â€“ 1990</t>
  </si>
  <si>
    <t>1983 â€“ 1985</t>
  </si>
  <si>
    <t>Alice Ho</t>
  </si>
  <si>
    <t>Ho</t>
  </si>
  <si>
    <t>Fashion - Product Development, Sourcing, Strategy</t>
  </si>
  <si>
    <t>Go Find Alice</t>
  </si>
  <si>
    <t>Core classes and focus: fashion research, design, and construction methods; accessories design; and industry software, including visual communications tools for developing fashion collections</t>
  </si>
  <si>
    <t>ESCP Europe</t>
  </si>
  <si>
    <t>Study Abroad - Spring 2013</t>
  </si>
  <si>
    <t>Master in Management, Exchange Program</t>
  </si>
  <si>
    <t>Chris Hoag</t>
  </si>
  <si>
    <t>Hoag</t>
  </si>
  <si>
    <t>Marketing specialist, director</t>
  </si>
  <si>
    <t>Kenyon Hoag Associates</t>
  </si>
  <si>
    <t>Art Direction</t>
  </si>
  <si>
    <t>Karina Mackenzie Hoess</t>
  </si>
  <si>
    <t>Hoess</t>
  </si>
  <si>
    <t>Karina</t>
  </si>
  <si>
    <t>Wellspring Programming at Wanderlust Holdings, LLC</t>
  </si>
  <si>
    <t>Wanderlust Holdings, LLC</t>
  </si>
  <si>
    <t>Stella Adler Conservatory of Acting</t>
  </si>
  <si>
    <t>2 Year Professional Training Program</t>
  </si>
  <si>
    <t>Psychology &amp; Drama</t>
  </si>
  <si>
    <t>BA (Hon)</t>
  </si>
  <si>
    <t>Irene Holmgren</t>
  </si>
  <si>
    <t>Holmgren</t>
  </si>
  <si>
    <t>Irene</t>
  </si>
  <si>
    <t>Owner at Priceless Kitchens and Interiors</t>
  </si>
  <si>
    <t>Priceless Kitchens and Interiors</t>
  </si>
  <si>
    <t>Nicole Holt</t>
  </si>
  <si>
    <t>Holt</t>
  </si>
  <si>
    <t>Creative Consultant</t>
  </si>
  <si>
    <t>Parsons School of Design, New York</t>
  </si>
  <si>
    <t>Sarah Holt</t>
  </si>
  <si>
    <t>Photographer at Sarah Lauren Holt Photography</t>
  </si>
  <si>
    <t>Sarah Lauren Holt Photography</t>
  </si>
  <si>
    <t>California College of the Arts</t>
  </si>
  <si>
    <t>Design and Strategic Management</t>
  </si>
  <si>
    <t>Tonya Hopkins</t>
  </si>
  <si>
    <t>Tonya</t>
  </si>
  <si>
    <t>FoodHistory Scholar/Writer/Raconteur â€¢Wine/Spirits Strategist â€¢Cocktail Cognoscente â€¢Culinary Consultant â€¢Event Ignitor</t>
  </si>
  <si>
    <t>Good Wine: A Food Lover's Wine Shop...</t>
  </si>
  <si>
    <t>Political Science with an International Studies focus</t>
  </si>
  <si>
    <t xml:space="preserve">- Wharton School Business Electives: Marketing; Consumer Behavior; Advertising - Cultural Anthropology coursework onsite at Univ of PA Museum of Archaeology and Anthropology- Study abroad at University of Salamanca, Spain. Certificate: "Curso de Lengua y </t>
  </si>
  <si>
    <t>Foods, Nutrition, and Wellness Studies, General</t>
  </si>
  <si>
    <t>Institute of Culinary Education</t>
  </si>
  <si>
    <t>Culinary Arts and Related Services</t>
  </si>
  <si>
    <t>2003 â€“ 2003</t>
  </si>
  <si>
    <t>Joy Horvath</t>
  </si>
  <si>
    <t>Horvath</t>
  </si>
  <si>
    <t>owner/artist at Gioia Handbags</t>
  </si>
  <si>
    <t>Gioia Handbags</t>
  </si>
  <si>
    <t>Justin Hosek</t>
  </si>
  <si>
    <t>Hosek</t>
  </si>
  <si>
    <t>Production Services</t>
  </si>
  <si>
    <t>The Jazz Productions</t>
  </si>
  <si>
    <t>Jazz Bass Performance</t>
  </si>
  <si>
    <t>University of Kansas</t>
  </si>
  <si>
    <t>Bass performance</t>
  </si>
  <si>
    <t>Jade Huang</t>
  </si>
  <si>
    <t>Huang</t>
  </si>
  <si>
    <t>CEO, StyleSage. (We are hiring!) Fashion tech. Data Geek.</t>
  </si>
  <si>
    <t>StyleSage, a Techstars company</t>
  </si>
  <si>
    <t>INSEAD</t>
  </si>
  <si>
    <t>International Economic Policy and Management</t>
  </si>
  <si>
    <t>International Economic Policy</t>
  </si>
  <si>
    <t>Celine Hung</t>
  </si>
  <si>
    <t>Hung</t>
  </si>
  <si>
    <t>Celine</t>
  </si>
  <si>
    <t>Interactive Web Designer/Developer</t>
  </si>
  <si>
    <t>Williams Lea</t>
  </si>
  <si>
    <t>MFA - Master of Fine Art</t>
  </si>
  <si>
    <t>Emily Hupp</t>
  </si>
  <si>
    <t>Hupp</t>
  </si>
  <si>
    <t>Dramatic Arts Student | Comedian | Founder of Future Second Wife</t>
  </si>
  <si>
    <t>Future Second Wife</t>
  </si>
  <si>
    <t>Dramatic Arts</t>
  </si>
  <si>
    <t>2015 â€“ 2019</t>
  </si>
  <si>
    <t>"The four-year BFA program in Dramatic Arts at the School of Drama prepares students to be 21st-century artists and creative thinkers. Professionalism and community are at the core of the program, which provides a rich multidisciplinary, project-based investigation of theater arts and focuses on the development of critical thinking and collaborative skills."She plans to achieve a minor in Creative Entrepreneurship from Parsons School for Design.</t>
  </si>
  <si>
    <t>Palos Verdes Peninsula High School</t>
  </si>
  <si>
    <t>Antonio Cesare Iadarola</t>
  </si>
  <si>
    <t>Iadarola</t>
  </si>
  <si>
    <t>Antonio</t>
  </si>
  <si>
    <t>Ph.D. in Design â—</t>
  </si>
  <si>
    <t>Ontario Government</t>
  </si>
  <si>
    <t>MA Creative Practice for Narrative Environments</t>
  </si>
  <si>
    <t>MA Narrative Environments is in the Spatial Practices Programme at Central Saint Martins. We believe places and people form a continuum, actively communicating, contesting and generating meanings. These meanings can be understood through a narrative lens, as co-authored stories woven together by the physical environment and its inhabitants. They can also be understood as physical interventions in social, environmental, commercial and domestic contexts.</t>
  </si>
  <si>
    <t>Seconda UniversitÃ  degli Studi di Napoli</t>
  </si>
  <si>
    <t>Design and Innovation</t>
  </si>
  <si>
    <t>Design for Social Innovation</t>
  </si>
  <si>
    <t>Visiting Ph.D. Candidate</t>
  </si>
  <si>
    <t>Trinidad Id</t>
  </si>
  <si>
    <t>Id</t>
  </si>
  <si>
    <t>Trinidad</t>
  </si>
  <si>
    <t>Co-Founder at Chok Chok LLC</t>
  </si>
  <si>
    <t>Chok Chok LLC</t>
  </si>
  <si>
    <t>School of Professional Studies</t>
  </si>
  <si>
    <t>Analog Photography</t>
  </si>
  <si>
    <t>Universidad Diego Portales</t>
  </si>
  <si>
    <t>Communications and Marketing</t>
  </si>
  <si>
    <t>2003 â€“ 2008</t>
  </si>
  <si>
    <t>novel idea</t>
  </si>
  <si>
    <t>idea</t>
  </si>
  <si>
    <t>novel</t>
  </si>
  <si>
    <t>Creative Director / Founder  @NfinitFoundationArt                          @brooklynartstore</t>
  </si>
  <si>
    <t>Nfinit Foundation Arts</t>
  </si>
  <si>
    <t>Institute for Doctoral Studies in the Visual Arts</t>
  </si>
  <si>
    <t>Public Engagement</t>
  </si>
  <si>
    <t>Cornish College of the Arts</t>
  </si>
  <si>
    <t>Theater Arts</t>
  </si>
  <si>
    <t>Yasmine Idriss</t>
  </si>
  <si>
    <t>Idriss</t>
  </si>
  <si>
    <t>Yasmine</t>
  </si>
  <si>
    <t>Founder of Solana</t>
  </si>
  <si>
    <t>Solana Footwear</t>
  </si>
  <si>
    <t>Babson College</t>
  </si>
  <si>
    <t>Dean's list</t>
  </si>
  <si>
    <t>Loyola Marymount University</t>
  </si>
  <si>
    <t>Certificate in Product Design</t>
  </si>
  <si>
    <t>Jalil Illera</t>
  </si>
  <si>
    <t>Illera</t>
  </si>
  <si>
    <t>Jalil</t>
  </si>
  <si>
    <t>Student at Parsons School of Design</t>
  </si>
  <si>
    <t>Illera LLC.</t>
  </si>
  <si>
    <t>2014 â€“ 2019</t>
  </si>
  <si>
    <t>Academy for Careers in Television and Film</t>
  </si>
  <si>
    <t>NYS Regents Diploma</t>
  </si>
  <si>
    <t>Post-Production</t>
  </si>
  <si>
    <t>Tonje Indseth</t>
  </si>
  <si>
    <t>Indseth</t>
  </si>
  <si>
    <t>Tonje</t>
  </si>
  <si>
    <t>Taowa. The Art of Walking Around</t>
  </si>
  <si>
    <t>New York Institute of Technology-Old Westbury</t>
  </si>
  <si>
    <t>Executive CleanTech Program</t>
  </si>
  <si>
    <t>NLP</t>
  </si>
  <si>
    <t>Fine Arts  +  Lighting Design</t>
  </si>
  <si>
    <t>Gemma Ingalls</t>
  </si>
  <si>
    <t>Ingalls</t>
  </si>
  <si>
    <t>Gemma</t>
  </si>
  <si>
    <t>Photographer at Ingalls Photography</t>
  </si>
  <si>
    <t>Ingalls Photography</t>
  </si>
  <si>
    <t>Catherine Iskiw</t>
  </si>
  <si>
    <t>Iskiw</t>
  </si>
  <si>
    <t>Owner, Catherine Iskiw Designs LLC</t>
  </si>
  <si>
    <t>Catherine Iskiw Designs</t>
  </si>
  <si>
    <t>Jewelry design,  Gemology, Small Business Management</t>
  </si>
  <si>
    <t>University of Manitoba</t>
  </si>
  <si>
    <t>BID</t>
  </si>
  <si>
    <t>Guy Itzkovitch</t>
  </si>
  <si>
    <t>Itzkovitch</t>
  </si>
  <si>
    <t>Guy</t>
  </si>
  <si>
    <t>Alpine, New Jersey</t>
  </si>
  <si>
    <t>International Sales Manager at SCR Engineers Ltd.by Allflex</t>
  </si>
  <si>
    <t>SCR Engineers Ltd.by Allflex</t>
  </si>
  <si>
    <t>The Green Entrepreneurship Center (MATI)</t>
  </si>
  <si>
    <t>Green Entrepreneurship</t>
  </si>
  <si>
    <t>Introduction to the sustainable field and opportunities</t>
  </si>
  <si>
    <t>Westchester Community College</t>
  </si>
  <si>
    <t>BPI Certified</t>
  </si>
  <si>
    <t>Building Science</t>
  </si>
  <si>
    <t>Jay Jacobs</t>
  </si>
  <si>
    <t>Jacobs</t>
  </si>
  <si>
    <t>Speaker : Author : Entrepreneur : Founder couchkills.com</t>
  </si>
  <si>
    <t>#couchkills</t>
  </si>
  <si>
    <t>Landmark Education</t>
  </si>
  <si>
    <t>Introduction Leader</t>
  </si>
  <si>
    <t>Personal and Professional Leadership Development</t>
  </si>
  <si>
    <t>Norman Jacobson</t>
  </si>
  <si>
    <t>Jacobson</t>
  </si>
  <si>
    <t>Norman</t>
  </si>
  <si>
    <t>Chairman at Hopkinson Associates,llc</t>
  </si>
  <si>
    <t>Hopkinson Associates,llc</t>
  </si>
  <si>
    <t>Adler Institute</t>
  </si>
  <si>
    <t>Psychoanalytic Psychotherapy</t>
  </si>
  <si>
    <t>1971 â€“ 1972</t>
  </si>
  <si>
    <t>Social Psychology</t>
  </si>
  <si>
    <t>1968 â€“ 1971</t>
  </si>
  <si>
    <t>1962 â€“ 1966</t>
  </si>
  <si>
    <t>Kyle Jacques</t>
  </si>
  <si>
    <t>Jacques</t>
  </si>
  <si>
    <t>Kyle</t>
  </si>
  <si>
    <t>CoÂ</t>
  </si>
  <si>
    <t>SIGNAL</t>
  </si>
  <si>
    <t>Psychology/Media Studies</t>
  </si>
  <si>
    <t>Leanne Jaffe, MA, LCSW</t>
  </si>
  <si>
    <t>Jaffe, MA, LCSW</t>
  </si>
  <si>
    <t>Leanne</t>
  </si>
  <si>
    <t>Owner, Adapting To Adoption</t>
  </si>
  <si>
    <t>Adapting To Adoption</t>
  </si>
  <si>
    <t>MSW</t>
  </si>
  <si>
    <t>Clinical Social Work</t>
  </si>
  <si>
    <t>Christian York Jaillite</t>
  </si>
  <si>
    <t>Jaillite</t>
  </si>
  <si>
    <t>Christian</t>
  </si>
  <si>
    <t>President of Sales &amp; Development at Mitchell Denburg Collection</t>
  </si>
  <si>
    <t>Mitchell Denburg Collection</t>
  </si>
  <si>
    <t>Arizona State University</t>
  </si>
  <si>
    <t>Charity James</t>
  </si>
  <si>
    <t>Charity</t>
  </si>
  <si>
    <t>Entertainment Industry Professional</t>
  </si>
  <si>
    <t>Buddha Girl Entertainment Company, Inc.</t>
  </si>
  <si>
    <t>The Business of Film</t>
  </si>
  <si>
    <t>Beverly Hills High School</t>
  </si>
  <si>
    <t>Santa Monica College</t>
  </si>
  <si>
    <t>Cici James</t>
  </si>
  <si>
    <t>Cici</t>
  </si>
  <si>
    <t>Founder at Singularity &amp; Co.</t>
  </si>
  <si>
    <t>Singularity &amp; Co.</t>
  </si>
  <si>
    <t>Anthropology of Science and Technology</t>
  </si>
  <si>
    <t>Contemporary Avant Garde Chinese Cinema</t>
  </si>
  <si>
    <t>Ryan James</t>
  </si>
  <si>
    <t>Owner at Design To Live</t>
  </si>
  <si>
    <t>Design To Live</t>
  </si>
  <si>
    <t>I studied LEED practices, Interior Design History, Lighting Design, Studio Max, Auto CAD, Sketch Up, Adobe Ilustrator suite, 2D and 3d Drawing Studio, 2 and 3 point perspective line drawing and illustration, Interior Design Studio classes, 3d modeling, Design Presentations, color theory, space planning and layout composition</t>
  </si>
  <si>
    <t>Theodore James</t>
  </si>
  <si>
    <t>Theodore</t>
  </si>
  <si>
    <t>Proprietor at Ted's Vending Service</t>
  </si>
  <si>
    <t>Market America</t>
  </si>
  <si>
    <t>2010 â€“ 2016</t>
  </si>
  <si>
    <t>LaGuardia Community College</t>
  </si>
  <si>
    <t>Victor James</t>
  </si>
  <si>
    <t>Victor</t>
  </si>
  <si>
    <t>Attended City University of New York-Brooklyn College</t>
  </si>
  <si>
    <t>Tier NYC</t>
  </si>
  <si>
    <t>Art Teacher Education</t>
  </si>
  <si>
    <t>Kinesiology and Exercise Science</t>
  </si>
  <si>
    <t>Robert Jan de Vries</t>
  </si>
  <si>
    <t>Jan de Vries</t>
  </si>
  <si>
    <t>Freelance Art Director, Motion Graphics Artist and Compositor</t>
  </si>
  <si>
    <t>The Dutch Media Inc</t>
  </si>
  <si>
    <t>Grafisch Lyceum Amsterdam</t>
  </si>
  <si>
    <t>MBO-4</t>
  </si>
  <si>
    <t>donna jane gaspero</t>
  </si>
  <si>
    <t>jane gaspero</t>
  </si>
  <si>
    <t>donna</t>
  </si>
  <si>
    <t>Designer, Entrepreneur + World Traveler</t>
  </si>
  <si>
    <t>DONAVITA INTERNATIONAL Travelbags &amp; Accessories</t>
  </si>
  <si>
    <t>Accessory Design</t>
  </si>
  <si>
    <t>Kutztown State College</t>
  </si>
  <si>
    <t>St.Mary's Academy, Melrose Academy</t>
  </si>
  <si>
    <t>1965 â€“ 1969</t>
  </si>
  <si>
    <t>Jessica Janik</t>
  </si>
  <si>
    <t>Janik</t>
  </si>
  <si>
    <t>The Invisible Bridesmaid</t>
  </si>
  <si>
    <t>David Jasse</t>
  </si>
  <si>
    <t>Jasse</t>
  </si>
  <si>
    <t>Director/Camera | Preditor | Content Producer | Drone Pilot |Nonprofits |Documentaries | Health care | Cause Marketing</t>
  </si>
  <si>
    <t>DMJ Studios</t>
  </si>
  <si>
    <t>Film Study</t>
  </si>
  <si>
    <t>Commercial Advertising Agency Production</t>
  </si>
  <si>
    <t>Lynn Jawitz</t>
  </si>
  <si>
    <t>Jawitz</t>
  </si>
  <si>
    <t>Owner, Florisan Wedding and Event Design</t>
  </si>
  <si>
    <t>Florisan</t>
  </si>
  <si>
    <t>Basic and Professional certificates</t>
  </si>
  <si>
    <t>Washington University in St. Louis School of Law</t>
  </si>
  <si>
    <t>1978 â€“ 1981</t>
  </si>
  <si>
    <t>Politics, East Asian Studies</t>
  </si>
  <si>
    <t>B A</t>
  </si>
  <si>
    <t>MacArthur  H S</t>
  </si>
  <si>
    <t>Asher Jay</t>
  </si>
  <si>
    <t>Asher</t>
  </si>
  <si>
    <t>Creative Conservationist, National Geographic Explorer, Artist, Speaker, Global Nomad</t>
  </si>
  <si>
    <t>Yoke and Anchor LLC</t>
  </si>
  <si>
    <t>Fashion Designing Branding and Marketing</t>
  </si>
  <si>
    <t>Imani Jewelry</t>
  </si>
  <si>
    <t>Jewelry</t>
  </si>
  <si>
    <t>Imani</t>
  </si>
  <si>
    <t>Owner, Imani Jewelry</t>
  </si>
  <si>
    <t>imani jewelry</t>
  </si>
  <si>
    <t>Nanette Jiji</t>
  </si>
  <si>
    <t>Jiji</t>
  </si>
  <si>
    <t>Nanette</t>
  </si>
  <si>
    <t>President at A Novel Design</t>
  </si>
  <si>
    <t>A Novel Design</t>
  </si>
  <si>
    <t>Computer Aided Design</t>
  </si>
  <si>
    <t>James Jo</t>
  </si>
  <si>
    <t>Jo</t>
  </si>
  <si>
    <t>Symphony Beauty</t>
  </si>
  <si>
    <t>Communication &amp; Design and Technology</t>
  </si>
  <si>
    <t>2000 â€“ 2007</t>
  </si>
  <si>
    <t>Clarence Johnson</t>
  </si>
  <si>
    <t>Clarence</t>
  </si>
  <si>
    <t>Creator - Executive Director at Juice Records Genderswag / Equality &amp; Media</t>
  </si>
  <si>
    <t>Juice Records/ Genderswag Equality TV &amp; Media</t>
  </si>
  <si>
    <t>High School Of Art &amp; Design</t>
  </si>
  <si>
    <t>Fashion Illustration / Illustration Mjaor</t>
  </si>
  <si>
    <t>Fashion Illustration / Illustration</t>
  </si>
  <si>
    <t>1973 â€“ 1980</t>
  </si>
  <si>
    <t>Linda Johnson, BBA, MA, MS.ED</t>
  </si>
  <si>
    <t>Johnson, BBA, MA, MS.ED</t>
  </si>
  <si>
    <t>PRESIDENT LCJ MINISTRIES, INCORPORATED</t>
  </si>
  <si>
    <t>LCJ Ministries, Incorporated</t>
  </si>
  <si>
    <t>Master of Science in Education</t>
  </si>
  <si>
    <t>Advanced Educational Leadership</t>
  </si>
  <si>
    <t>COURSES COMPLETED:ADMINISTRATIVE &amp; ORGANIZATONAL THEORY I &amp; PRACTICEMANAGEMENT IN EDUCATIONAL ADMINISTRATIONADMINISTRATIVE THEORY &amp; PRACTICE II:  THEORIES OF LEADERSHIPCURRICULUM DEVELOPMENT &amp; EVALUATIONSUPERVISION OF INSTRUCTION;PERSONNEL IN EDUCATIONAL ADMINISTRATIONINTERNSHIP SEMINARSCHOOL-COMMUNITY RELATIONSINTERNSHIP EDUCATIONAL ADMINISTRATION &amp; SUPERVISIONCOLLOQQUIUM IN ADVANCE EDUCATIONAL ADMINISTRATION</t>
  </si>
  <si>
    <t>The College of Staten Island St. George Campus</t>
  </si>
  <si>
    <t>Graduate Level Course only</t>
  </si>
  <si>
    <t>Exceptional Child Teaching - Summer only</t>
  </si>
  <si>
    <t>1998 â€“ 1998</t>
  </si>
  <si>
    <t>Education/Teaching of Individuals with Specific Learning Disabilities</t>
  </si>
  <si>
    <t>1991 â€“ 1991</t>
  </si>
  <si>
    <t>GRADUATE LEVEL COURSES IN SPECIAL EDUCATION</t>
  </si>
  <si>
    <t>ELEMENTARY SCHOOL EDUCATION:</t>
  </si>
  <si>
    <t>COMPLETED COURSE  FOR NYC TEACHING LICENSE REQUIREMENT</t>
  </si>
  <si>
    <t>Human Resources Management &amp; Development</t>
  </si>
  <si>
    <t>Olgalyn Jolly</t>
  </si>
  <si>
    <t>Jolly</t>
  </si>
  <si>
    <t>Olgalyn</t>
  </si>
  <si>
    <t>Owner and Designer at O! Jolly! LLC</t>
  </si>
  <si>
    <t>O! Jolly! LLC</t>
  </si>
  <si>
    <t>Adelphi University</t>
  </si>
  <si>
    <t>Performing Arts</t>
  </si>
  <si>
    <t>Knit Design Principles and Technology, Weft Knitting Technology</t>
  </si>
  <si>
    <t>Machine Knitted Fabrics, Draping, Pattern Making</t>
  </si>
  <si>
    <t>Mika Jones</t>
  </si>
  <si>
    <t>Mika</t>
  </si>
  <si>
    <t>Producer &amp; Strategist</t>
  </si>
  <si>
    <t>mika jones creative</t>
  </si>
  <si>
    <t>Photography, Design</t>
  </si>
  <si>
    <t>University of California, San Diego</t>
  </si>
  <si>
    <t>Art History, Photography</t>
  </si>
  <si>
    <t>Doyel Joshi</t>
  </si>
  <si>
    <t>Joshi</t>
  </si>
  <si>
    <t>Doyel</t>
  </si>
  <si>
    <t>Sustainable Concept &amp; Fashion Designer,  Creative &amp; Brand Director at Vinokilo</t>
  </si>
  <si>
    <t>Vinokilo</t>
  </si>
  <si>
    <t>Parsons The New School of Design</t>
  </si>
  <si>
    <t>Mithibai College of Arts Chauhan Institute of Science and A.J. College of Commerce and Economics</t>
  </si>
  <si>
    <t>Dual Major in Psychology and Literature</t>
  </si>
  <si>
    <t>Amy Jung</t>
  </si>
  <si>
    <t>Design Management | Moderator | Growth &amp; Operations</t>
  </si>
  <si>
    <t>Raw Haus</t>
  </si>
  <si>
    <t>Integrated Design</t>
  </si>
  <si>
    <t>Honors Graduate</t>
  </si>
  <si>
    <t>UAL- Central Saint Martins</t>
  </si>
  <si>
    <t>Fashion Communication with Promotion</t>
  </si>
  <si>
    <t>Southern California Regional Occupational Center</t>
  </si>
  <si>
    <t>Certificate of Competency</t>
  </si>
  <si>
    <t>Marci Kahan</t>
  </si>
  <si>
    <t>Kahan</t>
  </si>
  <si>
    <t>Marci</t>
  </si>
  <si>
    <t>Allen Tate / Weichert Properties</t>
  </si>
  <si>
    <t>Weichert, Realtors</t>
  </si>
  <si>
    <t>Rowan University</t>
  </si>
  <si>
    <t>Ellen Kamp</t>
  </si>
  <si>
    <t>Kamp</t>
  </si>
  <si>
    <t>President and Co Founder at The W Connection: Widows Helping Widows Rebuild Their Lives</t>
  </si>
  <si>
    <t>The W Connection: Widows Helping Widows Rebuild Their Lives</t>
  </si>
  <si>
    <t>Sociology/Education</t>
  </si>
  <si>
    <t>1967 â€“ 1971</t>
  </si>
  <si>
    <t>William Howard Taft High School</t>
  </si>
  <si>
    <t>Academic</t>
  </si>
  <si>
    <t>Lisa Marie Kao</t>
  </si>
  <si>
    <t>Kao</t>
  </si>
  <si>
    <t>President and Founder of Myntsmile</t>
  </si>
  <si>
    <t>New York City College of Technology</t>
  </si>
  <si>
    <t>New York University - College of Dentistry</t>
  </si>
  <si>
    <t>Bachelor's in Science</t>
  </si>
  <si>
    <t>Dental Hygiene</t>
  </si>
  <si>
    <t>University of Tennessee-Health Science Center</t>
  </si>
  <si>
    <t>Dental</t>
  </si>
  <si>
    <t>Research</t>
  </si>
  <si>
    <t>Amit Michael Kapil, CFPÂ®</t>
  </si>
  <si>
    <t>Kapil</t>
  </si>
  <si>
    <t>Amit</t>
  </si>
  <si>
    <t>Economic Adviser - Creative Director</t>
  </si>
  <si>
    <t>KB 56</t>
  </si>
  <si>
    <t>Accounting and Finance</t>
  </si>
  <si>
    <t>Nese Kaplan</t>
  </si>
  <si>
    <t>Kaplan</t>
  </si>
  <si>
    <t>Nese</t>
  </si>
  <si>
    <t>Fanwood, New Jersey</t>
  </si>
  <si>
    <t>Owner, Creative Habitats Marble, Granite &amp; Tile</t>
  </si>
  <si>
    <t>Creative Habitats Marble, Granite &amp; Tile</t>
  </si>
  <si>
    <t>Yildiz Technical University</t>
  </si>
  <si>
    <t>TED Ankara Koleji</t>
  </si>
  <si>
    <t>Social Sciences</t>
  </si>
  <si>
    <t>1984 â€“ 1995</t>
  </si>
  <si>
    <t>Jonny Kapps</t>
  </si>
  <si>
    <t>Kapps</t>
  </si>
  <si>
    <t>Jonny</t>
  </si>
  <si>
    <t>Artist</t>
  </si>
  <si>
    <t>7Dunham Art Space</t>
  </si>
  <si>
    <t>Film/Video Production</t>
  </si>
  <si>
    <t>Business Marketing</t>
  </si>
  <si>
    <t>John Erik Karkula</t>
  </si>
  <si>
    <t>Karkula</t>
  </si>
  <si>
    <t>Owner, Karkula Design</t>
  </si>
  <si>
    <t>Karkula Design</t>
  </si>
  <si>
    <t>Industrial and Product Design studies</t>
  </si>
  <si>
    <t>Jerry Kaulius</t>
  </si>
  <si>
    <t>Kaulius</t>
  </si>
  <si>
    <t>Jerry</t>
  </si>
  <si>
    <t>Owner, JK Design</t>
  </si>
  <si>
    <t>App-Eaze</t>
  </si>
  <si>
    <t>Middlesex County College</t>
  </si>
  <si>
    <t>Asscociates</t>
  </si>
  <si>
    <t>marketing art &amp; design</t>
  </si>
  <si>
    <t>Arizona Kay</t>
  </si>
  <si>
    <t>Kay</t>
  </si>
  <si>
    <t>Arizona</t>
  </si>
  <si>
    <t>Graphic Designer at KAYWAAL</t>
  </si>
  <si>
    <t>KAYWAAL</t>
  </si>
  <si>
    <t>BBA, Strategic Design &amp; Management</t>
  </si>
  <si>
    <t>Bethany Kay</t>
  </si>
  <si>
    <t>Bethany</t>
  </si>
  <si>
    <t>Actor.Singer.Improv Performer</t>
  </si>
  <si>
    <t>The Public Theater</t>
  </si>
  <si>
    <t>M.F.A</t>
  </si>
  <si>
    <t>Ramapo College of NJ</t>
  </si>
  <si>
    <t>Grace Kaynor</t>
  </si>
  <si>
    <t>Kaynor</t>
  </si>
  <si>
    <t>Grace</t>
  </si>
  <si>
    <t>owner at Grace W Kaynor Designs</t>
  </si>
  <si>
    <t>Grace W Kaynor Designs</t>
  </si>
  <si>
    <t>Tulane University Law School</t>
  </si>
  <si>
    <t>Political Science, Art History</t>
  </si>
  <si>
    <t>Emory University</t>
  </si>
  <si>
    <t>1983 â€“ 1984</t>
  </si>
  <si>
    <t>History of Decorative Arts</t>
  </si>
  <si>
    <t>Tori Keefe</t>
  </si>
  <si>
    <t>Keefe</t>
  </si>
  <si>
    <t>Tori</t>
  </si>
  <si>
    <t>Fine Arts and Curation</t>
  </si>
  <si>
    <t>TRUE Model Management - Fitting Models, Showroom Models, Print Models - FIT Models</t>
  </si>
  <si>
    <t>Birch Wathen Lenox School</t>
  </si>
  <si>
    <t>Kiffer Keegan</t>
  </si>
  <si>
    <t>Keegan</t>
  </si>
  <si>
    <t>Kiffer</t>
  </si>
  <si>
    <t>Work-Order</t>
  </si>
  <si>
    <t>Cinematography</t>
  </si>
  <si>
    <t>Texas Tech University</t>
  </si>
  <si>
    <t>Kristen Kellas</t>
  </si>
  <si>
    <t>Kellas</t>
  </si>
  <si>
    <t>Kristen</t>
  </si>
  <si>
    <t>Owner, Kristen Loving Interiors, Inc.</t>
  </si>
  <si>
    <t>Kristen Loving Interiors, Inc.</t>
  </si>
  <si>
    <t>Steve Kennedy</t>
  </si>
  <si>
    <t>Kennedy</t>
  </si>
  <si>
    <t>Interrobang Design Studio and Design Specialist</t>
  </si>
  <si>
    <t>Random house Inc</t>
  </si>
  <si>
    <t>Professor</t>
  </si>
  <si>
    <t>Typography, Communication Design, Letterpress, Photo/Editorial</t>
  </si>
  <si>
    <t>Andrew Kenney</t>
  </si>
  <si>
    <t>Kenney</t>
  </si>
  <si>
    <t>Partner at Monarc New York</t>
  </si>
  <si>
    <t>MONARC New York</t>
  </si>
  <si>
    <t>Integrated Design Curriculum</t>
  </si>
  <si>
    <t>John Kenney</t>
  </si>
  <si>
    <t>Owner / JK&amp; Representing Photographers and Directors</t>
  </si>
  <si>
    <t>JK &amp;</t>
  </si>
  <si>
    <t>English / Writing</t>
  </si>
  <si>
    <t>Andrea Keogh</t>
  </si>
  <si>
    <t>Keogh</t>
  </si>
  <si>
    <t>Litchfield, Connecticut</t>
  </si>
  <si>
    <t>Owner at Andrea S. Keogh Art &amp; Design, LLC.</t>
  </si>
  <si>
    <t>Andrea S. Keogh Art &amp; Design, LLC.</t>
  </si>
  <si>
    <t>Attingham</t>
  </si>
  <si>
    <t>History of Decorative Arts &amp; Design</t>
  </si>
  <si>
    <t>Hanin Khawaja</t>
  </si>
  <si>
    <t>Khawaja</t>
  </si>
  <si>
    <t>Hanin</t>
  </si>
  <si>
    <t>Astoria, New York</t>
  </si>
  <si>
    <t>Co-Founder, Managing Partner at KB</t>
  </si>
  <si>
    <t>KB Interior Architecture and Design</t>
  </si>
  <si>
    <t>Baker Collage</t>
  </si>
  <si>
    <t>Architectural construction technology/ Interior Architecture</t>
  </si>
  <si>
    <t>Teresa Kietlinski</t>
  </si>
  <si>
    <t>Kietlinski</t>
  </si>
  <si>
    <t>Teresa</t>
  </si>
  <si>
    <t>Literary Agent at Bookmark Literary</t>
  </si>
  <si>
    <t>Bookmark Literary</t>
  </si>
  <si>
    <t>English &amp; Journalism</t>
  </si>
  <si>
    <t>1996 â€“ 2002</t>
  </si>
  <si>
    <t>Graphic Design at Parsons</t>
  </si>
  <si>
    <t>Calvin Kim</t>
  </si>
  <si>
    <t>Calvin</t>
  </si>
  <si>
    <t>Charming Fashion Inc.</t>
  </si>
  <si>
    <t>Charming Fashion Inc</t>
  </si>
  <si>
    <t>Baruch College, City University of New York (CUNY)</t>
  </si>
  <si>
    <t>Accounting and Business/Management</t>
  </si>
  <si>
    <t>pattern making</t>
  </si>
  <si>
    <t>Gina Kim</t>
  </si>
  <si>
    <t>Project Manager at TYT Network</t>
  </si>
  <si>
    <t>TYT Network</t>
  </si>
  <si>
    <t>Humanities</t>
  </si>
  <si>
    <t>Matthew Corozine Studio</t>
  </si>
  <si>
    <t>Acting in Meisner Technique</t>
  </si>
  <si>
    <t>2003 â€“ 2012</t>
  </si>
  <si>
    <t>Psychology /Economics</t>
  </si>
  <si>
    <t>International Relations and Affairs with Media Concentration</t>
  </si>
  <si>
    <t>Hyun Jung Kim</t>
  </si>
  <si>
    <t>Owner at Decode 1.8</t>
  </si>
  <si>
    <t>decode 1.8</t>
  </si>
  <si>
    <t>Jay Kim</t>
  </si>
  <si>
    <t>Technology &amp; Resource Manager at Feirstein Graduate School of Cinema</t>
  </si>
  <si>
    <t>Television Production</t>
  </si>
  <si>
    <t>Mingyu Kim</t>
  </si>
  <si>
    <t>Mingyu</t>
  </si>
  <si>
    <t>Managing Partner at NXT Group</t>
  </si>
  <si>
    <t>NXT Group</t>
  </si>
  <si>
    <t>Jericho High School</t>
  </si>
  <si>
    <t>Marketing/Marketing Management, General</t>
  </si>
  <si>
    <t>Bachelor of Business Administration - BBA</t>
  </si>
  <si>
    <t>Sang Kim</t>
  </si>
  <si>
    <t>Sang</t>
  </si>
  <si>
    <t>Sang Kim Designs LLC</t>
  </si>
  <si>
    <t>University of Iowa College of Law</t>
  </si>
  <si>
    <t>Youngwon Lydia Kim</t>
  </si>
  <si>
    <t>Youngwon</t>
  </si>
  <si>
    <t>Cliffside Park, New Jersey</t>
  </si>
  <si>
    <t>Assistant Producer &amp; Human rights researcher</t>
  </si>
  <si>
    <t>Jane Bergere Productions Inc</t>
  </si>
  <si>
    <t>Department Merit Scholarship, GPIA, The New School</t>
  </si>
  <si>
    <t>í•œêµ</t>
  </si>
  <si>
    <t>Spanish Language and Literature</t>
  </si>
  <si>
    <t>Stephanie King</t>
  </si>
  <si>
    <t>King</t>
  </si>
  <si>
    <t>Katonah, New York</t>
  </si>
  <si>
    <t>Founder and Principal Interior Designer at Stephanie King Interiors</t>
  </si>
  <si>
    <t>Stephanie King Interiors</t>
  </si>
  <si>
    <t>1992 â€“ 1999</t>
  </si>
  <si>
    <t>Moire Kiyingi</t>
  </si>
  <si>
    <t>Kiyingi</t>
  </si>
  <si>
    <t>Moire</t>
  </si>
  <si>
    <t>Freelance Actress, Musician</t>
  </si>
  <si>
    <t>Freelance Actor</t>
  </si>
  <si>
    <t>Melkorka Kjarval</t>
  </si>
  <si>
    <t>Kjarval</t>
  </si>
  <si>
    <t>Melkorka</t>
  </si>
  <si>
    <t>Partner, Sheepdog Print &amp; Design, LLC</t>
  </si>
  <si>
    <t>Sheepdog Print and Design, LLC</t>
  </si>
  <si>
    <t>SUNY at Buffalo, School of Architecture</t>
  </si>
  <si>
    <t>Alisa Klusner</t>
  </si>
  <si>
    <t>Klusner</t>
  </si>
  <si>
    <t>Alisa</t>
  </si>
  <si>
    <t>Co-Founder of Erstwhile</t>
  </si>
  <si>
    <t>Erstwhile</t>
  </si>
  <si>
    <t>Joni Knight</t>
  </si>
  <si>
    <t>Knight</t>
  </si>
  <si>
    <t>Joni</t>
  </si>
  <si>
    <t>Designer Merchandiser at RAFFI</t>
  </si>
  <si>
    <t>RAFFI</t>
  </si>
  <si>
    <t>Elspeth Knox</t>
  </si>
  <si>
    <t>Knox</t>
  </si>
  <si>
    <t>Elspeth</t>
  </si>
  <si>
    <t>Owner at M. Elspeth Knox Bespoke Jewelry</t>
  </si>
  <si>
    <t>M. Elspeth Knox Interior Design</t>
  </si>
  <si>
    <t>A.A.S.</t>
  </si>
  <si>
    <t>Art History. Literature</t>
  </si>
  <si>
    <t>Ahreum Ko</t>
  </si>
  <si>
    <t>Ko</t>
  </si>
  <si>
    <t>Ahreum</t>
  </si>
  <si>
    <t>Galileo Linens</t>
  </si>
  <si>
    <t>In Good Company US</t>
  </si>
  <si>
    <t>Fashion/Apparel Design &amp; Art History</t>
  </si>
  <si>
    <t>Richard Koch</t>
  </si>
  <si>
    <t>Koch</t>
  </si>
  <si>
    <t>Half Moon Graphics</t>
  </si>
  <si>
    <t>1973 â€“ 1977</t>
  </si>
  <si>
    <t>Center for Continuing &amp; Professional Studies</t>
  </si>
  <si>
    <t>Design Professional Studies Coursework</t>
  </si>
  <si>
    <t>Deena Kolbert</t>
  </si>
  <si>
    <t>Kolbert</t>
  </si>
  <si>
    <t>Deena</t>
  </si>
  <si>
    <t>Professional Relationship and Executive Life Coach</t>
  </si>
  <si>
    <t>Deena Kolbert &amp; Co.</t>
  </si>
  <si>
    <t>State University of New York, College at Geneso</t>
  </si>
  <si>
    <t>Speech Pathology and Audiology, Teaching</t>
  </si>
  <si>
    <t>1957 â€“ 1961</t>
  </si>
  <si>
    <t>Non-Profit Management</t>
  </si>
  <si>
    <t>Natasha Kommel</t>
  </si>
  <si>
    <t>Kommel</t>
  </si>
  <si>
    <t>Owner, WINK AND FLIP</t>
  </si>
  <si>
    <t>WINK AND FLIP</t>
  </si>
  <si>
    <t>Annie Kong</t>
  </si>
  <si>
    <t>Kong</t>
  </si>
  <si>
    <t>Annie</t>
  </si>
  <si>
    <t>at</t>
  </si>
  <si>
    <t>HH Trading Corporation</t>
  </si>
  <si>
    <t>Pre-Law Studies</t>
  </si>
  <si>
    <t>Fundamentals of Luxury Retailing</t>
  </si>
  <si>
    <t>Eric Koons</t>
  </si>
  <si>
    <t>Koons</t>
  </si>
  <si>
    <t>Senior Sales Consultant and Estate Jewelry Acquisition at Walter Bauman Jewelers</t>
  </si>
  <si>
    <t>Walter Bauman Jewelers</t>
  </si>
  <si>
    <t>Religous Studies</t>
  </si>
  <si>
    <t>Writing/Literature Courses</t>
  </si>
  <si>
    <t>Edward Kopelson</t>
  </si>
  <si>
    <t>Kopelson</t>
  </si>
  <si>
    <t>Disability Rights Lawyer</t>
  </si>
  <si>
    <t>Edward A. Kopelson, Esq.</t>
  </si>
  <si>
    <t>Rutgers Law School</t>
  </si>
  <si>
    <t>1968 â€“ 1970</t>
  </si>
  <si>
    <t>The Ohio State University</t>
  </si>
  <si>
    <t>1964 â€“ 1967</t>
  </si>
  <si>
    <t>Ugur Korkmaz</t>
  </si>
  <si>
    <t>Korkmaz</t>
  </si>
  <si>
    <t>Ugur</t>
  </si>
  <si>
    <t>Founder at La Vern</t>
  </si>
  <si>
    <t>La Vern</t>
  </si>
  <si>
    <t>Course-work in Economics</t>
  </si>
  <si>
    <t>Business/Managerial Economics</t>
  </si>
  <si>
    <t>University of Tennessee at Martin</t>
  </si>
  <si>
    <t>Lena Koropey</t>
  </si>
  <si>
    <t>Koropey</t>
  </si>
  <si>
    <t>Etiquette Expert, Founder of Gramercy Protocol/ STRIP TEES</t>
  </si>
  <si>
    <t>STRIP TEES</t>
  </si>
  <si>
    <t>Business School Lausanne</t>
  </si>
  <si>
    <t>Global Business Management, cum laude</t>
  </si>
  <si>
    <t>Institut Villa Pierrefeu</t>
  </si>
  <si>
    <t>International Etiquette and European Art of Dining</t>
  </si>
  <si>
    <t>Harvard Law School</t>
  </si>
  <si>
    <t>Negotiation and Leadership</t>
  </si>
  <si>
    <t>The Protocol School of Washington</t>
  </si>
  <si>
    <t>Consultant Training</t>
  </si>
  <si>
    <t>Fashion Marketing &amp; Design</t>
  </si>
  <si>
    <t>Steve Kraftsow</t>
  </si>
  <si>
    <t>Kraftsow</t>
  </si>
  <si>
    <t>Owner, Boomtown, Inc.</t>
  </si>
  <si>
    <t>Boomtown, Inc.</t>
  </si>
  <si>
    <t>Studies</t>
  </si>
  <si>
    <t>Filmmaking &amp; Philosophy</t>
  </si>
  <si>
    <t>Athina Krikeli</t>
  </si>
  <si>
    <t>Krikeli</t>
  </si>
  <si>
    <t>Athina</t>
  </si>
  <si>
    <t>CEO at Ellopia MEdia Group</t>
  </si>
  <si>
    <t>Ellopia MEdia Group</t>
  </si>
  <si>
    <t>Asya Krusteva</t>
  </si>
  <si>
    <t>Krusteva</t>
  </si>
  <si>
    <t>Asya</t>
  </si>
  <si>
    <t>Founder and Creative Director</t>
  </si>
  <si>
    <t>ASS Fadhion Desighn</t>
  </si>
  <si>
    <t>Founder and creative director at Asya New York</t>
  </si>
  <si>
    <t>Asya New York</t>
  </si>
  <si>
    <t>Hand sketching,draping,sewing and presentation.</t>
  </si>
  <si>
    <t>Sofia University St. Kliment Ohridski</t>
  </si>
  <si>
    <t>Literature and Philosophy</t>
  </si>
  <si>
    <t>Bulgarian Language and Literature</t>
  </si>
  <si>
    <t>Shalini Kumar</t>
  </si>
  <si>
    <t>Kumar</t>
  </si>
  <si>
    <t>Shalini</t>
  </si>
  <si>
    <t>President and Founder at SHALINI</t>
  </si>
  <si>
    <t>SHALINI</t>
  </si>
  <si>
    <t>Peter J. Kuo</t>
  </si>
  <si>
    <t>Kuo</t>
  </si>
  <si>
    <t>Theatre Director</t>
  </si>
  <si>
    <t>Artists at Play</t>
  </si>
  <si>
    <t>Directing</t>
  </si>
  <si>
    <t>UC Irvine</t>
  </si>
  <si>
    <t>Drama</t>
  </si>
  <si>
    <t>University of California, Irvine - The Paul Merage School of Business</t>
  </si>
  <si>
    <t>Minor</t>
  </si>
  <si>
    <t>Sabina Kurz</t>
  </si>
  <si>
    <t>Kurz</t>
  </si>
  <si>
    <t>Sabina</t>
  </si>
  <si>
    <t>Film Artist , Writer &amp; Creative Consultant</t>
  </si>
  <si>
    <t>Sabina Kurz Inc.</t>
  </si>
  <si>
    <t>Esmod Paris</t>
  </si>
  <si>
    <t>Fashion Designer and Stylist</t>
  </si>
  <si>
    <t>Landmark Education NYC</t>
  </si>
  <si>
    <t>Team, Management and Leadership</t>
  </si>
  <si>
    <t>Lee Strasberg NYC</t>
  </si>
  <si>
    <t>Acting and Screen Writing</t>
  </si>
  <si>
    <t>Film Producer</t>
  </si>
  <si>
    <t>Celia La</t>
  </si>
  <si>
    <t>La</t>
  </si>
  <si>
    <t>Celia</t>
  </si>
  <si>
    <t>Software Engineer at Khan Academy, Tech Conference &amp; Meetup Organizer</t>
  </si>
  <si>
    <t>Khan Academy</t>
  </si>
  <si>
    <t>Jazz Performance</t>
  </si>
  <si>
    <t>RBHS</t>
  </si>
  <si>
    <t>Cindy Laliwala</t>
  </si>
  <si>
    <t>Laliwala</t>
  </si>
  <si>
    <t>Pennington, New Jersey</t>
  </si>
  <si>
    <t>Owner of The Painter's Loft Art Studio and Picture Me Creations</t>
  </si>
  <si>
    <t>The Painter's Loft Art Studio and Picture Me Creations</t>
  </si>
  <si>
    <t>Sunny Lam</t>
  </si>
  <si>
    <t>Lam</t>
  </si>
  <si>
    <t>Sunny</t>
  </si>
  <si>
    <t>Design Consultant</t>
  </si>
  <si>
    <t>Alexander Wang Inc.</t>
  </si>
  <si>
    <t>Chantal Lamour</t>
  </si>
  <si>
    <t>Lamour</t>
  </si>
  <si>
    <t>Chantal</t>
  </si>
  <si>
    <t>Sales Representative for PULS Cardiac Test at GD Biosciences</t>
  </si>
  <si>
    <t>GD Biosciences</t>
  </si>
  <si>
    <t>New York Real Estate Institute</t>
  </si>
  <si>
    <t>Real Estate</t>
  </si>
  <si>
    <t>Completed intensive, state-licensed, 75-hour training course in all things real estate, an eclectic range from New York law to how to calculate return-on-investment to the arcana of flourocarbons and radon detectors. For all the regulations and protections and pointers that were covered, one fact rose above all else: Buying a home will be one of the most important desicions people ever will make in their entire lives, and I look forward to helping them.</t>
  </si>
  <si>
    <t>Hudson County Community College</t>
  </si>
  <si>
    <t>Prince Lang</t>
  </si>
  <si>
    <t>Lang</t>
  </si>
  <si>
    <t>Prince</t>
  </si>
  <si>
    <t>Prince Lang Photography</t>
  </si>
  <si>
    <t>Bachelor of Arts (BA) &amp; Bachelor of Fine Arts (BFA)</t>
  </si>
  <si>
    <t>Literature &amp; Photography</t>
  </si>
  <si>
    <t>Robert LaPointe</t>
  </si>
  <si>
    <t>LaPointe</t>
  </si>
  <si>
    <t>Owner, b design studios</t>
  </si>
  <si>
    <t>b design studios</t>
  </si>
  <si>
    <t>Motion Graphics, Animation, Actionscript Programming, Adobe Flash, Adobe After Effects</t>
  </si>
  <si>
    <t>Courses of study in advance Motion Graphics, Flash animation and Actionscript Programming</t>
  </si>
  <si>
    <t>Branding, Graphic Design, Advertising, Typography</t>
  </si>
  <si>
    <t>University of New Hampshire</t>
  </si>
  <si>
    <t>English Literature, Sociology</t>
  </si>
  <si>
    <t>Mary Ellen Lapsansky</t>
  </si>
  <si>
    <t>Lapsansky</t>
  </si>
  <si>
    <t>Co-Founder of Perfumed Plume, LLC</t>
  </si>
  <si>
    <t>Perfumed Plume Awardsâ„¢ For Fragrance Journalism</t>
  </si>
  <si>
    <t>Misericordia University</t>
  </si>
  <si>
    <t>Bachelor of Education (BEd)</t>
  </si>
  <si>
    <t>Education/Teaching of Individuals in Elementary Special Education Programs</t>
  </si>
  <si>
    <t>Marywood University</t>
  </si>
  <si>
    <t>Special Education and Teaching</t>
  </si>
  <si>
    <t>Darleen-Gregg Jobson-Larkin</t>
  </si>
  <si>
    <t>Larkin</t>
  </si>
  <si>
    <t>Darleen-Gregg</t>
  </si>
  <si>
    <t>Senior Banking and Redemption Officer at International Court Justice / International Criminal Court</t>
  </si>
  <si>
    <t>International Court Justice / International Criminal Court</t>
  </si>
  <si>
    <t>Environmental Science</t>
  </si>
  <si>
    <t>The Brearley School</t>
  </si>
  <si>
    <t>HS Diploma</t>
  </si>
  <si>
    <t>Pre-Medicine/Pre-Medical Studies</t>
  </si>
  <si>
    <t>1982 â€“ 1989</t>
  </si>
  <si>
    <t>American Military University</t>
  </si>
  <si>
    <t>Federal Instructor Course Development</t>
  </si>
  <si>
    <t>Tazz Latifi</t>
  </si>
  <si>
    <t>Latifi</t>
  </si>
  <si>
    <t>Tazz</t>
  </si>
  <si>
    <t>Owner of Petropolis NYC Inc. &amp; The Petropolist - Innovative holistic animal care retail outlet &amp; Consulting company.</t>
  </si>
  <si>
    <t>Petropolis</t>
  </si>
  <si>
    <t>American academy of Natural Health Sciences</t>
  </si>
  <si>
    <t>Clinical Pet Nutrition</t>
  </si>
  <si>
    <t>David Lavie</t>
  </si>
  <si>
    <t>Lavie</t>
  </si>
  <si>
    <t>Language Pro</t>
  </si>
  <si>
    <t>Lost  and Found in Translation</t>
  </si>
  <si>
    <t>BA in English &amp; American Literature, cum laudeMinor in Economics</t>
  </si>
  <si>
    <t>Post-WWII International Relations</t>
  </si>
  <si>
    <t>2001 â€“ 2001</t>
  </si>
  <si>
    <t>Harvard Extension School</t>
  </si>
  <si>
    <t>Strategic Management</t>
  </si>
  <si>
    <t>Kitt Lavoie</t>
  </si>
  <si>
    <t>Lavoie</t>
  </si>
  <si>
    <t>Kitt</t>
  </si>
  <si>
    <t>Artistic Director at The CRY HAVOC Company</t>
  </si>
  <si>
    <t>Best Worst Thing That Ever Could Have Happened</t>
  </si>
  <si>
    <t>Actors Studio Drama School</t>
  </si>
  <si>
    <t>GLENN LAWSON</t>
  </si>
  <si>
    <t>LAWSON</t>
  </si>
  <si>
    <t>GLENN</t>
  </si>
  <si>
    <t>Owner &amp; Designer - Glenn Lawson Interiors | Traditional &amp; Transitional Sophisticated Luxury Looks for New Yorkers</t>
  </si>
  <si>
    <t>Glenn Lawson Inc. Interior Design</t>
  </si>
  <si>
    <t>CUNY</t>
  </si>
  <si>
    <t>Parsons School of Design, N Y School of Interior Design, SVArts, F.I.T, Bard, Art Students L, MMA</t>
  </si>
  <si>
    <t>Interior Design, Decorative and Fine Arts</t>
  </si>
  <si>
    <t>Lucy Le Pera</t>
  </si>
  <si>
    <t>Le Pera</t>
  </si>
  <si>
    <t>Interior Design Professional</t>
  </si>
  <si>
    <t>Le Pera I.D. Interior Design Services</t>
  </si>
  <si>
    <t>Certificate, Interior Design and Architectural Studies</t>
  </si>
  <si>
    <t>Textile Development and Marketing</t>
  </si>
  <si>
    <t>Bay State College</t>
  </si>
  <si>
    <t>Juliana Leandra</t>
  </si>
  <si>
    <t>Leandra</t>
  </si>
  <si>
    <t>Juliana</t>
  </si>
  <si>
    <t>Founder | Artistic Director at Dream Box Lab</t>
  </si>
  <si>
    <t>Dream Box Lab</t>
  </si>
  <si>
    <t>Film and Media Studies</t>
  </si>
  <si>
    <t>Study Abroad Program:Parsons Paris School of Art &amp; Design â€“ Paris, FranceClass of Summer 2012 â€“ Ideas for the Future: Trends Analysis, Prototyping Techniques and Multimedia to Simulate Future Scenarios in the Art World</t>
  </si>
  <si>
    <t>Steven Learner</t>
  </si>
  <si>
    <t>Learner</t>
  </si>
  <si>
    <t>Founder and Creative Director at Collective Design Fair</t>
  </si>
  <si>
    <t>Collective Design Fair</t>
  </si>
  <si>
    <t>Harvard University Graduate School of Design</t>
  </si>
  <si>
    <t>Master of Architecture</t>
  </si>
  <si>
    <t>JenÃ© LeBlanc</t>
  </si>
  <si>
    <t>LeBlanc</t>
  </si>
  <si>
    <t>JenÃ©</t>
  </si>
  <si>
    <t>Proprietor at LeBlanc Designs</t>
  </si>
  <si>
    <t>LeBlanc Designs</t>
  </si>
  <si>
    <t>The Heatherley School of Fine Art, London</t>
  </si>
  <si>
    <t>Janice Lederman</t>
  </si>
  <si>
    <t>Lederman</t>
  </si>
  <si>
    <t>Janice</t>
  </si>
  <si>
    <t>Stamford, Connecticut</t>
  </si>
  <si>
    <t>Real Estate Agent</t>
  </si>
  <si>
    <t>Keller Williams Prestige Properties</t>
  </si>
  <si>
    <t>Roosevelt High School</t>
  </si>
  <si>
    <t>Kay Lee</t>
  </si>
  <si>
    <t>President of OTTE New York</t>
  </si>
  <si>
    <t>Otteny</t>
  </si>
  <si>
    <t>Mi Jong Lee</t>
  </si>
  <si>
    <t>Mi</t>
  </si>
  <si>
    <t>Founder, MIJONG LEE collection and Emmelle Design</t>
  </si>
  <si>
    <t>MI JONG LEE collection and Emmelle design</t>
  </si>
  <si>
    <t>theoretical sociology</t>
  </si>
  <si>
    <t>Mike Lee</t>
  </si>
  <si>
    <t>Mike</t>
  </si>
  <si>
    <t>Co-Founder &amp; Co-CEO at Alpha Food Labs</t>
  </si>
  <si>
    <t>Alpha Food Labs</t>
  </si>
  <si>
    <t>University of Michigan - Stephen M. Ross School of Business</t>
  </si>
  <si>
    <t>Marketing &amp; Accounting</t>
  </si>
  <si>
    <t>Lisa Leopold</t>
  </si>
  <si>
    <t>Leopold</t>
  </si>
  <si>
    <t>Owner / Operations Manager at Goodiebites Cake Pops</t>
  </si>
  <si>
    <t>Goodiebites Cake Pops</t>
  </si>
  <si>
    <t>Culinary Arts</t>
  </si>
  <si>
    <t>2000 â€“ 2000</t>
  </si>
  <si>
    <t>Master Class in Baking</t>
  </si>
  <si>
    <t>FastTrac</t>
  </si>
  <si>
    <t>Small Business Growth</t>
  </si>
  <si>
    <t>Wendy Lepkoff</t>
  </si>
  <si>
    <t>Lepkoff</t>
  </si>
  <si>
    <t>Wendy</t>
  </si>
  <si>
    <t>Baldwin, New York</t>
  </si>
  <si>
    <t>Owner at Wendy Interiors</t>
  </si>
  <si>
    <t>Wendy Interiors</t>
  </si>
  <si>
    <t>Willsey Institute Of Interior Design</t>
  </si>
  <si>
    <t>1980 â€“ 1982</t>
  </si>
  <si>
    <t>State University of New York College at Cortland</t>
  </si>
  <si>
    <t>Physical Education</t>
  </si>
  <si>
    <t>Gayle Leslie</t>
  </si>
  <si>
    <t>Leslie</t>
  </si>
  <si>
    <t>Gayle</t>
  </si>
  <si>
    <t>Consultant: Advocate, Activist, Policy Wonk; Writer/Editor;
Event Manager &amp; Fundraiser; Development; Advertising; Etc.</t>
  </si>
  <si>
    <t>Advocate, Activist, Policy Wonk</t>
  </si>
  <si>
    <t>Filmmaking</t>
  </si>
  <si>
    <t>ScreenwritingEditingStoryboarding</t>
  </si>
  <si>
    <t>Circle in the Square Theater School</t>
  </si>
  <si>
    <t>Bachelor of Arts in Theater &amp; History TRINITY UNIVERSITY, San Antonio, TX Circle-in-the-Square Profe</t>
  </si>
  <si>
    <t>Todd Lester</t>
  </si>
  <si>
    <t>Lester</t>
  </si>
  <si>
    <t>Founder, freeDimensional</t>
  </si>
  <si>
    <t>Res Artis</t>
  </si>
  <si>
    <t>Marie Berry (Leugermann)</t>
  </si>
  <si>
    <t>Leugermann</t>
  </si>
  <si>
    <t>Co-Founder at Chinatown Bureau</t>
  </si>
  <si>
    <t>Chinatown Bureau</t>
  </si>
  <si>
    <t>3 years business program awarding:- Master of Science (M.Sc.) in Management â€“ City University, London- DiplÃ´me des Grandes Ã‰coles â€“ ESCP Europe, Paris- Master Europeo en AdministraciÃ³n y DirecciÃ³n de Empresas â€“ Universidad Carlos III, Madrid</t>
  </si>
  <si>
    <t>Shanghai Jiao Tong University</t>
  </si>
  <si>
    <t>Chinese Language</t>
  </si>
  <si>
    <t>WestfÃ¤lische Wilhelms-UniversitÃ¤t MÃ¼nster</t>
  </si>
  <si>
    <t>Business Sciences</t>
  </si>
  <si>
    <t>Kenny Leung</t>
  </si>
  <si>
    <t>Leung</t>
  </si>
  <si>
    <t>Kenny</t>
  </si>
  <si>
    <t>Founder at Nidus</t>
  </si>
  <si>
    <t>Stein IAS</t>
  </si>
  <si>
    <t>CD</t>
  </si>
  <si>
    <t>Robert I Levine</t>
  </si>
  <si>
    <t>Levine</t>
  </si>
  <si>
    <t>LINK3D</t>
  </si>
  <si>
    <t>thinQ Inc</t>
  </si>
  <si>
    <t>University of Arizona</t>
  </si>
  <si>
    <t>1972 â€“ 1978</t>
  </si>
  <si>
    <t>Studied Business and Computer ScienceWorked for an organization that helped battered wives</t>
  </si>
  <si>
    <t>Ba  2 year</t>
  </si>
  <si>
    <t>1972 â€“ 1973</t>
  </si>
  <si>
    <t>Life Coaching</t>
  </si>
  <si>
    <t>Life Coaching Liscense</t>
  </si>
  <si>
    <t>Jonathan Lia</t>
  </si>
  <si>
    <t>Lia</t>
  </si>
  <si>
    <t>Executive Producer / Director</t>
  </si>
  <si>
    <t>GOOD COMPANY LLC</t>
  </si>
  <si>
    <t>University of Michigan</t>
  </si>
  <si>
    <t>AndrÃ©s Libreros</t>
  </si>
  <si>
    <t>Libreros</t>
  </si>
  <si>
    <t>AndrÃ©s</t>
  </si>
  <si>
    <t>Co-founder at Neuplot</t>
  </si>
  <si>
    <t>neuplot</t>
  </si>
  <si>
    <t>Bachelor Fine Arts</t>
  </si>
  <si>
    <t>THE NEW SCHOOL</t>
  </si>
  <si>
    <t>Film Production Certificate</t>
  </si>
  <si>
    <t>POLITECNICO GRANCOLOMBIANO</t>
  </si>
  <si>
    <t>Advertising &amp; Marketing</t>
  </si>
  <si>
    <t>Paige Licklider Pierce</t>
  </si>
  <si>
    <t>Licklider Pierce</t>
  </si>
  <si>
    <t>Paige</t>
  </si>
  <si>
    <t>Los Angeles, California</t>
  </si>
  <si>
    <t>Interior Designer / Owner, Paige Pierce Design</t>
  </si>
  <si>
    <t>Paige Pierce Design</t>
  </si>
  <si>
    <t>Tulane University - A.B. Freeman School of Business</t>
  </si>
  <si>
    <t>Philip Liebman, MLAS</t>
  </si>
  <si>
    <t>Liebman, MLAS</t>
  </si>
  <si>
    <t>Philip</t>
  </si>
  <si>
    <t>Founder &amp; CEO, ALPS Leadership &amp; Chief Leadership Catalyst at The BullFrog Group, Vistage CEO Peer Group Leader</t>
  </si>
  <si>
    <t>The BullFrog Group</t>
  </si>
  <si>
    <t>Thayer Institute for Performance Virtuosity</t>
  </si>
  <si>
    <t>Master Leadership Arts and Sciences - M.L.A.S.</t>
  </si>
  <si>
    <t>A rigorous course of self-directed and collaborative study under the direction of Dr. Lee Thayer focused on the competencies required for building high performance organizations through competent leadership, systems, organizations and and people. Dr. Thayer's work spans 60 years beginning in academia at the world's most prestigious business schools and his noted work directly with CEOs and organizations around the world. The coursework draws from pragmatic classical philosophy, evidenced proven practices and measured performance. M.L.A.S graduates are equipped with the practical skills and tools required to educate, consult and coach CEOs and other business leaders to build and grow fully competent high performance organizations, defined as those that do what they do better than any other organization and continually improve faster in order to maintain a sustainable competitive advantage - and is based in the principle that it is the organization that makes the leader successful.</t>
  </si>
  <si>
    <t>The Thayer Institute</t>
  </si>
  <si>
    <t>Leadership as Applied to High Performance Organizations</t>
  </si>
  <si>
    <t>East Meadow High School</t>
  </si>
  <si>
    <t>Jason Liebman,CEFM</t>
  </si>
  <si>
    <t>Liebman,CEFM</t>
  </si>
  <si>
    <t>Owner, Projectorking</t>
  </si>
  <si>
    <t>Projectorking</t>
  </si>
  <si>
    <t>1991 â€“ 1998</t>
  </si>
  <si>
    <t>Beth Lien</t>
  </si>
  <si>
    <t>Lien</t>
  </si>
  <si>
    <t>Beth</t>
  </si>
  <si>
    <t>Art &amp; Creative Director</t>
  </si>
  <si>
    <t>State University College at Buffalo</t>
  </si>
  <si>
    <t>BS in Graphic Design</t>
  </si>
  <si>
    <t>Various courses in fine arts</t>
  </si>
  <si>
    <t>Chris Liggio</t>
  </si>
  <si>
    <t>Liggio</t>
  </si>
  <si>
    <t>Recording Artist/Producer</t>
  </si>
  <si>
    <t>Epic Records</t>
  </si>
  <si>
    <t>Ann Lightfoot</t>
  </si>
  <si>
    <t>Lightfoot</t>
  </si>
  <si>
    <t>Ann</t>
  </si>
  <si>
    <t>Co Founder at Done &amp; Done Home</t>
  </si>
  <si>
    <t>Done &amp; Done Home</t>
  </si>
  <si>
    <t>Loyola University of Chicago</t>
  </si>
  <si>
    <t>Melissa M. Limoncelli</t>
  </si>
  <si>
    <t>Limoncelli</t>
  </si>
  <si>
    <t>Melissa</t>
  </si>
  <si>
    <t>Vice president at Fin beach, a division of LF Americas, Li &amp; Fung</t>
  </si>
  <si>
    <t>Fin beach, a division of LF Americas, Li &amp; Fung</t>
  </si>
  <si>
    <t>Fashion and Illustration</t>
  </si>
  <si>
    <t>AmyLing Lin</t>
  </si>
  <si>
    <t>Lin</t>
  </si>
  <si>
    <t>AmyLing</t>
  </si>
  <si>
    <t>Founder at Dear sundays</t>
  </si>
  <si>
    <t>sundays studio</t>
  </si>
  <si>
    <t>Major in Retail Management Minor in Public Communications Studies</t>
  </si>
  <si>
    <t>Nelson Lin</t>
  </si>
  <si>
    <t>Nelson</t>
  </si>
  <si>
    <t>RTW DESIGNER</t>
  </si>
  <si>
    <t>LinOza New York</t>
  </si>
  <si>
    <t>UCSD</t>
  </si>
  <si>
    <t>Management Science</t>
  </si>
  <si>
    <t>Sebastian LindÃ©n</t>
  </si>
  <si>
    <t>LindÃ©n</t>
  </si>
  <si>
    <t>Sebastian</t>
  </si>
  <si>
    <t>Co-founder Scope - We are hiring!</t>
  </si>
  <si>
    <t>Scope</t>
  </si>
  <si>
    <t>Viktor Rydberg Gymnasium Jarlaplan</t>
  </si>
  <si>
    <t>High School, Social Sciences</t>
  </si>
  <si>
    <t>Shelley Lindenauer</t>
  </si>
  <si>
    <t>Lindenauer</t>
  </si>
  <si>
    <t>Shelley</t>
  </si>
  <si>
    <t>Owner, shelley's jewels</t>
  </si>
  <si>
    <t>shelley's jewels</t>
  </si>
  <si>
    <t>towards masters</t>
  </si>
  <si>
    <t>hunter college</t>
  </si>
  <si>
    <t>new school</t>
  </si>
  <si>
    <t>design/ lighting design</t>
  </si>
  <si>
    <t>lighting design certificate</t>
  </si>
  <si>
    <t>bachelor of arts</t>
  </si>
  <si>
    <t>west hempstead high school</t>
  </si>
  <si>
    <t>courtney linton</t>
  </si>
  <si>
    <t>linton</t>
  </si>
  <si>
    <t>courtney</t>
  </si>
  <si>
    <t>Islip, New York</t>
  </si>
  <si>
    <t>designer</t>
  </si>
  <si>
    <t>pro</t>
  </si>
  <si>
    <t>parsons school of design</t>
  </si>
  <si>
    <t>bachelor's degree</t>
  </si>
  <si>
    <t>fashion designing</t>
  </si>
  <si>
    <t>Brandon Lipton</t>
  </si>
  <si>
    <t>Lipton</t>
  </si>
  <si>
    <t>Brandon</t>
  </si>
  <si>
    <t>Marketing | Real Estate | Design</t>
  </si>
  <si>
    <t>Best Marketing NYC</t>
  </si>
  <si>
    <t>Iona Prepatory</t>
  </si>
  <si>
    <t>Etta Litroff</t>
  </si>
  <si>
    <t>Litroff</t>
  </si>
  <si>
    <t>Etta</t>
  </si>
  <si>
    <t>Owner, Master Decorators, Inc.</t>
  </si>
  <si>
    <t>Master Decorators, Inc.</t>
  </si>
  <si>
    <t>1977 â€“ 1979</t>
  </si>
  <si>
    <t>Ali Liu</t>
  </si>
  <si>
    <t>Liu</t>
  </si>
  <si>
    <t>Ali</t>
  </si>
  <si>
    <t>Service + Retail Management Consulting</t>
  </si>
  <si>
    <t>100 Stanton LLC (El Rey Coffee Bar &amp; Luncheonette)</t>
  </si>
  <si>
    <t>Interdisciplinary Studies</t>
  </si>
  <si>
    <t>Andrew Lockhart</t>
  </si>
  <si>
    <t>Lockhart</t>
  </si>
  <si>
    <t>Architect of Experiences, Creative Consultant, Curator, Cultural Aggregator, Gallerist,  Watchman</t>
  </si>
  <si>
    <t>rogue + renegade</t>
  </si>
  <si>
    <t>University of Miami</t>
  </si>
  <si>
    <t>Andres Oyaga Loewy</t>
  </si>
  <si>
    <t>Loewy</t>
  </si>
  <si>
    <t>Architect at Marvel Architects</t>
  </si>
  <si>
    <t>Marvel Architects</t>
  </si>
  <si>
    <t>Master of Architecture (M.Arch.)</t>
  </si>
  <si>
    <t>AA london</t>
  </si>
  <si>
    <t>central st. martins</t>
  </si>
  <si>
    <t>Carolyn Loh</t>
  </si>
  <si>
    <t>Loh</t>
  </si>
  <si>
    <t>Carolyn</t>
  </si>
  <si>
    <t>Ridgewood, New Jersey</t>
  </si>
  <si>
    <t>owner of The Bar Method Ridgewood + Bar Method Broadway</t>
  </si>
  <si>
    <t>The Bar Method Ridgewood</t>
  </si>
  <si>
    <t>Elisabeth Lohninger</t>
  </si>
  <si>
    <t>Lohninger</t>
  </si>
  <si>
    <t>Faculty Member at New School Jazz</t>
  </si>
  <si>
    <t>Lofish Productions Inc</t>
  </si>
  <si>
    <t>Estill Voice Training</t>
  </si>
  <si>
    <t>Certified Master Teacher</t>
  </si>
  <si>
    <t>voice technique</t>
  </si>
  <si>
    <t>Extension Diploma</t>
  </si>
  <si>
    <t>Jazz Voice/Composition</t>
  </si>
  <si>
    <t>UniversitÃ¤t Mozarteum Salzburg</t>
  </si>
  <si>
    <t>1989 â€“ 1994</t>
  </si>
  <si>
    <t>christine lombard</t>
  </si>
  <si>
    <t>lombard</t>
  </si>
  <si>
    <t>christine</t>
  </si>
  <si>
    <t>Founder at CL Arts &amp; Co.</t>
  </si>
  <si>
    <t>CL Arts &amp; Co.</t>
  </si>
  <si>
    <t>School of the Louvre</t>
  </si>
  <si>
    <t>Bachelor degree of art history</t>
  </si>
  <si>
    <t>Art History, Criticism and Conservation</t>
  </si>
  <si>
    <t>Mariela Lombard</t>
  </si>
  <si>
    <t>Lombard</t>
  </si>
  <si>
    <t>Mariela</t>
  </si>
  <si>
    <t>Staff photographer for El Diario NY</t>
  </si>
  <si>
    <t>Mariela Lombard Photography</t>
  </si>
  <si>
    <t>Elaine Lombardo</t>
  </si>
  <si>
    <t>Lombardo</t>
  </si>
  <si>
    <t>Art Director and Design Consultant, Branding  and Color Specialist, Owner The East End Soap Company</t>
  </si>
  <si>
    <t>Delaware North</t>
  </si>
  <si>
    <t>Josanne Lopez</t>
  </si>
  <si>
    <t>Lopez</t>
  </si>
  <si>
    <t>Josanne</t>
  </si>
  <si>
    <t>LopezTalent Management, LLC</t>
  </si>
  <si>
    <t>Pia Lord</t>
  </si>
  <si>
    <t>Pia</t>
  </si>
  <si>
    <t>The Pia Lord Company pialord.com  novellas,  science school books on space science, geography and geology, poetry books.</t>
  </si>
  <si>
    <t>The Pia Lord Company</t>
  </si>
  <si>
    <t>American Public University</t>
  </si>
  <si>
    <t>M.S. in Space Studies</t>
  </si>
  <si>
    <t>M.S. in Space Studies 2015 Graduated 3.9 GPA with Academic Honors Deans List 4 times</t>
  </si>
  <si>
    <t>William Paterson University of New Jersey</t>
  </si>
  <si>
    <t>BM</t>
  </si>
  <si>
    <t>MUSIC</t>
  </si>
  <si>
    <t>Economics and German</t>
  </si>
  <si>
    <t>Malk Louis</t>
  </si>
  <si>
    <t>Louis</t>
  </si>
  <si>
    <t>Malk</t>
  </si>
  <si>
    <t>Menâ€™s Ready to Wear Concept Designer  at Jack Alton</t>
  </si>
  <si>
    <t>Jack Alton</t>
  </si>
  <si>
    <t>Michael Love</t>
  </si>
  <si>
    <t>Love</t>
  </si>
  <si>
    <t>Answers from an Expert | Grow your Interior Design Business the Easy Way | Your Virtual Mentor</t>
  </si>
  <si>
    <t>Interior Options</t>
  </si>
  <si>
    <t>Trapagen School of Design</t>
  </si>
  <si>
    <t>Holly Lowen</t>
  </si>
  <si>
    <t>Lowen</t>
  </si>
  <si>
    <t>Holly</t>
  </si>
  <si>
    <t>Founder at Lowen Design</t>
  </si>
  <si>
    <t>Lowen Design</t>
  </si>
  <si>
    <t>Duke University</t>
  </si>
  <si>
    <t>gregory lucas</t>
  </si>
  <si>
    <t>lucas</t>
  </si>
  <si>
    <t>gregory</t>
  </si>
  <si>
    <t>Co-Founder at LiquidLab NYC</t>
  </si>
  <si>
    <t>LiquidLab NYC</t>
  </si>
  <si>
    <t>Operations Management and Supervision</t>
  </si>
  <si>
    <t>Stacie Lucas</t>
  </si>
  <si>
    <t>Lucas</t>
  </si>
  <si>
    <t>Stacie</t>
  </si>
  <si>
    <t>Director at Lucas Lucas NYC</t>
  </si>
  <si>
    <t>Lucas Lucas NYC</t>
  </si>
  <si>
    <t>Cultural and Media Studies</t>
  </si>
  <si>
    <t>Sarah Ludwig</t>
  </si>
  <si>
    <t>Ludwig</t>
  </si>
  <si>
    <t>Founder &amp; Director, New Economy Project</t>
  </si>
  <si>
    <t>New Economy Project</t>
  </si>
  <si>
    <t>Charles H. Revson Fellowship Program on the Future of the City of New York</t>
  </si>
  <si>
    <t>One-year fellowship to study at Columbia University, awarded to seven civic leaders who have made significant and positive changes to NYC.</t>
  </si>
  <si>
    <t>New York University School of Law</t>
  </si>
  <si>
    <t>Doctor of Law (JD)</t>
  </si>
  <si>
    <t>NYU Robert F. Wagner Graduate School of Public Service</t>
  </si>
  <si>
    <t>Master's degree in urban planning</t>
  </si>
  <si>
    <t>MUP</t>
  </si>
  <si>
    <t>Bryn Mawr College</t>
  </si>
  <si>
    <t>Growth &amp; Structure of Cities</t>
  </si>
  <si>
    <t>WILLIAM ARMANDO LUGO (WAL)</t>
  </si>
  <si>
    <t>LUGO</t>
  </si>
  <si>
    <t>WILLIAM</t>
  </si>
  <si>
    <t>Furniture + Interior Designer, Art Consultant + Wardrobe Stylist</t>
  </si>
  <si>
    <t>William Armando Lugo (WAL)</t>
  </si>
  <si>
    <t>Architectural Interior Design/Industrial Design</t>
  </si>
  <si>
    <t>Brook Lundy</t>
  </si>
  <si>
    <t>Lundy</t>
  </si>
  <si>
    <t>Brook</t>
  </si>
  <si>
    <t>Most recently the co-founder of Someecards.com. Now working on a top secret project you probably already heard about.</t>
  </si>
  <si>
    <t>Someecards, Inc.</t>
  </si>
  <si>
    <t>People's Improv Theater</t>
  </si>
  <si>
    <t>Sketch Comedy Writing</t>
  </si>
  <si>
    <t>Copywriting</t>
  </si>
  <si>
    <t>Humor Writing</t>
  </si>
  <si>
    <t>Giorgia Lupi</t>
  </si>
  <si>
    <t>Lupi</t>
  </si>
  <si>
    <t>Giorgia</t>
  </si>
  <si>
    <t>Information Designer</t>
  </si>
  <si>
    <t>Accurat</t>
  </si>
  <si>
    <t>Politecnico di Milano</t>
  </si>
  <si>
    <t>Information design</t>
  </si>
  <si>
    <t>From 2011 to 2014 she has been a PhD candidate in Design at Politecnico di Milano, within Density Design Lab.She has been visiting researcher at Parsons the New School for Design within PIIM (the Parsons Institute for Information Mapping) from September 2012 to March 2013.She obtained the PhD cum meritum in 2014 with a thesis titled â€œVisualizing the User Generated cities â€“ Exploring the potentiality of emergent geo-social media applications as a novel source of urban knowledgeâ€</t>
  </si>
  <si>
    <t>visiting researcher</t>
  </si>
  <si>
    <t>information design</t>
  </si>
  <si>
    <t>UniversitÃ  degli Studi di Ferrara</t>
  </si>
  <si>
    <t>architecture</t>
  </si>
  <si>
    <t>Joe Lupo</t>
  </si>
  <si>
    <t>Lupo</t>
  </si>
  <si>
    <t>Co-Owner at Visual Therapy, Interior Designer, Author and Speaker, Style Expert</t>
  </si>
  <si>
    <t>Visual Therapy</t>
  </si>
  <si>
    <t>DePaul University</t>
  </si>
  <si>
    <t>Finance</t>
  </si>
  <si>
    <t>Jennifer Lyon</t>
  </si>
  <si>
    <t>Lyon</t>
  </si>
  <si>
    <t>Music and Lifestyle Creative</t>
  </si>
  <si>
    <t>Output</t>
  </si>
  <si>
    <t>New York University, 2006</t>
  </si>
  <si>
    <t>Erick M.</t>
  </si>
  <si>
    <t>M.</t>
  </si>
  <si>
    <t>Erick</t>
  </si>
  <si>
    <t>Co Founder at UTMOST MEDIA and ONBRND</t>
  </si>
  <si>
    <t>ONBRND</t>
  </si>
  <si>
    <t>M.S.</t>
  </si>
  <si>
    <t>Urban Policy and Management</t>
  </si>
  <si>
    <t>Seyhan M.</t>
  </si>
  <si>
    <t>Seyhan</t>
  </si>
  <si>
    <t>Founding Director at Space Debris Art</t>
  </si>
  <si>
    <t>Space Debris Art</t>
  </si>
  <si>
    <t>Fine and Studio Arts and Applied Technology</t>
  </si>
  <si>
    <t>Post-Baccaulaurate</t>
  </si>
  <si>
    <t>Fine/Studio Arts, General, visual and performing arts</t>
  </si>
  <si>
    <t>Fine/Studio Arts, General and Theater Arts, minor in Philosophy</t>
  </si>
  <si>
    <t>Chelsea Ma</t>
  </si>
  <si>
    <t>Ma</t>
  </si>
  <si>
    <t>Chelsea</t>
  </si>
  <si>
    <t>Founder at TAKEON</t>
  </si>
  <si>
    <t>TAKEON</t>
  </si>
  <si>
    <t>Jack Mackenroth</t>
  </si>
  <si>
    <t>Mackenroth</t>
  </si>
  <si>
    <t>Senior Communications Officer at Global Forum on MSM and HIV</t>
  </si>
  <si>
    <t>Global Forum on MSM and HIV</t>
  </si>
  <si>
    <t>B.A. Fine Arts/B.A</t>
  </si>
  <si>
    <t>Sociology, Fine Arts</t>
  </si>
  <si>
    <t>Parsons School of Design	Fashion Design</t>
  </si>
  <si>
    <t>Jason Madhosingh</t>
  </si>
  <si>
    <t>Madhosingh</t>
  </si>
  <si>
    <t>Serial intrapreneur who solves problems by combining deep design + business + digital understanding.</t>
  </si>
  <si>
    <t>madgood</t>
  </si>
  <si>
    <t>Bachelor of Science in Business, Concentration: MarketingIntensive study in International Business, Spanish.</t>
  </si>
  <si>
    <t>Social Impact Strategy</t>
  </si>
  <si>
    <t>certificate</t>
  </si>
  <si>
    <t>Sam Maher</t>
  </si>
  <si>
    <t>Maher</t>
  </si>
  <si>
    <t>Founder and Curator-in-Chief at YesBroadway</t>
  </si>
  <si>
    <t>YesBroadway</t>
  </si>
  <si>
    <t>French</t>
  </si>
  <si>
    <t>Lakeview Academy</t>
  </si>
  <si>
    <t>1993 â€“ 1998</t>
  </si>
  <si>
    <t>Sura Malaga www.suramalaga.com</t>
  </si>
  <si>
    <t>Malaga</t>
  </si>
  <si>
    <t>Sura</t>
  </si>
  <si>
    <t>Principal at Design and Development Inc.</t>
  </si>
  <si>
    <t>Design and Development</t>
  </si>
  <si>
    <t>FIT</t>
  </si>
  <si>
    <t>Lisa Malizia</t>
  </si>
  <si>
    <t>Malizia</t>
  </si>
  <si>
    <t>Entrepreneur/ stylist</t>
  </si>
  <si>
    <t>PIA, personal image artist LLC</t>
  </si>
  <si>
    <t>Fine arts and fashion design</t>
  </si>
  <si>
    <t>NEW YORK CITY</t>
  </si>
  <si>
    <t>Bumble and Bumble NYC</t>
  </si>
  <si>
    <t>MAC PRO NYC</t>
  </si>
  <si>
    <t>Make-Up Artist/Specialist</t>
  </si>
  <si>
    <t>Vidal Sassoon academy LA</t>
  </si>
  <si>
    <t>Cosmetology/Cosmetologist, General</t>
  </si>
  <si>
    <t>Charlie Mallis</t>
  </si>
  <si>
    <t>Mallis</t>
  </si>
  <si>
    <t>Charlie</t>
  </si>
  <si>
    <t>Mineola, New York</t>
  </si>
  <si>
    <t>owner at The Mallis Group</t>
  </si>
  <si>
    <t>The Mallis Group</t>
  </si>
  <si>
    <t>parsons</t>
  </si>
  <si>
    <t>Tal Mandler</t>
  </si>
  <si>
    <t>Mandler</t>
  </si>
  <si>
    <t>Tal</t>
  </si>
  <si>
    <t>Owner, Tal mandler Studio</t>
  </si>
  <si>
    <t>Tal mandler Studio</t>
  </si>
  <si>
    <t>1993 â€“ 1999</t>
  </si>
  <si>
    <t>BA  in Art History</t>
  </si>
  <si>
    <t>Linda Mann</t>
  </si>
  <si>
    <t>Mann</t>
  </si>
  <si>
    <t>Owner, Mann Media, Inc. - Public Relations</t>
  </si>
  <si>
    <t>MANN MEDIA, INC.</t>
  </si>
  <si>
    <t>Michelle Jackson Mannix</t>
  </si>
  <si>
    <t>Mannix</t>
  </si>
  <si>
    <t>Founder at Cook Space</t>
  </si>
  <si>
    <t>Cook Space</t>
  </si>
  <si>
    <t>Master Class</t>
  </si>
  <si>
    <t>Professional Cooking, Italian cuisine and Catering</t>
  </si>
  <si>
    <t>Longwood University</t>
  </si>
  <si>
    <t>Business Administration with a concentration in Marketing</t>
  </si>
  <si>
    <t>Eyesha Marable</t>
  </si>
  <si>
    <t>Marable</t>
  </si>
  <si>
    <t>Eyesha</t>
  </si>
  <si>
    <t>Orange, New Jersey</t>
  </si>
  <si>
    <t>Dance Coordinator at African Methodist Episcopal Church (Ecumenical &amp; Urban Affairs)</t>
  </si>
  <si>
    <t>African Methodist Episcopal Church (Ecumenical &amp; Urban Affairs)</t>
  </si>
  <si>
    <t>Master of Divinity (M.Div.)</t>
  </si>
  <si>
    <t>Theological and Ministerial Studies</t>
  </si>
  <si>
    <t>Journalism, Spanish Majors and Dance Minor</t>
  </si>
  <si>
    <t>Danielle Mardesich</t>
  </si>
  <si>
    <t>Mardesich</t>
  </si>
  <si>
    <t>Founder and Creative Director of HUMAN the collective</t>
  </si>
  <si>
    <t>HUMAN the collective</t>
  </si>
  <si>
    <t>University of San Francisco</t>
  </si>
  <si>
    <t>Carlos Mare</t>
  </si>
  <si>
    <t>Mare</t>
  </si>
  <si>
    <t>Carlos</t>
  </si>
  <si>
    <t>Founder, Creative Director of M139 Design Studio</t>
  </si>
  <si>
    <t>M139 Design Ltd.</t>
  </si>
  <si>
    <t>High School of Art and Design</t>
  </si>
  <si>
    <t>Apex Technical School</t>
  </si>
  <si>
    <t>Maria Marin</t>
  </si>
  <si>
    <t>Marin</t>
  </si>
  <si>
    <t>President at Third Millennium Films and Owner, Third Millennium</t>
  </si>
  <si>
    <t>Third Millennium Films</t>
  </si>
  <si>
    <t>Film/Video and Photographic Arts</t>
  </si>
  <si>
    <t>Kimberly Wilson Marshall</t>
  </si>
  <si>
    <t>Marshall</t>
  </si>
  <si>
    <t>Founder + Director at Wilson Marshall PR + SPECIAL EVENTS</t>
  </si>
  <si>
    <t>Wilson Marshall PR + EVENTS</t>
  </si>
  <si>
    <t>Brandon Martin</t>
  </si>
  <si>
    <t>CEO  at Brontide Pictures</t>
  </si>
  <si>
    <t>Brontide Pictures</t>
  </si>
  <si>
    <t>Caren Martineau</t>
  </si>
  <si>
    <t>Martineau</t>
  </si>
  <si>
    <t>Caren</t>
  </si>
  <si>
    <t>Entrepreneur, Imagineer</t>
  </si>
  <si>
    <t>bevival.com</t>
  </si>
  <si>
    <t>1973 â€“ 1976</t>
  </si>
  <si>
    <t>Video Production</t>
  </si>
  <si>
    <t>Jillian Maslow</t>
  </si>
  <si>
    <t>Maslow</t>
  </si>
  <si>
    <t>Jillian</t>
  </si>
  <si>
    <t>Costume Designer, Prop Builder, Visual Consultant</t>
  </si>
  <si>
    <t>Fashion Design, Millinery</t>
  </si>
  <si>
    <t>Fashion Illustration, Costumes</t>
  </si>
  <si>
    <t>Tara Mastrelli</t>
  </si>
  <si>
    <t>Mastrelli</t>
  </si>
  <si>
    <t>Tara</t>
  </si>
  <si>
    <t>Strategist // Philosopher-In-Training</t>
  </si>
  <si>
    <t>Studio Tano LLC</t>
  </si>
  <si>
    <t>Master of Arts (MA)</t>
  </si>
  <si>
    <t>Strategic Planning for Marketers</t>
  </si>
  <si>
    <t>Victor Mathieux</t>
  </si>
  <si>
    <t>Mathieux</t>
  </si>
  <si>
    <t>San Francisco Bay Area</t>
  </si>
  <si>
    <t>Designer &amp; Start-up Advisor â–ª Founder of POWERHOUSE â–ª We design world-class websites and brands</t>
  </si>
  <si>
    <t>POWERHOUSE</t>
  </si>
  <si>
    <t>Graphic Design, Minor in Business Management</t>
  </si>
  <si>
    <t>Theresa Matthias</t>
  </si>
  <si>
    <t>Matthias</t>
  </si>
  <si>
    <t>Founder &amp; Creative Director at TESSA</t>
  </si>
  <si>
    <t>TESSA</t>
  </si>
  <si>
    <t>Raquel Caruso / Mauricio</t>
  </si>
  <si>
    <t>Mauricio</t>
  </si>
  <si>
    <t>Raquel</t>
  </si>
  <si>
    <t>Accessories Design &amp; Consulting</t>
  </si>
  <si>
    <t>1 Story Design &amp; Consulting</t>
  </si>
  <si>
    <t>Pontificia Universidad CatÃ³lica Madre y Maestra</t>
  </si>
  <si>
    <t>Specialized Course</t>
  </si>
  <si>
    <t>Amy Max</t>
  </si>
  <si>
    <t>Owner/Founder</t>
  </si>
  <si>
    <t>Primework</t>
  </si>
  <si>
    <t>Rye High School</t>
  </si>
  <si>
    <t>Madison Maxey</t>
  </si>
  <si>
    <t>Maxey</t>
  </si>
  <si>
    <t>Madison</t>
  </si>
  <si>
    <t>Founder &amp; Technical Lead</t>
  </si>
  <si>
    <t>Loomia</t>
  </si>
  <si>
    <t>The Bishops School</t>
  </si>
  <si>
    <t>General Education</t>
  </si>
  <si>
    <t>Lisa Mazzuca</t>
  </si>
  <si>
    <t>Mazzuca</t>
  </si>
  <si>
    <t>Bayville, New Jersey</t>
  </si>
  <si>
    <t>Digital Marketing Strategist at On Your Mark Design and Graphics</t>
  </si>
  <si>
    <t>givemeservice.com</t>
  </si>
  <si>
    <t>Digital Design, Print Design, Promotional Design, Graphic Design, Website Design, Adobe Photoshop, Adobe Illustrator, Quark, Illustration</t>
  </si>
  <si>
    <t>Visual Art, Drawing Concentration, Communication</t>
  </si>
  <si>
    <t>Brick Memorial High School</t>
  </si>
  <si>
    <t>Cody McBurnett</t>
  </si>
  <si>
    <t>McBurnett</t>
  </si>
  <si>
    <t>Cody</t>
  </si>
  <si>
    <t>Brand Stylist and Designer | Creative Czarina</t>
  </si>
  <si>
    <t>Loki Loki | Brand Identity and Web Design</t>
  </si>
  <si>
    <t>Political Science, Sociology, History</t>
  </si>
  <si>
    <t>â€¢ Graduated from Eugene Lang The New School for Liberal Artsâ€¢ Concentrated in Sociology and History with an emphasis on writing â€¢ Received scholarships for academic excellenceâ€¢ Gained admission into B.A./M.A. program with the Graduate Faculty for Political Science</t>
  </si>
  <si>
    <t>Northfield Mount Hermon</t>
  </si>
  <si>
    <t>Nora McCarthy</t>
  </si>
  <si>
    <t>McCarthy</t>
  </si>
  <si>
    <t>Jazz Vocal Artist, Composer, Poet, Lyricist, Educator, Writer</t>
  </si>
  <si>
    <t>Nora McCarthy and The People of Peace Quintet</t>
  </si>
  <si>
    <t>Jazz Vocal Performance</t>
  </si>
  <si>
    <t>Cleveland State University</t>
  </si>
  <si>
    <t>Liberal Arts - Music</t>
  </si>
  <si>
    <t>Anastacia McCleskey</t>
  </si>
  <si>
    <t>McCleskey</t>
  </si>
  <si>
    <t>Anastacia</t>
  </si>
  <si>
    <t>The Book of Mormon</t>
  </si>
  <si>
    <t>American Musical and Dramatic Academy</t>
  </si>
  <si>
    <t>Fisk University</t>
  </si>
  <si>
    <t>Michelle McCormack</t>
  </si>
  <si>
    <t>McCormack</t>
  </si>
  <si>
    <t>Co-founder + CEO Casting Coin | Crypto Writer NY Observer | Fashion Vet</t>
  </si>
  <si>
    <t>Casting Coin</t>
  </si>
  <si>
    <t>semester abroad</t>
  </si>
  <si>
    <t>John McCusker</t>
  </si>
  <si>
    <t>McCusker</t>
  </si>
  <si>
    <t>Founder &amp; CEO  - Origin Search Group</t>
  </si>
  <si>
    <t>ORIGIN SEARCH GROUP</t>
  </si>
  <si>
    <t>Kristen McGinnis</t>
  </si>
  <si>
    <t>McGinnis</t>
  </si>
  <si>
    <t>Owner, Kristen McGinnis Design</t>
  </si>
  <si>
    <t>Kristen McGinnis Design</t>
  </si>
  <si>
    <t>Colleen (Col) McGunnigle</t>
  </si>
  <si>
    <t>McGunnigle</t>
  </si>
  <si>
    <t>Colleen</t>
  </si>
  <si>
    <t>Inspired Design for Identity, Web and Print</t>
  </si>
  <si>
    <t>Design by Muse</t>
  </si>
  <si>
    <t>Providence College</t>
  </si>
  <si>
    <t>Kent McKamy</t>
  </si>
  <si>
    <t>McKamy</t>
  </si>
  <si>
    <t>Kent</t>
  </si>
  <si>
    <t>Managing Director: Atlantic Leadership Group &amp; Owner/Senior Trainer at SPEECHMASTERS</t>
  </si>
  <si>
    <t>New York Theological Seminary</t>
  </si>
  <si>
    <t>Sewanee-The University of the South</t>
  </si>
  <si>
    <t>Continuing Ed</t>
  </si>
  <si>
    <t>Creative writing; drama; communications</t>
  </si>
  <si>
    <t>1954 â€“ 1958</t>
  </si>
  <si>
    <t>Lonette McKee</t>
  </si>
  <si>
    <t>McKee</t>
  </si>
  <si>
    <t>Lonette</t>
  </si>
  <si>
    <t>Actor/Entertainer/Producer/Writer</t>
  </si>
  <si>
    <t>Lonette McKee Actors Workshop at The City College of New York Continuing and Professional Studies</t>
  </si>
  <si>
    <t>Film Directing</t>
  </si>
  <si>
    <t>Joshua David McKenney</t>
  </si>
  <si>
    <t>McKenney</t>
  </si>
  <si>
    <t>Owner/ Creator of Pidgin Doll</t>
  </si>
  <si>
    <t>Pidgin Doll</t>
  </si>
  <si>
    <t>Photography and Fashion</t>
  </si>
  <si>
    <t>John McLeod</t>
  </si>
  <si>
    <t>McLeod</t>
  </si>
  <si>
    <t>Founder at Vessel Advisors</t>
  </si>
  <si>
    <t>Thesis Holdings</t>
  </si>
  <si>
    <t>Audio Engeneering</t>
  </si>
  <si>
    <t>Matt McQueen</t>
  </si>
  <si>
    <t>McQueen</t>
  </si>
  <si>
    <t>PR and Experiential Marketing Consultant</t>
  </si>
  <si>
    <t>GMHC</t>
  </si>
  <si>
    <t>Entrepreneurship/Leadership</t>
  </si>
  <si>
    <t>University of North Texas</t>
  </si>
  <si>
    <t>Rosalind Reyes-Medina</t>
  </si>
  <si>
    <t>Medina</t>
  </si>
  <si>
    <t>Rosalind</t>
  </si>
  <si>
    <t>Chief Financial Officer at NYLPRW, INC.</t>
  </si>
  <si>
    <t>New York League of Puerto Rican Women, Inc. (NYLPRW, INC.)</t>
  </si>
  <si>
    <t>Masters Degree</t>
  </si>
  <si>
    <t>Human Resources Administration</t>
  </si>
  <si>
    <t>Thessy Mehrain</t>
  </si>
  <si>
    <t>Mehrain</t>
  </si>
  <si>
    <t>Thessy</t>
  </si>
  <si>
    <t>Innovation @ConsenSys</t>
  </si>
  <si>
    <t>ConsenSys</t>
  </si>
  <si>
    <t>NextD - Leadership Institute</t>
  </si>
  <si>
    <t>Leadership - cross-functional teams</t>
  </si>
  <si>
    <t>SVA - Computer &amp; Technology</t>
  </si>
  <si>
    <t>Computer Art - Focus Interactivity/ Human-Computer Interaction</t>
  </si>
  <si>
    <t>Jose Mejia</t>
  </si>
  <si>
    <t>Mejia</t>
  </si>
  <si>
    <t>Jose</t>
  </si>
  <si>
    <t>Transporter of Ideas</t>
  </si>
  <si>
    <t>Mirror House</t>
  </si>
  <si>
    <t>Media Criticism, Cultural Anthropology</t>
  </si>
  <si>
    <t>Alexander Menjivar</t>
  </si>
  <si>
    <t>Menjivar</t>
  </si>
  <si>
    <t>Co-Founder at Deer Studios NYC</t>
  </si>
  <si>
    <t>Deer Studios NYC</t>
  </si>
  <si>
    <t>Art and Design</t>
  </si>
  <si>
    <t>Norma Menkin</t>
  </si>
  <si>
    <t>Menkin</t>
  </si>
  <si>
    <t>Norma</t>
  </si>
  <si>
    <t>President at Gainor Staffing</t>
  </si>
  <si>
    <t>Gainor Staffing</t>
  </si>
  <si>
    <t>Mark E. Menzie</t>
  </si>
  <si>
    <t>Menzie</t>
  </si>
  <si>
    <t>Creative Consultant I Fashion Designer I Stylist</t>
  </si>
  <si>
    <t>Menzie by Design, LLC.</t>
  </si>
  <si>
    <t>Bachelor of Fine Arts Degree</t>
  </si>
  <si>
    <t>Fashion design major with a strong focus on tween girls apparel, in denim and dresses area. Worked many internships with popular children's brands such as Aeropostale, The Children's Place, etc. Designed for various groups such as accessories, active wear, loungewear, and more. Specialized in eveningwear and am currently designing a tween girls fashion line.</t>
  </si>
  <si>
    <t>Marcus Maximus Mera</t>
  </si>
  <si>
    <t>Mera</t>
  </si>
  <si>
    <t>Marcus</t>
  </si>
  <si>
    <t>Artist, Designer, Jeweler, 3D Artist,</t>
  </si>
  <si>
    <t>Alexis Mercado</t>
  </si>
  <si>
    <t>Mercado</t>
  </si>
  <si>
    <t>Owner at Lucidcoin Media</t>
  </si>
  <si>
    <t>Lucidcoin Media</t>
  </si>
  <si>
    <t>Founded Kankyo, Cool T-Shirt Project</t>
  </si>
  <si>
    <t>Lisa Merkatz</t>
  </si>
  <si>
    <t>Merkatz</t>
  </si>
  <si>
    <t>Founder and Creative Director at SETPERFECT.com</t>
  </si>
  <si>
    <t>SETPERFECT.com</t>
  </si>
  <si>
    <t>Counseling Psychology</t>
  </si>
  <si>
    <t>Paris Fashion Institute</t>
  </si>
  <si>
    <t>1988 â€“ 1988</t>
  </si>
  <si>
    <t>Certificate in Fashion Merchandising</t>
  </si>
  <si>
    <t>Olga Franco/Meshcheryakova</t>
  </si>
  <si>
    <t>Meshcheryakova</t>
  </si>
  <si>
    <t>Olga</t>
  </si>
  <si>
    <t>Owner, OMG Style</t>
  </si>
  <si>
    <t>Landmark Banyan Real Estate Advisors, Das &amp; Co.</t>
  </si>
  <si>
    <t>University of Economics and Management, Russia</t>
  </si>
  <si>
    <t>B.S</t>
  </si>
  <si>
    <t>Roger W. Meyer</t>
  </si>
  <si>
    <t>Meyer</t>
  </si>
  <si>
    <t>Roger</t>
  </si>
  <si>
    <t>I help organizations strategize and execute communication campaigns, creative components, and ground-breaking projects.</t>
  </si>
  <si>
    <t>Level M, Inc.</t>
  </si>
  <si>
    <t>State University of New York College at Purchase</t>
  </si>
  <si>
    <t>Literature, Philosophy, Film</t>
  </si>
  <si>
    <t>Helped establish a collegiate hockey league.</t>
  </si>
  <si>
    <t>State University of New York College at Buffalo</t>
  </si>
  <si>
    <t>Film, Physics</t>
  </si>
  <si>
    <t>Orange County Community College</t>
  </si>
  <si>
    <t>English, physics</t>
  </si>
  <si>
    <t>One Year</t>
  </si>
  <si>
    <t>1980 â€“ 1981</t>
  </si>
  <si>
    <t>Guitar Study Center</t>
  </si>
  <si>
    <t>Jazz Guitar</t>
  </si>
  <si>
    <t>Darlene Meyers-Perry</t>
  </si>
  <si>
    <t>Meyers</t>
  </si>
  <si>
    <t>Owner/President of The Tea Lover's Archives</t>
  </si>
  <si>
    <t>The Tea Lover's Archives</t>
  </si>
  <si>
    <t>Suny Confucius Institute for Business</t>
  </si>
  <si>
    <t>Learning the Language of Business Culture Intensive Course</t>
  </si>
  <si>
    <t>Specialty Tea Institute - Tea Association of the USA</t>
  </si>
  <si>
    <t>Certified Tea Specialist</t>
  </si>
  <si>
    <t>Tea &amp; Tea Processing</t>
  </si>
  <si>
    <t>Borough of Manhattan Community College</t>
  </si>
  <si>
    <t>Computer Programming</t>
  </si>
  <si>
    <t>Tom Miale</t>
  </si>
  <si>
    <t>Miale</t>
  </si>
  <si>
    <t>Digital Consultant by day... Culinary Rogue by night -20+ Years of Digital Media Expertise- Entrepreneur / Intrepreneur</t>
  </si>
  <si>
    <t>Funnler.TV</t>
  </si>
  <si>
    <t>SUNY Fredonia</t>
  </si>
  <si>
    <t>Denis Mikheev</t>
  </si>
  <si>
    <t>Mikheev</t>
  </si>
  <si>
    <t>Denis</t>
  </si>
  <si>
    <t>Ð’ Ð¿Ð¾Ð¸Ñ</t>
  </si>
  <si>
    <t>TRITTY. Inc</t>
  </si>
  <si>
    <t>Ð¡Ð°Ð¼Ð°Ñ€Ñ</t>
  </si>
  <si>
    <t>Ð‘Ð°ÐºÐ°Ð»Ð°Ð²Ñ€</t>
  </si>
  <si>
    <t>Ð˜Ð½Ñ„Ð¾Ñ€Ð¼Ð°Ñ†Ð¸Ð¾Ð½Ð½Ñ‹Ðµ Ñ‚ÐµÑ…Ð½Ð¾Ð»Ð¾Ð³Ð¸Ð¸</t>
  </si>
  <si>
    <t>Ð“Ñ€Ð°Ñ„Ð¸Ñ‡ÐµÑ</t>
  </si>
  <si>
    <t>1997 â€“ 2002</t>
  </si>
  <si>
    <t>Dale Milani</t>
  </si>
  <si>
    <t>Milani</t>
  </si>
  <si>
    <t>Greenwich, Connecticut</t>
  </si>
  <si>
    <t>D.B.M. Associates</t>
  </si>
  <si>
    <t>Architecture and Related Services,</t>
  </si>
  <si>
    <t>Commercial and Advertising Art</t>
  </si>
  <si>
    <t>1961 â€“ 1962</t>
  </si>
  <si>
    <t>Lee Milazzo</t>
  </si>
  <si>
    <t>Milazzo</t>
  </si>
  <si>
    <t>President at Samuel Owen Gallery</t>
  </si>
  <si>
    <t>Samuel Owen Gallery</t>
  </si>
  <si>
    <t>Illustration, Printmaking</t>
  </si>
  <si>
    <t>Rodger Ludlowe High School</t>
  </si>
  <si>
    <t>Desmond Miller</t>
  </si>
  <si>
    <t>Miller</t>
  </si>
  <si>
    <t>Desmond</t>
  </si>
  <si>
    <t>co-owner at MC2 designlab</t>
  </si>
  <si>
    <t>BB Italia</t>
  </si>
  <si>
    <t>Art Institute of Philadelphia</t>
  </si>
  <si>
    <t>AAA</t>
  </si>
  <si>
    <t>Jocelyn Miller</t>
  </si>
  <si>
    <t>Jocelyn</t>
  </si>
  <si>
    <t>Personal Accelerator for Teams and Individuals</t>
  </si>
  <si>
    <t>JM Coaching &amp; Training LLC</t>
  </si>
  <si>
    <t>Dartmouth College</t>
  </si>
  <si>
    <t>AB</t>
  </si>
  <si>
    <t>Computer Science, Cognitive Science</t>
  </si>
  <si>
    <t>Fashion Design &amp; Interior Design</t>
  </si>
  <si>
    <t>Jolie Miller</t>
  </si>
  <si>
    <t>Jolie</t>
  </si>
  <si>
    <t>Independent Marketing and Advertising Professional</t>
  </si>
  <si>
    <t>simpatico.</t>
  </si>
  <si>
    <t>Steve Milles</t>
  </si>
  <si>
    <t>Milles</t>
  </si>
  <si>
    <t>Owner, Five Points Academy and Team Leader at StrongFirst</t>
  </si>
  <si>
    <t>Five Points Academy</t>
  </si>
  <si>
    <t>Graduate Faculty, Masters Program in Political Science</t>
  </si>
  <si>
    <t>University of Detroit Mercy</t>
  </si>
  <si>
    <t>Bachelors Degree, Political Science</t>
  </si>
  <si>
    <t>Wayne State University</t>
  </si>
  <si>
    <t>Bachelors Program, Political Science</t>
  </si>
  <si>
    <t>Bess Millson</t>
  </si>
  <si>
    <t>Millson</t>
  </si>
  <si>
    <t>Bess</t>
  </si>
  <si>
    <t>Putnam Valley, New York</t>
  </si>
  <si>
    <t>Owner at ReSouled by Bess</t>
  </si>
  <si>
    <t>ReSouled by Bess</t>
  </si>
  <si>
    <t>Visual Merchandising</t>
  </si>
  <si>
    <t>Retail Business Management</t>
  </si>
  <si>
    <t>Julia Min</t>
  </si>
  <si>
    <t>Min</t>
  </si>
  <si>
    <t>Designer/Founder of TWELVElittle</t>
  </si>
  <si>
    <t>TWELVElittle</t>
  </si>
  <si>
    <t>Rickey Mindlin</t>
  </si>
  <si>
    <t>Mindlin</t>
  </si>
  <si>
    <t>Rickey</t>
  </si>
  <si>
    <t>-</t>
  </si>
  <si>
    <t>www.soulmatesproject.com</t>
  </si>
  <si>
    <t>Mount Ida College</t>
  </si>
  <si>
    <t>Hillsboro High School</t>
  </si>
  <si>
    <t>jacqueline miranne</t>
  </si>
  <si>
    <t>miranne</t>
  </si>
  <si>
    <t>jacqueline</t>
  </si>
  <si>
    <t>Independent Broadcast Media Professional, Host, Model, Style Expert, TV Personality</t>
  </si>
  <si>
    <t>Us Weekly</t>
  </si>
  <si>
    <t>Paul Mitchell</t>
  </si>
  <si>
    <t>Mitchell</t>
  </si>
  <si>
    <t>The Actor's Checklist - www.actorschecklist.com</t>
  </si>
  <si>
    <t>The Actor's Checklist News Summary</t>
  </si>
  <si>
    <t>1982 â€“ 1987</t>
  </si>
  <si>
    <t>Liberal Arts with emphasis on film and literature for undergraduate studies. Graduate Media Studies program.</t>
  </si>
  <si>
    <t>Master's degree, Media Studies</t>
  </si>
  <si>
    <t>Abby Modell</t>
  </si>
  <si>
    <t>Modell</t>
  </si>
  <si>
    <t>Abby</t>
  </si>
  <si>
    <t>Abby Modell Contemporary Art Glass - Founder / Designer</t>
  </si>
  <si>
    <t>Abby Modell Contemporary Art Glass</t>
  </si>
  <si>
    <t>Michael Davis Glass</t>
  </si>
  <si>
    <t>Fine Art Glass Blowing</t>
  </si>
  <si>
    <t>Claudia Monaco</t>
  </si>
  <si>
    <t>Monaco</t>
  </si>
  <si>
    <t>Owner, Monaco Reps</t>
  </si>
  <si>
    <t>Monaco Reps</t>
  </si>
  <si>
    <t>Amanda Montanaro</t>
  </si>
  <si>
    <t>Montanaro</t>
  </si>
  <si>
    <t>New Canaan, Connecticut</t>
  </si>
  <si>
    <t>Singer/songwriter. Commercial and runway modeling. Actress. Director,  Artist, Visionary. Energy Healer.</t>
  </si>
  <si>
    <t>Mixed media studies.</t>
  </si>
  <si>
    <t>Audio engineering and film making.</t>
  </si>
  <si>
    <t>Atlantic Theater Company</t>
  </si>
  <si>
    <t>Drama and Dramatics/Theatre Arts, General</t>
  </si>
  <si>
    <t>British Institutes of Florence</t>
  </si>
  <si>
    <t>1994 â€“ 1994</t>
  </si>
  <si>
    <t>Art and Italian</t>
  </si>
  <si>
    <t>Saint Luke's School</t>
  </si>
  <si>
    <t>Drama and AP psychology. Choir. French. Honors English.</t>
  </si>
  <si>
    <t>HB Studios</t>
  </si>
  <si>
    <t>On camera acting and commercials</t>
  </si>
  <si>
    <t>Rachel Moreno</t>
  </si>
  <si>
    <t>Moreno</t>
  </si>
  <si>
    <t>Rachel</t>
  </si>
  <si>
    <t>Sr. Global Marketing Director at Global Citizen</t>
  </si>
  <si>
    <t>GlobalCitizen</t>
  </si>
  <si>
    <t>Media &amp; Film Studies</t>
  </si>
  <si>
    <t>Atalita Morais Lita Moris</t>
  </si>
  <si>
    <t>Moris</t>
  </si>
  <si>
    <t>Atalita</t>
  </si>
  <si>
    <t>I'M CURRENT WORK AS REAL ESTATE  WITH HALTED PROPERTIES IN NYC AND ALSO GLOBAL 
MY BACKGROUND IS IN FASHION, MODEL</t>
  </si>
  <si>
    <t>Halstead Property</t>
  </si>
  <si>
    <t>nyrei</t>
  </si>
  <si>
    <t>Isabel Moura</t>
  </si>
  <si>
    <t>Moura</t>
  </si>
  <si>
    <t>Isabel</t>
  </si>
  <si>
    <t>Parsons Architectural Design Graduate</t>
  </si>
  <si>
    <t>BromÃ©lia Experimental</t>
  </si>
  <si>
    <t>The British School of Rio de Janeiro</t>
  </si>
  <si>
    <t>Glen MuÃ±oz</t>
  </si>
  <si>
    <t>MuÃ±oz</t>
  </si>
  <si>
    <t>Glen</t>
  </si>
  <si>
    <t>Strategist | Devil's Advocate | Music Maker | Former Mad Ave Exec | AOL Alum | Sanguine Skeptic | Rational Optimist</t>
  </si>
  <si>
    <t>Glen MuÃ±oz Music LLC</t>
  </si>
  <si>
    <t>Bachelor of Sciences</t>
  </si>
  <si>
    <t>Degree in Marketing with an emphasis on both Sociology and Decision Science</t>
  </si>
  <si>
    <t>Miami University is ranked 3rd in the nation by US News &amp; World Reports for its excellence in undergraduate education (behind only Princeton and Dartmouth).</t>
  </si>
  <si>
    <t>Martin Mueller</t>
  </si>
  <si>
    <t>Mueller</t>
  </si>
  <si>
    <t>Self Employed as consultant for Jazz Administration and Education</t>
  </si>
  <si>
    <t>Jazz Educator and Consultant</t>
  </si>
  <si>
    <t>Long Island University, C.W. Post Campus</t>
  </si>
  <si>
    <t>Master's degree Program</t>
  </si>
  <si>
    <t>Kathleen Muraca</t>
  </si>
  <si>
    <t>Muraca</t>
  </si>
  <si>
    <t>Newark, New Jersey</t>
  </si>
  <si>
    <t>1984 â€“ 1996</t>
  </si>
  <si>
    <t>taki huang-murao</t>
  </si>
  <si>
    <t>murao</t>
  </si>
  <si>
    <t>taki</t>
  </si>
  <si>
    <t>Principal at T. Murao Design, Inc</t>
  </si>
  <si>
    <t>t.murao design,inc</t>
  </si>
  <si>
    <t>Started design compny</t>
  </si>
  <si>
    <t>The Art Student League of New York</t>
  </si>
  <si>
    <t>Fine/Studio Arts, Sculpture</t>
  </si>
  <si>
    <t>SUNY Orange</t>
  </si>
  <si>
    <t>Emily Murphy</t>
  </si>
  <si>
    <t>Parsons School of  Design</t>
  </si>
  <si>
    <t>nassau comm.college</t>
  </si>
  <si>
    <t>Tara Murphy</t>
  </si>
  <si>
    <t>Owner and Creative Director at Astrid &amp; Siri, LLC</t>
  </si>
  <si>
    <t>Astrid &amp; Siri</t>
  </si>
  <si>
    <t>Parkway Central</t>
  </si>
  <si>
    <t>Chad Murray</t>
  </si>
  <si>
    <t>Murray</t>
  </si>
  <si>
    <t>Photographer/Director</t>
  </si>
  <si>
    <t>Trilateral Productions Inc.</t>
  </si>
  <si>
    <t>Carson-Newman University</t>
  </si>
  <si>
    <t>TRI-TONE MUSIC &amp;amp; ENTERTAINMENT</t>
  </si>
  <si>
    <t>MUSIC &amp;amp; ENTERTAINMENT</t>
  </si>
  <si>
    <t>TRI-TONE</t>
  </si>
  <si>
    <t>Your Best Choice For Entertainment</t>
  </si>
  <si>
    <t>TRI-TONE MUSIC &amp; ENTERTAINMENT</t>
  </si>
  <si>
    <t>Fiorella LaGuardia High School Of The Performing Arts</t>
  </si>
  <si>
    <t>Jazz &amp; Contemporary Music</t>
  </si>
  <si>
    <t>Kirsten Laursen Muth</t>
  </si>
  <si>
    <t>Muth</t>
  </si>
  <si>
    <t>Kirsten</t>
  </si>
  <si>
    <t>Lagrangeville, New York</t>
  </si>
  <si>
    <t>Trekatte, Designer and Owner  ///  Special Advisor, Gender Leadership Episcopal Relief &amp; Development</t>
  </si>
  <si>
    <t>Trekatte, Inc</t>
  </si>
  <si>
    <t>Education and Anthropology</t>
  </si>
  <si>
    <t>Foreign Service</t>
  </si>
  <si>
    <t>Color Theory</t>
  </si>
  <si>
    <t>Textile Design, Screen printing</t>
  </si>
  <si>
    <t>Michelle Myles</t>
  </si>
  <si>
    <t>Myles</t>
  </si>
  <si>
    <t>artist / owner at Daredevil Tattoo</t>
  </si>
  <si>
    <t>Daredevil Tattoo and FunCity Tattoo</t>
  </si>
  <si>
    <t>Hazelwood West</t>
  </si>
  <si>
    <t>Allison N.</t>
  </si>
  <si>
    <t>N.</t>
  </si>
  <si>
    <t>Partner Marketing Lead at Spotify</t>
  </si>
  <si>
    <t>Spotify</t>
  </si>
  <si>
    <t>Psychology and Eastern Religion</t>
  </si>
  <si>
    <t>Imperial College London</t>
  </si>
  <si>
    <t>Study Abroad</t>
  </si>
  <si>
    <t>Raymond Nadeau</t>
  </si>
  <si>
    <t>Nadeau</t>
  </si>
  <si>
    <t>Global Creative Director, Senior Copywriter, Author, Brand Strategist, Marketing Executive</t>
  </si>
  <si>
    <t>Living Brands Living Media LLC</t>
  </si>
  <si>
    <t>Certificate in Graphic and Digital Design</t>
  </si>
  <si>
    <t>Pepperdine University, The George L. Graziadio School of Business and Management</t>
  </si>
  <si>
    <t>Business/Marketing</t>
  </si>
  <si>
    <t>Joe Najmy</t>
  </si>
  <si>
    <t>Najmy</t>
  </si>
  <si>
    <t>Owner, NuKitchens</t>
  </si>
  <si>
    <t>NuKitchens</t>
  </si>
  <si>
    <t>Purchase College at SUNY</t>
  </si>
  <si>
    <t>Bachelors</t>
  </si>
  <si>
    <t>Music and Literature</t>
  </si>
  <si>
    <t>1974 â€“ 1977</t>
  </si>
  <si>
    <t>Toli Nameless</t>
  </si>
  <si>
    <t>Nameless</t>
  </si>
  <si>
    <t>Toli</t>
  </si>
  <si>
    <t>Artist - in -Residence / Curator / Consultant</t>
  </si>
  <si>
    <t>Le 6B</t>
  </si>
  <si>
    <t>LIVE TEFL- SPÄšVÃ</t>
  </si>
  <si>
    <t>TEFL English Techer Certificate Training Course</t>
  </si>
  <si>
    <t>130 hours of class room training - Accredited by IATQuO</t>
  </si>
  <si>
    <t>State University of New York Empire State College</t>
  </si>
  <si>
    <t>Villanova University</t>
  </si>
  <si>
    <t>Six Sigma Green Belt Certificate</t>
  </si>
  <si>
    <t>Rachael Nemeth</t>
  </si>
  <si>
    <t>Nemeth</t>
  </si>
  <si>
    <t>Rachael</t>
  </si>
  <si>
    <t>Owner, CEO at ESL Works (English Training for the Food and Hospitality Industry)</t>
  </si>
  <si>
    <t>ESL Works</t>
  </si>
  <si>
    <t>Master's TESOL (candidate)</t>
  </si>
  <si>
    <t>Venture Lab [Social Impact Business Accelerator]</t>
  </si>
  <si>
    <t>TESOL Certificate</t>
  </si>
  <si>
    <t>Mary Nguyen</t>
  </si>
  <si>
    <t>Nguyen</t>
  </si>
  <si>
    <t>Director at Emmanuel Fremin Gallery</t>
  </si>
  <si>
    <t>Emmanuel Fremin Gallery</t>
  </si>
  <si>
    <t>Donna Nield L.Ac.</t>
  </si>
  <si>
    <t>Nield</t>
  </si>
  <si>
    <t>Donna</t>
  </si>
  <si>
    <t>Owner at City Acupuncture East Village</t>
  </si>
  <si>
    <t>City Acupuncture East Village</t>
  </si>
  <si>
    <t>Acupuncture and Oriental Medicine</t>
  </si>
  <si>
    <t>Continuing  Education</t>
  </si>
  <si>
    <t>Information Design</t>
  </si>
  <si>
    <t>Web Design, HTML</t>
  </si>
  <si>
    <t>Jennifer Niles</t>
  </si>
  <si>
    <t>Niles</t>
  </si>
  <si>
    <t>Founder/Designer at Madame Mathilde</t>
  </si>
  <si>
    <t>Madame Mathilde</t>
  </si>
  <si>
    <t>LORNA NIXON</t>
  </si>
  <si>
    <t>NIXON</t>
  </si>
  <si>
    <t>LORNA</t>
  </si>
  <si>
    <t>Accessories designer</t>
  </si>
  <si>
    <t>Lorna Nixon</t>
  </si>
  <si>
    <t>London College of Fashion, University of the Arts London</t>
  </si>
  <si>
    <t>Fashion Accessories</t>
  </si>
  <si>
    <t>Priestley</t>
  </si>
  <si>
    <t>Wells Noonan</t>
  </si>
  <si>
    <t>Noonan</t>
  </si>
  <si>
    <t>Wells</t>
  </si>
  <si>
    <t>Artist/Owner at Faces By Wells</t>
  </si>
  <si>
    <t>Faces By Wells</t>
  </si>
  <si>
    <t>under grad.</t>
  </si>
  <si>
    <t>Corcoran College of Art and Design</t>
  </si>
  <si>
    <t>Phtography</t>
  </si>
  <si>
    <t>GHS</t>
  </si>
  <si>
    <t>Chloe Norgaard</t>
  </si>
  <si>
    <t>Norgaard</t>
  </si>
  <si>
    <t>Chloe</t>
  </si>
  <si>
    <t>wildflower-boom.com</t>
  </si>
  <si>
    <t>Wildflowerboom</t>
  </si>
  <si>
    <t>Certificate in Creative Arts Therapy</t>
  </si>
  <si>
    <t>Psychology, Environmental Studies, Art Therapy,</t>
  </si>
  <si>
    <t>Juan Nunez</t>
  </si>
  <si>
    <t>Nunez</t>
  </si>
  <si>
    <t>Juan</t>
  </si>
  <si>
    <t>Operations Manager at 1315 Studios</t>
  </si>
  <si>
    <t>SHOT Models</t>
  </si>
  <si>
    <t>Construction Techniques I</t>
  </si>
  <si>
    <t>basic sewing, pattern making and draping techniques. Learn basic principles of design. Cover machine and hand sewing; cutting and zipper application; slopers, skirts, bodices, collars, sleeves and three-dimensional muslin interpretation.</t>
  </si>
  <si>
    <t>Parsons School of Design : Pre College Academy</t>
  </si>
  <si>
    <t>Fashion Design I - Senior Level</t>
  </si>
  <si>
    <t>Dover High School</t>
  </si>
  <si>
    <t>Kathy Oberman</t>
  </si>
  <si>
    <t>Oberman</t>
  </si>
  <si>
    <t>Executive Producer/Owner KO Omnimedia</t>
  </si>
  <si>
    <t>KO Omnimedia</t>
  </si>
  <si>
    <t>Institute for Integrated Nutrition</t>
  </si>
  <si>
    <t>Certified Health Counselor</t>
  </si>
  <si>
    <t>Holistic Nutrition</t>
  </si>
  <si>
    <t>The Culinary Institute of America</t>
  </si>
  <si>
    <t>Apprenticeship/Certification</t>
  </si>
  <si>
    <t>Food Styling</t>
  </si>
  <si>
    <t>Master Culinary Program</t>
  </si>
  <si>
    <t>School of Management</t>
  </si>
  <si>
    <t>Franklin Pierce University</t>
  </si>
  <si>
    <t>S.O. O&amp;#39;Brien</t>
  </si>
  <si>
    <t>O'Brien</t>
  </si>
  <si>
    <t>S.O.</t>
  </si>
  <si>
    <t>Operations Manager  at NYU-TV</t>
  </si>
  <si>
    <t>NYU-TV</t>
  </si>
  <si>
    <t>Post Baccalaureate</t>
  </si>
  <si>
    <t>Social Work, Film, Gender</t>
  </si>
  <si>
    <t>Britain O&amp;#39;Connor</t>
  </si>
  <si>
    <t>Britain</t>
  </si>
  <si>
    <t>President &amp; CEO, BOC Partners</t>
  </si>
  <si>
    <t>Traffic Builders</t>
  </si>
  <si>
    <t>Colorado State University</t>
  </si>
  <si>
    <t>William O&amp;#39;Connor</t>
  </si>
  <si>
    <t>Illustrator and Author</t>
  </si>
  <si>
    <t>William O'Connor Studios</t>
  </si>
  <si>
    <t>Alfred University</t>
  </si>
  <si>
    <t>painting</t>
  </si>
  <si>
    <t>Donna Oehmig</t>
  </si>
  <si>
    <t>Oehmig</t>
  </si>
  <si>
    <t>Artist, Designer at Donna Oehmig ::Art&amp;Design</t>
  </si>
  <si>
    <t>Donna Oehmig : : Art&amp;Design</t>
  </si>
  <si>
    <t>Maine College of Art</t>
  </si>
  <si>
    <t>BFA Painting, Art History</t>
  </si>
  <si>
    <t>Assositates</t>
  </si>
  <si>
    <t>1969 â€“ 1971</t>
  </si>
  <si>
    <t>Girl's Preparatory School</t>
  </si>
  <si>
    <t>University of Georgia Larmar Dodd School of Art</t>
  </si>
  <si>
    <t>Drawing and Painting</t>
  </si>
  <si>
    <t>Rina Oh Amen</t>
  </si>
  <si>
    <t>Oh Amen</t>
  </si>
  <si>
    <t>President at Amen Foundation</t>
  </si>
  <si>
    <t>Amen Foundation</t>
  </si>
  <si>
    <t>Classic Culinary Arts</t>
  </si>
  <si>
    <t>Newington Cropsey Academy of Art at Hastings on the Hudson</t>
  </si>
  <si>
    <t>Classical Master Bronze Cast Sculpture Design and Master Drawings</t>
  </si>
  <si>
    <t>Gigi Burris O&amp;#39;Hara</t>
  </si>
  <si>
    <t>O'Hara</t>
  </si>
  <si>
    <t>Gigi</t>
  </si>
  <si>
    <t>Founder at Gigi Burris Millinery</t>
  </si>
  <si>
    <t>Gigi Burris Millinery</t>
  </si>
  <si>
    <t>Designer of the Year Nominee</t>
  </si>
  <si>
    <t>Parsons Paris</t>
  </si>
  <si>
    <t>Brian Orter</t>
  </si>
  <si>
    <t>Orter</t>
  </si>
  <si>
    <t>Owner at Brian Orter Lighting Design</t>
  </si>
  <si>
    <t>Brian Orter Lighting Design</t>
  </si>
  <si>
    <t>Purchase College, SUNY</t>
  </si>
  <si>
    <t>Theatrical Lighting Design</t>
  </si>
  <si>
    <t>Jacquelyn Ortiz</t>
  </si>
  <si>
    <t>Ortiz</t>
  </si>
  <si>
    <t>Jacquelyn</t>
  </si>
  <si>
    <t>Founder at J O Public Relations</t>
  </si>
  <si>
    <t>J O Public Relations</t>
  </si>
  <si>
    <t>Human Rights</t>
  </si>
  <si>
    <t>Graduate Certificate</t>
  </si>
  <si>
    <t>2004 â€“ 2005</t>
  </si>
  <si>
    <t>Graduate  Certificate</t>
  </si>
  <si>
    <t>Sherman O&amp;#39;Shea Crawford</t>
  </si>
  <si>
    <t>O'Shea</t>
  </si>
  <si>
    <t>Sherman</t>
  </si>
  <si>
    <t>Silk Screening Artist at Any One Color</t>
  </si>
  <si>
    <t>Any One Color</t>
  </si>
  <si>
    <t>Silk-Screening</t>
  </si>
  <si>
    <t>Silk-Screening(Artist)</t>
  </si>
  <si>
    <t>Art &amp; Design,H.S.</t>
  </si>
  <si>
    <t>ILLustration &amp; Silk-Screening</t>
  </si>
  <si>
    <t>1972 â€“ 1974</t>
  </si>
  <si>
    <t>H.S. Dipl.</t>
  </si>
  <si>
    <t>Music &amp; Art, H.S.</t>
  </si>
  <si>
    <t>Music &amp; Art</t>
  </si>
  <si>
    <t>Art Merit</t>
  </si>
  <si>
    <t>Ariana Ost</t>
  </si>
  <si>
    <t>Ost</t>
  </si>
  <si>
    <t>Ariana</t>
  </si>
  <si>
    <t>Founder of Revello Private Label Service and of Ariana Ost Brand</t>
  </si>
  <si>
    <t>Revello</t>
  </si>
  <si>
    <t>Design Marketing</t>
  </si>
  <si>
    <t>Central Saint Martins - London, UK</t>
  </si>
  <si>
    <t>Jewellery Making</t>
  </si>
  <si>
    <t>Sarma Ozols</t>
  </si>
  <si>
    <t>Ozols</t>
  </si>
  <si>
    <t>Sarma</t>
  </si>
  <si>
    <t>Sarma &amp; Co. Photography</t>
  </si>
  <si>
    <t>New England School of Photogaphy</t>
  </si>
  <si>
    <t>Nora P.</t>
  </si>
  <si>
    <t>P.</t>
  </si>
  <si>
    <t>Founder at Brooklyn DeCluttered</t>
  </si>
  <si>
    <t>Brooklyn DeCluttered</t>
  </si>
  <si>
    <t>Texas State University</t>
  </si>
  <si>
    <t>Environmental Geography</t>
  </si>
  <si>
    <t>Christina PÃ©rez</t>
  </si>
  <si>
    <t>PÃ©rez</t>
  </si>
  <si>
    <t>Editor, Content Director, Creative Consultant</t>
  </si>
  <si>
    <t>Freelance writer/editor/consultant</t>
  </si>
  <si>
    <t>Linda Pack</t>
  </si>
  <si>
    <t>Pack</t>
  </si>
  <si>
    <t>Short Hills, New Jersey</t>
  </si>
  <si>
    <t>Owner at LCP Associates, LLC.</t>
  </si>
  <si>
    <t>LCP Associates, LLC.</t>
  </si>
  <si>
    <t>Certificate in Residential Lighting</t>
  </si>
  <si>
    <t>Included study in the following areas:Lighting CalculationsControl Technologies for InteriorsTheatrical Lighting StrategiesIlluminating KitchensLighting the Residential BathroomLighting the Outdoor Room and Landscape</t>
  </si>
  <si>
    <t>NYU-SCPS</t>
  </si>
  <si>
    <t>Construction Management</t>
  </si>
  <si>
    <t>Intensive Interior Design</t>
  </si>
  <si>
    <t>New Product Design</t>
  </si>
  <si>
    <t>SUNY Stony Brook</t>
  </si>
  <si>
    <t>Andy Paige</t>
  </si>
  <si>
    <t>Beauty/Image/LifeStyle Expert,                                      Author, Speaker, TV &amp; Radio Personality</t>
  </si>
  <si>
    <t>National Radio</t>
  </si>
  <si>
    <t>Media Studies / Broadcast Journalism</t>
  </si>
  <si>
    <t>Corey Pak</t>
  </si>
  <si>
    <t>Pak</t>
  </si>
  <si>
    <t>Corey</t>
  </si>
  <si>
    <t>We are open for business!</t>
  </si>
  <si>
    <t>Over + Over Kids</t>
  </si>
  <si>
    <t>Michael Pankow</t>
  </si>
  <si>
    <t>Pankow</t>
  </si>
  <si>
    <t>Founder at Michael Pankow Consulting; Strategy &amp; Advancement Director at FORCE BLUE, INC.</t>
  </si>
  <si>
    <t>Force Blue, Inc.</t>
  </si>
  <si>
    <t>Social &amp; Economic Development; Conflict &amp; Security</t>
  </si>
  <si>
    <t>Alliance for Conflict Transformation (ACT)</t>
  </si>
  <si>
    <t>Conflict Analysis, Mediation &amp; Facilitation</t>
  </si>
  <si>
    <t>University of Massachusetts Amherst</t>
  </si>
  <si>
    <t>Modern European History; German</t>
  </si>
  <si>
    <t>Cristina Parente</t>
  </si>
  <si>
    <t>Parente</t>
  </si>
  <si>
    <t>Owner/ Massage therapist at Avatar Ayurvedic massage therapy</t>
  </si>
  <si>
    <t>Avatar Ayurvedic massage therapy</t>
  </si>
  <si>
    <t>1994 â€“ 2000</t>
  </si>
  <si>
    <t>Swedish Institute a College of Health Sciences</t>
  </si>
  <si>
    <t>Jee Park</t>
  </si>
  <si>
    <t>Park</t>
  </si>
  <si>
    <t>Jee</t>
  </si>
  <si>
    <t>Founder at Black Box Media Lab</t>
  </si>
  <si>
    <t>Black Box Media Lab</t>
  </si>
  <si>
    <t>Social Work, Business, Social Entrepreneurship</t>
  </si>
  <si>
    <t>Ethical Fashion, Fashion/Apparel Design</t>
  </si>
  <si>
    <t>Nami Park</t>
  </si>
  <si>
    <t>Nami</t>
  </si>
  <si>
    <t>Angel &amp; Early Stage Investing / Global Business Strategy / Global Product Management</t>
  </si>
  <si>
    <t>New York Angels</t>
  </si>
  <si>
    <t>Harvard Business School</t>
  </si>
  <si>
    <t>Wellesley College</t>
  </si>
  <si>
    <t>Economics and Spanish; concentration in Mathematics and Statistics</t>
  </si>
  <si>
    <t>Universidad de Sevilla</t>
  </si>
  <si>
    <t>Spanish</t>
  </si>
  <si>
    <t>1983 â€“ 1983</t>
  </si>
  <si>
    <t>Scott Parker</t>
  </si>
  <si>
    <t>Parker</t>
  </si>
  <si>
    <t>Principal at P.S. 452, New York City Department of Education</t>
  </si>
  <si>
    <t>NYC Department of Education</t>
  </si>
  <si>
    <t>City University of New York-Baruch College</t>
  </si>
  <si>
    <t>School Building Leadership</t>
  </si>
  <si>
    <t>Educational Leadership and Administration</t>
  </si>
  <si>
    <t>Elementary Education and Teaching</t>
  </si>
  <si>
    <t>University of Cincinnati</t>
  </si>
  <si>
    <t>Darlene Parr Cohen</t>
  </si>
  <si>
    <t>Parr</t>
  </si>
  <si>
    <t>Allied ASID - IDS - IIDA</t>
  </si>
  <si>
    <t>Design Cache Interiors</t>
  </si>
  <si>
    <t>Metropolitan Interior Design Institute</t>
  </si>
  <si>
    <t>Fashion Merchandising &amp; Buying</t>
  </si>
  <si>
    <t>Mariano Pastor</t>
  </si>
  <si>
    <t>Pastor</t>
  </si>
  <si>
    <t>Mariano</t>
  </si>
  <si>
    <t>General Manager at Via U!</t>
  </si>
  <si>
    <t>Via U!</t>
  </si>
  <si>
    <t>Photography - Filmaking</t>
  </si>
  <si>
    <t>John &amp;quot;JP&amp;quot; Patrick</t>
  </si>
  <si>
    <t>Patrick</t>
  </si>
  <si>
    <t>Interior Designer | Home Staging | Home Organization | Professional Packing and Relocation Service</t>
  </si>
  <si>
    <t>Life By Design</t>
  </si>
  <si>
    <t>Tobe Coburn School for Fashion Careers</t>
  </si>
  <si>
    <t>AOS</t>
  </si>
  <si>
    <t>General BA, Fashion Merchandising</t>
  </si>
  <si>
    <t>Notre Dame Catholic High School</t>
  </si>
  <si>
    <t>College Prepatory, Advanced</t>
  </si>
  <si>
    <t>1979 â€“ 1983</t>
  </si>
  <si>
    <t>John Pavlou</t>
  </si>
  <si>
    <t>Pavlou</t>
  </si>
  <si>
    <t>Owner, JohnnyArt</t>
  </si>
  <si>
    <t>JohnnyArt</t>
  </si>
  <si>
    <t>B.F.A. Interior Design</t>
  </si>
  <si>
    <t>Kate Pawlowski</t>
  </si>
  <si>
    <t>Pawlowski</t>
  </si>
  <si>
    <t>Eugene Lang College, The New School</t>
  </si>
  <si>
    <t>John C. Peace</t>
  </si>
  <si>
    <t>Peace</t>
  </si>
  <si>
    <t>Microsoft Dynamics GP,  Dynamics SL, D365 and Management Reporter-Financial Reporting</t>
  </si>
  <si>
    <t>Microsoft Dynamics Gold Certified Partner-Accountnet Incorporated</t>
  </si>
  <si>
    <t>Lady Peachena</t>
  </si>
  <si>
    <t>Peachena</t>
  </si>
  <si>
    <t>Lady</t>
  </si>
  <si>
    <t>Choir Director &amp; Contractor at The Late Show's Gospel Choir</t>
  </si>
  <si>
    <t>SumVeryPeachy Music Publishing Co. &amp; Platinum Peachtree Records</t>
  </si>
  <si>
    <t>M.F.A.</t>
  </si>
  <si>
    <t>Creative Writing for Children</t>
  </si>
  <si>
    <t>The College of Mt. St. Vincent</t>
  </si>
  <si>
    <t>Urban &amp; Multicultural Education</t>
  </si>
  <si>
    <t>Morgan State University</t>
  </si>
  <si>
    <t>Secondary Education &amp; French</t>
  </si>
  <si>
    <t>1966 â€“ 1970</t>
  </si>
  <si>
    <t>Lisa Pearlman</t>
  </si>
  <si>
    <t>Pearlman</t>
  </si>
  <si>
    <t>Photographer, Lisa Pearlman Photography</t>
  </si>
  <si>
    <t>Lisa Pearlman Photography</t>
  </si>
  <si>
    <t>Image Consulting and Personal Fashion Styling</t>
  </si>
  <si>
    <t>1989 â€“ 1990</t>
  </si>
  <si>
    <t>The Pingry School</t>
  </si>
  <si>
    <t>1976 â€“ 1981</t>
  </si>
  <si>
    <t>Elisheva Perlman</t>
  </si>
  <si>
    <t>Perlman</t>
  </si>
  <si>
    <t>Elisheva</t>
  </si>
  <si>
    <t>Founder and Creative Director, The Anelis Group</t>
  </si>
  <si>
    <t>The Anelis Group</t>
  </si>
  <si>
    <t>Christina Perry</t>
  </si>
  <si>
    <t>Washington, District Of Columbia</t>
  </si>
  <si>
    <t>Artist/Curator/Educator/Gallerist</t>
  </si>
  <si>
    <t>Christina Young</t>
  </si>
  <si>
    <t>Masters of Arts in Teaching</t>
  </si>
  <si>
    <t>James Peterson</t>
  </si>
  <si>
    <t>Associate Executive Director at Man Up! Inc.</t>
  </si>
  <si>
    <t>Man Up! Inc.</t>
  </si>
  <si>
    <t>Credentialed Course</t>
  </si>
  <si>
    <t>Restorative Justice</t>
  </si>
  <si>
    <t>The Sage Colleges - Russell Sage College</t>
  </si>
  <si>
    <t>Boricua College</t>
  </si>
  <si>
    <t>Counseling &amp; Therapy/Theological Studies</t>
  </si>
  <si>
    <t>Non Credential</t>
  </si>
  <si>
    <t>Heather Petropoulos</t>
  </si>
  <si>
    <t>Petropoulos</t>
  </si>
  <si>
    <t>Heather</t>
  </si>
  <si>
    <t>creator of photo mixed tapesÂ© photography for sale + podcast and poetry + music playlists</t>
  </si>
  <si>
    <t>Heather Petropoulos Photography</t>
  </si>
  <si>
    <t>1993 â€“ 2006</t>
  </si>
  <si>
    <t>studied creative writing, photography, music and general undergraduate coursework.</t>
  </si>
  <si>
    <t>College of the Holy Cross</t>
  </si>
  <si>
    <t>Artie Petrossian</t>
  </si>
  <si>
    <t>Petrossian</t>
  </si>
  <si>
    <t>Artie</t>
  </si>
  <si>
    <t>Owner, IGO Productions</t>
  </si>
  <si>
    <t>IGO Productions</t>
  </si>
  <si>
    <t>Advertising Major , Fine Arts , Art History</t>
  </si>
  <si>
    <t>Nash Petrovic</t>
  </si>
  <si>
    <t>Petrovic</t>
  </si>
  <si>
    <t>Nash</t>
  </si>
  <si>
    <t>Event Producer, DJ, Creative Experience Designer</t>
  </si>
  <si>
    <t>PA-RT</t>
  </si>
  <si>
    <t>Masters of Arts: Philosophy4.0 GPA</t>
  </si>
  <si>
    <t>Occidental College</t>
  </si>
  <si>
    <t>Economics, Group Language (French, German)</t>
  </si>
  <si>
    <t>Katie Peyton</t>
  </si>
  <si>
    <t>Peyton</t>
  </si>
  <si>
    <t>The New School &amp; Fashion Institute of Technology</t>
  </si>
  <si>
    <t>Undercurrent Projects (formerly Peanut Underground)</t>
  </si>
  <si>
    <t>Sotheby's Institute of Art</t>
  </si>
  <si>
    <t>The University of Georgia</t>
  </si>
  <si>
    <t>Peter Phelan</t>
  </si>
  <si>
    <t>Phelan</t>
  </si>
  <si>
    <t>Global Tech Chief People Officer turned Culture Doctor to Silicon Alley and beyond</t>
  </si>
  <si>
    <t>ValuesCulture</t>
  </si>
  <si>
    <t>Maestro - WPP's Flagship Executive Development Program</t>
  </si>
  <si>
    <t>Maestro's Baton (Honorary)</t>
  </si>
  <si>
    <t>Orchestrating Client Value</t>
  </si>
  <si>
    <t>Program aimed at strengthening the ability of senior leaders at WPP to be valued and Trusted Advisors to their clients, colleagues, and teams.</t>
  </si>
  <si>
    <t>Not For Credit</t>
  </si>
  <si>
    <t>Writing For Magazines</t>
  </si>
  <si>
    <t>University College Dublin</t>
  </si>
  <si>
    <t>Business &amp; Human Resources Management</t>
  </si>
  <si>
    <t>Keren Phillip</t>
  </si>
  <si>
    <t>Phillip</t>
  </si>
  <si>
    <t>Hempstead, New York</t>
  </si>
  <si>
    <t>2016 is my year</t>
  </si>
  <si>
    <t>KDI4U</t>
  </si>
  <si>
    <t>Fashion &amp; Graphic Design</t>
  </si>
  <si>
    <t>Kristin Pierce</t>
  </si>
  <si>
    <t>Pierce</t>
  </si>
  <si>
    <t>Kristin</t>
  </si>
  <si>
    <t>Owner and Director</t>
  </si>
  <si>
    <t>Miss Kristin's Shooting Stars Performing Arts Company</t>
  </si>
  <si>
    <t>The New School University - The Actors Studio</t>
  </si>
  <si>
    <t>mary pepper pimienta</t>
  </si>
  <si>
    <t>pimienta</t>
  </si>
  <si>
    <t>EP at Basecamp Entertainment</t>
  </si>
  <si>
    <t>BCE - Basecamp Entertainment</t>
  </si>
  <si>
    <t>Sacred Heart University</t>
  </si>
  <si>
    <t>Associate Degree in Finance</t>
  </si>
  <si>
    <t>New School / cont studies</t>
  </si>
  <si>
    <t>NYU / cont studies</t>
  </si>
  <si>
    <t>English Writing (cont studies)</t>
  </si>
  <si>
    <t>Andy Pliszka</t>
  </si>
  <si>
    <t>Pliszka</t>
  </si>
  <si>
    <t>CTO and Co-founder at CoinOut</t>
  </si>
  <si>
    <t>Coin Out Inc.</t>
  </si>
  <si>
    <t>Computer Software Engineering</t>
  </si>
  <si>
    <t>2013 â€“ 2020</t>
  </si>
  <si>
    <t>Grant Plotkin</t>
  </si>
  <si>
    <t>Plotkin</t>
  </si>
  <si>
    <t>Marketing Intern with Jay-Z's Roc Nation</t>
  </si>
  <si>
    <t>Roc Nation</t>
  </si>
  <si>
    <t>Creative Entrepreneurship</t>
  </si>
  <si>
    <t>Radnor High School</t>
  </si>
  <si>
    <t>The Episcopal Academy</t>
  </si>
  <si>
    <t>Diana Polack</t>
  </si>
  <si>
    <t>Polack</t>
  </si>
  <si>
    <t>Diana</t>
  </si>
  <si>
    <t>Garrison, New York</t>
  </si>
  <si>
    <t>ArtWare for Good - we support nonprofits and organizations to engage and recognize their donors through art</t>
  </si>
  <si>
    <t>ArtWare for Good</t>
  </si>
  <si>
    <t>NY State College of Ceramics at Alfred University</t>
  </si>
  <si>
    <t>Christina Poletto</t>
  </si>
  <si>
    <t>Poletto</t>
  </si>
  <si>
    <t>Freelance multiplatform writer and editor</t>
  </si>
  <si>
    <t>NBC News</t>
  </si>
  <si>
    <t>Completed 4 year certificate program specializing in residential interior design.</t>
  </si>
  <si>
    <t>Dana Pollack</t>
  </si>
  <si>
    <t>CEO / Founder Dana's Bakery</t>
  </si>
  <si>
    <t>Dana's Bakery</t>
  </si>
  <si>
    <t>Pastry and Baking Arts</t>
  </si>
  <si>
    <t>Baking and Pastry Arts/Baker/Pastry Chef</t>
  </si>
  <si>
    <t>Awards: Most Likely to Succeed</t>
  </si>
  <si>
    <t>Diane Pollack</t>
  </si>
  <si>
    <t>Designer, Wardrobe Consultant, Stylist &amp; Personal Shopper</t>
  </si>
  <si>
    <t>Stylempower</t>
  </si>
  <si>
    <t>Sociology &amp; Italian</t>
  </si>
  <si>
    <t>Certificate in Fashion Design</t>
  </si>
  <si>
    <t>Theo Mackey Pollack</t>
  </si>
  <si>
    <t>Theo</t>
  </si>
  <si>
    <t>Attorney, Author, and Cartographer</t>
  </si>
  <si>
    <t>Research Foundation of The City University of New York</t>
  </si>
  <si>
    <t>Rutgers Law School and Graduate School</t>
  </si>
  <si>
    <t>Doctor of Law, Master of City and Regional Planning (Dual Degree) (J.D./M.C.R.P.)</t>
  </si>
  <si>
    <t>Certificate of Specialization in GIS</t>
  </si>
  <si>
    <t>Geographic Information Science and Cartography</t>
  </si>
  <si>
    <t>University at Buffalo</t>
  </si>
  <si>
    <t>Ancient History (Rome, Greece, Near East)</t>
  </si>
  <si>
    <t>Dmitriy Polyakov</t>
  </si>
  <si>
    <t>Polyakov</t>
  </si>
  <si>
    <t>Dmitriy</t>
  </si>
  <si>
    <t>Sr. Art Director/Designer - UX / UI at Express Scripts</t>
  </si>
  <si>
    <t>Express Scripts</t>
  </si>
  <si>
    <t>Art Direction, advertising, communication arts and visual branding</t>
  </si>
  <si>
    <t>State Academy of Fine Arts, Georgia</t>
  </si>
  <si>
    <t>Graphic Design and Graphic Arts</t>
  </si>
  <si>
    <t>Tbilisis 'Apolon Qutateladzis' Sakhelobis Sakhelmtsipo Samkhatvro Akademia</t>
  </si>
  <si>
    <t>Graphic design and communication arts</t>
  </si>
  <si>
    <t>Daniel Popkin</t>
  </si>
  <si>
    <t>Popkin</t>
  </si>
  <si>
    <t>Entrepreneur</t>
  </si>
  <si>
    <t>Luggagefactory.com</t>
  </si>
  <si>
    <t>MA CANDIDATE</t>
  </si>
  <si>
    <t>ECONOMICS</t>
  </si>
  <si>
    <t>George School</t>
  </si>
  <si>
    <t>Charlie Porter</t>
  </si>
  <si>
    <t>Porter</t>
  </si>
  <si>
    <t>Freelance Editor &amp; Partner at Good Look</t>
  </si>
  <si>
    <t>Good Look</t>
  </si>
  <si>
    <t>Film program</t>
  </si>
  <si>
    <t>Lonnie J. Portis</t>
  </si>
  <si>
    <t>Portis</t>
  </si>
  <si>
    <t>Lonnie</t>
  </si>
  <si>
    <t>Future Policy Analyst &amp; Political Consultant</t>
  </si>
  <si>
    <t>One Medical Group</t>
  </si>
  <si>
    <t>Milanoâ€™s Master of Science in Urban Policy Analysis and Management challenges you to develop innovative solutions for the worldâ€™s thorniest challenges, which are increasingly urban and global. Milanoâ€™s community of scholars examine todayâ€™s urban policy issues in real time and design creative solutions, all while working closely with policymakers in government agencies and nonprofit organizations.Highlighted Coursework:-Economics for Management &amp; Public Policy-Health Policy and Politics-Communities in Urban Development-Urban Education Policy-Public Finance and Fiscal Management</t>
  </si>
  <si>
    <t>English Language and Literature, General</t>
  </si>
  <si>
    <t>2007 â€“ 2013</t>
  </si>
  <si>
    <t>Al-Karim Powell-Darensburg</t>
  </si>
  <si>
    <t>Powell</t>
  </si>
  <si>
    <t>Al-Karim</t>
  </si>
  <si>
    <t>CEO of entertainmentINDUSTRY</t>
  </si>
  <si>
    <t>Stylistocrat by R&amp;R, LLC</t>
  </si>
  <si>
    <t>Certificate of Fashion Design</t>
  </si>
  <si>
    <t>University of the District of Columbia</t>
  </si>
  <si>
    <t>Business Major</t>
  </si>
  <si>
    <t>Fine Arts (Music Major)</t>
  </si>
  <si>
    <t>Katherine Powell</t>
  </si>
  <si>
    <t>Music Business &amp; Education</t>
  </si>
  <si>
    <t>In Progress</t>
  </si>
  <si>
    <t>Appalachian State University</t>
  </si>
  <si>
    <t>Psychology, Literature</t>
  </si>
  <si>
    <t>Shweana Poy Raiturcar</t>
  </si>
  <si>
    <t>Poy</t>
  </si>
  <si>
    <t>Shweana</t>
  </si>
  <si>
    <t>CEO, Creative Director &amp; Co-Founder, Shweana High Jewelry</t>
  </si>
  <si>
    <t>Shweana High Jewelry</t>
  </si>
  <si>
    <t>GIA (Gemological Institute of America)</t>
  </si>
  <si>
    <t>Bentley University</t>
  </si>
  <si>
    <t>Timur Pozhidaev</t>
  </si>
  <si>
    <t>Pozhidaev</t>
  </si>
  <si>
    <t>Timur</t>
  </si>
  <si>
    <t>Senior Project Administrator at IBK CONSTRUCTION GROUP, LLC</t>
  </si>
  <si>
    <t>IBK CONSTRUCTION GROUP, LLC</t>
  </si>
  <si>
    <t>Geography</t>
  </si>
  <si>
    <t>Introduction to GIS, Advanced GIS, Geospatial Analysis, Urban Geographic Theory, International Pollution Issues, Geography of New York Metropolitan Area, Postcards from America, Landscape Theory, Urban Theory</t>
  </si>
  <si>
    <t>Altai State University</t>
  </si>
  <si>
    <t>Ecology/Landscape Planning</t>
  </si>
  <si>
    <t>Russell Pratt</t>
  </si>
  <si>
    <t>Pratt</t>
  </si>
  <si>
    <t>Photography and Floor Plan Service Provider</t>
  </si>
  <si>
    <t>Russell Pratt Photography</t>
  </si>
  <si>
    <t>Art League of Long Island</t>
  </si>
  <si>
    <t>Life Drawing</t>
  </si>
  <si>
    <t>I attended open life drawing classes. I was the Monday night class monitor. Responsible for booking models and collecting fees.</t>
  </si>
  <si>
    <t>The Art Students League of New York</t>
  </si>
  <si>
    <t>1986 â€“ 1996</t>
  </si>
  <si>
    <t>Computer Graphics</t>
  </si>
  <si>
    <t>Sarah Prescott</t>
  </si>
  <si>
    <t>Prescott</t>
  </si>
  <si>
    <t>Sarah Prescott Photography</t>
  </si>
  <si>
    <t>The International Center of Photography</t>
  </si>
  <si>
    <t>Samantha pribesh</t>
  </si>
  <si>
    <t>pribesh</t>
  </si>
  <si>
    <t>Store Manager at SMCP - Sandro, Maje, Claudie Pierlot</t>
  </si>
  <si>
    <t>SMCP - Sandro, Maje, Claudie Pierlot</t>
  </si>
  <si>
    <t>1 year certificate</t>
  </si>
  <si>
    <t>Alyssa Putnam</t>
  </si>
  <si>
    <t>Putnam</t>
  </si>
  <si>
    <t>Creative Director @ Industry Standard</t>
  </si>
  <si>
    <t>Industry Standard</t>
  </si>
  <si>
    <t>International Relations; English (Culture &amp; Performance Studies)</t>
  </si>
  <si>
    <t>Miami Ad School</t>
  </si>
  <si>
    <t>M.A. coursework</t>
  </si>
  <si>
    <t>Michelle Quartin</t>
  </si>
  <si>
    <t>Quartin</t>
  </si>
  <si>
    <t>Owner at Opus Architectural Arts</t>
  </si>
  <si>
    <t>Opus Architectural Arts</t>
  </si>
  <si>
    <t>SUNY New Paltz</t>
  </si>
  <si>
    <t>Bonnie Quern</t>
  </si>
  <si>
    <t>Quern</t>
  </si>
  <si>
    <t>Bonnie</t>
  </si>
  <si>
    <t>Owner at Windows of Montclair, Inc.</t>
  </si>
  <si>
    <t>Windows of Montclair, Inc.</t>
  </si>
  <si>
    <t>Winona Quigley</t>
  </si>
  <si>
    <t>Quigley</t>
  </si>
  <si>
    <t>Winona</t>
  </si>
  <si>
    <t>Creative Director, Co Founder  at Green Matters Natural Dye Company</t>
  </si>
  <si>
    <t>Green Matters Natural Dye Company</t>
  </si>
  <si>
    <t>At Parsons, I have been developing as a designer, as well as gaining experience with sustainable and ethical design. I have begun incorporating natural dyeing, zero-waste garment production, and ethical fiber knowledge into my design work, as well as gaining an understanding of global textile and apparel trade and examining how I could approach this from an ethical standpoint as a future business owner. Attending The New School has also allowed me to develop a social and political awareness that I intend to carry into my design work and career.</t>
  </si>
  <si>
    <t>Pete Quinones</t>
  </si>
  <si>
    <t>Quinones</t>
  </si>
  <si>
    <t>Pete</t>
  </si>
  <si>
    <t>Partner at South Shore Auto</t>
  </si>
  <si>
    <t>South Shore Auto</t>
  </si>
  <si>
    <t>Houda Rabah</t>
  </si>
  <si>
    <t>Rabah</t>
  </si>
  <si>
    <t>Houda</t>
  </si>
  <si>
    <t>Director, Customer Experience Analytics at Florida Blue</t>
  </si>
  <si>
    <t>Morocco Foundation</t>
  </si>
  <si>
    <t>Ph.D. Candidate</t>
  </si>
  <si>
    <t>Econometrics, Statistics &amp; Finance</t>
  </si>
  <si>
    <t>2005 â€“ 2017</t>
  </si>
  <si>
    <t>MQF</t>
  </si>
  <si>
    <t>Quantitative Finance</t>
  </si>
  <si>
    <t>Math /Education</t>
  </si>
  <si>
    <t>Master in Math.</t>
  </si>
  <si>
    <t>Emilio Ramirez</t>
  </si>
  <si>
    <t>Ramirez</t>
  </si>
  <si>
    <t>Emilio</t>
  </si>
  <si>
    <t>Co-Founder at The Great Eros</t>
  </si>
  <si>
    <t>The Great Eros</t>
  </si>
  <si>
    <t>Southern California Institute of Architecture</t>
  </si>
  <si>
    <t>The Art Institute of California-Los Angeles</t>
  </si>
  <si>
    <t>Emma Ramos</t>
  </si>
  <si>
    <t>Ramos</t>
  </si>
  <si>
    <t>Emma</t>
  </si>
  <si>
    <t>Actor, Producer, Writer and Video Content Creator</t>
  </si>
  <si>
    <t>SAG-AFTRA</t>
  </si>
  <si>
    <t>NEW SCHOOL FOR DRAMA</t>
  </si>
  <si>
    <t>MFA in ActingVoice â€“ Nova Thomas , Dr. Chris Roselli, Keith Buhl, Susan CameronActing â€“ Ron Leibman, Robert Walden, Marsha Haufrecht, Pippen Parker, Gene LaskoMovement â€“ Cynthia Reynolds, Teva Bjerken, Ragnar Freidank, E.D. Araiza, Miguel GutierrezCharacteristic &amp;amp; Neutral Mask - Shelley Wyant, Mina Yakim</t>
  </si>
  <si>
    <t>E15 DRAMA SCHOOL</t>
  </si>
  <si>
    <t>Essex, UK</t>
  </si>
  <si>
    <t>Universidad Pontificia Comillas</t>
  </si>
  <si>
    <t>Radio and Television</t>
  </si>
  <si>
    <t>Joseph F Rampolla</t>
  </si>
  <si>
    <t>Rampolla</t>
  </si>
  <si>
    <t>Owner / American Medical Construction</t>
  </si>
  <si>
    <t>American Medical Construction</t>
  </si>
  <si>
    <t>Claudia Rapisarda</t>
  </si>
  <si>
    <t>Rapisarda</t>
  </si>
  <si>
    <t>Owner, RAPISARDA</t>
  </si>
  <si>
    <t>RAPISARDA BOUTIQUE</t>
  </si>
  <si>
    <t>PEACE IS ALWAYS IN FASHION BY TYS. LAMA GANGCHEN</t>
  </si>
  <si>
    <t>Maryann Raposo</t>
  </si>
  <si>
    <t>Raposo</t>
  </si>
  <si>
    <t>Maryann</t>
  </si>
  <si>
    <t>Owner, Dream Maker Talent Management</t>
  </si>
  <si>
    <t>Dream Maker Talent Management</t>
  </si>
  <si>
    <t>Richmond Hill High School</t>
  </si>
  <si>
    <t>Tamara Rappa</t>
  </si>
  <si>
    <t>Rappa</t>
  </si>
  <si>
    <t>Founder + Editor In Chief At Story + Rain</t>
  </si>
  <si>
    <t>Story + Rain</t>
  </si>
  <si>
    <t>United Nations International School, NY, NY</t>
  </si>
  <si>
    <t>English/minors in French &amp; Russian</t>
  </si>
  <si>
    <t>Anna Rasche</t>
  </si>
  <si>
    <t>Rasche</t>
  </si>
  <si>
    <t>Manager of Pricing &amp; Authenticity - Fine Jewelry &amp; Watches Department</t>
  </si>
  <si>
    <t>The RealReal</t>
  </si>
  <si>
    <t>History of Design &amp; Curatorial Studies</t>
  </si>
  <si>
    <t>Archaeology</t>
  </si>
  <si>
    <t>Graduate Gemology Degree</t>
  </si>
  <si>
    <t>Erik Rasmussen</t>
  </si>
  <si>
    <t>Rasmussen</t>
  </si>
  <si>
    <t>Erik</t>
  </si>
  <si>
    <t>Editor In Chief</t>
  </si>
  <si>
    <t>At Large &amp; Co</t>
  </si>
  <si>
    <t>Aisha Rawji</t>
  </si>
  <si>
    <t>Rawji</t>
  </si>
  <si>
    <t>Aisha</t>
  </si>
  <si>
    <t>Founder &amp; CEO at KYNAH</t>
  </si>
  <si>
    <t>KYNAH</t>
  </si>
  <si>
    <t>Boston University Questrom School of Business</t>
  </si>
  <si>
    <t>International Management &amp; Marketing</t>
  </si>
  <si>
    <t>Boston University London</t>
  </si>
  <si>
    <t>International Management Track</t>
  </si>
  <si>
    <t>November Rawlings</t>
  </si>
  <si>
    <t>Rawlings</t>
  </si>
  <si>
    <t>November</t>
  </si>
  <si>
    <t>Manager, Public Relations &amp; Events at Ethan Allen</t>
  </si>
  <si>
    <t>Chloe + Isabel Inc.</t>
  </si>
  <si>
    <t>Product Design &amp; Presentation Techniques</t>
  </si>
  <si>
    <t>University of Delaware</t>
  </si>
  <si>
    <t>Angie Ray</t>
  </si>
  <si>
    <t>Angie</t>
  </si>
  <si>
    <t>Co-Founder at Iridescence NewYork</t>
  </si>
  <si>
    <t>Iridescence NewYork</t>
  </si>
  <si>
    <t>Northumbria University</t>
  </si>
  <si>
    <t>Kobi Regev</t>
  </si>
  <si>
    <t>Regev</t>
  </si>
  <si>
    <t>Kobi</t>
  </si>
  <si>
    <t>Director of Regional Sales at Carelle</t>
  </si>
  <si>
    <t>KoBev's World Famous Plant Based Pizza</t>
  </si>
  <si>
    <t>Bachelors in Science</t>
  </si>
  <si>
    <t>Urban planing,  Strategic market development</t>
  </si>
  <si>
    <t>Long Island University, Southampton Campus</t>
  </si>
  <si>
    <t>The Epic</t>
  </si>
  <si>
    <t>Tatiana Reis, LMSW</t>
  </si>
  <si>
    <t>Reis</t>
  </si>
  <si>
    <t>Tatiana</t>
  </si>
  <si>
    <t>Social Worker</t>
  </si>
  <si>
    <t>Go Ghana Girls</t>
  </si>
  <si>
    <t>Master of Social Work - MSW</t>
  </si>
  <si>
    <t>MA Media Studies</t>
  </si>
  <si>
    <t>Nichole Reyes</t>
  </si>
  <si>
    <t>Reyes</t>
  </si>
  <si>
    <t>Nichole</t>
  </si>
  <si>
    <t>Executive Chairman at Jamie's Club</t>
  </si>
  <si>
    <t>Jamie's Club</t>
  </si>
  <si>
    <t>M.S</t>
  </si>
  <si>
    <t>Selected coursework:	Leadership in Nonprofit		Financial Management for NonprofitsEconomics for Management		Managing Organizational BehaviorPhilanthropy in the 21st Century	Online EngagementResearch and Analytic Papers:&amp;quot;Children of the Bronx&amp;quot; (NGOs and International Development)&amp;quot;KEEN USA Fundraising Plan 2010&amp;quot; (Advanced Seminar)&amp;quot;KEEN Strategic Plan&amp;quot; (Strategic Planning for Nonprofits)</t>
  </si>
  <si>
    <t>East Carolina University</t>
  </si>
  <si>
    <t>Susan Marie Reyes</t>
  </si>
  <si>
    <t>Founder at MODERN LOLA, Swimwear &amp; Graphic Designer</t>
  </si>
  <si>
    <t>MODERN LOLA</t>
  </si>
  <si>
    <t>Paris American Academy</t>
  </si>
  <si>
    <t>Carlota Alfaro Alta Costura y DiseÃ±o</t>
  </si>
  <si>
    <t>Jennifer Reynolds</t>
  </si>
  <si>
    <t>BROOKLYN at Supreme New York</t>
  </si>
  <si>
    <t>Supreme New York</t>
  </si>
  <si>
    <t>Arts in Context</t>
  </si>
  <si>
    <t>Marisa Ricciardi</t>
  </si>
  <si>
    <t>Ricciardi</t>
  </si>
  <si>
    <t>Marisa</t>
  </si>
  <si>
    <t>CMO &amp; Founder of The Ricciardi Group</t>
  </si>
  <si>
    <t>The Ricciardi Group</t>
  </si>
  <si>
    <t>Siena College</t>
  </si>
  <si>
    <t>Finance &amp; Marketing</t>
  </si>
  <si>
    <t>Graphics &amp; Design</t>
  </si>
  <si>
    <t>Neil Rice</t>
  </si>
  <si>
    <t>Rice</t>
  </si>
  <si>
    <t>President at Springworks Group-Springworks Zenith Productions</t>
  </si>
  <si>
    <t>Springworks Group Ltd</t>
  </si>
  <si>
    <t>Sheila Rich</t>
  </si>
  <si>
    <t>Sheila Rich Interiors, LLC</t>
  </si>
  <si>
    <t>Hunter College of the CUNY</t>
  </si>
  <si>
    <t>Pasons School of Design</t>
  </si>
  <si>
    <t>Brookdale  College</t>
  </si>
  <si>
    <t>Teri Richardson</t>
  </si>
  <si>
    <t>Richardson</t>
  </si>
  <si>
    <t>Teri</t>
  </si>
  <si>
    <t>Business Owner, Managing Director at Park Slope Yoga Center</t>
  </si>
  <si>
    <t>Park Slope Yoga Center</t>
  </si>
  <si>
    <t>Fine/Studio Arts, Painting</t>
  </si>
  <si>
    <t>Architecture Major @ Cooper Union, transferred to Cooper Union School of Fine Arts 1987</t>
  </si>
  <si>
    <t>Creative Arts Therapies</t>
  </si>
  <si>
    <t>Hillary Richmond</t>
  </si>
  <si>
    <t>Hillary</t>
  </si>
  <si>
    <t>Creative // Social Media // Digital Strategy</t>
  </si>
  <si>
    <t>City Hearts Digital</t>
  </si>
  <si>
    <t>Songwriting and Music Business</t>
  </si>
  <si>
    <t>BA Music</t>
  </si>
  <si>
    <t>Miss Porter's School</t>
  </si>
  <si>
    <t>Nina Rifkind</t>
  </si>
  <si>
    <t>Rifkind</t>
  </si>
  <si>
    <t>Owner at Wellspring Counseling, LLC Healing Anxiety, Depression &amp; OCD</t>
  </si>
  <si>
    <t>Wellspring Counseling, LLC Healing Anxiety, Depression &amp; OCD</t>
  </si>
  <si>
    <t>Graduate Studies, Clinical Psychology</t>
  </si>
  <si>
    <t>Psychology   ~    Cum Laude</t>
  </si>
  <si>
    <t>Joseph Riggio</t>
  </si>
  <si>
    <t>Riggio</t>
  </si>
  <si>
    <t>International Transformational Performance Executive Coach &amp; Consultant â€“ Multi-Cultural Team Building</t>
  </si>
  <si>
    <t>ABTI | Joseph Riggio International</t>
  </si>
  <si>
    <t>Ashridge Business School</t>
  </si>
  <si>
    <t>DProf. in Organizational Change (in conjunction with Middlesex University, London, UK)</t>
  </si>
  <si>
    <t>Organizational Change</t>
  </si>
  <si>
    <t>Beginning DProf program at Ashridge Business School (http://tiny.cc/c66juw) - April 2013. Focus of Research: The Ontology of Change(Whole-form Learning, Leadership Development, Personal Performance and Organizational Change)</t>
  </si>
  <si>
    <t>Mythic Imagination Institute</t>
  </si>
  <si>
    <t>One-Year Certificate in Applied Mythology</t>
  </si>
  <si>
    <t>Applied Mythology</t>
  </si>
  <si>
    <t>Berne University</t>
  </si>
  <si>
    <t>Heriot-Watt University</t>
  </si>
  <si>
    <t>Strategic Planning</t>
  </si>
  <si>
    <t>No Degree</t>
  </si>
  <si>
    <t>Interior Design/History of the Decorative Arts</t>
  </si>
  <si>
    <t>Christy Rilling</t>
  </si>
  <si>
    <t>Rilling</t>
  </si>
  <si>
    <t>Christy</t>
  </si>
  <si>
    <t>Independent Apparel &amp; Fashion Professional</t>
  </si>
  <si>
    <t>Christy Rilling Studio</t>
  </si>
  <si>
    <t>MFA classes</t>
  </si>
  <si>
    <t>Parsons design / Illustration</t>
  </si>
  <si>
    <t>BFA Theatre Arts</t>
  </si>
  <si>
    <t>Costume Design</t>
  </si>
  <si>
    <t>1 year</t>
  </si>
  <si>
    <t>R. Elias Jesus Rischmawi</t>
  </si>
  <si>
    <t>Rischmawi</t>
  </si>
  <si>
    <t>R.</t>
  </si>
  <si>
    <t>Multimedia Artist</t>
  </si>
  <si>
    <t>The New York Times</t>
  </si>
  <si>
    <t>Jenni Robinson</t>
  </si>
  <si>
    <t>Robinson</t>
  </si>
  <si>
    <t>Jenni</t>
  </si>
  <si>
    <t>Owner / Stylist/Colourist at 'Do or 'Dye</t>
  </si>
  <si>
    <t>'Do or 'Dye</t>
  </si>
  <si>
    <t>Philosophy, Literature</t>
  </si>
  <si>
    <t>Westminster College (MO)</t>
  </si>
  <si>
    <t>Carsten Aveda Institute of New York</t>
  </si>
  <si>
    <t>Don Rodgers</t>
  </si>
  <si>
    <t>Don</t>
  </si>
  <si>
    <t>Professional involved in the food &amp; beverage industry.</t>
  </si>
  <si>
    <t>Concept &amp; Company</t>
  </si>
  <si>
    <t>Project Management</t>
  </si>
  <si>
    <t>Ocean County College</t>
  </si>
  <si>
    <t>Joy Nan Rodia</t>
  </si>
  <si>
    <t>Rodia</t>
  </si>
  <si>
    <t>Principal Interior Designer of Spaces Design Studio</t>
  </si>
  <si>
    <t>Spaces Design Studio</t>
  </si>
  <si>
    <t>Nelesi RodrÃ</t>
  </si>
  <si>
    <t>Rodriguez</t>
  </si>
  <si>
    <t>Nelesi</t>
  </si>
  <si>
    <t>Co-founder en Beyond Green</t>
  </si>
  <si>
    <t>Beyond Green</t>
  </si>
  <si>
    <t>Universidad CatÃ³lica AndrÃ©s Bello</t>
  </si>
  <si>
    <t>Teaching Spanish as a second language</t>
  </si>
  <si>
    <t>Social Communication. Focus: Audiovisual Arts</t>
  </si>
  <si>
    <t>Victor Manuel Rodriguez Urosa</t>
  </si>
  <si>
    <t>Freelance Photographer and Filmmaker</t>
  </si>
  <si>
    <t>Freelance Filmmaker</t>
  </si>
  <si>
    <t>CinematografÃ</t>
  </si>
  <si>
    <t>I have completed the Film Production Certificate and worked in several short films as part of my education</t>
  </si>
  <si>
    <t>Roberto Mata Taller de FotografÃ</t>
  </si>
  <si>
    <t>TÃ©cnico Superior</t>
  </si>
  <si>
    <t>FotografÃ</t>
  </si>
  <si>
    <t>Universidad Central de Venezuela</t>
  </si>
  <si>
    <t>Electrical and Electronics Engineering</t>
  </si>
  <si>
    <t>Rafael Romero</t>
  </si>
  <si>
    <t>Romero</t>
  </si>
  <si>
    <t>Rafael</t>
  </si>
  <si>
    <t>Founder, TheROMEROgroup</t>
  </si>
  <si>
    <t>TheROMEROgroup</t>
  </si>
  <si>
    <t>Business and Real Estate Investment</t>
  </si>
  <si>
    <t>Dr. Ronah Harris</t>
  </si>
  <si>
    <t>Ronah Harris</t>
  </si>
  <si>
    <t>Princeton Junction, New Jersey</t>
  </si>
  <si>
    <t>CEO at Play Pattern LLC</t>
  </si>
  <si>
    <t>Play Pattern LLC</t>
  </si>
  <si>
    <t>EdD</t>
  </si>
  <si>
    <t>Instructional Technology and Media</t>
  </si>
  <si>
    <t>2006 â€“ 2016</t>
  </si>
  <si>
    <t>MSEd</t>
  </si>
  <si>
    <t>Technology and Learning</t>
  </si>
  <si>
    <t>Dawn Roode</t>
  </si>
  <si>
    <t>Roode</t>
  </si>
  <si>
    <t>Dawn</t>
  </si>
  <si>
    <t>Preserving Your Legacy in Bespoke Coffee Table Books âœ’  Family Stories Make the Best Heirlooms  âœ’ 
 WHATâ€™S YOUR STORY?</t>
  </si>
  <si>
    <t>Modern Heirloom Books</t>
  </si>
  <si>
    <t>Publishing</t>
  </si>
  <si>
    <t>Fairfield University</t>
  </si>
  <si>
    <t>English &amp; Fine Arts</t>
  </si>
  <si>
    <t>Brewster High School</t>
  </si>
  <si>
    <t>Frank Rosa</t>
  </si>
  <si>
    <t>Rosa</t>
  </si>
  <si>
    <t>CEO at Abest Power &amp; Gas, LLC.</t>
  </si>
  <si>
    <t>Abest Power &amp; Gas, LLC,</t>
  </si>
  <si>
    <t>John Jay College of Criminal Justice</t>
  </si>
  <si>
    <t>Kaine Rosado</t>
  </si>
  <si>
    <t>Rosado</t>
  </si>
  <si>
    <t>Kaine</t>
  </si>
  <si>
    <t>Validation Specialist at Airbnb</t>
  </si>
  <si>
    <t>Airbnb</t>
  </si>
  <si>
    <t>Andrea Rose, Inventor</t>
  </si>
  <si>
    <t>CEO, Award Winning Inventor 100 +,  Entrepreneur, Keynote Speaker, Author and Artist</t>
  </si>
  <si>
    <t>Art and Literature</t>
  </si>
  <si>
    <t>At The University of Pennsylvania I had a double major in both literature and art history.</t>
  </si>
  <si>
    <t>Apprenticeship in the Halston workrooms studing the fashion industry</t>
  </si>
  <si>
    <t>Fashion Industry</t>
  </si>
  <si>
    <t>New York University Study Abroad in Italy</t>
  </si>
  <si>
    <t>University of Pennsylvania Class of 73'</t>
  </si>
  <si>
    <t>Felicia Rose</t>
  </si>
  <si>
    <t>Felicia</t>
  </si>
  <si>
    <t>Montville, New Jersey</t>
  </si>
  <si>
    <t>Owner, The Queen of Clean</t>
  </si>
  <si>
    <t>The Queen of Clean</t>
  </si>
  <si>
    <t>Miles Rose</t>
  </si>
  <si>
    <t>Miles</t>
  </si>
  <si>
    <t>connected, dealmaker and rainmaker</t>
  </si>
  <si>
    <t>SiliconAlley.com</t>
  </si>
  <si>
    <t>Great Neck South</t>
  </si>
  <si>
    <t>Nick Roseboro</t>
  </si>
  <si>
    <t>Roseboro</t>
  </si>
  <si>
    <t>Nick</t>
  </si>
  <si>
    <t>Music, Design and space</t>
  </si>
  <si>
    <t>Architensions</t>
  </si>
  <si>
    <t>Design, architecture, music</t>
  </si>
  <si>
    <t>Andrea Rosen</t>
  </si>
  <si>
    <t>Rosen</t>
  </si>
  <si>
    <t>Events Leader, 99U and Behance at Adobe</t>
  </si>
  <si>
    <t>Connie Rosenberg RN,MPS,CMC</t>
  </si>
  <si>
    <t>Rosenberg</t>
  </si>
  <si>
    <t>Connie</t>
  </si>
  <si>
    <t>Founder,Connie Rosenberg &amp; Assoc. Care Management</t>
  </si>
  <si>
    <t>Connie Rosenberg &amp; Associates Care Management,Inc</t>
  </si>
  <si>
    <t>Health Administration</t>
  </si>
  <si>
    <t>RN</t>
  </si>
  <si>
    <t>Nursing at Hospital of Univ of PA</t>
  </si>
  <si>
    <t>Bailey E. Rosenblatt</t>
  </si>
  <si>
    <t>Rosenblatt</t>
  </si>
  <si>
    <t>Bailey</t>
  </si>
  <si>
    <t>Strategy/ Branding Intern at The Seventh Art, LLC</t>
  </si>
  <si>
    <t>Aritzia</t>
  </si>
  <si>
    <t>Currently studying at Parsons The New School of Design as a freshman. Seeking BBA degree in Strategic Design and Management, a curriculum that emphasizes strategic thinking and management in design-oriented businesses. This degree prepares students for a high level career in managing creative people and projects, marketing new products and services, or starting their own businesses.</t>
  </si>
  <si>
    <t>Walt Whitman High School</t>
  </si>
  <si>
    <t>Alexi Rosenfeld</t>
  </si>
  <si>
    <t>Rosenfeld</t>
  </si>
  <si>
    <t>Alexi</t>
  </si>
  <si>
    <t>Freelance Photojournalist</t>
  </si>
  <si>
    <t>AJR Photography</t>
  </si>
  <si>
    <t>Milken Community High School</t>
  </si>
  <si>
    <t>2006 â€“ 2012</t>
  </si>
  <si>
    <t>Temple Emanuel of Beverly Hills</t>
  </si>
  <si>
    <t>Melissa Rubini</t>
  </si>
  <si>
    <t>Rubini</t>
  </si>
  <si>
    <t>The Mayfair Hall Co-Founder + Brand, Concept &amp; Content Consultant</t>
  </si>
  <si>
    <t>The Mayfair Hall</t>
  </si>
  <si>
    <t>Gabriel Rubinson</t>
  </si>
  <si>
    <t>Rubinson</t>
  </si>
  <si>
    <t>Owner, Producer, and Artistic Director at GameBro USA</t>
  </si>
  <si>
    <t>GameBro USA</t>
  </si>
  <si>
    <t>UCLA Extension</t>
  </si>
  <si>
    <t>Casting Internship at Universal Pictures</t>
  </si>
  <si>
    <t>Casting</t>
  </si>
  <si>
    <t>University of Buenos Aires</t>
  </si>
  <si>
    <t>Image and Sound Designer</t>
  </si>
  <si>
    <t>Baha B Rudin</t>
  </si>
  <si>
    <t>Rudin</t>
  </si>
  <si>
    <t>Baha</t>
  </si>
  <si>
    <t>Head of Strategic Account Management, North America,         SSGX Analytics</t>
  </si>
  <si>
    <t>State Street</t>
  </si>
  <si>
    <t>Honors:Graduate School Fellowship covering tuition and all living expenses</t>
  </si>
  <si>
    <t>University of Minnesota-Twin Cities</t>
  </si>
  <si>
    <t>Mathematics/Economics</t>
  </si>
  <si>
    <t>Certification, Master Course in Cooking</t>
  </si>
  <si>
    <t>Geri Ruka</t>
  </si>
  <si>
    <t>Ruka</t>
  </si>
  <si>
    <t>Geri</t>
  </si>
  <si>
    <t>Spring Lake, New Jersey</t>
  </si>
  <si>
    <t>Owner, Geri Ruka Interiors</t>
  </si>
  <si>
    <t>Geri Ruka Interiors</t>
  </si>
  <si>
    <t>Interior Design Course</t>
  </si>
  <si>
    <t>Karel Ruzicka</t>
  </si>
  <si>
    <t>Ruzicka</t>
  </si>
  <si>
    <t>Karel</t>
  </si>
  <si>
    <t>Saxophonist at Times Square Church</t>
  </si>
  <si>
    <t>Times Square Church</t>
  </si>
  <si>
    <t>Prague Conservatory</t>
  </si>
  <si>
    <t>John S Ronga</t>
  </si>
  <si>
    <t>S Ronga</t>
  </si>
  <si>
    <t>IT Consultant at Cool Code LP</t>
  </si>
  <si>
    <t>Cool Code LP</t>
  </si>
  <si>
    <t>Saint John's University</t>
  </si>
  <si>
    <t>Communication Arts &amp; Sciences</t>
  </si>
  <si>
    <t>Fredrik S.</t>
  </si>
  <si>
    <t>S.</t>
  </si>
  <si>
    <t>Fredrik</t>
  </si>
  <si>
    <t>Co-Founder / CMO at Element Snacks</t>
  </si>
  <si>
    <t>Element Snacks, Inc.</t>
  </si>
  <si>
    <t>Screenwriting / Directing</t>
  </si>
  <si>
    <t>Micah S.</t>
  </si>
  <si>
    <t>Artist // Designer</t>
  </si>
  <si>
    <t>Spear Studio</t>
  </si>
  <si>
    <t>Service Design</t>
  </si>
  <si>
    <t>Integrative Design</t>
  </si>
  <si>
    <t>Environmental Studies</t>
  </si>
  <si>
    <t>Yestermarrow Design/Build School</t>
  </si>
  <si>
    <t>Sustainable Home Design/Build, Architecture</t>
  </si>
  <si>
    <t>Linda SÃ¦tre</t>
  </si>
  <si>
    <t>SÃ¦tre</t>
  </si>
  <si>
    <t>Founder and CEO of PLATO'S MEDIA, film producer, author, original thinker, risk taker</t>
  </si>
  <si>
    <t>PLATO's Media</t>
  </si>
  <si>
    <t>Media</t>
  </si>
  <si>
    <t>Graduate thesis: "The Non-Evolution of the Black Sitcom"Undergraduate thesis: Murdoch's Rosebud (comparative analysis of Randolph Herst and Rupert Murdoch)</t>
  </si>
  <si>
    <t>Darlington College of Technology</t>
  </si>
  <si>
    <t>Social Anthropology</t>
  </si>
  <si>
    <t>Sarah Safar</t>
  </si>
  <si>
    <t>Safar</t>
  </si>
  <si>
    <t>Paris 07, ÃŽle-de-France, France</t>
  </si>
  <si>
    <t>S . A L T - Sewn Alternatively</t>
  </si>
  <si>
    <t>Parsons Paris; Paris, France</t>
  </si>
  <si>
    <t>University of St. Thomas</t>
  </si>
  <si>
    <t>Financial Management &amp; Mathematics</t>
  </si>
  <si>
    <t>Richmond, The American International University in London</t>
  </si>
  <si>
    <t>Stephan Said</t>
  </si>
  <si>
    <t>Said</t>
  </si>
  <si>
    <t>Musician, Founder, difrent.org</t>
  </si>
  <si>
    <t>difrent</t>
  </si>
  <si>
    <t>St. Christopher's School</t>
  </si>
  <si>
    <t>Masters of Arts</t>
  </si>
  <si>
    <t>Morteza Saifi</t>
  </si>
  <si>
    <t>Saifi</t>
  </si>
  <si>
    <t>Morteza</t>
  </si>
  <si>
    <t>Executive Director at PanÃ¢h</t>
  </si>
  <si>
    <t>Laetoli</t>
  </si>
  <si>
    <t>Victoria Sakhai</t>
  </si>
  <si>
    <t>Sakhai</t>
  </si>
  <si>
    <t>VOIX NEW YORK</t>
  </si>
  <si>
    <t>Danielle Salinas</t>
  </si>
  <si>
    <t>Salinas</t>
  </si>
  <si>
    <t>Founder/Fashion Designer</t>
  </si>
  <si>
    <t>Maison de Papillon L.L.C.</t>
  </si>
  <si>
    <t>Valeria Salley-Washington</t>
  </si>
  <si>
    <t>Salley</t>
  </si>
  <si>
    <t>Business Analytics Consultant at Anthem</t>
  </si>
  <si>
    <t>Anthem</t>
  </si>
  <si>
    <t>Graphic Communications Management and Technology Â</t>
  </si>
  <si>
    <t>Marketing/Communications</t>
  </si>
  <si>
    <t>Alex Saltz</t>
  </si>
  <si>
    <t>Saltz</t>
  </si>
  <si>
    <t>Owner, APS Mastering and Music Specialist</t>
  </si>
  <si>
    <t>APS Mastering</t>
  </si>
  <si>
    <t>Noble Desktop</t>
  </si>
  <si>
    <t>HTML, Flash, Dreamweaver</t>
  </si>
  <si>
    <t>S.U.N.Y. Fredonia</t>
  </si>
  <si>
    <t>Sound recording, drums &amp; percussion, music theory, liberal arts</t>
  </si>
  <si>
    <t>LingLin Sam</t>
  </si>
  <si>
    <t>LingLin</t>
  </si>
  <si>
    <t>Business owner</t>
  </si>
  <si>
    <t>nuSalon</t>
  </si>
  <si>
    <t>Jodi Sandman</t>
  </si>
  <si>
    <t>Sandman</t>
  </si>
  <si>
    <t>Jodi</t>
  </si>
  <si>
    <t>CEO at Crescala Fashion Development</t>
  </si>
  <si>
    <t>Crescala Fashion Development</t>
  </si>
  <si>
    <t>Design Certification</t>
  </si>
  <si>
    <t>State University of New York College at Oneonta</t>
  </si>
  <si>
    <t>Journalism/English</t>
  </si>
  <si>
    <t>Diane Sanfilippo</t>
  </si>
  <si>
    <t>Sanfilippo</t>
  </si>
  <si>
    <t>New York Times Bestselling author of "Practical Paleo," Certified Nutrition Consultant / Holistic Nutritionist.</t>
  </si>
  <si>
    <t>Balanced Bites</t>
  </si>
  <si>
    <t>Bauman College</t>
  </si>
  <si>
    <t>Certified Nutrition Consultant</t>
  </si>
  <si>
    <t>CHEK Institute</t>
  </si>
  <si>
    <t>HLC Level 1</t>
  </si>
  <si>
    <t>Holistic Lifestyle Coaching</t>
  </si>
  <si>
    <t>Evan Sargent</t>
  </si>
  <si>
    <t>Sargent</t>
  </si>
  <si>
    <t>Founder / Creative Director at Ev&amp;Co. and Poli-Anna</t>
  </si>
  <si>
    <t>Poli-Anna</t>
  </si>
  <si>
    <t>graphic design</t>
  </si>
  <si>
    <t>study abroad</t>
  </si>
  <si>
    <t>Yukiko Sato</t>
  </si>
  <si>
    <t>Sato</t>
  </si>
  <si>
    <t>Yukiko</t>
  </si>
  <si>
    <t>Founder Seed Lean StartUp SnowSugar &amp; Growth Hack Marketer</t>
  </si>
  <si>
    <t>Snow Sugar Inc.</t>
  </si>
  <si>
    <t>Marketing Class OCA</t>
  </si>
  <si>
    <t>Business Management Course</t>
  </si>
  <si>
    <t>Interior Design Basic</t>
  </si>
  <si>
    <t>Julie Saunders Guinta</t>
  </si>
  <si>
    <t>Saunders</t>
  </si>
  <si>
    <t>Event Designer + Planner</t>
  </si>
  <si>
    <t>Julie Guinta</t>
  </si>
  <si>
    <t>Contemporary Art</t>
  </si>
  <si>
    <t>Elected Student RepresentativeM.A. thesisâ€”Denouement of American Suburbia in Contemporary Photography</t>
  </si>
  <si>
    <t>International Center of Photography Summer Intensives</t>
  </si>
  <si>
    <t>Art History; Photography</t>
  </si>
  <si>
    <t>Sara Selbert Savov</t>
  </si>
  <si>
    <t>Savov</t>
  </si>
  <si>
    <t>Founder &amp; Designer at Partumcare</t>
  </si>
  <si>
    <t>Partumcare</t>
  </si>
  <si>
    <t>Design Marketing Management, Fashion Concentration</t>
  </si>
  <si>
    <t>year abroad</t>
  </si>
  <si>
    <t>Design Marketing Management</t>
  </si>
  <si>
    <t>Carnegie Mellon University</t>
  </si>
  <si>
    <t>Transfered</t>
  </si>
  <si>
    <t>Daniel Sawyer Schaefer</t>
  </si>
  <si>
    <t>Sawyer</t>
  </si>
  <si>
    <t>Photographer / Writer / Recovering Magician.</t>
  </si>
  <si>
    <t>OutlierImagery.com</t>
  </si>
  <si>
    <t>School of General Studies</t>
  </si>
  <si>
    <t>Theater / Film / Journalism</t>
  </si>
  <si>
    <t>Bachelor of Fine Arts (BFA) (on hold)</t>
  </si>
  <si>
    <t>SACI Firenze</t>
  </si>
  <si>
    <t>Iris Schaffer</t>
  </si>
  <si>
    <t>Schaffer</t>
  </si>
  <si>
    <t>Iris</t>
  </si>
  <si>
    <t>Senior Creative Recruiter</t>
  </si>
  <si>
    <t>Solomon Page Group</t>
  </si>
  <si>
    <t>Lisa Scheidel</t>
  </si>
  <si>
    <t>Scheidel</t>
  </si>
  <si>
    <t>Owner at L. Scheidel Consulting</t>
  </si>
  <si>
    <t>L. Scheidel Consulting</t>
  </si>
  <si>
    <t>Delta Mu Delta is a business honor society that recognizes and encourages academic excellence of students at qualifying colleges and universities to create a DMD community that fosters the well-being of its individual members and the business community through life-time membership.</t>
  </si>
  <si>
    <t>Marketing; Film Production</t>
  </si>
  <si>
    <t>St. Peter's College</t>
  </si>
  <si>
    <t>Graduate course work</t>
  </si>
  <si>
    <t>Jaclyn Schenardi</t>
  </si>
  <si>
    <t>Schenardi</t>
  </si>
  <si>
    <t>Jaclyn</t>
  </si>
  <si>
    <t>Greater Los Angeles Area</t>
  </si>
  <si>
    <t>Chairman Of The Board at WITH LOVE JAN INC</t>
  </si>
  <si>
    <t>WITH LOVE JAN INC</t>
  </si>
  <si>
    <t>B.A. Communication Studies</t>
  </si>
  <si>
    <t>Amy Schimel</t>
  </si>
  <si>
    <t>Schimel</t>
  </si>
  <si>
    <t>Freelance Design and Sales Consultant</t>
  </si>
  <si>
    <t>Natty</t>
  </si>
  <si>
    <t>Saint Michael's College</t>
  </si>
  <si>
    <t>phil schmidt</t>
  </si>
  <si>
    <t>schmidt</t>
  </si>
  <si>
    <t>phil</t>
  </si>
  <si>
    <t>Web and e-commerce Development and Consulting</t>
  </si>
  <si>
    <t>Tenbones</t>
  </si>
  <si>
    <t>Saint Luke's</t>
  </si>
  <si>
    <t>1974 â€“ 1981</t>
  </si>
  <si>
    <t>Bronx High School of Science</t>
  </si>
  <si>
    <t>Will Schneider</t>
  </si>
  <si>
    <t>Will</t>
  </si>
  <si>
    <t>President, Advanced Personal Trainer and USA Cycling Coach at VO2MAXOUT.COM</t>
  </si>
  <si>
    <t>vo2maxout.com</t>
  </si>
  <si>
    <t>Sabine Wenger (Schnieper)</t>
  </si>
  <si>
    <t>Schnieper</t>
  </si>
  <si>
    <t>Sabine</t>
  </si>
  <si>
    <t>diNYt</t>
  </si>
  <si>
    <t>AutoCAD</t>
  </si>
  <si>
    <t>Vocational College for Art and Design ZÃ¼rich, Switzerland (Schule fÃ¼r Gestaltung medien form farbe)</t>
  </si>
  <si>
    <t>Visual Merchandise / Interior Design</t>
  </si>
  <si>
    <t>Brooklyn School of Languages, New York</t>
  </si>
  <si>
    <t>Megan Schoenbaum</t>
  </si>
  <si>
    <t>Schoenbaum</t>
  </si>
  <si>
    <t>Business Owner at Walk This Way With Megan</t>
  </si>
  <si>
    <t>Walk This Way With Megan</t>
  </si>
  <si>
    <t>History of Decorative Arts and Design</t>
  </si>
  <si>
    <t>Bates College</t>
  </si>
  <si>
    <t>Kent Place School</t>
  </si>
  <si>
    <t>Christine Scholtz, NCIDQ</t>
  </si>
  <si>
    <t>Scholtz</t>
  </si>
  <si>
    <t>Partner at Lucid</t>
  </si>
  <si>
    <t>Lucid</t>
  </si>
  <si>
    <t>University of Iowa</t>
  </si>
  <si>
    <t>Liv Schreiber</t>
  </si>
  <si>
    <t>Schreiber</t>
  </si>
  <si>
    <t>Liv</t>
  </si>
  <si>
    <t>Mendham, New Jersey</t>
  </si>
  <si>
    <t>Marketing Intern at Parsons x Teen Vogue</t>
  </si>
  <si>
    <t>Parsons Teen Vogue  Fashion Industry Essentials</t>
  </si>
  <si>
    <t>Intended JBA Degree</t>
  </si>
  <si>
    <t>Communication, Journalism, and Related Programs</t>
  </si>
  <si>
    <t>Activities:Active Member of Gamma Phi Beta:â€¢	Acknowledged as Emerging Leader by National PanHellenic Society, 2016 Â (39 recognized, of 1000+)â€¢	Social Chair Assistantâ€¢	Member of PR Department â€¢	Raised $ 170, 000 through Humorology as main character in the production of Tungsten City for the Boys &amp; Girls ClubÂ â€¢	Participating in weekly philanthropic events, particularly raising $ 5, 000 for Girls on The Run of Dane County through community service</t>
  </si>
  <si>
    <t>Lisa Schwartz</t>
  </si>
  <si>
    <t>Schwartz</t>
  </si>
  <si>
    <t>Junior Graphic Designer</t>
  </si>
  <si>
    <t>Freelance - Graphic Design</t>
  </si>
  <si>
    <t>Violin Performance</t>
  </si>
  <si>
    <t>Marc Schwartzberg</t>
  </si>
  <si>
    <t>Schwartzberg</t>
  </si>
  <si>
    <t>Owner at Office Furniture Heaven</t>
  </si>
  <si>
    <t>Office Furniture Heaven</t>
  </si>
  <si>
    <t>Ross Sclafani</t>
  </si>
  <si>
    <t>Sclafani</t>
  </si>
  <si>
    <t>Ross</t>
  </si>
  <si>
    <t>Senior Product Manager at ListenFirst Media</t>
  </si>
  <si>
    <t>ListenFirst Media</t>
  </si>
  <si>
    <t>Master of Fine Arts (M.F.A.) -- Thesis Pending</t>
  </si>
  <si>
    <t>Broadcast Design</t>
  </si>
  <si>
    <t>ADAM SCOTT</t>
  </si>
  <si>
    <t>SCOTT</t>
  </si>
  <si>
    <t>ADAM</t>
  </si>
  <si>
    <t>Owner, ADAM SCOTT DESIGN</t>
  </si>
  <si>
    <t>ADAM SCOTT DESIGN</t>
  </si>
  <si>
    <t>FASHION</t>
  </si>
  <si>
    <t>Barbra Scott</t>
  </si>
  <si>
    <t>Barbra</t>
  </si>
  <si>
    <t>Owner at Barbra Scott LLC</t>
  </si>
  <si>
    <t>Barbra Scott LLC</t>
  </si>
  <si>
    <t>Ecole Cotnoir Caponi-Montreal</t>
  </si>
  <si>
    <t>Deana Sdao, M.A.</t>
  </si>
  <si>
    <t>Sdao</t>
  </si>
  <si>
    <t>Deana</t>
  </si>
  <si>
    <t>Global Social Media</t>
  </si>
  <si>
    <t>Canada Goose</t>
  </si>
  <si>
    <t>Masters of Arts in Media Studies and Media Management</t>
  </si>
  <si>
    <t>Media, Information and Technoculture</t>
  </si>
  <si>
    <t>Honors Specialization</t>
  </si>
  <si>
    <t>St. Mildred's Lightbourn School</t>
  </si>
  <si>
    <t>Harrison Sears</t>
  </si>
  <si>
    <t>Sears</t>
  </si>
  <si>
    <t>Harrison</t>
  </si>
  <si>
    <t>Back Stock Associate at Gudrun SjÃ¶dÃ©n</t>
  </si>
  <si>
    <t>Gudrun SjÃ¶dÃ©n Design AB</t>
  </si>
  <si>
    <t>Poetry</t>
  </si>
  <si>
    <t>United Nations International School</t>
  </si>
  <si>
    <t>Biology, Anthroplogy, and Theatre</t>
  </si>
  <si>
    <t>IB Bilingual Diploma</t>
  </si>
  <si>
    <t>Laurie Seckel</t>
  </si>
  <si>
    <t>Seckel</t>
  </si>
  <si>
    <t>Laurie</t>
  </si>
  <si>
    <t>Physical Therapy faculty at SUNY Downstate Medical Center</t>
  </si>
  <si>
    <t>SUNY Downstate Medical Center</t>
  </si>
  <si>
    <t>Doctor of Physical Therapy</t>
  </si>
  <si>
    <t>Physical Therapy</t>
  </si>
  <si>
    <t>Masters of Professional Studies</t>
  </si>
  <si>
    <t>1978 â€“ 1986</t>
  </si>
  <si>
    <t>BS and Certificate in Physical Therapy</t>
  </si>
  <si>
    <t>Amy Seder</t>
  </si>
  <si>
    <t>Seder</t>
  </si>
  <si>
    <t>Photographer, Filmmaker, and Co-Founder at Away Lands</t>
  </si>
  <si>
    <t>Away Lands</t>
  </si>
  <si>
    <t>Brooks Institute of Photography</t>
  </si>
  <si>
    <t>Advertising Photography; Concentration in Fashion</t>
  </si>
  <si>
    <t>shawn seigel</t>
  </si>
  <si>
    <t>seigel</t>
  </si>
  <si>
    <t>shawn</t>
  </si>
  <si>
    <t>Broker &amp; Owner, Shawn Seigel - The Real Estate Boutique</t>
  </si>
  <si>
    <t>the real estate boutique</t>
  </si>
  <si>
    <t>Engineering</t>
  </si>
  <si>
    <t>Mechanical Institute</t>
  </si>
  <si>
    <t>Ronnie Seldin</t>
  </si>
  <si>
    <t>Seldin</t>
  </si>
  <si>
    <t>Ronnie</t>
  </si>
  <si>
    <t>Ki-Sui-An Shakuhachi Dojo</t>
  </si>
  <si>
    <t>Joseph Sequenzia</t>
  </si>
  <si>
    <t>Sequenzia</t>
  </si>
  <si>
    <t>Managing Partner, CEO milk*a branding agency and Sr Partner, CEO of milk*media and co-founder Local Legends Food Co</t>
  </si>
  <si>
    <t>YUP bars, llc</t>
  </si>
  <si>
    <t>nope</t>
  </si>
  <si>
    <t>Wray Serna</t>
  </si>
  <si>
    <t>Serna</t>
  </si>
  <si>
    <t>Wray</t>
  </si>
  <si>
    <t>Founder at WRAY</t>
  </si>
  <si>
    <t>WRAY</t>
  </si>
  <si>
    <t>Intensive Study</t>
  </si>
  <si>
    <t>Parsons, Paris</t>
  </si>
  <si>
    <t>Susan Serra, CKD</t>
  </si>
  <si>
    <t>Serra</t>
  </si>
  <si>
    <t>President at Susan SerraAssociates, Inc.</t>
  </si>
  <si>
    <t>Scandinavian Made</t>
  </si>
  <si>
    <t>*Active Design Seminar Attendee*Continuing Education for CKD Yearly Requirement</t>
  </si>
  <si>
    <t>National Kitchen &amp; Bath Association</t>
  </si>
  <si>
    <t>CKD</t>
  </si>
  <si>
    <t>Kitchen Design</t>
  </si>
  <si>
    <t>Judy Shacalo</t>
  </si>
  <si>
    <t>Shacalo</t>
  </si>
  <si>
    <t>Owner at Silver Spoons</t>
  </si>
  <si>
    <t>Silver Spoons</t>
  </si>
  <si>
    <t>1997 â€“ 2004</t>
  </si>
  <si>
    <t>Dean's list from freshman- senior year with an average GPA of 3.6</t>
  </si>
  <si>
    <t>Magen David Yeshivah High School</t>
  </si>
  <si>
    <t>Jordan Shames</t>
  </si>
  <si>
    <t>Shames</t>
  </si>
  <si>
    <t>Jordan</t>
  </si>
  <si>
    <t>Owner Neighbors Home Care</t>
  </si>
  <si>
    <t>Neighbors Home Care</t>
  </si>
  <si>
    <t>Health Services Administration</t>
  </si>
  <si>
    <t>Published Co-Author, Home Health Services Quarterly 1986</t>
  </si>
  <si>
    <t>University of Kentucky</t>
  </si>
  <si>
    <t>Human Resources, Industrial Relations</t>
  </si>
  <si>
    <t>Allegheny College</t>
  </si>
  <si>
    <t>Nora Sharpe Beyrent</t>
  </si>
  <si>
    <t>Sharpe</t>
  </si>
  <si>
    <t>CEO &amp; Founder of iList, LLC at iList, LLC</t>
  </si>
  <si>
    <t>iList, LLC</t>
  </si>
  <si>
    <t>Fine Arts; Painting</t>
  </si>
  <si>
    <t>Rollins College</t>
  </si>
  <si>
    <t>Music; Violin Performance</t>
  </si>
  <si>
    <t>Naples High School</t>
  </si>
  <si>
    <t>General Studies</t>
  </si>
  <si>
    <t>Plein Air Summer Intensive Course- Paris, France</t>
  </si>
  <si>
    <t>Fine Arts Certificate</t>
  </si>
  <si>
    <t>Nathan Barot - Shaw</t>
  </si>
  <si>
    <t>Shaw</t>
  </si>
  <si>
    <t>Graphic Designer / Illustrator at LOLI Beauty</t>
  </si>
  <si>
    <t>LOLI Beauty</t>
  </si>
  <si>
    <t>Maintain a 3.65 GPA while working full-time</t>
  </si>
  <si>
    <t>Atelier de SÃ¨vres</t>
  </si>
  <si>
    <t>Charles-Peguy (Paris 11), HonorÃ© De Balzac (Paris 17), Lycee Francais de Toronto (Toronto, CA)...</t>
  </si>
  <si>
    <t>"BaccalaurÃ©at" LittÃ©raire</t>
  </si>
  <si>
    <t>Tingting She</t>
  </si>
  <si>
    <t>She</t>
  </si>
  <si>
    <t>Tingting</t>
  </si>
  <si>
    <t>Model Validation - Vice President</t>
  </si>
  <si>
    <t>Sumitomo Mitsui Banking Corporation</t>
  </si>
  <si>
    <t>New York Academy of Art</t>
  </si>
  <si>
    <t>Courant Institute of Mathematical Sciences</t>
  </si>
  <si>
    <t>Beijing University of Technology</t>
  </si>
  <si>
    <t>No.4 High School</t>
  </si>
  <si>
    <t>Todd Shelton</t>
  </si>
  <si>
    <t>Shelton</t>
  </si>
  <si>
    <t>Owner and founder at Todd Shelton | www.toddshelton.com</t>
  </si>
  <si>
    <t>University of Tennessee-Knoxville</t>
  </si>
  <si>
    <t>Retail and Consumer Science</t>
  </si>
  <si>
    <t>Emily Shevenock</t>
  </si>
  <si>
    <t>Shevenock</t>
  </si>
  <si>
    <t>Self Employed at Writer and Artist</t>
  </si>
  <si>
    <t>Writer and Artist</t>
  </si>
  <si>
    <t>Group Exhibition in the Aronson Gallery, an Installation with photos and video, May- June 2015.</t>
  </si>
  <si>
    <t>Dorothy Shi</t>
  </si>
  <si>
    <t>Shi</t>
  </si>
  <si>
    <t>Owner of Dorothy Shi Studio</t>
  </si>
  <si>
    <t>Shi Studio</t>
  </si>
  <si>
    <t>Gail Shields-Miller</t>
  </si>
  <si>
    <t>Shields</t>
  </si>
  <si>
    <t>Gail</t>
  </si>
  <si>
    <t>PRINCIPAL / OWNER SHIELDS &amp; COMPANY INTERIORS &amp; THE CURATED MANSE/ CREATOR OF DEZIGNLICIOUS.COM/BLOG</t>
  </si>
  <si>
    <t>The Curated Manse</t>
  </si>
  <si>
    <t>BA/ MS</t>
  </si>
  <si>
    <t>Audiology/Audiologist and Speech-Language Pathology/Pathologist</t>
  </si>
  <si>
    <t>Chatham College</t>
  </si>
  <si>
    <t>1962 â€“ 1963</t>
  </si>
  <si>
    <t>James Shih</t>
  </si>
  <si>
    <t>Shih</t>
  </si>
  <si>
    <t>Co-Founder at JCW Mining LLC</t>
  </si>
  <si>
    <t>The Linux Foundation</t>
  </si>
  <si>
    <t>The Webb Schools</t>
  </si>
  <si>
    <t>Enid Shor</t>
  </si>
  <si>
    <t>Shor</t>
  </si>
  <si>
    <t>Driven and goal-oriented sales director with proven multi-million dollar track record . INFLUENCER</t>
  </si>
  <si>
    <t>Hem.com</t>
  </si>
  <si>
    <t>Stephanie shultz Shultz</t>
  </si>
  <si>
    <t>Shultz</t>
  </si>
  <si>
    <t>belayer/ floor help at High Exposure Climbing</t>
  </si>
  <si>
    <t>High Exposure Climbing</t>
  </si>
  <si>
    <t>Communications and Graphic Art</t>
  </si>
  <si>
    <t>Patricia Sietz-Honig</t>
  </si>
  <si>
    <t>Sietz</t>
  </si>
  <si>
    <t>AVID Editor/Producer at Fox Television</t>
  </si>
  <si>
    <t>SIETZ &amp; SOUNDZ</t>
  </si>
  <si>
    <t>TELEVISION TECHNOLOGY</t>
  </si>
  <si>
    <t>1978 â€“ 1979</t>
  </si>
  <si>
    <t>1977 â€“ 1978</t>
  </si>
  <si>
    <t>Nadia Sigachyov</t>
  </si>
  <si>
    <t>Sigachyov</t>
  </si>
  <si>
    <t>Nadia</t>
  </si>
  <si>
    <t>Student at New School University</t>
  </si>
  <si>
    <t>Interface</t>
  </si>
  <si>
    <t>Leigh-Taylor Sigfusson</t>
  </si>
  <si>
    <t>Sigfusson</t>
  </si>
  <si>
    <t>Leigh-Taylor</t>
  </si>
  <si>
    <t>Founder, Craft Box</t>
  </si>
  <si>
    <t>Craft Box</t>
  </si>
  <si>
    <t>Beatrice Sikon</t>
  </si>
  <si>
    <t>Sikon</t>
  </si>
  <si>
    <t>Beatrice</t>
  </si>
  <si>
    <t>Owner at Designs That Work</t>
  </si>
  <si>
    <t>Designs That Work</t>
  </si>
  <si>
    <t>Lisa Silverman</t>
  </si>
  <si>
    <t>Silverman</t>
  </si>
  <si>
    <t>Founder &amp; CEO at TheseFineWalls</t>
  </si>
  <si>
    <t>TheseFineWalls</t>
  </si>
  <si>
    <t>Design Certificate</t>
  </si>
  <si>
    <t>Bachelor of Science in Business Administration</t>
  </si>
  <si>
    <t>Institute of Italian Studies</t>
  </si>
  <si>
    <t>Fashion, Design, Photography</t>
  </si>
  <si>
    <t>Bob Simon</t>
  </si>
  <si>
    <t>Bob</t>
  </si>
  <si>
    <t>Art Director/Graphic Designer Simon Graphics</t>
  </si>
  <si>
    <t>Simon Graphics</t>
  </si>
  <si>
    <t>Tiffany Simone</t>
  </si>
  <si>
    <t>Simone</t>
  </si>
  <si>
    <t>AUTHOR &amp; ENTREPRENEUR</t>
  </si>
  <si>
    <t>Silent Voices United, Inc.</t>
  </si>
  <si>
    <t>Communications, Film, &amp; Video</t>
  </si>
  <si>
    <t>1998 Awarded General Motors Scholarship1999 Participant of the New York Coalition of 100 Black Women Role Model Program1999 Susan L. Taylor, Editor-in-Chief at Essence Magazine Violet Weekes Taylor Scholarship1999 1st Place Winner of the Civil City Poetry Project "Student Division"</t>
  </si>
  <si>
    <t>Lincoln University (PA)</t>
  </si>
  <si>
    <t>undecided</t>
  </si>
  <si>
    <t>1982 â€“ 1983</t>
  </si>
  <si>
    <t>Freshman</t>
  </si>
  <si>
    <t>Paulette Singer</t>
  </si>
  <si>
    <t>Singer</t>
  </si>
  <si>
    <t>Paulette</t>
  </si>
  <si>
    <t>Owner at MansionLocation.com</t>
  </si>
  <si>
    <t>MansionLocation.com</t>
  </si>
  <si>
    <t>City College of New York</t>
  </si>
  <si>
    <t>Architecture Alumnus</t>
  </si>
  <si>
    <t>Mondell Institute</t>
  </si>
  <si>
    <t>Certified Architectural Draftsman</t>
  </si>
  <si>
    <t>Architectural Draughting</t>
  </si>
  <si>
    <t>Architecture, navigation</t>
  </si>
  <si>
    <t>University of Miami Leonard M. Miller School of Medicine</t>
  </si>
  <si>
    <t>Ballet Arts, Carnegie Hall, NY</t>
  </si>
  <si>
    <t>Ballet,Russian Character, Classical Spanish/Flamenco</t>
  </si>
  <si>
    <t>Maggie Siskind</t>
  </si>
  <si>
    <t>Siskind</t>
  </si>
  <si>
    <t>Maggie</t>
  </si>
  <si>
    <t>Partner at Siskind Shaban LLC</t>
  </si>
  <si>
    <t>David Sitt</t>
  </si>
  <si>
    <t>Sitt</t>
  </si>
  <si>
    <t>Vice President Capital Markets at JLL</t>
  </si>
  <si>
    <t>JLL</t>
  </si>
  <si>
    <t>Real Estate / Business Law</t>
  </si>
  <si>
    <t>1986 â€“ 1986</t>
  </si>
  <si>
    <t>Consumer Merchandising/Retailing Management</t>
  </si>
  <si>
    <t>Wine Steward/Sommelier</t>
  </si>
  <si>
    <t>Gal Sivan</t>
  </si>
  <si>
    <t>Sivan</t>
  </si>
  <si>
    <t>Gal</t>
  </si>
  <si>
    <t>#1 Expert in the World on Drumming and Software Engineering Combined. Rock Star.</t>
  </si>
  <si>
    <t>James Drum School</t>
  </si>
  <si>
    <t>Management and Finance</t>
  </si>
  <si>
    <t>Ben-Gurion University of the Negev</t>
  </si>
  <si>
    <t>BSc</t>
  </si>
  <si>
    <t>Communication Systems Engineering</t>
  </si>
  <si>
    <t>Mannes Jazz Dept.</t>
  </si>
  <si>
    <t>Asta Skocir</t>
  </si>
  <si>
    <t>Skocir</t>
  </si>
  <si>
    <t>Asta</t>
  </si>
  <si>
    <t>knitGrandeur: Knitwear Blogger &amp; Social Media Curator</t>
  </si>
  <si>
    <t>AlgiKnit</t>
  </si>
  <si>
    <t>Menswear Design</t>
  </si>
  <si>
    <t>Lectra</t>
  </si>
  <si>
    <t>Kaledo Design Suite (Kaledo Print, Knit and Weave),</t>
  </si>
  <si>
    <t>Computer Graphic Design</t>
  </si>
  <si>
    <t>Alayne Skylar</t>
  </si>
  <si>
    <t>Skylar</t>
  </si>
  <si>
    <t>Alayne</t>
  </si>
  <si>
    <t>Owner/President at Skylar Productions</t>
  </si>
  <si>
    <t>Skylar Productions</t>
  </si>
  <si>
    <t>High School of Performing Arts</t>
  </si>
  <si>
    <t>Greg Slagle</t>
  </si>
  <si>
    <t>Slagle</t>
  </si>
  <si>
    <t>Greg</t>
  </si>
  <si>
    <t>Owner, Kinetiscope</t>
  </si>
  <si>
    <t>Kinetiscope</t>
  </si>
  <si>
    <t>Jamie Slater</t>
  </si>
  <si>
    <t>Slater</t>
  </si>
  <si>
    <t>Jamie</t>
  </si>
  <si>
    <t>Owner/Creative Director, EEMMEE Designs, LLC</t>
  </si>
  <si>
    <t>EEMMEE Designs, LLC</t>
  </si>
  <si>
    <t>Orange Coast College</t>
  </si>
  <si>
    <t>Cultural Anthropology/Photography</t>
  </si>
  <si>
    <t>Flash Animation</t>
  </si>
  <si>
    <t>Asli Smith</t>
  </si>
  <si>
    <t>Asli</t>
  </si>
  <si>
    <t>Owner at Heliotropic Studio</t>
  </si>
  <si>
    <t>Heliotropic Studio</t>
  </si>
  <si>
    <t>Parsons - The New School</t>
  </si>
  <si>
    <t>Fine Art Foundation</t>
  </si>
  <si>
    <t>Sam Smith</t>
  </si>
  <si>
    <t>Owner at Sussed Co.</t>
  </si>
  <si>
    <t>Sussed Co.</t>
  </si>
  <si>
    <t>University for the Creative Arts</t>
  </si>
  <si>
    <t>Fashion  Promotion &amp; Illustration</t>
  </si>
  <si>
    <t>Feature Writing</t>
  </si>
  <si>
    <t>International Coach Academy</t>
  </si>
  <si>
    <t>Certified Professional Coach (CPC)</t>
  </si>
  <si>
    <t>Tyrone Smith</t>
  </si>
  <si>
    <t>Tyrone</t>
  </si>
  <si>
    <t>Executive Director at T's Groove Inc.</t>
  </si>
  <si>
    <t>T's Groove Inc.</t>
  </si>
  <si>
    <t>The Wharton School</t>
  </si>
  <si>
    <t>Donna Rossi Smithers</t>
  </si>
  <si>
    <t>Smithers</t>
  </si>
  <si>
    <t>An active talent partner serving clients within the education space</t>
  </si>
  <si>
    <t>Executive Excellence</t>
  </si>
  <si>
    <t>Columbia University Teachers College</t>
  </si>
  <si>
    <t>Columbia Coaching Certification Program</t>
  </si>
  <si>
    <t>Coaching</t>
  </si>
  <si>
    <t>Research paper topic:  Influential Leadership</t>
  </si>
  <si>
    <t>Technical Journalism</t>
  </si>
  <si>
    <t>Bridgewater Raritan High School</t>
  </si>
  <si>
    <t>Samuel Snyder</t>
  </si>
  <si>
    <t>Snyder</t>
  </si>
  <si>
    <t>COO and Co-Founder</t>
  </si>
  <si>
    <t>Gamma Innovations, Inc</t>
  </si>
  <si>
    <t>Jay Sofer</t>
  </si>
  <si>
    <t>Sofer</t>
  </si>
  <si>
    <t>Owner of Lockbusters NYC</t>
  </si>
  <si>
    <t>Lockbusters</t>
  </si>
  <si>
    <t>Adrian Song</t>
  </si>
  <si>
    <t>Song</t>
  </si>
  <si>
    <t>Adrian</t>
  </si>
  <si>
    <t>Senior Graphic Designer at AT&amp;T</t>
  </si>
  <si>
    <t>Aridus</t>
  </si>
  <si>
    <t>Lighting Design</t>
  </si>
  <si>
    <t>Susanna Soo</t>
  </si>
  <si>
    <t>Susanna</t>
  </si>
  <si>
    <t>Designer/Founder at S.Nine by Susanna Soo</t>
  </si>
  <si>
    <t>S.Nine by Susanna Soo</t>
  </si>
  <si>
    <t>Information System, Human Computer Interaction</t>
  </si>
  <si>
    <t>The Peddie School</t>
  </si>
  <si>
    <t>Basil Vaughn Soper</t>
  </si>
  <si>
    <t>Soper</t>
  </si>
  <si>
    <t>Basil</t>
  </si>
  <si>
    <t>#MoreThanTrans</t>
  </si>
  <si>
    <t>www.wearetransilient.com</t>
  </si>
  <si>
    <t>Riggio Honors Writing Program</t>
  </si>
  <si>
    <t>Asheville-Buncombe Technical Community College</t>
  </si>
  <si>
    <t>The Academy For Arts, Science, and Technology</t>
  </si>
  <si>
    <t>Hendrik Speck</t>
  </si>
  <si>
    <t>Speck</t>
  </si>
  <si>
    <t>Hendrik</t>
  </si>
  <si>
    <t>Professor, Entrepreneur and Guardian. * Speaking, Thinking, and Consulting. * Owner and Founder at www.hendrikspeck.com.</t>
  </si>
  <si>
    <t>University of Applied Sciences Kaiserslautern</t>
  </si>
  <si>
    <t>M.A. Media Studies / Media Management</t>
  </si>
  <si>
    <t>Media Studies / Media Management</t>
  </si>
  <si>
    <t>Burg Giebichenstein - Hochschule fÃ¼r Kunst und Design Halle</t>
  </si>
  <si>
    <t>Diplom Designer / (M.A.)</t>
  </si>
  <si>
    <t>Doctor of Philosophy Program (Ph.D.)</t>
  </si>
  <si>
    <t>robyn specthrie</t>
  </si>
  <si>
    <t>specthrie</t>
  </si>
  <si>
    <t>robyn</t>
  </si>
  <si>
    <t>owner at Spec 3 LLC</t>
  </si>
  <si>
    <t>Spec 3 LLC</t>
  </si>
  <si>
    <t>Skidmore College</t>
  </si>
  <si>
    <t>Susan Spilka</t>
  </si>
  <si>
    <t>Spilka</t>
  </si>
  <si>
    <t>Strategic Comms, Internal &amp; External | Websites | Bus Dev | Social Media | PR - Publishing, Academic &amp; Non-Profit</t>
  </si>
  <si>
    <t>Workplace Equity Project (WE)</t>
  </si>
  <si>
    <t>Certificate in Digital Media Marketing</t>
  </si>
  <si>
    <t>Concentration: SEO, SEM, Social Media, Digital Analytics, Content Curation/Marketing</t>
  </si>
  <si>
    <t>Digital Media Marketing Certification, December 2015.Previously enrolled in MA Program in Gallatin Division, taking graduate courses in management, marketing, graphic arts management, and printing technology.</t>
  </si>
  <si>
    <t>Reed College</t>
  </si>
  <si>
    <t>Richard Spisto</t>
  </si>
  <si>
    <t>Spisto</t>
  </si>
  <si>
    <t>Central Valley, New York</t>
  </si>
  <si>
    <t>Partner/Designer at Woodbury Kitchens</t>
  </si>
  <si>
    <t>Woodbury Kitchens</t>
  </si>
  <si>
    <t>Architecture/Interior Design/Advertising Design</t>
  </si>
  <si>
    <t>Parsons/The New School</t>
  </si>
  <si>
    <t>Sharon Sprenkel</t>
  </si>
  <si>
    <t>Sprenkel</t>
  </si>
  <si>
    <t>President at Bloom Design Studio, Inc.</t>
  </si>
  <si>
    <t>Bloom Design Studio</t>
  </si>
  <si>
    <t>Art Education Certification</t>
  </si>
  <si>
    <t>Marieclaire St John</t>
  </si>
  <si>
    <t>St John</t>
  </si>
  <si>
    <t>Marieclaire</t>
  </si>
  <si>
    <t>Founder &amp; Creative Director , DRESSHIRT | Forbes 30 Under 30</t>
  </si>
  <si>
    <t>DRESSHIRT</t>
  </si>
  <si>
    <t>Sir James Henderson British School of Milan</t>
  </si>
  <si>
    <t>1991 â€“ 2005</t>
  </si>
  <si>
    <t>Bill Staniford</t>
  </si>
  <si>
    <t>Staniford</t>
  </si>
  <si>
    <t>Former CEO of PropertyShark | Former USMC Cryptologist | RETech and Blockchain Consultant</t>
  </si>
  <si>
    <t>SharkStreet</t>
  </si>
  <si>
    <t>Evolutionary Psychology</t>
  </si>
  <si>
    <t>University of Colorado at Boulder - Leeds School of Business</t>
  </si>
  <si>
    <t>Small Business Management</t>
  </si>
  <si>
    <t>University of the Witwatersrand</t>
  </si>
  <si>
    <t>Stefan Stanley</t>
  </si>
  <si>
    <t>Stefan</t>
  </si>
  <si>
    <t>Tour Guide at Inside Out Tours</t>
  </si>
  <si>
    <t>Inside Out Tours</t>
  </si>
  <si>
    <t>Liberal arts</t>
  </si>
  <si>
    <t>Communication Arts</t>
  </si>
  <si>
    <t>Giorgio Stefano Maroulis</t>
  </si>
  <si>
    <t>Stefano Maroulis</t>
  </si>
  <si>
    <t>Giorgio</t>
  </si>
  <si>
    <t>Design showroom &amp; Fine art galley co founder</t>
  </si>
  <si>
    <t>Vocedi LLC</t>
  </si>
  <si>
    <t>Cooper Hewitt Museum</t>
  </si>
  <si>
    <t>Decorative Arts</t>
  </si>
  <si>
    <t>Museum Exhibition Design</t>
  </si>
  <si>
    <t>BFA in Environmental Design and Masters in Decorative Arts from Cooper Hewitt Museum</t>
  </si>
  <si>
    <t>Art Architecture and Design</t>
  </si>
  <si>
    <t>George Steinberg</t>
  </si>
  <si>
    <t>Steinberg</t>
  </si>
  <si>
    <t>Owner, Independent VIdeographer</t>
  </si>
  <si>
    <t>George Steinberg Video Productions</t>
  </si>
  <si>
    <t>Certificate, Electronic Editing</t>
  </si>
  <si>
    <t>Ty Stephano</t>
  </si>
  <si>
    <t>Stephano</t>
  </si>
  <si>
    <t>Ty</t>
  </si>
  <si>
    <t>Fashion Designer Ty Stephano</t>
  </si>
  <si>
    <t>Ty Stephano Â©</t>
  </si>
  <si>
    <t>Tamara Matthews-Stephenson</t>
  </si>
  <si>
    <t>Stephenson</t>
  </si>
  <si>
    <t>NYC Interior Designer, Founder/Author, Nest by Tamara blog, Founder/ Director fabric/wallpaper, Root Cellar Designs</t>
  </si>
  <si>
    <t>Root Cellar Designs, LLC</t>
  </si>
  <si>
    <t>I earned a certificate in interior design. over 20 Courses taken in history of decorative arts, drawing, floor plans, space planning and more</t>
  </si>
  <si>
    <t>Castleton University</t>
  </si>
  <si>
    <t>English/Fine Arts</t>
  </si>
  <si>
    <t>Nicole Steriovski</t>
  </si>
  <si>
    <t>Steriovski</t>
  </si>
  <si>
    <t>Co-Founder at Either And</t>
  </si>
  <si>
    <t>Either And</t>
  </si>
  <si>
    <t>Apparel Merchandising</t>
  </si>
  <si>
    <t>Amanda Stern</t>
  </si>
  <si>
    <t>Stern</t>
  </si>
  <si>
    <t>Novelist &amp; Curator of the Happy Ending Series</t>
  </si>
  <si>
    <t>The Happy Ending Music and Reading Series</t>
  </si>
  <si>
    <t>University of Rochester</t>
  </si>
  <si>
    <t>Michelle P. Steven</t>
  </si>
  <si>
    <t>Special Lecturer at St. Francis College</t>
  </si>
  <si>
    <t>Doctor of Education (Ed.D.)</t>
  </si>
  <si>
    <t>Executive Leadership</t>
  </si>
  <si>
    <t>Doctoral Research: Examining the perspectives of leadership through the eyes of Generation Y Latinas.</t>
  </si>
  <si>
    <t>Public Relations</t>
  </si>
  <si>
    <t>Event Planning</t>
  </si>
  <si>
    <t>Robert &amp;quot;Rob&amp;quot; Stevens</t>
  </si>
  <si>
    <t>Stevens</t>
  </si>
  <si>
    <t>Owner, Quiznos/ Stevens Food/ Power Company</t>
  </si>
  <si>
    <t>Quiznos/ Stevens Food/ Power Company</t>
  </si>
  <si>
    <t>Bonnie J. Steves</t>
  </si>
  <si>
    <t>Steves</t>
  </si>
  <si>
    <t>Owner at BJS-Assoc Interior Design</t>
  </si>
  <si>
    <t>BJS-Assoc. Design</t>
  </si>
  <si>
    <t>F.I.D.M.</t>
  </si>
  <si>
    <t>A.A</t>
  </si>
  <si>
    <t>Merchandising and Marketing Curriculum</t>
  </si>
  <si>
    <t>Keegan Wyatt Strouse</t>
  </si>
  <si>
    <t>Strouse</t>
  </si>
  <si>
    <t>Graduate Assistant at Parsons School of Design - The New School</t>
  </si>
  <si>
    <t>University of Nevada-Las Vegas</t>
  </si>
  <si>
    <t>African Studies; History</t>
  </si>
  <si>
    <t>Paul Stuhlman</t>
  </si>
  <si>
    <t>Stuhlman</t>
  </si>
  <si>
    <t>Co-Founder at JobSearchDx LLC | Home of the Job Search Diagnosticâ„¢,       the first-of-its-kind Digital Job Search Coach</t>
  </si>
  <si>
    <t>JobSearchDx LLC</t>
  </si>
  <si>
    <t>Masters Studies</t>
  </si>
  <si>
    <t>Lenora Sumerling</t>
  </si>
  <si>
    <t>Sumerling</t>
  </si>
  <si>
    <t>Lenora</t>
  </si>
  <si>
    <t>Executive / Personal Assistant to CEO - Tiwary Entertainment Group</t>
  </si>
  <si>
    <t>Tiwary Entertainment Group</t>
  </si>
  <si>
    <t>Merchandising Management</t>
  </si>
  <si>
    <t>Dave &amp;quot;DJ Gravy&amp;quot; Susser</t>
  </si>
  <si>
    <t>Susser</t>
  </si>
  <si>
    <t>Dave</t>
  </si>
  <si>
    <t>Founder / Publisher</t>
  </si>
  <si>
    <t>G Train Enterprises LLC</t>
  </si>
  <si>
    <t>Kiely Sweatt</t>
  </si>
  <si>
    <t>Sweatt</t>
  </si>
  <si>
    <t>Kiely</t>
  </si>
  <si>
    <t>Bureau of Proprietary School Supervision</t>
  </si>
  <si>
    <t>Licensed School Director</t>
  </si>
  <si>
    <t>KAOSPILOT : Art and Craft of Learning Design</t>
  </si>
  <si>
    <t>Teacher Coalition</t>
  </si>
  <si>
    <t>Course 1: Basic Methods of Teaching</t>
  </si>
  <si>
    <t>Sophie Sy</t>
  </si>
  <si>
    <t>Sy</t>
  </si>
  <si>
    <t>Sophie</t>
  </si>
  <si>
    <t>Founder/ Creative Director at Sophie Zinga</t>
  </si>
  <si>
    <t>Sophie Zinga</t>
  </si>
  <si>
    <t>Lane Tabb</t>
  </si>
  <si>
    <t>Tabb</t>
  </si>
  <si>
    <t>Lane</t>
  </si>
  <si>
    <t>Founder  at WeAreLegacyMade</t>
  </si>
  <si>
    <t>WeAreLegacyMade</t>
  </si>
  <si>
    <t>Nicklos Tafel</t>
  </si>
  <si>
    <t>Tafel</t>
  </si>
  <si>
    <t>Nicklos</t>
  </si>
  <si>
    <t>Design, Architecture, Making</t>
  </si>
  <si>
    <t>Clemson University</t>
  </si>
  <si>
    <t>Yuval Tal</t>
  </si>
  <si>
    <t>Yuval</t>
  </si>
  <si>
    <t>Founder &amp; President - Payoneer Inc</t>
  </si>
  <si>
    <t>Payoneer</t>
  </si>
  <si>
    <t>business school YPO MBA program</t>
  </si>
  <si>
    <t>2014 â€“ 2020</t>
  </si>
  <si>
    <t>Engineering, minor in business administration</t>
  </si>
  <si>
    <t>1987 â€“ 1995</t>
  </si>
  <si>
    <t>BSc &amp; MSc</t>
  </si>
  <si>
    <t>Christian Talbot</t>
  </si>
  <si>
    <t>Talbot</t>
  </si>
  <si>
    <t>Essex Fells, New Jersey</t>
  </si>
  <si>
    <t>Founder of Basecamp School / Co-Founder of Signals</t>
  </si>
  <si>
    <t>Basecamp School</t>
  </si>
  <si>
    <t>English &amp; Art History</t>
  </si>
  <si>
    <t>Advanced Fiction Editing</t>
  </si>
  <si>
    <t>Boston Graduate School of Psychoanalysis</t>
  </si>
  <si>
    <t>Psychoanalysis</t>
  </si>
  <si>
    <t>Jean Tang</t>
  </si>
  <si>
    <t>Tang</t>
  </si>
  <si>
    <t>Jean</t>
  </si>
  <si>
    <t>Helping companies communicate with copy &amp; content</t>
  </si>
  <si>
    <t>MarketSmiths</t>
  </si>
  <si>
    <t>Magical years, these. I went into high school shier than a toddler, and I came out of Cornell an opinion-slinging, everyone-meeting, glad-to-see-you kind of girl. Loved it. What more to say? I majored in apparel management and emerged knowing about marketing, accounting, business strategy, team management--all things that help our clients today. These come in handy in copywriting, content strategy, and making an overall impact, in the most human way possible.</t>
  </si>
  <si>
    <t>University of San Diego School of Law</t>
  </si>
  <si>
    <t>J.D. cum laude</t>
  </si>
  <si>
    <t>Hedy Taranto</t>
  </si>
  <si>
    <t>Taranto</t>
  </si>
  <si>
    <t>Hedy</t>
  </si>
  <si>
    <t>Owner at OMG Cakes, Inc.</t>
  </si>
  <si>
    <t>OMG Cakes, Inc.</t>
  </si>
  <si>
    <t>None</t>
  </si>
  <si>
    <t>Central Commercial High School</t>
  </si>
  <si>
    <t>Ari Teman</t>
  </si>
  <si>
    <t>Teman</t>
  </si>
  <si>
    <t>Founder, CEO at Teman</t>
  </si>
  <si>
    <t>Psychology + Studio Arts: Sculpture</t>
  </si>
  <si>
    <t>Product Design, Advertising, Writing</t>
  </si>
  <si>
    <t>Moussa Thiam</t>
  </si>
  <si>
    <t>Thiam</t>
  </si>
  <si>
    <t>Moussa</t>
  </si>
  <si>
    <t>Founder  at MST ARTS ENTERTAINMENTS</t>
  </si>
  <si>
    <t>MST ARTS ENTERTAINMENTS</t>
  </si>
  <si>
    <t>Film|  Productions</t>
  </si>
  <si>
    <t>Peter Thiess</t>
  </si>
  <si>
    <t>Thiess</t>
  </si>
  <si>
    <t>Independent A/V Technician</t>
  </si>
  <si>
    <t>West Side A/V Services</t>
  </si>
  <si>
    <t>1976 â€“ 1978</t>
  </si>
  <si>
    <t>Employed at the Audio Visual Dept. of The New School, where I learned most of the skills I use in today's freelance market.  Have been keeping up to date with emerging a/v technologies, as the landscape changes, and has changed radically since 1978.</t>
  </si>
  <si>
    <t>Fiona Thomas</t>
  </si>
  <si>
    <t>Fiona</t>
  </si>
  <si>
    <t>Thomas Sires</t>
  </si>
  <si>
    <t>Hamilton College</t>
  </si>
  <si>
    <t>Art History and Comparative Literature</t>
  </si>
  <si>
    <t>Rachel Thompson</t>
  </si>
  <si>
    <t>Thompson</t>
  </si>
  <si>
    <t>Founder at Hamptons Glow</t>
  </si>
  <si>
    <t>Hamptons Glow</t>
  </si>
  <si>
    <t>Zach Thrun</t>
  </si>
  <si>
    <t>Thrun</t>
  </si>
  <si>
    <t>Zach</t>
  </si>
  <si>
    <t>Game Designer at Floreo</t>
  </si>
  <si>
    <t>Floreo</t>
  </si>
  <si>
    <t>Cori Thune</t>
  </si>
  <si>
    <t>Thune</t>
  </si>
  <si>
    <t>Cori</t>
  </si>
  <si>
    <t>Owner, Cori Thune Interiors</t>
  </si>
  <si>
    <t>Cori Thune Interiors</t>
  </si>
  <si>
    <t>Fordham University School of Law</t>
  </si>
  <si>
    <t>SUNY Binghamton</t>
  </si>
  <si>
    <t>Jennie Thwaites</t>
  </si>
  <si>
    <t>Thwaites</t>
  </si>
  <si>
    <t>Jennie</t>
  </si>
  <si>
    <t>Blogger: The Garbage Pile</t>
  </si>
  <si>
    <t>Chalk Point Kitchen</t>
  </si>
  <si>
    <t>University of Denver</t>
  </si>
  <si>
    <t>Piano Performance</t>
  </si>
  <si>
    <t>Minor in Italian Language</t>
  </si>
  <si>
    <t>IES Abroad</t>
  </si>
  <si>
    <t>Steven Tondai Johnson</t>
  </si>
  <si>
    <t>Tondai Johnson</t>
  </si>
  <si>
    <t>Experience  at Straight Life Hard work &amp; Listening Pay attention to your Money And business</t>
  </si>
  <si>
    <t>karamell bruthaz .ink</t>
  </si>
  <si>
    <t>Nassau Community College</t>
  </si>
  <si>
    <t>N\A</t>
  </si>
  <si>
    <t>Egle Tvirbutaite</t>
  </si>
  <si>
    <t>Tvirbutaite</t>
  </si>
  <si>
    <t>Egle</t>
  </si>
  <si>
    <t>FBM student at FIT</t>
  </si>
  <si>
    <t>Marilyn Model Management</t>
  </si>
  <si>
    <t>Fashion Business Management</t>
  </si>
  <si>
    <t>Siauliu Juliaus Janonio gimnazija</t>
  </si>
  <si>
    <t>1998 â€“ 2006</t>
  </si>
  <si>
    <t>Precilla Ullah</t>
  </si>
  <si>
    <t>Ullah</t>
  </si>
  <si>
    <t>Precilla</t>
  </si>
  <si>
    <t>Apparel Designer &amp; Illustrator</t>
  </si>
  <si>
    <t>House of Haseena</t>
  </si>
  <si>
    <t>half hollow hills west</t>
  </si>
  <si>
    <t>Michael Uman</t>
  </si>
  <si>
    <t>Uman</t>
  </si>
  <si>
    <t>Creative Director / Consultant</t>
  </si>
  <si>
    <t>Metro Chai</t>
  </si>
  <si>
    <t>Tyler School of Art and Design</t>
  </si>
  <si>
    <t>Graphic Design and illustration</t>
  </si>
  <si>
    <t>GCS</t>
  </si>
  <si>
    <t>Robert Urban</t>
  </si>
  <si>
    <t>Urban</t>
  </si>
  <si>
    <t>Owner, URBAN PRODUCTIONS</t>
  </si>
  <si>
    <t>Gardens by Robert Urban</t>
  </si>
  <si>
    <t>stupid u.</t>
  </si>
  <si>
    <t>Philosophy and Music</t>
  </si>
  <si>
    <t>Naomi Usher</t>
  </si>
  <si>
    <t>Usher</t>
  </si>
  <si>
    <t>Naomi</t>
  </si>
  <si>
    <t>Owner/Creative Director at Studio Usher</t>
  </si>
  <si>
    <t>Studio Usher</t>
  </si>
  <si>
    <t>Yale University - Yale School of Management</t>
  </si>
  <si>
    <t>AIGA Business Perspectives for Creative Leaders</t>
  </si>
  <si>
    <t>English/French</t>
  </si>
  <si>
    <t>Leslie Utstein</t>
  </si>
  <si>
    <t>Utstein</t>
  </si>
  <si>
    <t>Real Estate Agent at Utstein Properties, Inc</t>
  </si>
  <si>
    <t>Utstein Properties, Inc</t>
  </si>
  <si>
    <t>Health and Physical Education/Fitness</t>
  </si>
  <si>
    <t>Rachel Van Dolsen</t>
  </si>
  <si>
    <t>Van Dolsen</t>
  </si>
  <si>
    <t>Principal + Founder at RVD Communications</t>
  </si>
  <si>
    <t>RVD Communications</t>
  </si>
  <si>
    <t>Twentieth century art history and criticism.</t>
  </si>
  <si>
    <t>English Literature, History of Art</t>
  </si>
  <si>
    <t>Anna Van Lenten</t>
  </si>
  <si>
    <t>Van Lenten</t>
  </si>
  <si>
    <t>Founder &amp; Director at LightField</t>
  </si>
  <si>
    <t>Be Vocal: Speak Up for Mental Health Traveling Exhibit</t>
  </si>
  <si>
    <t>American History &amp; Creative Writing</t>
  </si>
  <si>
    <t>Oliver van VLIET</t>
  </si>
  <si>
    <t>van VLIET</t>
  </si>
  <si>
    <t>Oliver</t>
  </si>
  <si>
    <t>Partner @HipExplore @WinstonVC</t>
  </si>
  <si>
    <t>HipExplore Inc.</t>
  </si>
  <si>
    <t>architecture &amp; industrial design</t>
  </si>
  <si>
    <t>Ã˜regÃ¥rd gymnasium</t>
  </si>
  <si>
    <t>kearsley School</t>
  </si>
  <si>
    <t>Business economy &amp; management</t>
  </si>
  <si>
    <t>Eric Vanden Brulle</t>
  </si>
  <si>
    <t>Vanden Brulle</t>
  </si>
  <si>
    <t>Owner, evb creative, inc.</t>
  </si>
  <si>
    <t>evb creative, inc.</t>
  </si>
  <si>
    <t>Eastern Michigan University</t>
  </si>
  <si>
    <t>photography and graphic design</t>
  </si>
  <si>
    <t>Studied: illustrationphotographygraphic design</t>
  </si>
  <si>
    <t>fashion photography workshop with acclaimed William Klein</t>
  </si>
  <si>
    <t>Owner, evb creative inc.</t>
  </si>
  <si>
    <t>evb creative inc.</t>
  </si>
  <si>
    <t>Photography and Design</t>
  </si>
  <si>
    <t>Photography workshop with William Klien</t>
  </si>
  <si>
    <t>Ali Rose VanOverbeke</t>
  </si>
  <si>
    <t>VanOverbeke</t>
  </si>
  <si>
    <t>Co-Founder at Genusee</t>
  </si>
  <si>
    <t>Genusee</t>
  </si>
  <si>
    <t>University of Michigan-Dearborn</t>
  </si>
  <si>
    <t>The Roeper School</t>
  </si>
  <si>
    <t>Barbara Varas</t>
  </si>
  <si>
    <t>Varas</t>
  </si>
  <si>
    <t>Barbara</t>
  </si>
  <si>
    <t>Founder and Coach at Vibrant Alignment</t>
  </si>
  <si>
    <t>Vibrant Alignment</t>
  </si>
  <si>
    <t>Advanced Business Certification</t>
  </si>
  <si>
    <t>Health and Wellness, General</t>
  </si>
  <si>
    <t>Certified Holistic Health Coach</t>
  </si>
  <si>
    <t>English as a second Language course</t>
  </si>
  <si>
    <t>School of Television Arts</t>
  </si>
  <si>
    <t>Documentaries</t>
  </si>
  <si>
    <t>Television Production, Directing, Studio and Remote Operations,  and Editing</t>
  </si>
  <si>
    <t>Daniela Vargas- Dieppa</t>
  </si>
  <si>
    <t>Vargas- Dieppa</t>
  </si>
  <si>
    <t>Daniela</t>
  </si>
  <si>
    <t>CHIEF CONTENT CREATOR localCASTAWAY</t>
  </si>
  <si>
    <t>denuoLAB Consulting</t>
  </si>
  <si>
    <t>Michele Varian</t>
  </si>
  <si>
    <t>Varian</t>
  </si>
  <si>
    <t>Michele</t>
  </si>
  <si>
    <t>Owner, Michele Varian Home Shop &amp; Design Studio</t>
  </si>
  <si>
    <t>Guesst</t>
  </si>
  <si>
    <t>Marc Vecchiarelli</t>
  </si>
  <si>
    <t>Vecchiarelli</t>
  </si>
  <si>
    <t>Founder and President at Elle Woodworking Inc.</t>
  </si>
  <si>
    <t>RebarNY Inc.</t>
  </si>
  <si>
    <t>Timothy Veit Jones</t>
  </si>
  <si>
    <t>Veit Jones</t>
  </si>
  <si>
    <t>Writer, Educator, Organizer</t>
  </si>
  <si>
    <t>Ember Charter School for Mindful Education, Innovation and Transformation</t>
  </si>
  <si>
    <t>Riggio Writing &amp; Democracy Fellow</t>
  </si>
  <si>
    <t>Laura Vela</t>
  </si>
  <si>
    <t>Vela</t>
  </si>
  <si>
    <t>Founder &amp; Creative Director | Fashion | International Branding | Luxury Goods | Strategy</t>
  </si>
  <si>
    <t>5-Year Combined Undergraduate &amp; Master in Business Administration Ranked 4th European Business School in 2014 - Master's in Management Program | http://rankings.ft.com/businessschoolrankings/european-business-school-rankings-2014</t>
  </si>
  <si>
    <t>University of Florida - Warrington College of Business Administration</t>
  </si>
  <si>
    <t>Associate of Applied Science, Fashion Marketing</t>
  </si>
  <si>
    <t>Lina VelÃ¡squez</t>
  </si>
  <si>
    <t>VelÃ¡squez</t>
  </si>
  <si>
    <t>Lina</t>
  </si>
  <si>
    <t>L'OrÃ©al Paris | Art Director â€¢ LinaVelÃ¡squezDesignÂ® | Creative Director</t>
  </si>
  <si>
    <t>L'OrÃ©al</t>
  </si>
  <si>
    <t>Communication Design + Technology</t>
  </si>
  <si>
    <t>Associate of Arts - AA</t>
  </si>
  <si>
    <t>Commercial Art + Digital Technology</t>
  </si>
  <si>
    <t>Arlene Verapen</t>
  </si>
  <si>
    <t>Verapen</t>
  </si>
  <si>
    <t>Teaching Assistant at CUNY City College. I am advising and preparing students for an international conference.</t>
  </si>
  <si>
    <t>Business Administration and Management</t>
  </si>
  <si>
    <t>Dana Verde</t>
  </si>
  <si>
    <t>Verde</t>
  </si>
  <si>
    <t>3CK Media LLC</t>
  </si>
  <si>
    <t>3CK Media</t>
  </si>
  <si>
    <t>London Film School</t>
  </si>
  <si>
    <t>MEDIA STUDIES</t>
  </si>
  <si>
    <t>PRODUCTION</t>
  </si>
  <si>
    <t>CERFTICATE</t>
  </si>
  <si>
    <t>James Verdesoto</t>
  </si>
  <si>
    <t>Verdesoto</t>
  </si>
  <si>
    <t>Creative Director at Indika Entertainment Advertisement</t>
  </si>
  <si>
    <t>Indika Entertainment Advertisement</t>
  </si>
  <si>
    <t>Helene Verin</t>
  </si>
  <si>
    <t>Verin</t>
  </si>
  <si>
    <t>Helene</t>
  </si>
  <si>
    <t>Designer/Professor</t>
  </si>
  <si>
    <t>Arts Appraisal</t>
  </si>
  <si>
    <t>arts appraisal</t>
  </si>
  <si>
    <t>Shoe Design</t>
  </si>
  <si>
    <t>Pete Versage</t>
  </si>
  <si>
    <t>Versage</t>
  </si>
  <si>
    <t>Versage English Tutoring Service</t>
  </si>
  <si>
    <t>Certificate-TESOL</t>
  </si>
  <si>
    <t>Teaching English to Speakers of Other Languages</t>
  </si>
  <si>
    <t>Omar Vicioso</t>
  </si>
  <si>
    <t>Vicioso</t>
  </si>
  <si>
    <t>Omar</t>
  </si>
  <si>
    <t>Freelance Graphic Designer</t>
  </si>
  <si>
    <t>Omar Vicioso Design</t>
  </si>
  <si>
    <t>Shillington School of Graphic Design</t>
  </si>
  <si>
    <t>Certificate in Production Development Managment</t>
  </si>
  <si>
    <t>Amanda Victoria</t>
  </si>
  <si>
    <t>Communications Director, The Scotch Malt Whisky Society | Founder, Aperitif Hour</t>
  </si>
  <si>
    <t>The Scotch Malt Whisky Society</t>
  </si>
  <si>
    <t>BS/MA</t>
  </si>
  <si>
    <t>Media Production</t>
  </si>
  <si>
    <t>Advertising and Marketing Communications</t>
  </si>
  <si>
    <t>Ariane Vidaurre</t>
  </si>
  <si>
    <t>Vidaurre</t>
  </si>
  <si>
    <t>Director of Interior Architecture</t>
  </si>
  <si>
    <t>Stephen Sills &amp; Associates</t>
  </si>
  <si>
    <t>San Diego State University</t>
  </si>
  <si>
    <t>Interior Design minor fine arts</t>
  </si>
  <si>
    <t>summer program</t>
  </si>
  <si>
    <t>fashion design</t>
  </si>
  <si>
    <t>granite bay high school</t>
  </si>
  <si>
    <t>Eric Vill Springer</t>
  </si>
  <si>
    <t>Vill Springer</t>
  </si>
  <si>
    <t>Director of Field Operations for Hatchet Projects</t>
  </si>
  <si>
    <t>Hatchet Design Build</t>
  </si>
  <si>
    <t>Stella Adler Theater Convervatory</t>
  </si>
  <si>
    <t>Friends Central High School</t>
  </si>
  <si>
    <t>Sandra D. Villarreal</t>
  </si>
  <si>
    <t>Villarreal</t>
  </si>
  <si>
    <t>Designer (Graphic/UX/IX/UI) | Educator</t>
  </si>
  <si>
    <t>Ubique Media, LLC</t>
  </si>
  <si>
    <t>Computer Graphics and Interactive Media</t>
  </si>
  <si>
    <t>Certificate of Excellence Award for Outstanding Merit in Graduate Computer Graphics and Interactive Media.M.F.A. Thesis "Synchronous Pronouncementâ€</t>
  </si>
  <si>
    <t>ITP (Interactive Telecommunication Program)</t>
  </si>
  <si>
    <t>Former student</t>
  </si>
  <si>
    <t>Anastasia Vitkina</t>
  </si>
  <si>
    <t>Vitkina</t>
  </si>
  <si>
    <t>Anastasia</t>
  </si>
  <si>
    <t>Visionary Enterprenuer--</t>
  </si>
  <si>
    <t>Anastasia Vitkina Design</t>
  </si>
  <si>
    <t>Fine Art &amp; Interior Architecture</t>
  </si>
  <si>
    <t>Valerie Volinski</t>
  </si>
  <si>
    <t>Volinski</t>
  </si>
  <si>
    <t>Valerie</t>
  </si>
  <si>
    <t>Writer-Editor - 
Communications Strategist</t>
  </si>
  <si>
    <t>Critter Outfitter, Inc.</t>
  </si>
  <si>
    <t>Cinema-Television</t>
  </si>
  <si>
    <t>Maria von Bothmer Villalba</t>
  </si>
  <si>
    <t>von Bothmer Villalba</t>
  </si>
  <si>
    <t>Maria Villalba Designs</t>
  </si>
  <si>
    <t>Maria Villalba Designs, LLC</t>
  </si>
  <si>
    <t>Princeton University</t>
  </si>
  <si>
    <t>The Spence school</t>
  </si>
  <si>
    <t>1973 â€“ 1986</t>
  </si>
  <si>
    <t>High school</t>
  </si>
  <si>
    <t>Cynthia von Buhler</t>
  </si>
  <si>
    <t>von Buhler</t>
  </si>
  <si>
    <t>Cynthia</t>
  </si>
  <si>
    <t>Executive Producer, Writer, Director at The Illuminati Ball</t>
  </si>
  <si>
    <t>The Illuminati Ball</t>
  </si>
  <si>
    <t>Art, Humanities</t>
  </si>
  <si>
    <t>1987 â€“ 1987</t>
  </si>
  <si>
    <t>Art Institute of Boston at Lesley College</t>
  </si>
  <si>
    <t>The Art Institute of Boston</t>
  </si>
  <si>
    <t>Children's Book Illustration</t>
  </si>
  <si>
    <t>Alexandra Wagle</t>
  </si>
  <si>
    <t>Wagle</t>
  </si>
  <si>
    <t>Development Associate at Art Connects New York</t>
  </si>
  <si>
    <t>Art Connects New York</t>
  </si>
  <si>
    <t>Double-Major in Art History/Sociology, Minor in Gender Studies</t>
  </si>
  <si>
    <t>Choate Rosemary Hall</t>
  </si>
  <si>
    <t>Paola Wagner</t>
  </si>
  <si>
    <t>Paola</t>
  </si>
  <si>
    <t>Owner at PS Interiors Group</t>
  </si>
  <si>
    <t>Paola Salinas Interiors</t>
  </si>
  <si>
    <t>Deanâ€™s List Parsons AAS ScholarshipParsons Deanâ€™s Scholarship</t>
  </si>
  <si>
    <t>Political Science, English, Spanish</t>
  </si>
  <si>
    <t>Georgetown Visitation Preparatory School</t>
  </si>
  <si>
    <t>Vincent Wai Him Hui</t>
  </si>
  <si>
    <t>Wai Him Hui</t>
  </si>
  <si>
    <t>FACTOTUM</t>
  </si>
  <si>
    <t>Parvum Opus LLC</t>
  </si>
  <si>
    <t>2009 â€“ 2016</t>
  </si>
  <si>
    <t>Vix Walker</t>
  </si>
  <si>
    <t>Walker</t>
  </si>
  <si>
    <t>Vix</t>
  </si>
  <si>
    <t>Photographer / Artist / Arts Educator</t>
  </si>
  <si>
    <t>KIPP NYC</t>
  </si>
  <si>
    <t>Greensboro College Middle College</t>
  </si>
  <si>
    <t>Anna Grace Waller</t>
  </si>
  <si>
    <t>Waller</t>
  </si>
  <si>
    <t>Owner at Henna by Anna and CFO/Creative Director at MODEntropy</t>
  </si>
  <si>
    <t>Henna by Anna</t>
  </si>
  <si>
    <t>David Waltzer</t>
  </si>
  <si>
    <t>Waltzer</t>
  </si>
  <si>
    <t>Vice President at Taylor Gang Ent</t>
  </si>
  <si>
    <t>Taylor Gang Ent</t>
  </si>
  <si>
    <t>William Wang</t>
  </si>
  <si>
    <t>Wang</t>
  </si>
  <si>
    <t>Owner/Photographer at Shio Studio</t>
  </si>
  <si>
    <t>Shio Studio</t>
  </si>
  <si>
    <t>Hong Kong International School</t>
  </si>
  <si>
    <t>Claudia Ward</t>
  </si>
  <si>
    <t>Ward</t>
  </si>
  <si>
    <t>Freya Interiors</t>
  </si>
  <si>
    <t>Greg Ward</t>
  </si>
  <si>
    <t>CFO at Programs for Parents, Inc.</t>
  </si>
  <si>
    <t>Programs for Parents, Inc.</t>
  </si>
  <si>
    <t>Math</t>
  </si>
  <si>
    <t>MARK WARFIELD</t>
  </si>
  <si>
    <t>WARFIELD</t>
  </si>
  <si>
    <t>Political Science and Government Major, Art History Minor, Economics Minor</t>
  </si>
  <si>
    <t>Bonnie L. Watkins</t>
  </si>
  <si>
    <t>Watkins</t>
  </si>
  <si>
    <t>Owner at Bonnie Watkins, Antique Jewellery</t>
  </si>
  <si>
    <t>Bonnie L. Watkins, Antique and Vintage Jewellery Consultant</t>
  </si>
  <si>
    <t>Antique Jewellery Appraisal</t>
  </si>
  <si>
    <t>Lar Watkins</t>
  </si>
  <si>
    <t>Lar</t>
  </si>
  <si>
    <t>Owner, Elegant Events by Lar &amp; Assocs</t>
  </si>
  <si>
    <t>Elegant Events by Lar &amp; Assocs</t>
  </si>
  <si>
    <t>HR, Training &amp; Development</t>
  </si>
  <si>
    <t>Tanja Wechsler</t>
  </si>
  <si>
    <t>Wechsler</t>
  </si>
  <si>
    <t>Tanja</t>
  </si>
  <si>
    <t>Founder, OUR HUMANITY  MATTERS</t>
  </si>
  <si>
    <t>Our Humanity  Matters</t>
  </si>
  <si>
    <t>University of Ljubljana in Slovenia</t>
  </si>
  <si>
    <t>Technical School of Ljubljana</t>
  </si>
  <si>
    <t>Mechanical Engineering</t>
  </si>
  <si>
    <t>Bachelor equivalent</t>
  </si>
  <si>
    <t>Laura Weintraub</t>
  </si>
  <si>
    <t>Weintraub</t>
  </si>
  <si>
    <t>Real Estate Agent: builder/renovator/designer/house lover</t>
  </si>
  <si>
    <t>Weld Realty</t>
  </si>
  <si>
    <t>Bar Ilan University</t>
  </si>
  <si>
    <t>Melody Weir</t>
  </si>
  <si>
    <t>Weir</t>
  </si>
  <si>
    <t>Melody</t>
  </si>
  <si>
    <t>Founder/Designer at Melody Weir Inc</t>
  </si>
  <si>
    <t>Melody Weir Inc</t>
  </si>
  <si>
    <t>Interior Design and Drafting</t>
  </si>
  <si>
    <t>Sarah Lawrence</t>
  </si>
  <si>
    <t>1970 â€“ 1973</t>
  </si>
  <si>
    <t>Linden Hall Scholl for Girls</t>
  </si>
  <si>
    <t>Liberal Arts and music</t>
  </si>
  <si>
    <t>Sheri Weiss</t>
  </si>
  <si>
    <t>Weiss</t>
  </si>
  <si>
    <t>Sheri</t>
  </si>
  <si>
    <t>Business Owner at Sheri&amp;#39;s Vintage Jewelry Collecitons</t>
  </si>
  <si>
    <t>Sheri's Vintage Jewelry Collecitons</t>
  </si>
  <si>
    <t>Costume Design, Liberal Arts</t>
  </si>
  <si>
    <t>Kelly Welles</t>
  </si>
  <si>
    <t>Welles</t>
  </si>
  <si>
    <t>Kelly</t>
  </si>
  <si>
    <t>Trusted Advisor to Attorneys and Accountants  Specializing in Insurance and Benefits at Welles Financial Services</t>
  </si>
  <si>
    <t>Welles Financial Services</t>
  </si>
  <si>
    <t>Financial Planning</t>
  </si>
  <si>
    <t>American College of Insurance</t>
  </si>
  <si>
    <t>LUTCF designation</t>
  </si>
  <si>
    <t>University of Washington, Seattle and the Sorbonne</t>
  </si>
  <si>
    <t>French Civilization</t>
  </si>
  <si>
    <t>richard wexler</t>
  </si>
  <si>
    <t>wexler</t>
  </si>
  <si>
    <t>richard</t>
  </si>
  <si>
    <t>Owner, wexler kronen capital associates</t>
  </si>
  <si>
    <t>wexler kronen capital associates</t>
  </si>
  <si>
    <t>Psychology &amp; sociology</t>
  </si>
  <si>
    <t>Humanities curriculum.</t>
  </si>
  <si>
    <t>new school for social reasearch</t>
  </si>
  <si>
    <t>Jenny Weyel</t>
  </si>
  <si>
    <t>Weyel</t>
  </si>
  <si>
    <t>Community Partner &amp; Program Director, Zombie Homes Initiative at NYC Department of Housing Preservation and Development</t>
  </si>
  <si>
    <t>NYC Dept. of Housing Preservation and Development</t>
  </si>
  <si>
    <t>Freie UniversitÃ¤t Berlin</t>
  </si>
  <si>
    <t>Thesis Topic: The U.S. Prison System and the Legacy of Racism</t>
  </si>
  <si>
    <t>Visiting student, Political Science Graduate Program</t>
  </si>
  <si>
    <t>Brenna Whaley</t>
  </si>
  <si>
    <t>Whaley</t>
  </si>
  <si>
    <t>Brenna</t>
  </si>
  <si>
    <t>Executive Assistant at Ziff Capital Partners</t>
  </si>
  <si>
    <t>Ziff Capital Partners</t>
  </si>
  <si>
    <t>The Catholic University of America</t>
  </si>
  <si>
    <t>Music Performance, Voice</t>
  </si>
  <si>
    <t>Clint White</t>
  </si>
  <si>
    <t>White</t>
  </si>
  <si>
    <t>Clint</t>
  </si>
  <si>
    <t>Founder and President  of WiT Media â€¢  A Boutique Media Agency for Brands That Want More for Less</t>
  </si>
  <si>
    <t>WiT Media Inc</t>
  </si>
  <si>
    <t>NPM/Marketing</t>
  </si>
  <si>
    <t>1999 â€“ 2006</t>
  </si>
  <si>
    <t>English and African American Studies</t>
  </si>
  <si>
    <t>Lamont White</t>
  </si>
  <si>
    <t>Lamont</t>
  </si>
  <si>
    <t>Park City, Utah</t>
  </si>
  <si>
    <t>Owner at Grafiq Trafiq Design Group</t>
  </si>
  <si>
    <t>Grafiq Trafiq Design Group</t>
  </si>
  <si>
    <t>Illustration, Graphic Design</t>
  </si>
  <si>
    <t>Lem White</t>
  </si>
  <si>
    <t>Lem</t>
  </si>
  <si>
    <t>Creative Director / Cofounder  at Moxy</t>
  </si>
  <si>
    <t>Moxy</t>
  </si>
  <si>
    <t>San Diego State University-California State University</t>
  </si>
  <si>
    <t>Philosophy &amp; Economics</t>
  </si>
  <si>
    <t>Tim White</t>
  </si>
  <si>
    <t>Founder | Sky Council Recordings</t>
  </si>
  <si>
    <t>Sky Council Recordings</t>
  </si>
  <si>
    <t>Engineer's degree</t>
  </si>
  <si>
    <t>Courtney Whiting</t>
  </si>
  <si>
    <t>Whiting</t>
  </si>
  <si>
    <t>Bridgeport, Connecticut</t>
  </si>
  <si>
    <t>Founder/CEO at Aunt Whiskey Enterprises LLC</t>
  </si>
  <si>
    <t>Aunt Whiskey Enterprises LLC</t>
  </si>
  <si>
    <t>Lynchburg College</t>
  </si>
  <si>
    <t>Fine Arts Major</t>
  </si>
  <si>
    <t>Sara Whittington</t>
  </si>
  <si>
    <t>Whittington</t>
  </si>
  <si>
    <t>Producer / Director / Writer / Musician / Visual Artist / Comedian</t>
  </si>
  <si>
    <t>Rover.com</t>
  </si>
  <si>
    <t>Centenary College of Louisiana</t>
  </si>
  <si>
    <t>Donna Wiedemann</t>
  </si>
  <si>
    <t>Wiedemann</t>
  </si>
  <si>
    <t>Blind Faith Interiors</t>
  </si>
  <si>
    <t>Pawel Wieszczecinski</t>
  </si>
  <si>
    <t>Wieszczecinski</t>
  </si>
  <si>
    <t>Pawel</t>
  </si>
  <si>
    <t>Founder, Programmer and Producer</t>
  </si>
  <si>
    <t>KINOSCOPE</t>
  </si>
  <si>
    <t>Film Studies/ Film Production and Screenwriting</t>
  </si>
  <si>
    <t>Ballard High School</t>
  </si>
  <si>
    <t>Jack Wilkinson</t>
  </si>
  <si>
    <t>Wilkinson</t>
  </si>
  <si>
    <t>Designer, Strategist, Researcher, Producer, Educator</t>
  </si>
  <si>
    <t>Longpath Labs</t>
  </si>
  <si>
    <t>Emphasizing collaborative design-led research and a systems-oriented approach to social innovation and service design, the MFA Transdisciplinary Design program in the School of Design Strategies at Parsons serves as an academic laboratory in New York City for graduate students seeking to define the next phase of design practice globally.The complex problems that confront a networked 24/7 global culture call for broad design approaches. Parsons created the MFA in Transdisciplinary Design (TransDesign) for a new generation of designers who want to address pressing social issues using new ideas, tools, and methods. Students work in cross-disciplinary teams, consider issues from multiple perspectives, gain insight from industry leaders, and emerge with a portfolio of projects showcasing design as a process for transforming the way we live in the 21st century.</t>
  </si>
  <si>
    <t>Making+Meaning Program</t>
  </si>
  <si>
    <t>Psychology, Visual Studies, and English</t>
  </si>
  <si>
    <t>Everett Williams</t>
  </si>
  <si>
    <t>Blogger/ Social Media Consultant</t>
  </si>
  <si>
    <t>Everything-Everett.com</t>
  </si>
  <si>
    <t>Gahanna Lincoln High School</t>
  </si>
  <si>
    <t>JS Williams</t>
  </si>
  <si>
    <t>JS</t>
  </si>
  <si>
    <t>Professional Musician/Educator</t>
  </si>
  <si>
    <t>Independent Contractor</t>
  </si>
  <si>
    <t>Lenny Williams</t>
  </si>
  <si>
    <t>Lenny</t>
  </si>
  <si>
    <t>Houston, Texas Area</t>
  </si>
  <si>
    <t>Founder at vignetteHTX</t>
  </si>
  <si>
    <t>vignetteHTX</t>
  </si>
  <si>
    <t>NPO organizational capacity</t>
  </si>
  <si>
    <t>OM Yoga Teacher Training</t>
  </si>
  <si>
    <t>Trauma Center at JRI</t>
  </si>
  <si>
    <t>Trauma-sensitive yoga</t>
  </si>
  <si>
    <t>Laura Willis</t>
  </si>
  <si>
    <t>Willis</t>
  </si>
  <si>
    <t>Helping Nonprofit Leaders select  technology and plan out successful growth with back office systems</t>
  </si>
  <si>
    <t>JMT Consulting Group</t>
  </si>
  <si>
    <t>Bard College at Simon's Rock</t>
  </si>
  <si>
    <t>Literary Studies</t>
  </si>
  <si>
    <t>Simon's Rock College of Bard</t>
  </si>
  <si>
    <t>Chaka Wilson</t>
  </si>
  <si>
    <t>Wilson</t>
  </si>
  <si>
    <t>Chaka</t>
  </si>
  <si>
    <t>Owner, Parish Nation</t>
  </si>
  <si>
    <t>Parish Nation</t>
  </si>
  <si>
    <t>Creative Director at Lion and Lamb</t>
  </si>
  <si>
    <t>Lion and Lamb</t>
  </si>
  <si>
    <t>Paula Winicur</t>
  </si>
  <si>
    <t>Winicur</t>
  </si>
  <si>
    <t>Paula</t>
  </si>
  <si>
    <t>Art Director at Moffly Media</t>
  </si>
  <si>
    <t>Moffly Media</t>
  </si>
  <si>
    <t>Art History, Journalism</t>
  </si>
  <si>
    <t>1991 â€“ 1996</t>
  </si>
  <si>
    <t>Alison Murray Winkler</t>
  </si>
  <si>
    <t>Winkler</t>
  </si>
  <si>
    <t>Alison</t>
  </si>
  <si>
    <t>Residential + Commercial Design // ALI REEVE DESIGN</t>
  </si>
  <si>
    <t>ALI REEVE DESIGN</t>
  </si>
  <si>
    <t>St. Stephen's and St. Agnes School</t>
  </si>
  <si>
    <t>Rod Winterrowd</t>
  </si>
  <si>
    <t>Winterrowd</t>
  </si>
  <si>
    <t>Rod Winterrowd Inc.</t>
  </si>
  <si>
    <t>Rod Winterrowd Inc</t>
  </si>
  <si>
    <t>BA Communications</t>
  </si>
  <si>
    <t>1986 â€“ 1991</t>
  </si>
  <si>
    <t>Hannah Witner</t>
  </si>
  <si>
    <t>Witner</t>
  </si>
  <si>
    <t>Multidisciplinary Designer</t>
  </si>
  <si>
    <t>Parsons School for Design</t>
  </si>
  <si>
    <t>Integrated Design with concentrations in Graphic Design &amp; Fine Art</t>
  </si>
  <si>
    <t>31 credit hours</t>
  </si>
  <si>
    <t>BA in Visual Art</t>
  </si>
  <si>
    <t>Max Woldenberg</t>
  </si>
  <si>
    <t>Woldenberg</t>
  </si>
  <si>
    <t>Creative Director at Matania</t>
  </si>
  <si>
    <t>Matania</t>
  </si>
  <si>
    <t>Management Information Systems, General</t>
  </si>
  <si>
    <t>Gregg Wolf</t>
  </si>
  <si>
    <t>Wolf</t>
  </si>
  <si>
    <t>Gregg</t>
  </si>
  <si>
    <t>Owner, GREGG WOLF</t>
  </si>
  <si>
    <t>GREGG WOLF</t>
  </si>
  <si>
    <t>Denise Wolfe</t>
  </si>
  <si>
    <t>Wolfe</t>
  </si>
  <si>
    <t>Denise</t>
  </si>
  <si>
    <t>Interior Designer Managing Designer at Complete Logistics of Interior Design</t>
  </si>
  <si>
    <t>Complete Logistics of Interior Design</t>
  </si>
  <si>
    <t>LIU Post</t>
  </si>
  <si>
    <t>Stephen Wolner</t>
  </si>
  <si>
    <t>Wolner</t>
  </si>
  <si>
    <t>Non-Surgical Periodontal Therapy Dentist</t>
  </si>
  <si>
    <t>Stephen Z. Wolner</t>
  </si>
  <si>
    <t>BA,</t>
  </si>
  <si>
    <t>Chemistry, Philosophy, Psychology</t>
  </si>
  <si>
    <t>DDS</t>
  </si>
  <si>
    <t>US Army</t>
  </si>
  <si>
    <t>Captain - 7 years</t>
  </si>
  <si>
    <t>Heera Won</t>
  </si>
  <si>
    <t>Won</t>
  </si>
  <si>
    <t>Heera</t>
  </si>
  <si>
    <t>New York City based fashion line Heera Won and War Dog NYC.</t>
  </si>
  <si>
    <t>Charles Wong</t>
  </si>
  <si>
    <t>Founder at Jawstrow Inc.</t>
  </si>
  <si>
    <t>Jawstrow Inc.</t>
  </si>
  <si>
    <t>Nicky Woo</t>
  </si>
  <si>
    <t>Woo</t>
  </si>
  <si>
    <t>Nicky</t>
  </si>
  <si>
    <t>Owner at Nicky Woo Photography</t>
  </si>
  <si>
    <t>Nicky Woo Photography</t>
  </si>
  <si>
    <t>San Francisco Art Institute</t>
  </si>
  <si>
    <t>Byron Woollen, Ph.D.</t>
  </si>
  <si>
    <t>Woollen, Ph.D.</t>
  </si>
  <si>
    <t>Founder, Podia Consulting</t>
  </si>
  <si>
    <t>Podia Consulting</t>
  </si>
  <si>
    <t>1987 â€“ 1994</t>
  </si>
  <si>
    <t>University of Chicago</t>
  </si>
  <si>
    <t>Religion and Psychology</t>
  </si>
  <si>
    <t>Connecticut College</t>
  </si>
  <si>
    <t>Shelley Worrell</t>
  </si>
  <si>
    <t>Worrell</t>
  </si>
  <si>
    <t>Founder at Caribbeing</t>
  </si>
  <si>
    <t>Google</t>
  </si>
  <si>
    <t>Media Studies and Management</t>
  </si>
  <si>
    <t>Kinyarda Wright</t>
  </si>
  <si>
    <t>Wright</t>
  </si>
  <si>
    <t>Kinyarda</t>
  </si>
  <si>
    <t>President at International Film Talent Agency | SilverScreen Network | CEO- Around The Clock Catering &amp; Craft Services</t>
  </si>
  <si>
    <t>SilverScreen Network Group</t>
  </si>
  <si>
    <t>A.A.S</t>
  </si>
  <si>
    <t>Associates of Applied Sciences</t>
  </si>
  <si>
    <t>Dubspot</t>
  </si>
  <si>
    <t>Carl Wright M.S</t>
  </si>
  <si>
    <t>Wright M.S</t>
  </si>
  <si>
    <t>Carl</t>
  </si>
  <si>
    <t>President - Wrightway Voice LLC</t>
  </si>
  <si>
    <t>Wrightway Voice LLC</t>
  </si>
  <si>
    <t>Health Management</t>
  </si>
  <si>
    <t>Graduated with a 3.6 GPA.  Major emphasis on the "Managed Care environment &amp; our health system"</t>
  </si>
  <si>
    <t>Communication/Broadcast Journalism</t>
  </si>
  <si>
    <t>Elizabeth Wunder</t>
  </si>
  <si>
    <t>Wunder</t>
  </si>
  <si>
    <t>Owner, elizabethwunder</t>
  </si>
  <si>
    <t>elizabethwunder, personal stylist</t>
  </si>
  <si>
    <t>fashion</t>
  </si>
  <si>
    <t>James Y.</t>
  </si>
  <si>
    <t>Y.</t>
  </si>
  <si>
    <t>Design Director at Nadri</t>
  </si>
  <si>
    <t>LC Lauren Conrad</t>
  </si>
  <si>
    <t>Gemological Institute of America</t>
  </si>
  <si>
    <t>Stewart International School for Jewelers</t>
  </si>
  <si>
    <t>Anya Yakov</t>
  </si>
  <si>
    <t>Yakov</t>
  </si>
  <si>
    <t>Anya</t>
  </si>
  <si>
    <t>Account Director</t>
  </si>
  <si>
    <t>Global Fashion Trading</t>
  </si>
  <si>
    <t>Christina Yang</t>
  </si>
  <si>
    <t>Bayonne, New Jersey</t>
  </si>
  <si>
    <t>Founder Dynasty Home</t>
  </si>
  <si>
    <t>Dynasty Home Designs, Inc.</t>
  </si>
  <si>
    <t>International Relations and Affairs, East Asian Studies</t>
  </si>
  <si>
    <t>Alexandra Yanovski-Bowers</t>
  </si>
  <si>
    <t>Yanovski</t>
  </si>
  <si>
    <t>Assistant Director for Undergraduate Strategic Initiatives at Temple University: Educator, Researcher.</t>
  </si>
  <si>
    <t>Temple University</t>
  </si>
  <si>
    <t>Urban Education and Leadership</t>
  </si>
  <si>
    <t>2013 â€“ 2019</t>
  </si>
  <si>
    <t>TESL</t>
  </si>
  <si>
    <t>Higher Education, Counseling</t>
  </si>
  <si>
    <t>Julie Paulino Yenicag</t>
  </si>
  <si>
    <t>Yenicag</t>
  </si>
  <si>
    <t>Jewelry  Designer</t>
  </si>
  <si>
    <t>Tyche by Julie Paulino</t>
  </si>
  <si>
    <t>AutoCad</t>
  </si>
  <si>
    <t>Amy Yin</t>
  </si>
  <si>
    <t>Yin</t>
  </si>
  <si>
    <t>Interior Designer/Owner improving lives through great design, pro bono work, and partnerships with local nonprofits</t>
  </si>
  <si>
    <t>Amy Yin Interiors, LLC</t>
  </si>
  <si>
    <t>Coursework in space planning, drafting, interior rendering, color, lighting, antiques and furniture styles, and model-making. Extensive studio work.</t>
  </si>
  <si>
    <t>Economics, Chinese Studies</t>
  </si>
  <si>
    <t>University of Pennsylvania - The Wharton School</t>
  </si>
  <si>
    <t>Sonia Yoon</t>
  </si>
  <si>
    <t>Yoon</t>
  </si>
  <si>
    <t>Sonia</t>
  </si>
  <si>
    <t>Co-founder/Designer at Bensoni</t>
  </si>
  <si>
    <t>Bensoni</t>
  </si>
  <si>
    <t>Jacqueline Yorke</t>
  </si>
  <si>
    <t>Yorke</t>
  </si>
  <si>
    <t>Writer, Ghostwriter, Editor, Founder/President Doodle Rescue Collective Inc. Labradoodle &amp; Goldendoodle Rescue</t>
  </si>
  <si>
    <t>Doodle Rescue Collective Inc. Labradoodle Rescue &amp; Goldendoodle Rescue</t>
  </si>
  <si>
    <t>Stephen Yorke</t>
  </si>
  <si>
    <t>Owner, Weballeycat Associates, Inc.</t>
  </si>
  <si>
    <t>Weballeycat Associates, Inc.</t>
  </si>
  <si>
    <t>Friends World College</t>
  </si>
  <si>
    <t>Evan You</t>
  </si>
  <si>
    <t>You</t>
  </si>
  <si>
    <t>Founder at Vue Technology LLC</t>
  </si>
  <si>
    <t>Vue Technology LLC</t>
  </si>
  <si>
    <t>Colgate University</t>
  </si>
  <si>
    <t>Art &amp; Art History</t>
  </si>
  <si>
    <t>Colette K. Young</t>
  </si>
  <si>
    <t>Float</t>
  </si>
  <si>
    <t>HBX / Harvard Business School</t>
  </si>
  <si>
    <t>BS International Trade &amp; Marketing for the fashion industry, AAS Fashion Merchandising Management</t>
  </si>
  <si>
    <t>Minors: Asia, Economics; Speciality: Luxury Goods</t>
  </si>
  <si>
    <t>Jamal L. Young</t>
  </si>
  <si>
    <t>Jamal</t>
  </si>
  <si>
    <t>Founder and Partner, Benjamin &amp; Young, LLC</t>
  </si>
  <si>
    <t>Benjamin &amp; Young, LLC</t>
  </si>
  <si>
    <t>Education Administration</t>
  </si>
  <si>
    <t>Management &amp; Urban Policy</t>
  </si>
  <si>
    <t>The Hill School</t>
  </si>
  <si>
    <t>Royal Young</t>
  </si>
  <si>
    <t>Royal</t>
  </si>
  <si>
    <t>Author at Heliotrope Books</t>
  </si>
  <si>
    <t>Heliotrope Books</t>
  </si>
  <si>
    <t>Alex Zhang</t>
  </si>
  <si>
    <t>Zhang</t>
  </si>
  <si>
    <t>Re-Inventing Datacenter Remote Hands at NocNoc.io</t>
  </si>
  <si>
    <t>NocNoc, Inc.</t>
  </si>
  <si>
    <t>Media Studies and Film</t>
  </si>
  <si>
    <t>shanghai conservatory middle school</t>
  </si>
  <si>
    <t>Cello and Double bass</t>
  </si>
  <si>
    <t>Xuan Zheng</t>
  </si>
  <si>
    <t>Zheng</t>
  </si>
  <si>
    <t>Xuan</t>
  </si>
  <si>
    <t>Founder at Chatail Technologies, Inc</t>
  </si>
  <si>
    <t>Chatail Technologies, Inc</t>
  </si>
  <si>
    <t>Shanghai International Studies University</t>
  </si>
  <si>
    <t>Alfonso Zhicay</t>
  </si>
  <si>
    <t>Zhicay</t>
  </si>
  <si>
    <t>Alfonso</t>
  </si>
  <si>
    <t>Woodside, New York</t>
  </si>
  <si>
    <t>Chef at Casa del Chef</t>
  </si>
  <si>
    <t>Casa del Chef</t>
  </si>
  <si>
    <t>Restaurant/Food Services Management</t>
  </si>
  <si>
    <t>Mark Zientek</t>
  </si>
  <si>
    <t>Zientek</t>
  </si>
  <si>
    <t>Owner/President at Big Marks Action Park</t>
  </si>
  <si>
    <t>Big Marks Action Park</t>
  </si>
  <si>
    <t>Sayreville War Memorial High School</t>
  </si>
  <si>
    <t>Marcelo Zimmler</t>
  </si>
  <si>
    <t>Zimmler</t>
  </si>
  <si>
    <t>Marcelo</t>
  </si>
  <si>
    <t>Founder &amp; Director at Upsilon Gallery</t>
  </si>
  <si>
    <t>Upsilon Gallery LLC</t>
  </si>
  <si>
    <t>The London School of Economics and Political Science (LSE)</t>
  </si>
  <si>
    <t>Master of Science (MSc)</t>
  </si>
  <si>
    <t>MoMA | Museum of Modern Art</t>
  </si>
  <si>
    <t>NA</t>
  </si>
  <si>
    <t>Contemporary Art, Inventing Abstraction</t>
  </si>
  <si>
    <t>European Business School (EBS) - London</t>
  </si>
  <si>
    <t>Business/Economics</t>
  </si>
  <si>
    <t>Danielle Zino</t>
  </si>
  <si>
    <t>Zino</t>
  </si>
  <si>
    <t>CEO &amp; Creative director : Danielle Zino Jewelry</t>
  </si>
  <si>
    <t>Merchandising</t>
  </si>
  <si>
    <t>Jewelry design</t>
  </si>
  <si>
    <t>The college of Management- Academic Studies</t>
  </si>
  <si>
    <t>Georges L. J. LabrÃ¨che</t>
  </si>
  <si>
    <t>Georges</t>
  </si>
  <si>
    <t>Board Of Directors at Open Data Kosovo</t>
  </si>
  <si>
    <t>Open Data Kosovo</t>
  </si>
  <si>
    <t>LuleÃ¥ University of Technology</t>
  </si>
  <si>
    <t>Spacecraft Design</t>
  </si>
  <si>
    <t>This two-year programme focuses on an exciting and prestigious area - design of a spacecraft. This includes integration of complex technical systems that must work in an extreme environment - space. The course is given in Kiruna, the â€œspace capitalâ€</t>
  </si>
  <si>
    <t>University of Ottawa / UniversitÃ© d'Ottawa</t>
  </si>
  <si>
    <t>Bachelor of Applied Science - BASc</t>
  </si>
  <si>
    <t>Lisa L.</t>
  </si>
  <si>
    <t>Founder &amp; Creative Director at The Rare Creature</t>
  </si>
  <si>
    <t>The Rare Creature</t>
  </si>
  <si>
    <t>RMIT</t>
  </si>
  <si>
    <t>Katie deGuzman</t>
  </si>
  <si>
    <t>deGuzman</t>
  </si>
  <si>
    <t>at K/LLER COLLECTION</t>
  </si>
  <si>
    <t>K/LLER COLLECTION Jewelry</t>
  </si>
  <si>
    <t>Furniture/Product design</t>
  </si>
  <si>
    <t>Jack Quinn</t>
  </si>
  <si>
    <t>Quinn</t>
  </si>
  <si>
    <t>Owner/President Taurus Communications, Inc.</t>
  </si>
  <si>
    <t>Taurus Communications, Inc.</t>
  </si>
  <si>
    <t>Communications, Broadcast Media</t>
  </si>
  <si>
    <t>Global Village Video Study Center</t>
  </si>
  <si>
    <t>Sabrina DELPRAT</t>
  </si>
  <si>
    <t>DELPRAT</t>
  </si>
  <si>
    <t>Sabrina</t>
  </si>
  <si>
    <t>Chief Happiness Officer at IWD</t>
  </si>
  <si>
    <t>IWD</t>
  </si>
  <si>
    <t>LycÃ©e Alain - Le VÃ©sinet</t>
  </si>
  <si>
    <t>Baccalaureat D</t>
  </si>
  <si>
    <t>UniversitÃ© Paris X Nanterre</t>
  </si>
  <si>
    <t>HR and Labor Law</t>
  </si>
  <si>
    <t>Dina Dillon</t>
  </si>
  <si>
    <t>Dina</t>
  </si>
  <si>
    <t>Owner Prana NYC Yoga Studio</t>
  </si>
  <si>
    <t>Profoot</t>
  </si>
  <si>
    <t>Jivamukti Yoga Center</t>
  </si>
  <si>
    <t>Philosophy, Anatomy, Vedanta, Yoga Asana's and Sanskrit</t>
  </si>
  <si>
    <t>Drama &amp; English Lit</t>
  </si>
  <si>
    <t>Dance, Voice, Music Theory and Theater</t>
  </si>
  <si>
    <t>Jessica Lee</t>
  </si>
  <si>
    <t>Design Director at Away</t>
  </si>
  <si>
    <t>Away</t>
  </si>
  <si>
    <t>Point Loma Nazarene University</t>
  </si>
  <si>
    <t>Broadcast Journalism</t>
  </si>
  <si>
    <t>The Art Institute of Lorenzo de' Medici</t>
  </si>
  <si>
    <t>Maryam Khaled AlKhalifa</t>
  </si>
  <si>
    <t>AlKhalifa</t>
  </si>
  <si>
    <t>Research Assistant at The New School</t>
  </si>
  <si>
    <t>Camel in the City</t>
  </si>
  <si>
    <t>St. Christopher's School, Bahrain</t>
  </si>
  <si>
    <t>GCSE, A-Levels</t>
  </si>
  <si>
    <t>Industrial and Product Design, Fine Arts, Psychology, Arabic</t>
  </si>
  <si>
    <t>1999 â€“ 2012</t>
  </si>
  <si>
    <t>{"name":"</t>
  </si>
  <si>
    <t>"},</t>
  </si>
  <si>
    <t>node</t>
  </si>
  <si>
    <t>Grad Node</t>
  </si>
  <si>
    <t>Launch Node</t>
  </si>
  <si>
    <t>Year</t>
  </si>
  <si>
    <t>{"source":</t>
  </si>
  <si>
    <t>,"target":</t>
  </si>
  <si>
    <t>,"value":1},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</si>
</sst>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ont>
    <font>
      <sz val="11"/>
      <color indexed="12"/>
      <name val="Calibri"/>
    </font>
    <font>
      <b/>
      <sz val="11"/>
      <color indexed="12"/>
      <name val="Calibri"/>
    </font>
    <font>
      <sz val="11"/>
      <color indexed="20"/>
      <name val="Calibri"/>
    </font>
    <font>
      <b/>
      <sz val="11"/>
      <color indexed="8"/>
      <name val="Calibri"/>
    </font>
    <font>
      <u/>
      <sz val="11"/>
      <color theme="11"/>
      <name val="Calibri"/>
    </font>
    <font>
      <u/>
      <sz val="11"/>
      <color theme="10"/>
      <name val="Calibri"/>
    </font>
    <font>
      <sz val="11"/>
      <color rgb="FF000000"/>
      <name val="Calibri"/>
    </font>
  </fonts>
  <fills count="10">
    <fill>
      <patternFill patternType="none"/>
    </fill>
    <fill>
      <patternFill patternType="gray125"/>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1"/>
        <bgColor auto="1"/>
      </patternFill>
    </fill>
    <fill>
      <patternFill patternType="solid">
        <fgColor indexed="22"/>
        <bgColor auto="1"/>
      </patternFill>
    </fill>
  </fills>
  <borders count="18">
    <border>
      <left/>
      <right/>
      <top/>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14"/>
      </top>
      <bottom style="thick">
        <color indexed="8"/>
      </bottom>
      <diagonal/>
    </border>
    <border>
      <left style="thick">
        <color indexed="8"/>
      </left>
      <right style="thin">
        <color indexed="14"/>
      </right>
      <top style="thick">
        <color indexed="8"/>
      </top>
      <bottom style="thick">
        <color indexed="8"/>
      </bottom>
      <diagonal/>
    </border>
    <border>
      <left style="thin">
        <color indexed="14"/>
      </left>
      <right style="thin">
        <color indexed="14"/>
      </right>
      <top style="thick">
        <color indexed="8"/>
      </top>
      <bottom style="thick">
        <color indexed="8"/>
      </bottom>
      <diagonal/>
    </border>
    <border>
      <left style="thin">
        <color indexed="14"/>
      </left>
      <right style="thick">
        <color indexed="8"/>
      </right>
      <top style="thick">
        <color indexed="8"/>
      </top>
      <bottom style="thick">
        <color indexed="8"/>
      </bottom>
      <diagonal/>
    </border>
    <border>
      <left style="thick">
        <color indexed="8"/>
      </left>
      <right style="thin">
        <color indexed="14"/>
      </right>
      <top style="thin">
        <color indexed="14"/>
      </top>
      <bottom style="thin">
        <color indexed="14"/>
      </bottom>
      <diagonal/>
    </border>
    <border>
      <left style="thin">
        <color indexed="19"/>
      </left>
      <right/>
      <top style="thin">
        <color indexed="19"/>
      </top>
      <bottom/>
      <diagonal/>
    </border>
    <border>
      <left/>
      <right/>
      <top style="thin">
        <color indexed="19"/>
      </top>
      <bottom/>
      <diagonal/>
    </border>
    <border>
      <left/>
      <right style="thin">
        <color indexed="19"/>
      </right>
      <top style="thin">
        <color indexed="19"/>
      </top>
      <bottom/>
      <diagonal/>
    </border>
    <border>
      <left style="thin">
        <color indexed="19"/>
      </left>
      <right/>
      <top/>
      <bottom/>
      <diagonal/>
    </border>
    <border>
      <left/>
      <right/>
      <top/>
      <bottom/>
      <diagonal/>
    </border>
    <border>
      <left/>
      <right style="thin">
        <color indexed="19"/>
      </right>
      <top/>
      <bottom/>
      <diagonal/>
    </border>
    <border>
      <left style="thin">
        <color indexed="19"/>
      </left>
      <right/>
      <top/>
      <bottom style="thin">
        <color indexed="19"/>
      </bottom>
      <diagonal/>
    </border>
    <border>
      <left/>
      <right/>
      <top/>
      <bottom style="thin">
        <color indexed="19"/>
      </bottom>
      <diagonal/>
    </border>
    <border>
      <left/>
      <right style="thin">
        <color indexed="19"/>
      </right>
      <top/>
      <bottom style="thin">
        <color indexed="19"/>
      </bottom>
      <diagonal/>
    </border>
    <border>
      <left style="thin">
        <color indexed="19"/>
      </left>
      <right style="thin">
        <color indexed="19"/>
      </right>
      <top style="thin">
        <color indexed="19"/>
      </top>
      <bottom style="thin">
        <color indexed="19"/>
      </bottom>
      <diagonal/>
    </border>
    <border>
      <left style="thin">
        <color indexed="19"/>
      </left>
      <right style="thin">
        <color indexed="19"/>
      </right>
      <top/>
      <bottom style="thin">
        <color indexed="19"/>
      </bottom>
      <diagonal/>
    </border>
  </borders>
  <cellStyleXfs count="128">
    <xf numFmtId="0" fontId="0" fillId="0" borderId="0" applyNumberFormat="0" applyFill="0" applyBorder="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67">
    <xf numFmtId="0" fontId="0" fillId="0" borderId="0" xfId="0" applyFont="1" applyAlignment="1"/>
    <xf numFmtId="0" fontId="0" fillId="0" borderId="0" xfId="0" applyNumberFormat="1" applyFont="1" applyAlignment="1"/>
    <xf numFmtId="49" fontId="1" fillId="3" borderId="1" xfId="0" applyNumberFormat="1" applyFont="1" applyFill="1" applyBorder="1" applyAlignment="1">
      <alignment wrapText="1"/>
    </xf>
    <xf numFmtId="0" fontId="1" fillId="3" borderId="1" xfId="0" applyNumberFormat="1" applyFont="1" applyFill="1" applyBorder="1" applyAlignment="1">
      <alignment horizontal="right" wrapText="1"/>
    </xf>
    <xf numFmtId="0" fontId="1" fillId="3" borderId="1" xfId="0" applyFont="1" applyFill="1" applyBorder="1" applyAlignment="1">
      <alignment wrapText="1"/>
    </xf>
    <xf numFmtId="0" fontId="1" fillId="3" borderId="1" xfId="0" applyNumberFormat="1" applyFont="1" applyFill="1" applyBorder="1" applyAlignment="1">
      <alignment wrapText="1"/>
    </xf>
    <xf numFmtId="49" fontId="1" fillId="4" borderId="1" xfId="0" applyNumberFormat="1" applyFont="1" applyFill="1" applyBorder="1" applyAlignment="1">
      <alignment wrapText="1"/>
    </xf>
    <xf numFmtId="0" fontId="1" fillId="4" borderId="1" xfId="0" applyFont="1" applyFill="1" applyBorder="1" applyAlignment="1">
      <alignment wrapText="1"/>
    </xf>
    <xf numFmtId="0" fontId="1" fillId="4" borderId="1" xfId="0" applyNumberFormat="1" applyFont="1" applyFill="1" applyBorder="1" applyAlignment="1">
      <alignment horizontal="right" wrapText="1"/>
    </xf>
    <xf numFmtId="0" fontId="1" fillId="4" borderId="1" xfId="0" applyNumberFormat="1" applyFont="1" applyFill="1" applyBorder="1" applyAlignment="1">
      <alignment wrapText="1"/>
    </xf>
    <xf numFmtId="49" fontId="1" fillId="6" borderId="1" xfId="0" applyNumberFormat="1" applyFont="1" applyFill="1" applyBorder="1" applyAlignment="1">
      <alignment wrapText="1"/>
    </xf>
    <xf numFmtId="0" fontId="1" fillId="6" borderId="1" xfId="0" applyNumberFormat="1" applyFont="1" applyFill="1" applyBorder="1" applyAlignment="1">
      <alignment horizontal="right" wrapText="1"/>
    </xf>
    <xf numFmtId="0" fontId="1" fillId="6" borderId="1" xfId="0" applyFont="1" applyFill="1" applyBorder="1" applyAlignment="1">
      <alignment wrapText="1"/>
    </xf>
    <xf numFmtId="0" fontId="1" fillId="6" borderId="1" xfId="0" applyNumberFormat="1" applyFont="1" applyFill="1" applyBorder="1" applyAlignment="1">
      <alignment wrapText="1"/>
    </xf>
    <xf numFmtId="0" fontId="1" fillId="4" borderId="2" xfId="0" applyFont="1" applyFill="1" applyBorder="1" applyAlignment="1">
      <alignment wrapText="1"/>
    </xf>
    <xf numFmtId="0" fontId="1" fillId="4" borderId="1" xfId="0" applyFont="1" applyFill="1" applyBorder="1" applyAlignment="1">
      <alignment horizontal="right" wrapText="1"/>
    </xf>
    <xf numFmtId="0" fontId="1" fillId="3" borderId="3" xfId="0" applyFont="1" applyFill="1" applyBorder="1" applyAlignment="1">
      <alignment wrapText="1"/>
    </xf>
    <xf numFmtId="49" fontId="1" fillId="4" borderId="4" xfId="0" applyNumberFormat="1" applyFont="1" applyFill="1" applyBorder="1" applyAlignment="1">
      <alignment wrapText="1"/>
    </xf>
    <xf numFmtId="0" fontId="1" fillId="5" borderId="4" xfId="0" applyFont="1" applyFill="1" applyBorder="1" applyAlignment="1">
      <alignment wrapText="1"/>
    </xf>
    <xf numFmtId="0" fontId="1" fillId="6" borderId="4" xfId="0" applyFont="1" applyFill="1" applyBorder="1" applyAlignment="1">
      <alignment wrapText="1"/>
    </xf>
    <xf numFmtId="49" fontId="1" fillId="4" borderId="5" xfId="0" applyNumberFormat="1" applyFont="1" applyFill="1" applyBorder="1" applyAlignment="1">
      <alignment wrapText="1"/>
    </xf>
    <xf numFmtId="0" fontId="1" fillId="4" borderId="6" xfId="0" applyFont="1" applyFill="1" applyBorder="1" applyAlignment="1">
      <alignment wrapText="1"/>
    </xf>
    <xf numFmtId="0" fontId="0" fillId="0" borderId="0" xfId="0" applyNumberFormat="1" applyFont="1" applyAlignment="1"/>
    <xf numFmtId="49" fontId="0" fillId="7" borderId="7" xfId="0" applyNumberFormat="1" applyFont="1" applyFill="1" applyBorder="1" applyAlignment="1"/>
    <xf numFmtId="1" fontId="3" fillId="0" borderId="8" xfId="0" applyNumberFormat="1" applyFont="1" applyBorder="1" applyAlignment="1"/>
    <xf numFmtId="0" fontId="3" fillId="0" borderId="8" xfId="0" applyNumberFormat="1" applyFont="1" applyBorder="1" applyAlignment="1"/>
    <xf numFmtId="49" fontId="0" fillId="7" borderId="8" xfId="0" applyNumberFormat="1" applyFont="1" applyFill="1" applyBorder="1" applyAlignment="1"/>
    <xf numFmtId="0" fontId="0" fillId="7" borderId="8" xfId="0" applyFont="1" applyFill="1" applyBorder="1" applyAlignment="1"/>
    <xf numFmtId="0" fontId="0" fillId="7" borderId="8" xfId="0" applyNumberFormat="1" applyFont="1" applyFill="1" applyBorder="1" applyAlignment="1"/>
    <xf numFmtId="0" fontId="0" fillId="8" borderId="8" xfId="0" applyFont="1" applyFill="1" applyBorder="1" applyAlignment="1"/>
    <xf numFmtId="0" fontId="0" fillId="8" borderId="9" xfId="0" applyFont="1" applyFill="1" applyBorder="1" applyAlignment="1"/>
    <xf numFmtId="49" fontId="0" fillId="0" borderId="10" xfId="0" applyNumberFormat="1" applyFont="1" applyBorder="1" applyAlignment="1"/>
    <xf numFmtId="0" fontId="3" fillId="9" borderId="11" xfId="0" applyNumberFormat="1" applyFont="1" applyFill="1" applyBorder="1" applyAlignment="1"/>
    <xf numFmtId="49" fontId="0" fillId="0" borderId="11" xfId="0" applyNumberFormat="1" applyFont="1" applyBorder="1" applyAlignment="1"/>
    <xf numFmtId="0" fontId="0" fillId="0" borderId="11" xfId="0" applyFont="1" applyBorder="1" applyAlignment="1"/>
    <xf numFmtId="1" fontId="0" fillId="0" borderId="11" xfId="0" applyNumberFormat="1" applyFont="1" applyBorder="1" applyAlignment="1"/>
    <xf numFmtId="0" fontId="0" fillId="7" borderId="11" xfId="0" applyFont="1" applyFill="1" applyBorder="1" applyAlignment="1"/>
    <xf numFmtId="0" fontId="0" fillId="7" borderId="12" xfId="0" applyFont="1" applyFill="1" applyBorder="1" applyAlignment="1"/>
    <xf numFmtId="0" fontId="0" fillId="0" borderId="12" xfId="0" applyFont="1" applyBorder="1" applyAlignment="1"/>
    <xf numFmtId="49" fontId="0" fillId="7" borderId="10" xfId="0" applyNumberFormat="1" applyFont="1" applyFill="1" applyBorder="1" applyAlignment="1"/>
    <xf numFmtId="49" fontId="0" fillId="7" borderId="11" xfId="0" applyNumberFormat="1" applyFont="1" applyFill="1" applyBorder="1" applyAlignment="1"/>
    <xf numFmtId="0" fontId="0" fillId="7" borderId="11" xfId="0" applyNumberFormat="1" applyFont="1" applyFill="1" applyBorder="1" applyAlignment="1"/>
    <xf numFmtId="0" fontId="0" fillId="0" borderId="11" xfId="0" applyNumberFormat="1" applyFont="1" applyBorder="1" applyAlignment="1"/>
    <xf numFmtId="49" fontId="0" fillId="8" borderId="11" xfId="0" applyNumberFormat="1" applyFont="1" applyFill="1" applyBorder="1" applyAlignment="1">
      <alignment wrapText="1"/>
    </xf>
    <xf numFmtId="49" fontId="0" fillId="7" borderId="13" xfId="0" applyNumberFormat="1" applyFont="1" applyFill="1" applyBorder="1" applyAlignment="1"/>
    <xf numFmtId="0" fontId="3" fillId="9" borderId="14" xfId="0" applyNumberFormat="1" applyFont="1" applyFill="1" applyBorder="1" applyAlignment="1"/>
    <xf numFmtId="49" fontId="0" fillId="7" borderId="14" xfId="0" applyNumberFormat="1" applyFont="1" applyFill="1" applyBorder="1" applyAlignment="1"/>
    <xf numFmtId="0" fontId="0" fillId="7" borderId="14" xfId="0" applyFont="1" applyFill="1" applyBorder="1" applyAlignment="1"/>
    <xf numFmtId="0" fontId="0" fillId="7" borderId="14" xfId="0" applyNumberFormat="1" applyFont="1" applyFill="1" applyBorder="1" applyAlignment="1"/>
    <xf numFmtId="0" fontId="0" fillId="0" borderId="14" xfId="0" applyFont="1" applyBorder="1" applyAlignment="1"/>
    <xf numFmtId="0" fontId="0" fillId="0" borderId="15" xfId="0" applyFont="1" applyBorder="1" applyAlignment="1"/>
    <xf numFmtId="0" fontId="0" fillId="0" borderId="0" xfId="0" applyNumberFormat="1" applyFont="1" applyAlignment="1"/>
    <xf numFmtId="0" fontId="4" fillId="9" borderId="16" xfId="0" applyNumberFormat="1" applyFont="1" applyFill="1" applyBorder="1" applyAlignment="1"/>
    <xf numFmtId="49" fontId="0" fillId="0" borderId="7" xfId="0" applyNumberFormat="1" applyFont="1" applyBorder="1" applyAlignment="1"/>
    <xf numFmtId="49" fontId="0" fillId="0" borderId="8" xfId="0" applyNumberFormat="1" applyFont="1" applyBorder="1" applyAlignment="1"/>
    <xf numFmtId="0" fontId="0" fillId="4" borderId="16" xfId="0" applyNumberFormat="1" applyFont="1" applyFill="1" applyBorder="1" applyAlignment="1"/>
    <xf numFmtId="49" fontId="0" fillId="0" borderId="17" xfId="0" applyNumberFormat="1" applyFont="1" applyBorder="1" applyAlignment="1"/>
    <xf numFmtId="49" fontId="0" fillId="0" borderId="16" xfId="0" applyNumberFormat="1" applyFont="1" applyBorder="1" applyAlignment="1"/>
    <xf numFmtId="49" fontId="0" fillId="4" borderId="16" xfId="0" applyNumberFormat="1" applyFont="1" applyFill="1" applyBorder="1" applyAlignment="1">
      <alignment wrapText="1"/>
    </xf>
    <xf numFmtId="0" fontId="0" fillId="0" borderId="16" xfId="0" applyNumberFormat="1" applyFont="1" applyBorder="1" applyAlignment="1"/>
    <xf numFmtId="1" fontId="0" fillId="0" borderId="16" xfId="0" applyNumberFormat="1" applyFont="1" applyBorder="1" applyAlignment="1"/>
    <xf numFmtId="0" fontId="7" fillId="0" borderId="11" xfId="0" applyFont="1" applyBorder="1" applyAlignment="1"/>
    <xf numFmtId="49" fontId="1" fillId="2" borderId="1" xfId="0" applyNumberFormat="1" applyFont="1" applyFill="1" applyBorder="1" applyAlignment="1">
      <alignment horizontal="left" wrapText="1"/>
    </xf>
    <xf numFmtId="49" fontId="2" fillId="2" borderId="1" xfId="0" applyNumberFormat="1"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right"/>
    </xf>
    <xf numFmtId="0" fontId="7" fillId="0" borderId="11" xfId="0" applyFont="1" applyBorder="1" applyAlignment="1">
      <alignment horizontal="right"/>
    </xf>
  </cellXfs>
  <cellStyles count="128">
    <cellStyle name="Followed Hyperlink" xfId="1" builtinId="9" hidde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Normal" xfId="0" builtinId="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PivotStyle="PivotStyleMedium4"/>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3F6797"/>
      <rgbColor rgb="FFF79646"/>
      <rgbColor rgb="FFDDDDDD"/>
      <rgbColor rgb="FFFFFFFF"/>
      <rgbColor rgb="FFA5D5E2"/>
      <rgbColor rgb="FFC0504D"/>
      <rgbColor rgb="FFD2DAE4"/>
      <rgbColor rgb="FFAAAAAA"/>
      <rgbColor rgb="FFFF0000"/>
      <rgbColor rgb="FFFDE9D9"/>
      <rgbColor rgb="FFFFFF0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7"/>
  <sheetViews>
    <sheetView showGridLines="0" topLeftCell="I1" workbookViewId="0">
      <pane ySplit="1" topLeftCell="A68" activePane="bottomLeft" state="frozen"/>
      <selection pane="bottomLeft" activeCell="K77" sqref="K77"/>
    </sheetView>
  </sheetViews>
  <sheetFormatPr baseColWidth="10" defaultColWidth="12.6640625" defaultRowHeight="15" customHeight="1" x14ac:dyDescent="0"/>
  <cols>
    <col min="1" max="1" width="39" style="1" customWidth="1"/>
    <col min="2" max="2" width="24" style="1" customWidth="1"/>
    <col min="3" max="4" width="17.5" style="1" customWidth="1"/>
    <col min="5" max="5" width="16.5" style="1" customWidth="1"/>
    <col min="6" max="7" width="37.5" style="1" customWidth="1"/>
    <col min="8" max="8" width="38.33203125" style="1" customWidth="1"/>
    <col min="9" max="9" width="22.5" style="1" customWidth="1"/>
    <col min="10" max="10" width="24.6640625" style="1" customWidth="1"/>
    <col min="11" max="11" width="18.33203125" style="1" customWidth="1"/>
    <col min="12" max="12" width="19.83203125" style="1" customWidth="1"/>
    <col min="13" max="13" width="25.6640625" style="1" customWidth="1"/>
    <col min="14" max="14" width="18" style="1" customWidth="1"/>
    <col min="15" max="256" width="12.6640625" style="1" customWidth="1"/>
  </cols>
  <sheetData>
    <row r="1" spans="1:14" ht="52" customHeight="1">
      <c r="A1" s="62" t="s">
        <v>0</v>
      </c>
      <c r="B1" s="62" t="s">
        <v>1</v>
      </c>
      <c r="C1" s="63" t="s">
        <v>2</v>
      </c>
      <c r="D1" s="63" t="s">
        <v>3</v>
      </c>
      <c r="E1" s="63" t="s">
        <v>4</v>
      </c>
      <c r="F1" s="63" t="s">
        <v>5</v>
      </c>
      <c r="G1" s="63" t="s">
        <v>6</v>
      </c>
      <c r="H1" s="63" t="s">
        <v>7</v>
      </c>
      <c r="I1" s="63" t="s">
        <v>8</v>
      </c>
      <c r="J1" s="63" t="s">
        <v>9</v>
      </c>
      <c r="K1" s="63" t="s">
        <v>10</v>
      </c>
      <c r="L1" s="63" t="s">
        <v>11</v>
      </c>
      <c r="M1" s="63" t="s">
        <v>12</v>
      </c>
      <c r="N1" s="63" t="s">
        <v>13</v>
      </c>
    </row>
    <row r="2" spans="1:14" ht="27" customHeight="1">
      <c r="A2" s="2" t="s">
        <v>14</v>
      </c>
      <c r="B2" s="2" t="s">
        <v>15</v>
      </c>
      <c r="C2" s="2" t="s">
        <v>16</v>
      </c>
      <c r="D2" s="2" t="s">
        <v>17</v>
      </c>
      <c r="E2" s="2" t="s">
        <v>18</v>
      </c>
      <c r="F2" s="2" t="s">
        <v>19</v>
      </c>
      <c r="G2" s="2" t="s">
        <v>20</v>
      </c>
      <c r="H2" s="2" t="s">
        <v>21</v>
      </c>
      <c r="I2" s="2" t="s">
        <v>22</v>
      </c>
      <c r="J2" s="2" t="s">
        <v>23</v>
      </c>
      <c r="K2" s="3">
        <v>1955</v>
      </c>
      <c r="L2" s="3">
        <v>1958</v>
      </c>
      <c r="M2" s="4"/>
      <c r="N2" s="5">
        <v>1966</v>
      </c>
    </row>
    <row r="3" spans="1:14" ht="27" customHeight="1">
      <c r="A3" s="6" t="s">
        <v>24</v>
      </c>
      <c r="B3" s="6" t="s">
        <v>25</v>
      </c>
      <c r="C3" s="6" t="s">
        <v>26</v>
      </c>
      <c r="D3" s="6" t="s">
        <v>27</v>
      </c>
      <c r="E3" s="6" t="s">
        <v>28</v>
      </c>
      <c r="F3" s="6" t="s">
        <v>29</v>
      </c>
      <c r="G3" s="6" t="s">
        <v>21</v>
      </c>
      <c r="H3" s="6" t="s">
        <v>30</v>
      </c>
      <c r="I3" s="7"/>
      <c r="J3" s="7"/>
      <c r="K3" s="8">
        <v>1956</v>
      </c>
      <c r="L3" s="8">
        <v>1959</v>
      </c>
      <c r="M3" s="7"/>
      <c r="N3" s="9">
        <v>1997</v>
      </c>
    </row>
    <row r="4" spans="1:14" ht="27" customHeight="1">
      <c r="A4" s="6" t="s">
        <v>31</v>
      </c>
      <c r="B4" s="6" t="s">
        <v>32</v>
      </c>
      <c r="C4" s="6" t="s">
        <v>33</v>
      </c>
      <c r="D4" s="6" t="s">
        <v>34</v>
      </c>
      <c r="E4" s="6" t="s">
        <v>35</v>
      </c>
      <c r="F4" s="6" t="s">
        <v>36</v>
      </c>
      <c r="G4" s="6" t="s">
        <v>37</v>
      </c>
      <c r="H4" s="6" t="s">
        <v>38</v>
      </c>
      <c r="I4" s="6" t="s">
        <v>39</v>
      </c>
      <c r="J4" s="6" t="s">
        <v>40</v>
      </c>
      <c r="K4" s="8">
        <v>1956</v>
      </c>
      <c r="L4" s="8">
        <v>1961</v>
      </c>
      <c r="M4" s="7"/>
      <c r="N4" s="9">
        <v>1980</v>
      </c>
    </row>
    <row r="5" spans="1:14" ht="27" customHeight="1">
      <c r="A5" s="6" t="s">
        <v>41</v>
      </c>
      <c r="B5" s="6" t="s">
        <v>42</v>
      </c>
      <c r="C5" s="6" t="s">
        <v>43</v>
      </c>
      <c r="D5" s="6" t="s">
        <v>44</v>
      </c>
      <c r="E5" s="6" t="s">
        <v>45</v>
      </c>
      <c r="F5" s="6" t="s">
        <v>46</v>
      </c>
      <c r="G5" s="6" t="s">
        <v>47</v>
      </c>
      <c r="H5" s="6" t="s">
        <v>38</v>
      </c>
      <c r="I5" s="6" t="s">
        <v>48</v>
      </c>
      <c r="J5" s="6" t="s">
        <v>49</v>
      </c>
      <c r="K5" s="8">
        <v>1966</v>
      </c>
      <c r="L5" s="8">
        <v>1969</v>
      </c>
      <c r="M5" s="7"/>
      <c r="N5" s="9">
        <v>2005</v>
      </c>
    </row>
    <row r="6" spans="1:14" ht="27" customHeight="1">
      <c r="A6" s="6" t="s">
        <v>50</v>
      </c>
      <c r="B6" s="6" t="s">
        <v>51</v>
      </c>
      <c r="C6" s="6" t="s">
        <v>52</v>
      </c>
      <c r="D6" s="6" t="s">
        <v>53</v>
      </c>
      <c r="E6" s="6" t="s">
        <v>54</v>
      </c>
      <c r="F6" s="6" t="s">
        <v>55</v>
      </c>
      <c r="G6" s="6" t="s">
        <v>56</v>
      </c>
      <c r="H6" s="6" t="s">
        <v>21</v>
      </c>
      <c r="I6" s="7"/>
      <c r="J6" s="6" t="s">
        <v>57</v>
      </c>
      <c r="K6" s="8">
        <v>1967</v>
      </c>
      <c r="L6" s="8">
        <v>1970</v>
      </c>
      <c r="M6" s="7"/>
      <c r="N6" s="9">
        <v>2013</v>
      </c>
    </row>
    <row r="7" spans="1:14" ht="27" customHeight="1">
      <c r="A7" s="6" t="s">
        <v>59</v>
      </c>
      <c r="B7" s="6" t="s">
        <v>60</v>
      </c>
      <c r="C7" s="6" t="s">
        <v>61</v>
      </c>
      <c r="D7" s="6" t="s">
        <v>62</v>
      </c>
      <c r="E7" s="6" t="s">
        <v>63</v>
      </c>
      <c r="F7" s="6" t="s">
        <v>64</v>
      </c>
      <c r="G7" s="6" t="s">
        <v>65</v>
      </c>
      <c r="H7" s="6" t="s">
        <v>66</v>
      </c>
      <c r="I7" s="6" t="s">
        <v>67</v>
      </c>
      <c r="J7" s="6" t="s">
        <v>68</v>
      </c>
      <c r="K7" s="8">
        <v>1970</v>
      </c>
      <c r="L7" s="8">
        <v>1973</v>
      </c>
      <c r="M7" s="7"/>
      <c r="N7" s="9">
        <v>2005</v>
      </c>
    </row>
    <row r="8" spans="1:14" ht="27" customHeight="1">
      <c r="A8" s="6" t="s">
        <v>76</v>
      </c>
      <c r="B8" s="6" t="s">
        <v>77</v>
      </c>
      <c r="C8" s="6" t="s">
        <v>78</v>
      </c>
      <c r="D8" s="6" t="s">
        <v>79</v>
      </c>
      <c r="E8" s="6" t="s">
        <v>80</v>
      </c>
      <c r="F8" s="6" t="s">
        <v>81</v>
      </c>
      <c r="G8" s="6" t="s">
        <v>82</v>
      </c>
      <c r="H8" s="6" t="s">
        <v>30</v>
      </c>
      <c r="I8" s="6" t="s">
        <v>83</v>
      </c>
      <c r="J8" s="6" t="s">
        <v>84</v>
      </c>
      <c r="K8" s="8">
        <v>1973</v>
      </c>
      <c r="L8" s="8">
        <v>1975</v>
      </c>
      <c r="M8" s="6" t="s">
        <v>85</v>
      </c>
      <c r="N8" s="9">
        <v>1983</v>
      </c>
    </row>
    <row r="9" spans="1:14" ht="99" customHeight="1">
      <c r="A9" s="6" t="s">
        <v>69</v>
      </c>
      <c r="B9" s="6" t="s">
        <v>70</v>
      </c>
      <c r="C9" s="6" t="s">
        <v>71</v>
      </c>
      <c r="D9" s="6" t="s">
        <v>72</v>
      </c>
      <c r="E9" s="6" t="s">
        <v>73</v>
      </c>
      <c r="F9" s="6" t="s">
        <v>74</v>
      </c>
      <c r="G9" s="6" t="s">
        <v>75</v>
      </c>
      <c r="H9" s="6" t="s">
        <v>38</v>
      </c>
      <c r="I9" s="7"/>
      <c r="J9" s="7"/>
      <c r="K9" s="8">
        <v>1972</v>
      </c>
      <c r="L9" s="8">
        <v>1975</v>
      </c>
      <c r="M9" s="7"/>
      <c r="N9" s="9">
        <v>1992</v>
      </c>
    </row>
    <row r="10" spans="1:14" ht="27" customHeight="1">
      <c r="A10" s="2" t="s">
        <v>86</v>
      </c>
      <c r="B10" s="2" t="s">
        <v>87</v>
      </c>
      <c r="C10" s="2" t="s">
        <v>88</v>
      </c>
      <c r="D10" s="2" t="s">
        <v>89</v>
      </c>
      <c r="E10" s="2" t="s">
        <v>90</v>
      </c>
      <c r="F10" s="2" t="s">
        <v>91</v>
      </c>
      <c r="G10" s="2" t="s">
        <v>92</v>
      </c>
      <c r="H10" s="2" t="s">
        <v>30</v>
      </c>
      <c r="I10" s="2" t="s">
        <v>93</v>
      </c>
      <c r="J10" s="2" t="s">
        <v>94</v>
      </c>
      <c r="K10" s="3">
        <v>1973</v>
      </c>
      <c r="L10" s="3">
        <v>1975</v>
      </c>
      <c r="M10" s="4"/>
      <c r="N10" s="5">
        <v>2011</v>
      </c>
    </row>
    <row r="11" spans="1:14" ht="27" customHeight="1">
      <c r="A11" s="6" t="s">
        <v>95</v>
      </c>
      <c r="B11" s="6" t="s">
        <v>96</v>
      </c>
      <c r="C11" s="6" t="s">
        <v>97</v>
      </c>
      <c r="D11" s="6" t="s">
        <v>98</v>
      </c>
      <c r="E11" s="6" t="s">
        <v>99</v>
      </c>
      <c r="F11" s="6" t="s">
        <v>100</v>
      </c>
      <c r="G11" s="6" t="s">
        <v>101</v>
      </c>
      <c r="H11" s="6" t="s">
        <v>38</v>
      </c>
      <c r="I11" s="6" t="s">
        <v>58</v>
      </c>
      <c r="J11" s="6" t="s">
        <v>102</v>
      </c>
      <c r="K11" s="8">
        <v>1973</v>
      </c>
      <c r="L11" s="8">
        <v>1977</v>
      </c>
      <c r="M11" s="7"/>
      <c r="N11" s="9">
        <v>1978</v>
      </c>
    </row>
    <row r="12" spans="1:14" ht="27" customHeight="1">
      <c r="A12" s="6" t="s">
        <v>103</v>
      </c>
      <c r="B12" s="6" t="s">
        <v>104</v>
      </c>
      <c r="C12" s="6" t="s">
        <v>105</v>
      </c>
      <c r="D12" s="6" t="s">
        <v>89</v>
      </c>
      <c r="E12" s="6" t="s">
        <v>106</v>
      </c>
      <c r="F12" s="6" t="s">
        <v>107</v>
      </c>
      <c r="G12" s="6" t="s">
        <v>108</v>
      </c>
      <c r="H12" s="6" t="s">
        <v>30</v>
      </c>
      <c r="I12" s="6" t="s">
        <v>109</v>
      </c>
      <c r="J12" s="6" t="s">
        <v>110</v>
      </c>
      <c r="K12" s="8">
        <v>1973</v>
      </c>
      <c r="L12" s="8">
        <v>1977</v>
      </c>
      <c r="M12" s="6" t="s">
        <v>111</v>
      </c>
      <c r="N12" s="9">
        <v>2014</v>
      </c>
    </row>
    <row r="13" spans="1:14" ht="27" customHeight="1">
      <c r="A13" s="6" t="s">
        <v>112</v>
      </c>
      <c r="B13" s="6" t="s">
        <v>113</v>
      </c>
      <c r="C13" s="6" t="s">
        <v>114</v>
      </c>
      <c r="D13" s="6" t="s">
        <v>115</v>
      </c>
      <c r="E13" s="6" t="s">
        <v>116</v>
      </c>
      <c r="F13" s="6" t="s">
        <v>117</v>
      </c>
      <c r="G13" s="6" t="s">
        <v>118</v>
      </c>
      <c r="H13" s="6" t="s">
        <v>30</v>
      </c>
      <c r="I13" s="6" t="s">
        <v>119</v>
      </c>
      <c r="J13" s="6" t="s">
        <v>120</v>
      </c>
      <c r="K13" s="8">
        <v>1977</v>
      </c>
      <c r="L13" s="8">
        <v>1978</v>
      </c>
      <c r="M13" s="7"/>
      <c r="N13" s="9">
        <v>1976</v>
      </c>
    </row>
    <row r="14" spans="1:14" ht="39" customHeight="1">
      <c r="A14" s="6" t="s">
        <v>121</v>
      </c>
      <c r="B14" s="6" t="s">
        <v>122</v>
      </c>
      <c r="C14" s="6" t="s">
        <v>123</v>
      </c>
      <c r="D14" s="6" t="s">
        <v>124</v>
      </c>
      <c r="E14" s="6" t="s">
        <v>125</v>
      </c>
      <c r="F14" s="6" t="s">
        <v>126</v>
      </c>
      <c r="G14" s="6" t="s">
        <v>127</v>
      </c>
      <c r="H14" s="6" t="s">
        <v>21</v>
      </c>
      <c r="I14" s="6" t="s">
        <v>128</v>
      </c>
      <c r="J14" s="6" t="s">
        <v>129</v>
      </c>
      <c r="K14" s="8">
        <v>1976</v>
      </c>
      <c r="L14" s="8">
        <v>1978</v>
      </c>
      <c r="M14" s="6" t="s">
        <v>130</v>
      </c>
      <c r="N14" s="9">
        <v>2014</v>
      </c>
    </row>
    <row r="15" spans="1:14" ht="27" customHeight="1">
      <c r="A15" s="6" t="s">
        <v>131</v>
      </c>
      <c r="B15" s="6" t="s">
        <v>132</v>
      </c>
      <c r="C15" s="6" t="s">
        <v>133</v>
      </c>
      <c r="D15" s="6" t="s">
        <v>134</v>
      </c>
      <c r="E15" s="6" t="s">
        <v>135</v>
      </c>
      <c r="F15" s="6" t="s">
        <v>136</v>
      </c>
      <c r="G15" s="6" t="s">
        <v>137</v>
      </c>
      <c r="H15" s="6" t="s">
        <v>38</v>
      </c>
      <c r="I15" s="6" t="s">
        <v>58</v>
      </c>
      <c r="J15" s="6" t="s">
        <v>138</v>
      </c>
      <c r="K15" s="8">
        <v>1975</v>
      </c>
      <c r="L15" s="8">
        <v>1979</v>
      </c>
      <c r="M15" s="7"/>
      <c r="N15" s="9">
        <v>1979</v>
      </c>
    </row>
    <row r="16" spans="1:14" ht="27" customHeight="1">
      <c r="A16" s="6" t="s">
        <v>139</v>
      </c>
      <c r="B16" s="6" t="s">
        <v>140</v>
      </c>
      <c r="C16" s="6" t="s">
        <v>141</v>
      </c>
      <c r="D16" s="6" t="s">
        <v>142</v>
      </c>
      <c r="E16" s="6" t="s">
        <v>143</v>
      </c>
      <c r="F16" s="6" t="s">
        <v>144</v>
      </c>
      <c r="G16" s="6" t="s">
        <v>145</v>
      </c>
      <c r="H16" s="6" t="s">
        <v>38</v>
      </c>
      <c r="I16" s="6" t="s">
        <v>58</v>
      </c>
      <c r="J16" s="6" t="s">
        <v>102</v>
      </c>
      <c r="K16" s="8">
        <v>1977</v>
      </c>
      <c r="L16" s="8">
        <v>1979</v>
      </c>
      <c r="M16" s="7"/>
      <c r="N16" s="9">
        <v>1985</v>
      </c>
    </row>
    <row r="17" spans="1:14" ht="27" customHeight="1">
      <c r="A17" s="6" t="s">
        <v>148</v>
      </c>
      <c r="B17" s="6" t="s">
        <v>149</v>
      </c>
      <c r="C17" s="6" t="s">
        <v>150</v>
      </c>
      <c r="D17" s="6" t="s">
        <v>151</v>
      </c>
      <c r="E17" s="6" t="s">
        <v>152</v>
      </c>
      <c r="F17" s="6" t="s">
        <v>153</v>
      </c>
      <c r="G17" s="6" t="s">
        <v>154</v>
      </c>
      <c r="H17" s="6" t="s">
        <v>21</v>
      </c>
      <c r="I17" s="6" t="s">
        <v>155</v>
      </c>
      <c r="J17" s="6" t="s">
        <v>156</v>
      </c>
      <c r="K17" s="8">
        <v>1976</v>
      </c>
      <c r="L17" s="8">
        <v>1981</v>
      </c>
      <c r="M17" s="7"/>
      <c r="N17" s="9">
        <v>1987</v>
      </c>
    </row>
    <row r="18" spans="1:14" ht="27" customHeight="1">
      <c r="A18" s="6" t="s">
        <v>166</v>
      </c>
      <c r="B18" s="6" t="s">
        <v>167</v>
      </c>
      <c r="C18" s="6" t="s">
        <v>168</v>
      </c>
      <c r="D18" s="6" t="s">
        <v>169</v>
      </c>
      <c r="E18" s="6" t="s">
        <v>170</v>
      </c>
      <c r="F18" s="6" t="s">
        <v>171</v>
      </c>
      <c r="G18" s="6" t="s">
        <v>172</v>
      </c>
      <c r="H18" s="6" t="s">
        <v>66</v>
      </c>
      <c r="I18" s="6" t="s">
        <v>173</v>
      </c>
      <c r="J18" s="6" t="s">
        <v>174</v>
      </c>
      <c r="K18" s="8">
        <v>1978</v>
      </c>
      <c r="L18" s="8">
        <v>1982</v>
      </c>
      <c r="M18" s="7"/>
      <c r="N18" s="9">
        <v>2000</v>
      </c>
    </row>
    <row r="19" spans="1:14" ht="27" customHeight="1">
      <c r="A19" s="6" t="s">
        <v>185</v>
      </c>
      <c r="B19" s="6" t="s">
        <v>186</v>
      </c>
      <c r="C19" s="6" t="s">
        <v>187</v>
      </c>
      <c r="D19" s="6" t="s">
        <v>89</v>
      </c>
      <c r="E19" s="6" t="s">
        <v>188</v>
      </c>
      <c r="F19" s="6" t="s">
        <v>189</v>
      </c>
      <c r="G19" s="6" t="s">
        <v>190</v>
      </c>
      <c r="H19" s="6" t="s">
        <v>66</v>
      </c>
      <c r="I19" s="6" t="s">
        <v>110</v>
      </c>
      <c r="J19" s="6" t="s">
        <v>119</v>
      </c>
      <c r="K19" s="9">
        <v>1980</v>
      </c>
      <c r="L19" s="9">
        <v>1982</v>
      </c>
      <c r="M19" s="7"/>
      <c r="N19" s="9">
        <v>2005</v>
      </c>
    </row>
    <row r="20" spans="1:14" ht="27" customHeight="1">
      <c r="A20" s="6" t="s">
        <v>157</v>
      </c>
      <c r="B20" s="6" t="s">
        <v>158</v>
      </c>
      <c r="C20" s="6" t="s">
        <v>159</v>
      </c>
      <c r="D20" s="6" t="s">
        <v>160</v>
      </c>
      <c r="E20" s="6" t="s">
        <v>161</v>
      </c>
      <c r="F20" s="6" t="s">
        <v>162</v>
      </c>
      <c r="G20" s="6" t="s">
        <v>163</v>
      </c>
      <c r="H20" s="6" t="s">
        <v>30</v>
      </c>
      <c r="I20" s="6" t="s">
        <v>164</v>
      </c>
      <c r="J20" s="6" t="s">
        <v>165</v>
      </c>
      <c r="K20" s="8">
        <v>1977</v>
      </c>
      <c r="L20" s="8">
        <v>1982</v>
      </c>
      <c r="M20" s="7"/>
      <c r="N20" s="9">
        <v>2010</v>
      </c>
    </row>
    <row r="21" spans="1:14" ht="27" customHeight="1">
      <c r="A21" s="6" t="s">
        <v>175</v>
      </c>
      <c r="B21" s="6" t="s">
        <v>176</v>
      </c>
      <c r="C21" s="6" t="s">
        <v>177</v>
      </c>
      <c r="D21" s="6" t="s">
        <v>178</v>
      </c>
      <c r="E21" s="6" t="s">
        <v>179</v>
      </c>
      <c r="F21" s="6" t="s">
        <v>180</v>
      </c>
      <c r="G21" s="6" t="s">
        <v>181</v>
      </c>
      <c r="H21" s="6" t="s">
        <v>21</v>
      </c>
      <c r="I21" s="6" t="s">
        <v>182</v>
      </c>
      <c r="J21" s="6" t="s">
        <v>183</v>
      </c>
      <c r="K21" s="8">
        <v>1979</v>
      </c>
      <c r="L21" s="8">
        <v>1982</v>
      </c>
      <c r="M21" s="6" t="s">
        <v>184</v>
      </c>
      <c r="N21" s="9">
        <v>2010</v>
      </c>
    </row>
    <row r="22" spans="1:14" ht="39" customHeight="1">
      <c r="A22" s="6" t="s">
        <v>191</v>
      </c>
      <c r="B22" s="6" t="s">
        <v>192</v>
      </c>
      <c r="C22" s="6" t="s">
        <v>193</v>
      </c>
      <c r="D22" s="6" t="s">
        <v>142</v>
      </c>
      <c r="E22" s="6" t="s">
        <v>194</v>
      </c>
      <c r="F22" s="6" t="s">
        <v>195</v>
      </c>
      <c r="G22" s="6" t="s">
        <v>196</v>
      </c>
      <c r="H22" s="6" t="s">
        <v>21</v>
      </c>
      <c r="I22" s="6" t="s">
        <v>58</v>
      </c>
      <c r="J22" s="6" t="s">
        <v>197</v>
      </c>
      <c r="K22" s="8">
        <v>1979</v>
      </c>
      <c r="L22" s="8">
        <v>1983</v>
      </c>
      <c r="M22" s="7"/>
      <c r="N22" s="9">
        <v>1991</v>
      </c>
    </row>
    <row r="23" spans="1:14" ht="27" customHeight="1">
      <c r="A23" s="2" t="s">
        <v>198</v>
      </c>
      <c r="B23" s="2" t="s">
        <v>199</v>
      </c>
      <c r="C23" s="2" t="s">
        <v>200</v>
      </c>
      <c r="D23" s="2" t="s">
        <v>201</v>
      </c>
      <c r="E23" s="2" t="s">
        <v>202</v>
      </c>
      <c r="F23" s="2" t="s">
        <v>203</v>
      </c>
      <c r="G23" s="2" t="s">
        <v>204</v>
      </c>
      <c r="H23" s="2" t="s">
        <v>21</v>
      </c>
      <c r="I23" s="2" t="s">
        <v>58</v>
      </c>
      <c r="J23" s="2" t="s">
        <v>138</v>
      </c>
      <c r="K23" s="3">
        <v>1979</v>
      </c>
      <c r="L23" s="3">
        <v>1983</v>
      </c>
      <c r="M23" s="4"/>
      <c r="N23" s="5">
        <v>2003</v>
      </c>
    </row>
    <row r="24" spans="1:14" ht="27" customHeight="1">
      <c r="A24" s="6" t="s">
        <v>205</v>
      </c>
      <c r="B24" s="6" t="s">
        <v>206</v>
      </c>
      <c r="C24" s="6" t="s">
        <v>207</v>
      </c>
      <c r="D24" s="6" t="s">
        <v>208</v>
      </c>
      <c r="E24" s="6" t="s">
        <v>209</v>
      </c>
      <c r="F24" s="6" t="s">
        <v>210</v>
      </c>
      <c r="G24" s="6" t="s">
        <v>211</v>
      </c>
      <c r="H24" s="6" t="s">
        <v>212</v>
      </c>
      <c r="I24" s="6" t="s">
        <v>58</v>
      </c>
      <c r="J24" s="6" t="s">
        <v>213</v>
      </c>
      <c r="K24" s="8">
        <v>1980</v>
      </c>
      <c r="L24" s="8">
        <v>1983</v>
      </c>
      <c r="M24" s="7"/>
      <c r="N24" s="9">
        <v>2012</v>
      </c>
    </row>
    <row r="25" spans="1:14" ht="27" customHeight="1">
      <c r="A25" s="6" t="s">
        <v>214</v>
      </c>
      <c r="B25" s="6" t="s">
        <v>215</v>
      </c>
      <c r="C25" s="6" t="s">
        <v>216</v>
      </c>
      <c r="D25" s="6" t="s">
        <v>217</v>
      </c>
      <c r="E25" s="6" t="s">
        <v>218</v>
      </c>
      <c r="F25" s="6" t="s">
        <v>219</v>
      </c>
      <c r="G25" s="6" t="s">
        <v>220</v>
      </c>
      <c r="H25" s="6" t="s">
        <v>21</v>
      </c>
      <c r="I25" s="6" t="s">
        <v>58</v>
      </c>
      <c r="J25" s="6" t="s">
        <v>23</v>
      </c>
      <c r="K25" s="8">
        <v>1980</v>
      </c>
      <c r="L25" s="8">
        <v>1984</v>
      </c>
      <c r="M25" s="6" t="s">
        <v>221</v>
      </c>
      <c r="N25" s="9">
        <v>2007</v>
      </c>
    </row>
    <row r="26" spans="1:14" ht="27" customHeight="1">
      <c r="A26" s="6" t="s">
        <v>222</v>
      </c>
      <c r="B26" s="6" t="s">
        <v>223</v>
      </c>
      <c r="C26" s="6" t="s">
        <v>224</v>
      </c>
      <c r="D26" s="6" t="s">
        <v>225</v>
      </c>
      <c r="E26" s="6" t="s">
        <v>226</v>
      </c>
      <c r="F26" s="6" t="s">
        <v>227</v>
      </c>
      <c r="G26" s="6" t="s">
        <v>228</v>
      </c>
      <c r="H26" s="6" t="s">
        <v>38</v>
      </c>
      <c r="I26" s="6" t="s">
        <v>229</v>
      </c>
      <c r="J26" s="6" t="s">
        <v>230</v>
      </c>
      <c r="K26" s="8">
        <v>1981</v>
      </c>
      <c r="L26" s="8">
        <v>1984</v>
      </c>
      <c r="M26" s="6" t="s">
        <v>231</v>
      </c>
      <c r="N26" s="9">
        <v>2007</v>
      </c>
    </row>
    <row r="27" spans="1:14" ht="27" customHeight="1">
      <c r="A27" s="6" t="s">
        <v>252</v>
      </c>
      <c r="B27" s="6" t="s">
        <v>253</v>
      </c>
      <c r="C27" s="6" t="s">
        <v>254</v>
      </c>
      <c r="D27" s="6" t="s">
        <v>255</v>
      </c>
      <c r="E27" s="6" t="s">
        <v>256</v>
      </c>
      <c r="F27" s="6" t="s">
        <v>257</v>
      </c>
      <c r="G27" s="6" t="s">
        <v>258</v>
      </c>
      <c r="H27" s="6" t="s">
        <v>30</v>
      </c>
      <c r="I27" s="7"/>
      <c r="J27" s="7"/>
      <c r="K27" s="8">
        <v>1982</v>
      </c>
      <c r="L27" s="8">
        <v>1985</v>
      </c>
      <c r="M27" s="7"/>
      <c r="N27" s="9">
        <v>1979</v>
      </c>
    </row>
    <row r="28" spans="1:14" ht="27" customHeight="1">
      <c r="A28" s="2" t="s">
        <v>243</v>
      </c>
      <c r="B28" s="2" t="s">
        <v>244</v>
      </c>
      <c r="C28" s="2" t="s">
        <v>245</v>
      </c>
      <c r="D28" s="2" t="s">
        <v>246</v>
      </c>
      <c r="E28" s="2" t="s">
        <v>247</v>
      </c>
      <c r="F28" s="2" t="s">
        <v>248</v>
      </c>
      <c r="G28" s="2" t="s">
        <v>249</v>
      </c>
      <c r="H28" s="2" t="s">
        <v>21</v>
      </c>
      <c r="I28" s="2" t="s">
        <v>250</v>
      </c>
      <c r="J28" s="2" t="s">
        <v>251</v>
      </c>
      <c r="K28" s="3">
        <v>1981</v>
      </c>
      <c r="L28" s="3">
        <v>1985</v>
      </c>
      <c r="M28" s="4"/>
      <c r="N28" s="5">
        <v>1982</v>
      </c>
    </row>
    <row r="29" spans="1:14" ht="27" customHeight="1">
      <c r="A29" s="6" t="s">
        <v>232</v>
      </c>
      <c r="B29" s="6" t="s">
        <v>233</v>
      </c>
      <c r="C29" s="6" t="s">
        <v>234</v>
      </c>
      <c r="D29" s="6" t="s">
        <v>235</v>
      </c>
      <c r="E29" s="6" t="s">
        <v>236</v>
      </c>
      <c r="F29" s="6" t="s">
        <v>237</v>
      </c>
      <c r="G29" s="6" t="s">
        <v>238</v>
      </c>
      <c r="H29" s="6" t="s">
        <v>21</v>
      </c>
      <c r="I29" s="6" t="s">
        <v>239</v>
      </c>
      <c r="J29" s="6" t="s">
        <v>240</v>
      </c>
      <c r="K29" s="8">
        <v>1981</v>
      </c>
      <c r="L29" s="8">
        <v>1985</v>
      </c>
      <c r="M29" s="7"/>
      <c r="N29" s="9">
        <v>2015</v>
      </c>
    </row>
    <row r="30" spans="1:14" ht="27" customHeight="1">
      <c r="A30" s="6" t="s">
        <v>259</v>
      </c>
      <c r="B30" s="6" t="s">
        <v>260</v>
      </c>
      <c r="C30" s="6" t="s">
        <v>261</v>
      </c>
      <c r="D30" s="6" t="s">
        <v>134</v>
      </c>
      <c r="E30" s="6" t="s">
        <v>262</v>
      </c>
      <c r="F30" s="6" t="s">
        <v>263</v>
      </c>
      <c r="G30" s="6" t="s">
        <v>264</v>
      </c>
      <c r="H30" s="6" t="s">
        <v>21</v>
      </c>
      <c r="I30" s="6" t="s">
        <v>58</v>
      </c>
      <c r="J30" s="6" t="s">
        <v>230</v>
      </c>
      <c r="K30" s="8">
        <v>1983</v>
      </c>
      <c r="L30" s="8">
        <v>1986</v>
      </c>
      <c r="M30" s="7"/>
      <c r="N30" s="9">
        <v>1997</v>
      </c>
    </row>
    <row r="31" spans="1:14" ht="27" customHeight="1">
      <c r="A31" s="6" t="s">
        <v>288</v>
      </c>
      <c r="B31" s="6" t="s">
        <v>289</v>
      </c>
      <c r="C31" s="6" t="s">
        <v>290</v>
      </c>
      <c r="D31" s="6" t="s">
        <v>291</v>
      </c>
      <c r="E31" s="6" t="s">
        <v>292</v>
      </c>
      <c r="F31" s="6" t="s">
        <v>293</v>
      </c>
      <c r="G31" s="6" t="s">
        <v>294</v>
      </c>
      <c r="H31" s="6" t="s">
        <v>66</v>
      </c>
      <c r="I31" s="6" t="s">
        <v>295</v>
      </c>
      <c r="J31" s="6" t="s">
        <v>296</v>
      </c>
      <c r="K31" s="8">
        <v>1985</v>
      </c>
      <c r="L31" s="8">
        <v>1987</v>
      </c>
      <c r="M31" s="7"/>
      <c r="N31" s="9">
        <v>1993</v>
      </c>
    </row>
    <row r="32" spans="1:14" ht="27" customHeight="1">
      <c r="A32" s="2" t="s">
        <v>271</v>
      </c>
      <c r="B32" s="2" t="s">
        <v>272</v>
      </c>
      <c r="C32" s="2" t="s">
        <v>273</v>
      </c>
      <c r="D32" s="2" t="s">
        <v>274</v>
      </c>
      <c r="E32" s="2" t="s">
        <v>275</v>
      </c>
      <c r="F32" s="2" t="s">
        <v>276</v>
      </c>
      <c r="G32" s="2" t="s">
        <v>277</v>
      </c>
      <c r="H32" s="2" t="s">
        <v>21</v>
      </c>
      <c r="I32" s="2" t="s">
        <v>278</v>
      </c>
      <c r="J32" s="2" t="s">
        <v>102</v>
      </c>
      <c r="K32" s="3">
        <v>1983</v>
      </c>
      <c r="L32" s="3">
        <v>1987</v>
      </c>
      <c r="M32" s="4"/>
      <c r="N32" s="5">
        <v>1997</v>
      </c>
    </row>
    <row r="33" spans="1:14" ht="39" customHeight="1">
      <c r="A33" s="6" t="s">
        <v>279</v>
      </c>
      <c r="B33" s="6" t="s">
        <v>280</v>
      </c>
      <c r="C33" s="6" t="s">
        <v>281</v>
      </c>
      <c r="D33" s="6" t="s">
        <v>282</v>
      </c>
      <c r="E33" s="6" t="s">
        <v>283</v>
      </c>
      <c r="F33" s="6" t="s">
        <v>284</v>
      </c>
      <c r="G33" s="6" t="s">
        <v>285</v>
      </c>
      <c r="H33" s="6" t="s">
        <v>30</v>
      </c>
      <c r="I33" s="6" t="s">
        <v>109</v>
      </c>
      <c r="J33" s="6" t="s">
        <v>286</v>
      </c>
      <c r="K33" s="8">
        <v>1985</v>
      </c>
      <c r="L33" s="8">
        <v>1987</v>
      </c>
      <c r="M33" s="6" t="s">
        <v>287</v>
      </c>
      <c r="N33" s="9">
        <v>1997</v>
      </c>
    </row>
    <row r="34" spans="1:14" ht="27" customHeight="1">
      <c r="A34" s="2" t="s">
        <v>297</v>
      </c>
      <c r="B34" s="2" t="s">
        <v>298</v>
      </c>
      <c r="C34" s="2" t="s">
        <v>299</v>
      </c>
      <c r="D34" s="2" t="s">
        <v>300</v>
      </c>
      <c r="E34" s="2" t="s">
        <v>301</v>
      </c>
      <c r="F34" s="2" t="s">
        <v>302</v>
      </c>
      <c r="G34" s="2" t="s">
        <v>303</v>
      </c>
      <c r="H34" s="2" t="s">
        <v>38</v>
      </c>
      <c r="I34" s="2" t="s">
        <v>58</v>
      </c>
      <c r="J34" s="2" t="s">
        <v>102</v>
      </c>
      <c r="K34" s="3">
        <v>1983</v>
      </c>
      <c r="L34" s="3">
        <v>1987</v>
      </c>
      <c r="M34" s="2" t="s">
        <v>304</v>
      </c>
      <c r="N34" s="5">
        <v>2000</v>
      </c>
    </row>
    <row r="35" spans="1:14" ht="27" customHeight="1">
      <c r="A35" s="6" t="s">
        <v>265</v>
      </c>
      <c r="B35" s="6" t="s">
        <v>266</v>
      </c>
      <c r="C35" s="6" t="s">
        <v>216</v>
      </c>
      <c r="D35" s="6" t="s">
        <v>267</v>
      </c>
      <c r="E35" s="6" t="s">
        <v>268</v>
      </c>
      <c r="F35" s="6" t="s">
        <v>269</v>
      </c>
      <c r="G35" s="6" t="s">
        <v>270</v>
      </c>
      <c r="H35" s="6" t="s">
        <v>21</v>
      </c>
      <c r="I35" s="6" t="s">
        <v>146</v>
      </c>
      <c r="J35" s="6" t="s">
        <v>213</v>
      </c>
      <c r="K35" s="8">
        <v>1983</v>
      </c>
      <c r="L35" s="8">
        <v>1987</v>
      </c>
      <c r="M35" s="7"/>
      <c r="N35" s="9">
        <v>2014</v>
      </c>
    </row>
    <row r="36" spans="1:14" ht="27" customHeight="1">
      <c r="A36" s="6" t="s">
        <v>319</v>
      </c>
      <c r="B36" s="6" t="s">
        <v>320</v>
      </c>
      <c r="C36" s="6" t="s">
        <v>321</v>
      </c>
      <c r="D36" s="6" t="s">
        <v>322</v>
      </c>
      <c r="E36" s="6" t="s">
        <v>323</v>
      </c>
      <c r="F36" s="6" t="s">
        <v>324</v>
      </c>
      <c r="G36" s="6" t="s">
        <v>325</v>
      </c>
      <c r="H36" s="6" t="s">
        <v>38</v>
      </c>
      <c r="I36" s="7"/>
      <c r="J36" s="7"/>
      <c r="K36" s="8">
        <v>1984</v>
      </c>
      <c r="L36" s="8">
        <v>1988</v>
      </c>
      <c r="M36" s="7"/>
      <c r="N36" s="9">
        <v>1988</v>
      </c>
    </row>
    <row r="37" spans="1:14" ht="27" customHeight="1">
      <c r="A37" s="2" t="s">
        <v>313</v>
      </c>
      <c r="B37" s="2" t="s">
        <v>314</v>
      </c>
      <c r="C37" s="2" t="s">
        <v>315</v>
      </c>
      <c r="D37" s="2" t="s">
        <v>316</v>
      </c>
      <c r="E37" s="2" t="s">
        <v>317</v>
      </c>
      <c r="F37" s="2" t="s">
        <v>302</v>
      </c>
      <c r="G37" s="2" t="s">
        <v>314</v>
      </c>
      <c r="H37" s="2" t="s">
        <v>21</v>
      </c>
      <c r="I37" s="2" t="s">
        <v>318</v>
      </c>
      <c r="J37" s="2" t="s">
        <v>230</v>
      </c>
      <c r="K37" s="3">
        <v>1984</v>
      </c>
      <c r="L37" s="3">
        <v>1988</v>
      </c>
      <c r="M37" s="4"/>
      <c r="N37" s="5">
        <v>1989</v>
      </c>
    </row>
    <row r="38" spans="1:14" ht="27" customHeight="1">
      <c r="A38" s="2" t="s">
        <v>326</v>
      </c>
      <c r="B38" s="2" t="s">
        <v>327</v>
      </c>
      <c r="C38" s="2" t="s">
        <v>328</v>
      </c>
      <c r="D38" s="2" t="s">
        <v>329</v>
      </c>
      <c r="E38" s="2" t="s">
        <v>330</v>
      </c>
      <c r="F38" s="2" t="s">
        <v>331</v>
      </c>
      <c r="G38" s="2" t="s">
        <v>332</v>
      </c>
      <c r="H38" s="2" t="s">
        <v>21</v>
      </c>
      <c r="I38" s="2" t="s">
        <v>58</v>
      </c>
      <c r="J38" s="2" t="s">
        <v>333</v>
      </c>
      <c r="K38" s="3">
        <v>1984</v>
      </c>
      <c r="L38" s="3">
        <v>1988</v>
      </c>
      <c r="M38" s="4"/>
      <c r="N38" s="5">
        <v>2008</v>
      </c>
    </row>
    <row r="39" spans="1:14" ht="27" customHeight="1">
      <c r="A39" s="6" t="s">
        <v>305</v>
      </c>
      <c r="B39" s="6" t="s">
        <v>306</v>
      </c>
      <c r="C39" s="6" t="s">
        <v>307</v>
      </c>
      <c r="D39" s="6" t="s">
        <v>308</v>
      </c>
      <c r="E39" s="6" t="s">
        <v>309</v>
      </c>
      <c r="F39" s="6" t="s">
        <v>310</v>
      </c>
      <c r="G39" s="6" t="s">
        <v>311</v>
      </c>
      <c r="H39" s="6" t="s">
        <v>38</v>
      </c>
      <c r="I39" s="6" t="s">
        <v>156</v>
      </c>
      <c r="J39" s="6" t="s">
        <v>312</v>
      </c>
      <c r="K39" s="9">
        <v>1987</v>
      </c>
      <c r="L39" s="9">
        <v>1988</v>
      </c>
      <c r="M39" s="7"/>
      <c r="N39" s="9">
        <v>2015</v>
      </c>
    </row>
    <row r="40" spans="1:14" ht="27" customHeight="1">
      <c r="A40" s="6" t="s">
        <v>359</v>
      </c>
      <c r="B40" s="6" t="s">
        <v>360</v>
      </c>
      <c r="C40" s="6" t="s">
        <v>361</v>
      </c>
      <c r="D40" s="6" t="s">
        <v>362</v>
      </c>
      <c r="E40" s="6" t="s">
        <v>363</v>
      </c>
      <c r="F40" s="6" t="s">
        <v>364</v>
      </c>
      <c r="G40" s="6" t="s">
        <v>365</v>
      </c>
      <c r="H40" s="6" t="s">
        <v>38</v>
      </c>
      <c r="I40" s="6" t="s">
        <v>155</v>
      </c>
      <c r="J40" s="6" t="s">
        <v>366</v>
      </c>
      <c r="K40" s="8">
        <v>1987</v>
      </c>
      <c r="L40" s="8">
        <v>1989</v>
      </c>
      <c r="M40" s="7"/>
      <c r="N40" s="9">
        <v>1996</v>
      </c>
    </row>
    <row r="41" spans="1:14" ht="27" customHeight="1">
      <c r="A41" s="6" t="s">
        <v>374</v>
      </c>
      <c r="B41" s="6" t="s">
        <v>375</v>
      </c>
      <c r="C41" s="6" t="s">
        <v>376</v>
      </c>
      <c r="D41" s="6" t="s">
        <v>377</v>
      </c>
      <c r="E41" s="6" t="s">
        <v>378</v>
      </c>
      <c r="F41" s="6" t="s">
        <v>379</v>
      </c>
      <c r="G41" s="6" t="s">
        <v>380</v>
      </c>
      <c r="H41" s="6" t="s">
        <v>38</v>
      </c>
      <c r="I41" s="6" t="s">
        <v>58</v>
      </c>
      <c r="J41" s="6" t="s">
        <v>381</v>
      </c>
      <c r="K41" s="8">
        <v>1985</v>
      </c>
      <c r="L41" s="8">
        <v>1989</v>
      </c>
      <c r="M41" s="7"/>
      <c r="N41" s="9">
        <v>2000</v>
      </c>
    </row>
    <row r="42" spans="1:14" ht="27" customHeight="1">
      <c r="A42" s="2" t="s">
        <v>367</v>
      </c>
      <c r="B42" s="2" t="s">
        <v>368</v>
      </c>
      <c r="C42" s="2" t="s">
        <v>369</v>
      </c>
      <c r="D42" s="2" t="s">
        <v>370</v>
      </c>
      <c r="E42" s="2" t="s">
        <v>371</v>
      </c>
      <c r="F42" s="2" t="s">
        <v>372</v>
      </c>
      <c r="G42" s="2" t="s">
        <v>373</v>
      </c>
      <c r="H42" s="2" t="s">
        <v>38</v>
      </c>
      <c r="I42" s="4"/>
      <c r="J42" s="4"/>
      <c r="K42" s="3">
        <v>1987</v>
      </c>
      <c r="L42" s="3">
        <v>1989</v>
      </c>
      <c r="M42" s="4"/>
      <c r="N42" s="5">
        <v>2001</v>
      </c>
    </row>
    <row r="43" spans="1:14" ht="39" customHeight="1">
      <c r="A43" s="2" t="s">
        <v>342</v>
      </c>
      <c r="B43" s="2" t="s">
        <v>343</v>
      </c>
      <c r="C43" s="2" t="s">
        <v>344</v>
      </c>
      <c r="D43" s="2" t="s">
        <v>345</v>
      </c>
      <c r="E43" s="2" t="s">
        <v>346</v>
      </c>
      <c r="F43" s="2" t="s">
        <v>347</v>
      </c>
      <c r="G43" s="2" t="s">
        <v>348</v>
      </c>
      <c r="H43" s="2" t="s">
        <v>38</v>
      </c>
      <c r="I43" s="2" t="s">
        <v>109</v>
      </c>
      <c r="J43" s="2" t="s">
        <v>349</v>
      </c>
      <c r="K43" s="3">
        <v>1985</v>
      </c>
      <c r="L43" s="3">
        <v>1989</v>
      </c>
      <c r="M43" s="4"/>
      <c r="N43" s="5">
        <v>2007</v>
      </c>
    </row>
    <row r="44" spans="1:14" ht="27" customHeight="1">
      <c r="A44" s="2" t="s">
        <v>334</v>
      </c>
      <c r="B44" s="2" t="s">
        <v>335</v>
      </c>
      <c r="C44" s="2" t="s">
        <v>336</v>
      </c>
      <c r="D44" s="2" t="s">
        <v>337</v>
      </c>
      <c r="E44" s="2" t="s">
        <v>338</v>
      </c>
      <c r="F44" s="2" t="s">
        <v>331</v>
      </c>
      <c r="G44" s="2" t="s">
        <v>339</v>
      </c>
      <c r="H44" s="2" t="s">
        <v>38</v>
      </c>
      <c r="I44" s="2" t="s">
        <v>340</v>
      </c>
      <c r="J44" s="2" t="s">
        <v>341</v>
      </c>
      <c r="K44" s="3">
        <v>1985</v>
      </c>
      <c r="L44" s="3">
        <v>1989</v>
      </c>
      <c r="M44" s="4"/>
      <c r="N44" s="5">
        <v>2011</v>
      </c>
    </row>
    <row r="45" spans="1:14" ht="27" customHeight="1">
      <c r="A45" s="10" t="s">
        <v>350</v>
      </c>
      <c r="B45" s="10" t="s">
        <v>351</v>
      </c>
      <c r="C45" s="10" t="s">
        <v>352</v>
      </c>
      <c r="D45" s="10" t="s">
        <v>353</v>
      </c>
      <c r="E45" s="10" t="s">
        <v>354</v>
      </c>
      <c r="F45" s="10" t="s">
        <v>355</v>
      </c>
      <c r="G45" s="10" t="s">
        <v>356</v>
      </c>
      <c r="H45" s="10" t="s">
        <v>30</v>
      </c>
      <c r="I45" s="10" t="s">
        <v>357</v>
      </c>
      <c r="J45" s="10" t="s">
        <v>358</v>
      </c>
      <c r="K45" s="11">
        <v>1987</v>
      </c>
      <c r="L45" s="11">
        <v>1989</v>
      </c>
      <c r="M45" s="12"/>
      <c r="N45" s="13">
        <v>2014</v>
      </c>
    </row>
    <row r="46" spans="1:14" ht="27" customHeight="1">
      <c r="A46" s="6" t="s">
        <v>443</v>
      </c>
      <c r="B46" s="6" t="s">
        <v>444</v>
      </c>
      <c r="C46" s="6" t="s">
        <v>445</v>
      </c>
      <c r="D46" s="6" t="s">
        <v>446</v>
      </c>
      <c r="E46" s="6" t="s">
        <v>447</v>
      </c>
      <c r="F46" s="6" t="s">
        <v>448</v>
      </c>
      <c r="G46" s="6" t="s">
        <v>449</v>
      </c>
      <c r="H46" s="6" t="s">
        <v>30</v>
      </c>
      <c r="I46" s="6" t="s">
        <v>450</v>
      </c>
      <c r="J46" s="6" t="s">
        <v>451</v>
      </c>
      <c r="K46" s="8">
        <v>1989</v>
      </c>
      <c r="L46" s="8">
        <v>1990</v>
      </c>
      <c r="M46" s="7"/>
      <c r="N46" s="9">
        <v>1990</v>
      </c>
    </row>
    <row r="47" spans="1:14" ht="27" customHeight="1">
      <c r="A47" s="6" t="s">
        <v>420</v>
      </c>
      <c r="B47" s="6" t="s">
        <v>421</v>
      </c>
      <c r="C47" s="6" t="s">
        <v>422</v>
      </c>
      <c r="D47" s="6" t="s">
        <v>423</v>
      </c>
      <c r="E47" s="6" t="s">
        <v>424</v>
      </c>
      <c r="F47" s="6" t="s">
        <v>425</v>
      </c>
      <c r="G47" s="6" t="s">
        <v>426</v>
      </c>
      <c r="H47" s="6" t="s">
        <v>21</v>
      </c>
      <c r="I47" s="6" t="s">
        <v>155</v>
      </c>
      <c r="J47" s="6" t="s">
        <v>156</v>
      </c>
      <c r="K47" s="8">
        <v>1988</v>
      </c>
      <c r="L47" s="8">
        <v>1990</v>
      </c>
      <c r="M47" s="7"/>
      <c r="N47" s="9">
        <v>1994</v>
      </c>
    </row>
    <row r="48" spans="1:14" ht="27" customHeight="1">
      <c r="A48" s="6" t="s">
        <v>434</v>
      </c>
      <c r="B48" s="6" t="s">
        <v>435</v>
      </c>
      <c r="C48" s="6" t="s">
        <v>436</v>
      </c>
      <c r="D48" s="6" t="s">
        <v>437</v>
      </c>
      <c r="E48" s="6" t="s">
        <v>438</v>
      </c>
      <c r="F48" s="6" t="s">
        <v>439</v>
      </c>
      <c r="G48" s="6" t="s">
        <v>440</v>
      </c>
      <c r="H48" s="6" t="s">
        <v>30</v>
      </c>
      <c r="I48" s="6" t="s">
        <v>441</v>
      </c>
      <c r="J48" s="6" t="s">
        <v>442</v>
      </c>
      <c r="K48" s="8">
        <v>1989</v>
      </c>
      <c r="L48" s="8">
        <v>1990</v>
      </c>
      <c r="M48" s="7"/>
      <c r="N48" s="9">
        <v>2001</v>
      </c>
    </row>
    <row r="49" spans="1:14" ht="315" customHeight="1">
      <c r="A49" s="6" t="s">
        <v>427</v>
      </c>
      <c r="B49" s="6" t="s">
        <v>428</v>
      </c>
      <c r="C49" s="6" t="s">
        <v>429</v>
      </c>
      <c r="D49" s="6" t="s">
        <v>430</v>
      </c>
      <c r="E49" s="6" t="s">
        <v>431</v>
      </c>
      <c r="F49" s="6" t="s">
        <v>432</v>
      </c>
      <c r="G49" s="6" t="s">
        <v>433</v>
      </c>
      <c r="H49" s="6" t="s">
        <v>38</v>
      </c>
      <c r="I49" s="6" t="s">
        <v>58</v>
      </c>
      <c r="J49" s="6" t="s">
        <v>102</v>
      </c>
      <c r="K49" s="8">
        <v>1986</v>
      </c>
      <c r="L49" s="8">
        <v>1990</v>
      </c>
      <c r="M49" s="7"/>
      <c r="N49" s="9">
        <v>2002</v>
      </c>
    </row>
    <row r="50" spans="1:14" ht="27" customHeight="1">
      <c r="A50" s="6" t="s">
        <v>403</v>
      </c>
      <c r="B50" s="6" t="s">
        <v>404</v>
      </c>
      <c r="C50" s="6" t="s">
        <v>405</v>
      </c>
      <c r="D50" s="6" t="s">
        <v>406</v>
      </c>
      <c r="E50" s="6" t="s">
        <v>407</v>
      </c>
      <c r="F50" s="6" t="s">
        <v>408</v>
      </c>
      <c r="G50" s="6" t="s">
        <v>409</v>
      </c>
      <c r="H50" s="6" t="s">
        <v>21</v>
      </c>
      <c r="I50" s="6" t="s">
        <v>410</v>
      </c>
      <c r="J50" s="6" t="s">
        <v>411</v>
      </c>
      <c r="K50" s="8">
        <v>1987</v>
      </c>
      <c r="L50" s="8">
        <v>1990</v>
      </c>
      <c r="M50" s="6" t="s">
        <v>412</v>
      </c>
      <c r="N50" s="9">
        <v>2003</v>
      </c>
    </row>
    <row r="51" spans="1:14" ht="27" customHeight="1">
      <c r="A51" s="6" t="s">
        <v>452</v>
      </c>
      <c r="B51" s="6" t="s">
        <v>453</v>
      </c>
      <c r="C51" s="6" t="s">
        <v>454</v>
      </c>
      <c r="D51" s="6" t="s">
        <v>455</v>
      </c>
      <c r="E51" s="6" t="s">
        <v>456</v>
      </c>
      <c r="F51" s="6" t="s">
        <v>457</v>
      </c>
      <c r="G51" s="6" t="s">
        <v>458</v>
      </c>
      <c r="H51" s="6" t="s">
        <v>30</v>
      </c>
      <c r="I51" s="6" t="s">
        <v>459</v>
      </c>
      <c r="J51" s="6" t="s">
        <v>460</v>
      </c>
      <c r="K51" s="9">
        <v>1987</v>
      </c>
      <c r="L51" s="9">
        <v>1990</v>
      </c>
      <c r="M51" s="7"/>
      <c r="N51" s="9">
        <v>2003</v>
      </c>
    </row>
    <row r="52" spans="1:14" ht="27" customHeight="1">
      <c r="A52" s="6" t="s">
        <v>389</v>
      </c>
      <c r="B52" s="6" t="s">
        <v>390</v>
      </c>
      <c r="C52" s="6" t="s">
        <v>391</v>
      </c>
      <c r="D52" s="6" t="s">
        <v>134</v>
      </c>
      <c r="E52" s="6" t="s">
        <v>392</v>
      </c>
      <c r="F52" s="6" t="s">
        <v>393</v>
      </c>
      <c r="G52" s="6" t="s">
        <v>394</v>
      </c>
      <c r="H52" s="6" t="s">
        <v>21</v>
      </c>
      <c r="I52" s="6" t="s">
        <v>58</v>
      </c>
      <c r="J52" s="6" t="s">
        <v>395</v>
      </c>
      <c r="K52" s="8">
        <v>1986</v>
      </c>
      <c r="L52" s="8">
        <v>1990</v>
      </c>
      <c r="M52" s="7"/>
      <c r="N52" s="9">
        <v>2008</v>
      </c>
    </row>
    <row r="53" spans="1:14" ht="27" customHeight="1">
      <c r="A53" s="6" t="s">
        <v>413</v>
      </c>
      <c r="B53" s="6" t="s">
        <v>414</v>
      </c>
      <c r="C53" s="6" t="s">
        <v>415</v>
      </c>
      <c r="D53" s="6" t="s">
        <v>416</v>
      </c>
      <c r="E53" s="6" t="s">
        <v>417</v>
      </c>
      <c r="F53" s="6" t="s">
        <v>418</v>
      </c>
      <c r="G53" s="6" t="s">
        <v>419</v>
      </c>
      <c r="H53" s="6" t="s">
        <v>21</v>
      </c>
      <c r="I53" s="6" t="s">
        <v>58</v>
      </c>
      <c r="J53" s="6" t="s">
        <v>230</v>
      </c>
      <c r="K53" s="8">
        <v>1987</v>
      </c>
      <c r="L53" s="8">
        <v>1990</v>
      </c>
      <c r="M53" s="7"/>
      <c r="N53" s="9">
        <v>2009</v>
      </c>
    </row>
    <row r="54" spans="1:14" ht="27" customHeight="1">
      <c r="A54" s="6" t="s">
        <v>396</v>
      </c>
      <c r="B54" s="6" t="s">
        <v>397</v>
      </c>
      <c r="C54" s="6" t="s">
        <v>398</v>
      </c>
      <c r="D54" s="6" t="s">
        <v>399</v>
      </c>
      <c r="E54" s="6" t="s">
        <v>400</v>
      </c>
      <c r="F54" s="6" t="s">
        <v>401</v>
      </c>
      <c r="G54" s="6" t="s">
        <v>402</v>
      </c>
      <c r="H54" s="6" t="s">
        <v>38</v>
      </c>
      <c r="I54" s="6" t="s">
        <v>58</v>
      </c>
      <c r="J54" s="6" t="s">
        <v>381</v>
      </c>
      <c r="K54" s="8">
        <v>1986</v>
      </c>
      <c r="L54" s="8">
        <v>1990</v>
      </c>
      <c r="M54" s="7"/>
      <c r="N54" s="9">
        <v>2013</v>
      </c>
    </row>
    <row r="55" spans="1:14" ht="39" customHeight="1">
      <c r="A55" s="6" t="s">
        <v>382</v>
      </c>
      <c r="B55" s="6" t="s">
        <v>383</v>
      </c>
      <c r="C55" s="6" t="s">
        <v>384</v>
      </c>
      <c r="D55" s="6" t="s">
        <v>385</v>
      </c>
      <c r="E55" s="6" t="s">
        <v>386</v>
      </c>
      <c r="F55" s="6" t="s">
        <v>387</v>
      </c>
      <c r="G55" s="6" t="s">
        <v>388</v>
      </c>
      <c r="H55" s="6" t="s">
        <v>21</v>
      </c>
      <c r="I55" s="6" t="s">
        <v>58</v>
      </c>
      <c r="J55" s="6" t="s">
        <v>213</v>
      </c>
      <c r="K55" s="8">
        <v>1986</v>
      </c>
      <c r="L55" s="8">
        <v>1990</v>
      </c>
      <c r="M55" s="7"/>
      <c r="N55" s="9">
        <v>2017</v>
      </c>
    </row>
    <row r="56" spans="1:14" ht="27" customHeight="1">
      <c r="A56" s="6" t="s">
        <v>476</v>
      </c>
      <c r="B56" s="6" t="s">
        <v>477</v>
      </c>
      <c r="C56" s="6" t="s">
        <v>478</v>
      </c>
      <c r="D56" s="6" t="s">
        <v>479</v>
      </c>
      <c r="E56" s="6" t="s">
        <v>480</v>
      </c>
      <c r="F56" s="6" t="s">
        <v>481</v>
      </c>
      <c r="G56" s="6" t="s">
        <v>482</v>
      </c>
      <c r="H56" s="6" t="s">
        <v>21</v>
      </c>
      <c r="I56" s="7"/>
      <c r="J56" s="7"/>
      <c r="K56" s="8">
        <v>1987</v>
      </c>
      <c r="L56" s="8">
        <v>1991</v>
      </c>
      <c r="M56" s="7"/>
      <c r="N56" s="9">
        <v>1996</v>
      </c>
    </row>
    <row r="57" spans="1:14" ht="27" customHeight="1">
      <c r="A57" s="2" t="s">
        <v>461</v>
      </c>
      <c r="B57" s="2" t="s">
        <v>462</v>
      </c>
      <c r="C57" s="2" t="s">
        <v>463</v>
      </c>
      <c r="D57" s="2" t="s">
        <v>464</v>
      </c>
      <c r="E57" s="2" t="s">
        <v>465</v>
      </c>
      <c r="F57" s="2" t="s">
        <v>466</v>
      </c>
      <c r="G57" s="2" t="s">
        <v>467</v>
      </c>
      <c r="H57" s="2" t="s">
        <v>21</v>
      </c>
      <c r="I57" s="2" t="s">
        <v>182</v>
      </c>
      <c r="J57" s="2" t="s">
        <v>349</v>
      </c>
      <c r="K57" s="3">
        <v>1987</v>
      </c>
      <c r="L57" s="3">
        <v>1991</v>
      </c>
      <c r="M57" s="4"/>
      <c r="N57" s="5">
        <v>1997</v>
      </c>
    </row>
    <row r="58" spans="1:14" ht="27" customHeight="1">
      <c r="A58" s="6" t="s">
        <v>484</v>
      </c>
      <c r="B58" s="6" t="s">
        <v>485</v>
      </c>
      <c r="C58" s="6" t="s">
        <v>486</v>
      </c>
      <c r="D58" s="6" t="s">
        <v>487</v>
      </c>
      <c r="E58" s="6" t="s">
        <v>488</v>
      </c>
      <c r="F58" s="6" t="s">
        <v>489</v>
      </c>
      <c r="G58" s="6" t="s">
        <v>490</v>
      </c>
      <c r="H58" s="6" t="s">
        <v>66</v>
      </c>
      <c r="I58" s="6" t="s">
        <v>491</v>
      </c>
      <c r="J58" s="6" t="s">
        <v>174</v>
      </c>
      <c r="K58" s="8">
        <v>1988</v>
      </c>
      <c r="L58" s="8">
        <v>1991</v>
      </c>
      <c r="M58" s="7"/>
      <c r="N58" s="9">
        <v>2010</v>
      </c>
    </row>
    <row r="59" spans="1:14" ht="87" customHeight="1">
      <c r="A59" s="2" t="s">
        <v>468</v>
      </c>
      <c r="B59" s="2" t="s">
        <v>469</v>
      </c>
      <c r="C59" s="2" t="s">
        <v>470</v>
      </c>
      <c r="D59" s="2" t="s">
        <v>471</v>
      </c>
      <c r="E59" s="2" t="s">
        <v>472</v>
      </c>
      <c r="F59" s="2" t="s">
        <v>473</v>
      </c>
      <c r="G59" s="2" t="s">
        <v>474</v>
      </c>
      <c r="H59" s="2" t="s">
        <v>30</v>
      </c>
      <c r="I59" s="2" t="s">
        <v>109</v>
      </c>
      <c r="J59" s="2" t="s">
        <v>475</v>
      </c>
      <c r="K59" s="3">
        <v>1987</v>
      </c>
      <c r="L59" s="3">
        <v>1991</v>
      </c>
      <c r="M59" s="4"/>
      <c r="N59" s="5">
        <v>2012</v>
      </c>
    </row>
    <row r="60" spans="1:14" ht="27" customHeight="1">
      <c r="A60" s="6" t="s">
        <v>492</v>
      </c>
      <c r="B60" s="6" t="s">
        <v>493</v>
      </c>
      <c r="C60" s="6" t="s">
        <v>494</v>
      </c>
      <c r="D60" s="6" t="s">
        <v>282</v>
      </c>
      <c r="E60" s="6" t="s">
        <v>495</v>
      </c>
      <c r="F60" s="6" t="s">
        <v>496</v>
      </c>
      <c r="G60" s="6" t="s">
        <v>497</v>
      </c>
      <c r="H60" s="6" t="s">
        <v>30</v>
      </c>
      <c r="I60" s="6" t="s">
        <v>174</v>
      </c>
      <c r="J60" s="6" t="s">
        <v>498</v>
      </c>
      <c r="K60" s="9">
        <v>1988</v>
      </c>
      <c r="L60" s="9">
        <v>1991</v>
      </c>
      <c r="M60" s="7"/>
      <c r="N60" s="9">
        <v>2014</v>
      </c>
    </row>
    <row r="61" spans="1:14" ht="27" customHeight="1">
      <c r="A61" s="6" t="s">
        <v>545</v>
      </c>
      <c r="B61" s="6" t="s">
        <v>546</v>
      </c>
      <c r="C61" s="6" t="s">
        <v>547</v>
      </c>
      <c r="D61" s="6" t="s">
        <v>62</v>
      </c>
      <c r="E61" s="6" t="s">
        <v>548</v>
      </c>
      <c r="F61" s="6" t="s">
        <v>549</v>
      </c>
      <c r="G61" s="6" t="s">
        <v>546</v>
      </c>
      <c r="H61" s="6" t="s">
        <v>38</v>
      </c>
      <c r="I61" s="6" t="s">
        <v>58</v>
      </c>
      <c r="J61" s="6" t="s">
        <v>550</v>
      </c>
      <c r="K61" s="8">
        <v>1989</v>
      </c>
      <c r="L61" s="8">
        <v>1992</v>
      </c>
      <c r="M61" s="7"/>
      <c r="N61" s="9">
        <v>1992</v>
      </c>
    </row>
    <row r="62" spans="1:14" ht="27" customHeight="1">
      <c r="A62" s="2" t="s">
        <v>505</v>
      </c>
      <c r="B62" s="2" t="s">
        <v>506</v>
      </c>
      <c r="C62" s="2" t="s">
        <v>507</v>
      </c>
      <c r="D62" s="2" t="s">
        <v>508</v>
      </c>
      <c r="E62" s="2" t="s">
        <v>509</v>
      </c>
      <c r="F62" s="2" t="s">
        <v>510</v>
      </c>
      <c r="G62" s="2" t="s">
        <v>511</v>
      </c>
      <c r="H62" s="2" t="s">
        <v>21</v>
      </c>
      <c r="I62" s="2" t="s">
        <v>58</v>
      </c>
      <c r="J62" s="2" t="s">
        <v>213</v>
      </c>
      <c r="K62" s="3">
        <v>1988</v>
      </c>
      <c r="L62" s="3">
        <v>1992</v>
      </c>
      <c r="M62" s="4"/>
      <c r="N62" s="5">
        <v>1995</v>
      </c>
    </row>
    <row r="63" spans="1:14" ht="27" customHeight="1">
      <c r="A63" s="2" t="s">
        <v>499</v>
      </c>
      <c r="B63" s="2" t="s">
        <v>500</v>
      </c>
      <c r="C63" s="2" t="s">
        <v>501</v>
      </c>
      <c r="D63" s="2" t="s">
        <v>502</v>
      </c>
      <c r="E63" s="2" t="s">
        <v>503</v>
      </c>
      <c r="F63" s="2" t="s">
        <v>504</v>
      </c>
      <c r="G63" s="2" t="s">
        <v>500</v>
      </c>
      <c r="H63" s="2" t="s">
        <v>21</v>
      </c>
      <c r="I63" s="2" t="s">
        <v>58</v>
      </c>
      <c r="J63" s="2" t="s">
        <v>230</v>
      </c>
      <c r="K63" s="3">
        <v>1988</v>
      </c>
      <c r="L63" s="3">
        <v>1992</v>
      </c>
      <c r="M63" s="4"/>
      <c r="N63" s="5">
        <v>1997</v>
      </c>
    </row>
    <row r="64" spans="1:14" ht="27" customHeight="1">
      <c r="A64" s="6" t="s">
        <v>559</v>
      </c>
      <c r="B64" s="6" t="s">
        <v>560</v>
      </c>
      <c r="C64" s="6" t="s">
        <v>561</v>
      </c>
      <c r="D64" s="6" t="s">
        <v>562</v>
      </c>
      <c r="E64" s="6" t="s">
        <v>563</v>
      </c>
      <c r="F64" s="6" t="s">
        <v>564</v>
      </c>
      <c r="G64" s="6" t="s">
        <v>565</v>
      </c>
      <c r="H64" s="6" t="s">
        <v>21</v>
      </c>
      <c r="I64" s="6" t="s">
        <v>566</v>
      </c>
      <c r="J64" s="6" t="s">
        <v>58</v>
      </c>
      <c r="K64" s="9">
        <v>1988</v>
      </c>
      <c r="L64" s="9">
        <v>1992</v>
      </c>
      <c r="M64" s="7"/>
      <c r="N64" s="9">
        <v>1999</v>
      </c>
    </row>
    <row r="65" spans="1:14" ht="27" customHeight="1">
      <c r="A65" s="6" t="s">
        <v>551</v>
      </c>
      <c r="B65" s="6" t="s">
        <v>552</v>
      </c>
      <c r="C65" s="6" t="s">
        <v>553</v>
      </c>
      <c r="D65" s="6" t="s">
        <v>554</v>
      </c>
      <c r="E65" s="6" t="s">
        <v>555</v>
      </c>
      <c r="F65" s="6" t="s">
        <v>556</v>
      </c>
      <c r="G65" s="6" t="s">
        <v>557</v>
      </c>
      <c r="H65" s="6" t="s">
        <v>66</v>
      </c>
      <c r="I65" s="6" t="s">
        <v>58</v>
      </c>
      <c r="J65" s="6" t="s">
        <v>558</v>
      </c>
      <c r="K65" s="8">
        <v>1990</v>
      </c>
      <c r="L65" s="8">
        <v>1992</v>
      </c>
      <c r="M65" s="7"/>
      <c r="N65" s="9">
        <v>1999</v>
      </c>
    </row>
    <row r="66" spans="1:14" ht="87" customHeight="1">
      <c r="A66" s="6" t="s">
        <v>520</v>
      </c>
      <c r="B66" s="6" t="s">
        <v>521</v>
      </c>
      <c r="C66" s="6" t="s">
        <v>522</v>
      </c>
      <c r="D66" s="6" t="s">
        <v>523</v>
      </c>
      <c r="E66" s="6" t="s">
        <v>524</v>
      </c>
      <c r="F66" s="6" t="s">
        <v>525</v>
      </c>
      <c r="G66" s="6" t="s">
        <v>526</v>
      </c>
      <c r="H66" s="6" t="s">
        <v>21</v>
      </c>
      <c r="I66" s="6" t="s">
        <v>58</v>
      </c>
      <c r="J66" s="6" t="s">
        <v>527</v>
      </c>
      <c r="K66" s="8">
        <v>1989</v>
      </c>
      <c r="L66" s="8">
        <v>1992</v>
      </c>
      <c r="M66" s="6" t="s">
        <v>528</v>
      </c>
      <c r="N66" s="9">
        <v>2000</v>
      </c>
    </row>
    <row r="67" spans="1:14" ht="27" customHeight="1">
      <c r="A67" s="2" t="s">
        <v>538</v>
      </c>
      <c r="B67" s="2" t="s">
        <v>539</v>
      </c>
      <c r="C67" s="2" t="s">
        <v>540</v>
      </c>
      <c r="D67" s="2" t="s">
        <v>541</v>
      </c>
      <c r="E67" s="2" t="s">
        <v>542</v>
      </c>
      <c r="F67" s="2" t="s">
        <v>543</v>
      </c>
      <c r="G67" s="2" t="s">
        <v>539</v>
      </c>
      <c r="H67" s="2" t="s">
        <v>21</v>
      </c>
      <c r="I67" s="2" t="s">
        <v>93</v>
      </c>
      <c r="J67" s="2" t="s">
        <v>230</v>
      </c>
      <c r="K67" s="3">
        <v>1989</v>
      </c>
      <c r="L67" s="3">
        <v>1992</v>
      </c>
      <c r="M67" s="2" t="s">
        <v>544</v>
      </c>
      <c r="N67" s="5">
        <v>2002</v>
      </c>
    </row>
    <row r="68" spans="1:14" ht="27" customHeight="1">
      <c r="A68" s="2" t="s">
        <v>512</v>
      </c>
      <c r="B68" s="2" t="s">
        <v>513</v>
      </c>
      <c r="C68" s="2" t="s">
        <v>514</v>
      </c>
      <c r="D68" s="2" t="s">
        <v>515</v>
      </c>
      <c r="E68" s="2" t="s">
        <v>516</v>
      </c>
      <c r="F68" s="2" t="s">
        <v>517</v>
      </c>
      <c r="G68" s="2" t="s">
        <v>518</v>
      </c>
      <c r="H68" s="2" t="s">
        <v>38</v>
      </c>
      <c r="I68" s="2" t="s">
        <v>58</v>
      </c>
      <c r="J68" s="2" t="s">
        <v>519</v>
      </c>
      <c r="K68" s="3">
        <v>1989</v>
      </c>
      <c r="L68" s="3">
        <v>1992</v>
      </c>
      <c r="M68" s="4"/>
      <c r="N68" s="5">
        <v>2012</v>
      </c>
    </row>
    <row r="69" spans="1:14" ht="27" customHeight="1">
      <c r="A69" s="6" t="s">
        <v>529</v>
      </c>
      <c r="B69" s="6" t="s">
        <v>530</v>
      </c>
      <c r="C69" s="6" t="s">
        <v>531</v>
      </c>
      <c r="D69" s="6" t="s">
        <v>532</v>
      </c>
      <c r="E69" s="6" t="s">
        <v>533</v>
      </c>
      <c r="F69" s="6" t="s">
        <v>534</v>
      </c>
      <c r="G69" s="6" t="s">
        <v>535</v>
      </c>
      <c r="H69" s="6" t="s">
        <v>536</v>
      </c>
      <c r="I69" s="6" t="s">
        <v>537</v>
      </c>
      <c r="J69" s="6" t="s">
        <v>349</v>
      </c>
      <c r="K69" s="8">
        <v>1989</v>
      </c>
      <c r="L69" s="8">
        <v>1992</v>
      </c>
      <c r="M69" s="7"/>
      <c r="N69" s="9">
        <v>2016</v>
      </c>
    </row>
    <row r="70" spans="1:14" ht="27" customHeight="1">
      <c r="A70" s="6" t="s">
        <v>567</v>
      </c>
      <c r="B70" s="6" t="s">
        <v>568</v>
      </c>
      <c r="C70" s="6" t="s">
        <v>569</v>
      </c>
      <c r="D70" s="6" t="s">
        <v>570</v>
      </c>
      <c r="E70" s="6" t="s">
        <v>571</v>
      </c>
      <c r="F70" s="6" t="s">
        <v>572</v>
      </c>
      <c r="G70" s="6" t="s">
        <v>573</v>
      </c>
      <c r="H70" s="6" t="s">
        <v>66</v>
      </c>
      <c r="I70" s="6" t="s">
        <v>109</v>
      </c>
      <c r="J70" s="6" t="s">
        <v>110</v>
      </c>
      <c r="K70" s="8">
        <v>1989</v>
      </c>
      <c r="L70" s="8">
        <v>1992</v>
      </c>
      <c r="M70" s="7"/>
      <c r="N70" s="9">
        <v>2017</v>
      </c>
    </row>
    <row r="71" spans="1:14" ht="27" customHeight="1">
      <c r="A71" s="2" t="s">
        <v>664</v>
      </c>
      <c r="B71" s="2" t="s">
        <v>665</v>
      </c>
      <c r="C71" s="2" t="s">
        <v>666</v>
      </c>
      <c r="D71" s="2" t="s">
        <v>667</v>
      </c>
      <c r="E71" s="2" t="s">
        <v>668</v>
      </c>
      <c r="F71" s="2" t="s">
        <v>331</v>
      </c>
      <c r="G71" s="2" t="s">
        <v>669</v>
      </c>
      <c r="H71" s="2" t="s">
        <v>30</v>
      </c>
      <c r="I71" s="2" t="s">
        <v>670</v>
      </c>
      <c r="J71" s="2" t="s">
        <v>459</v>
      </c>
      <c r="K71" s="3">
        <v>1989</v>
      </c>
      <c r="L71" s="3">
        <v>1993</v>
      </c>
      <c r="M71" s="4"/>
      <c r="N71" s="5">
        <v>1986</v>
      </c>
    </row>
    <row r="72" spans="1:14" ht="27" customHeight="1">
      <c r="A72" s="6" t="s">
        <v>602</v>
      </c>
      <c r="B72" s="6" t="s">
        <v>603</v>
      </c>
      <c r="C72" s="6" t="s">
        <v>604</v>
      </c>
      <c r="D72" s="6" t="s">
        <v>605</v>
      </c>
      <c r="E72" s="6" t="s">
        <v>606</v>
      </c>
      <c r="F72" s="6" t="s">
        <v>607</v>
      </c>
      <c r="G72" s="6" t="s">
        <v>608</v>
      </c>
      <c r="H72" s="6" t="s">
        <v>609</v>
      </c>
      <c r="I72" s="7"/>
      <c r="J72" s="7"/>
      <c r="K72" s="8">
        <v>1989</v>
      </c>
      <c r="L72" s="8">
        <v>1993</v>
      </c>
      <c r="M72" s="7"/>
      <c r="N72" s="9">
        <v>1993</v>
      </c>
    </row>
    <row r="73" spans="1:14" ht="27" customHeight="1">
      <c r="A73" s="2" t="s">
        <v>610</v>
      </c>
      <c r="B73" s="2" t="s">
        <v>611</v>
      </c>
      <c r="C73" s="2" t="s">
        <v>612</v>
      </c>
      <c r="D73" s="2" t="s">
        <v>385</v>
      </c>
      <c r="E73" s="2" t="s">
        <v>613</v>
      </c>
      <c r="F73" s="2" t="s">
        <v>302</v>
      </c>
      <c r="G73" s="2" t="s">
        <v>614</v>
      </c>
      <c r="H73" s="2" t="s">
        <v>38</v>
      </c>
      <c r="I73" s="2" t="s">
        <v>58</v>
      </c>
      <c r="J73" s="2" t="s">
        <v>615</v>
      </c>
      <c r="K73" s="3">
        <v>1989</v>
      </c>
      <c r="L73" s="3">
        <v>1993</v>
      </c>
      <c r="M73" s="4"/>
      <c r="N73" s="5">
        <v>1996</v>
      </c>
    </row>
    <row r="74" spans="1:14" ht="27" customHeight="1">
      <c r="A74" s="2" t="s">
        <v>589</v>
      </c>
      <c r="B74" s="2" t="s">
        <v>590</v>
      </c>
      <c r="C74" s="2" t="s">
        <v>591</v>
      </c>
      <c r="D74" s="2" t="s">
        <v>592</v>
      </c>
      <c r="E74" s="2" t="s">
        <v>593</v>
      </c>
      <c r="F74" s="2" t="s">
        <v>594</v>
      </c>
      <c r="G74" s="2" t="s">
        <v>595</v>
      </c>
      <c r="H74" s="2" t="s">
        <v>21</v>
      </c>
      <c r="I74" s="2" t="s">
        <v>146</v>
      </c>
      <c r="J74" s="2" t="s">
        <v>527</v>
      </c>
      <c r="K74" s="3">
        <v>1989</v>
      </c>
      <c r="L74" s="3">
        <v>1993</v>
      </c>
      <c r="M74" s="4"/>
      <c r="N74" s="5">
        <v>1997</v>
      </c>
    </row>
    <row r="75" spans="1:14" ht="27" customHeight="1">
      <c r="A75" s="2" t="s">
        <v>647</v>
      </c>
      <c r="B75" s="2" t="s">
        <v>648</v>
      </c>
      <c r="C75" s="2" t="s">
        <v>649</v>
      </c>
      <c r="D75" s="2" t="s">
        <v>142</v>
      </c>
      <c r="E75" s="2" t="s">
        <v>650</v>
      </c>
      <c r="F75" s="2" t="s">
        <v>651</v>
      </c>
      <c r="G75" s="2" t="s">
        <v>652</v>
      </c>
      <c r="H75" s="2" t="s">
        <v>66</v>
      </c>
      <c r="I75" s="2" t="s">
        <v>653</v>
      </c>
      <c r="J75" s="2" t="s">
        <v>654</v>
      </c>
      <c r="K75" s="3">
        <v>1991</v>
      </c>
      <c r="L75" s="3">
        <v>1993</v>
      </c>
      <c r="M75" s="2" t="s">
        <v>655</v>
      </c>
      <c r="N75" s="5">
        <v>1997</v>
      </c>
    </row>
    <row r="76" spans="1:14" ht="27" customHeight="1">
      <c r="A76" s="6" t="s">
        <v>656</v>
      </c>
      <c r="B76" s="6" t="s">
        <v>657</v>
      </c>
      <c r="C76" s="6" t="s">
        <v>658</v>
      </c>
      <c r="D76" s="6" t="s">
        <v>659</v>
      </c>
      <c r="E76" s="6" t="s">
        <v>660</v>
      </c>
      <c r="F76" s="6" t="s">
        <v>661</v>
      </c>
      <c r="G76" s="6" t="s">
        <v>662</v>
      </c>
      <c r="H76" s="6" t="s">
        <v>30</v>
      </c>
      <c r="I76" s="6" t="s">
        <v>93</v>
      </c>
      <c r="J76" s="6" t="s">
        <v>663</v>
      </c>
      <c r="K76" s="8">
        <v>1989</v>
      </c>
      <c r="L76" s="8">
        <v>1993</v>
      </c>
      <c r="M76" s="7"/>
      <c r="N76" s="9">
        <v>1998</v>
      </c>
    </row>
    <row r="77" spans="1:14" ht="27" customHeight="1">
      <c r="A77" s="6" t="s">
        <v>616</v>
      </c>
      <c r="B77" s="6" t="s">
        <v>617</v>
      </c>
      <c r="C77" s="6" t="s">
        <v>618</v>
      </c>
      <c r="D77" s="6" t="s">
        <v>619</v>
      </c>
      <c r="E77" s="6" t="s">
        <v>620</v>
      </c>
      <c r="F77" s="6" t="s">
        <v>621</v>
      </c>
      <c r="G77" s="6" t="s">
        <v>622</v>
      </c>
      <c r="H77" s="6" t="s">
        <v>21</v>
      </c>
      <c r="I77" s="6" t="s">
        <v>58</v>
      </c>
      <c r="J77" s="6" t="s">
        <v>527</v>
      </c>
      <c r="K77" s="8">
        <v>1990</v>
      </c>
      <c r="L77" s="8">
        <v>1993</v>
      </c>
      <c r="M77" s="7"/>
      <c r="N77" s="9">
        <v>1998</v>
      </c>
    </row>
    <row r="78" spans="1:14" ht="27" customHeight="1">
      <c r="A78" s="2" t="s">
        <v>623</v>
      </c>
      <c r="B78" s="2" t="s">
        <v>624</v>
      </c>
      <c r="C78" s="2" t="s">
        <v>625</v>
      </c>
      <c r="D78" s="2" t="s">
        <v>626</v>
      </c>
      <c r="E78" s="2" t="s">
        <v>627</v>
      </c>
      <c r="F78" s="2" t="s">
        <v>628</v>
      </c>
      <c r="G78" s="2" t="s">
        <v>629</v>
      </c>
      <c r="H78" s="2" t="s">
        <v>21</v>
      </c>
      <c r="I78" s="2" t="s">
        <v>58</v>
      </c>
      <c r="J78" s="2" t="s">
        <v>147</v>
      </c>
      <c r="K78" s="3">
        <v>1990</v>
      </c>
      <c r="L78" s="3">
        <v>1993</v>
      </c>
      <c r="M78" s="4"/>
      <c r="N78" s="5">
        <v>2001</v>
      </c>
    </row>
    <row r="79" spans="1:14" ht="27" customHeight="1">
      <c r="A79" s="6" t="s">
        <v>574</v>
      </c>
      <c r="B79" s="6" t="s">
        <v>575</v>
      </c>
      <c r="C79" s="6" t="s">
        <v>576</v>
      </c>
      <c r="D79" s="6" t="s">
        <v>577</v>
      </c>
      <c r="E79" s="6" t="s">
        <v>578</v>
      </c>
      <c r="F79" s="6" t="s">
        <v>579</v>
      </c>
      <c r="G79" s="6" t="s">
        <v>580</v>
      </c>
      <c r="H79" s="6" t="s">
        <v>21</v>
      </c>
      <c r="I79" s="6" t="s">
        <v>58</v>
      </c>
      <c r="J79" s="6" t="s">
        <v>581</v>
      </c>
      <c r="K79" s="8">
        <v>1989</v>
      </c>
      <c r="L79" s="8">
        <v>1993</v>
      </c>
      <c r="M79" s="7"/>
      <c r="N79" s="9">
        <v>2002</v>
      </c>
    </row>
    <row r="80" spans="1:14" ht="27" customHeight="1">
      <c r="A80" s="6" t="s">
        <v>582</v>
      </c>
      <c r="B80" s="6" t="s">
        <v>583</v>
      </c>
      <c r="C80" s="6" t="s">
        <v>584</v>
      </c>
      <c r="D80" s="6" t="s">
        <v>34</v>
      </c>
      <c r="E80" s="6" t="s">
        <v>585</v>
      </c>
      <c r="F80" s="6" t="s">
        <v>586</v>
      </c>
      <c r="G80" s="6" t="s">
        <v>587</v>
      </c>
      <c r="H80" s="6" t="s">
        <v>21</v>
      </c>
      <c r="I80" s="6" t="s">
        <v>588</v>
      </c>
      <c r="J80" s="6" t="s">
        <v>40</v>
      </c>
      <c r="K80" s="8">
        <v>1989</v>
      </c>
      <c r="L80" s="8">
        <v>1993</v>
      </c>
      <c r="M80" s="7"/>
      <c r="N80" s="9">
        <v>2003</v>
      </c>
    </row>
    <row r="81" spans="1:14" ht="63" customHeight="1">
      <c r="A81" s="6" t="s">
        <v>596</v>
      </c>
      <c r="B81" s="6" t="s">
        <v>597</v>
      </c>
      <c r="C81" s="6" t="s">
        <v>98</v>
      </c>
      <c r="D81" s="6" t="s">
        <v>598</v>
      </c>
      <c r="E81" s="6" t="s">
        <v>599</v>
      </c>
      <c r="F81" s="6" t="s">
        <v>600</v>
      </c>
      <c r="G81" s="6" t="s">
        <v>601</v>
      </c>
      <c r="H81" s="6" t="s">
        <v>21</v>
      </c>
      <c r="I81" s="6" t="s">
        <v>58</v>
      </c>
      <c r="J81" s="6" t="s">
        <v>40</v>
      </c>
      <c r="K81" s="8">
        <v>1989</v>
      </c>
      <c r="L81" s="8">
        <v>1993</v>
      </c>
      <c r="M81" s="7"/>
      <c r="N81" s="9">
        <v>2003</v>
      </c>
    </row>
    <row r="82" spans="1:14" ht="27" customHeight="1">
      <c r="A82" s="6" t="s">
        <v>630</v>
      </c>
      <c r="B82" s="6" t="s">
        <v>631</v>
      </c>
      <c r="C82" s="6" t="s">
        <v>632</v>
      </c>
      <c r="D82" s="6" t="s">
        <v>633</v>
      </c>
      <c r="E82" s="6" t="s">
        <v>634</v>
      </c>
      <c r="F82" s="6" t="s">
        <v>635</v>
      </c>
      <c r="G82" s="6" t="s">
        <v>636</v>
      </c>
      <c r="H82" s="6" t="s">
        <v>21</v>
      </c>
      <c r="I82" s="6" t="s">
        <v>58</v>
      </c>
      <c r="J82" s="6" t="s">
        <v>637</v>
      </c>
      <c r="K82" s="8">
        <v>1990</v>
      </c>
      <c r="L82" s="8">
        <v>1993</v>
      </c>
      <c r="M82" s="7"/>
      <c r="N82" s="9">
        <v>2007</v>
      </c>
    </row>
    <row r="83" spans="1:14" ht="27" customHeight="1">
      <c r="A83" s="10" t="s">
        <v>638</v>
      </c>
      <c r="B83" s="10" t="s">
        <v>639</v>
      </c>
      <c r="C83" s="10" t="s">
        <v>640</v>
      </c>
      <c r="D83" s="10" t="s">
        <v>641</v>
      </c>
      <c r="E83" s="10" t="s">
        <v>642</v>
      </c>
      <c r="F83" s="10" t="s">
        <v>643</v>
      </c>
      <c r="G83" s="10" t="s">
        <v>644</v>
      </c>
      <c r="H83" s="10" t="s">
        <v>30</v>
      </c>
      <c r="I83" s="10" t="s">
        <v>645</v>
      </c>
      <c r="J83" s="10" t="s">
        <v>646</v>
      </c>
      <c r="K83" s="11">
        <v>1990</v>
      </c>
      <c r="L83" s="11">
        <v>1993</v>
      </c>
      <c r="M83" s="12"/>
      <c r="N83" s="13">
        <v>2016</v>
      </c>
    </row>
    <row r="84" spans="1:14" ht="27" customHeight="1">
      <c r="A84" s="6" t="s">
        <v>680</v>
      </c>
      <c r="B84" s="6" t="s">
        <v>681</v>
      </c>
      <c r="C84" s="6" t="s">
        <v>682</v>
      </c>
      <c r="D84" s="6" t="s">
        <v>683</v>
      </c>
      <c r="E84" s="6" t="s">
        <v>684</v>
      </c>
      <c r="F84" s="6" t="s">
        <v>685</v>
      </c>
      <c r="G84" s="6" t="s">
        <v>686</v>
      </c>
      <c r="H84" s="6" t="s">
        <v>38</v>
      </c>
      <c r="I84" s="7"/>
      <c r="J84" s="7"/>
      <c r="K84" s="8">
        <v>1990</v>
      </c>
      <c r="L84" s="8">
        <v>1994</v>
      </c>
      <c r="M84" s="7"/>
      <c r="N84" s="9">
        <v>2000</v>
      </c>
    </row>
    <row r="85" spans="1:14" ht="27" customHeight="1">
      <c r="A85" s="6" t="s">
        <v>687</v>
      </c>
      <c r="B85" s="6" t="s">
        <v>688</v>
      </c>
      <c r="C85" s="6" t="s">
        <v>689</v>
      </c>
      <c r="D85" s="6" t="s">
        <v>690</v>
      </c>
      <c r="E85" s="6" t="s">
        <v>691</v>
      </c>
      <c r="F85" s="6" t="s">
        <v>692</v>
      </c>
      <c r="G85" s="6" t="s">
        <v>693</v>
      </c>
      <c r="H85" s="6" t="s">
        <v>21</v>
      </c>
      <c r="I85" s="6" t="s">
        <v>58</v>
      </c>
      <c r="J85" s="6" t="s">
        <v>138</v>
      </c>
      <c r="K85" s="8">
        <v>1990</v>
      </c>
      <c r="L85" s="8">
        <v>1994</v>
      </c>
      <c r="M85" s="7"/>
      <c r="N85" s="9">
        <v>2000</v>
      </c>
    </row>
    <row r="86" spans="1:14" ht="63" customHeight="1">
      <c r="A86" s="6" t="s">
        <v>708</v>
      </c>
      <c r="B86" s="6" t="s">
        <v>709</v>
      </c>
      <c r="C86" s="6" t="s">
        <v>710</v>
      </c>
      <c r="D86" s="6" t="s">
        <v>711</v>
      </c>
      <c r="E86" s="6" t="s">
        <v>712</v>
      </c>
      <c r="F86" s="6" t="s">
        <v>713</v>
      </c>
      <c r="G86" s="6" t="s">
        <v>714</v>
      </c>
      <c r="H86" s="6" t="s">
        <v>21</v>
      </c>
      <c r="I86" s="6" t="s">
        <v>715</v>
      </c>
      <c r="J86" s="6" t="s">
        <v>716</v>
      </c>
      <c r="K86" s="9">
        <v>1991</v>
      </c>
      <c r="L86" s="9">
        <v>1994</v>
      </c>
      <c r="M86" s="7"/>
      <c r="N86" s="9">
        <v>2000</v>
      </c>
    </row>
    <row r="87" spans="1:14" ht="27" customHeight="1">
      <c r="A87" s="2" t="s">
        <v>694</v>
      </c>
      <c r="B87" s="2" t="s">
        <v>695</v>
      </c>
      <c r="C87" s="2" t="s">
        <v>696</v>
      </c>
      <c r="D87" s="2" t="s">
        <v>697</v>
      </c>
      <c r="E87" s="2" t="s">
        <v>698</v>
      </c>
      <c r="F87" s="2" t="s">
        <v>699</v>
      </c>
      <c r="G87" s="2" t="s">
        <v>700</v>
      </c>
      <c r="H87" s="2" t="s">
        <v>701</v>
      </c>
      <c r="I87" s="2" t="s">
        <v>109</v>
      </c>
      <c r="J87" s="2" t="s">
        <v>94</v>
      </c>
      <c r="K87" s="3">
        <v>1991</v>
      </c>
      <c r="L87" s="3">
        <v>1994</v>
      </c>
      <c r="M87" s="4"/>
      <c r="N87" s="5">
        <v>2005</v>
      </c>
    </row>
    <row r="88" spans="1:14" ht="27" customHeight="1">
      <c r="A88" s="6" t="s">
        <v>717</v>
      </c>
      <c r="B88" s="6" t="s">
        <v>718</v>
      </c>
      <c r="C88" s="6" t="s">
        <v>719</v>
      </c>
      <c r="D88" s="6" t="s">
        <v>142</v>
      </c>
      <c r="E88" s="6" t="s">
        <v>720</v>
      </c>
      <c r="F88" s="6" t="s">
        <v>721</v>
      </c>
      <c r="G88" s="6" t="s">
        <v>722</v>
      </c>
      <c r="H88" s="6" t="s">
        <v>30</v>
      </c>
      <c r="I88" s="6" t="s">
        <v>723</v>
      </c>
      <c r="J88" s="6" t="s">
        <v>724</v>
      </c>
      <c r="K88" s="8">
        <v>1991</v>
      </c>
      <c r="L88" s="8">
        <v>1994</v>
      </c>
      <c r="M88" s="7"/>
      <c r="N88" s="9">
        <v>2005</v>
      </c>
    </row>
    <row r="89" spans="1:14" ht="27" customHeight="1">
      <c r="A89" s="2" t="s">
        <v>671</v>
      </c>
      <c r="B89" s="2" t="s">
        <v>672</v>
      </c>
      <c r="C89" s="2" t="s">
        <v>673</v>
      </c>
      <c r="D89" s="2" t="s">
        <v>674</v>
      </c>
      <c r="E89" s="2" t="s">
        <v>675</v>
      </c>
      <c r="F89" s="2" t="s">
        <v>676</v>
      </c>
      <c r="G89" s="2" t="s">
        <v>677</v>
      </c>
      <c r="H89" s="2" t="s">
        <v>66</v>
      </c>
      <c r="I89" s="2" t="s">
        <v>678</v>
      </c>
      <c r="J89" s="2" t="s">
        <v>679</v>
      </c>
      <c r="K89" s="5">
        <v>1993</v>
      </c>
      <c r="L89" s="5">
        <v>1994</v>
      </c>
      <c r="M89" s="4"/>
      <c r="N89" s="5">
        <v>2005</v>
      </c>
    </row>
    <row r="90" spans="1:14" ht="39" customHeight="1">
      <c r="A90" s="6" t="s">
        <v>702</v>
      </c>
      <c r="B90" s="6" t="s">
        <v>703</v>
      </c>
      <c r="C90" s="6" t="s">
        <v>704</v>
      </c>
      <c r="D90" s="6" t="s">
        <v>619</v>
      </c>
      <c r="E90" s="6" t="s">
        <v>705</v>
      </c>
      <c r="F90" s="6" t="s">
        <v>706</v>
      </c>
      <c r="G90" s="6" t="s">
        <v>707</v>
      </c>
      <c r="H90" s="6" t="s">
        <v>30</v>
      </c>
      <c r="I90" s="7"/>
      <c r="J90" s="7"/>
      <c r="K90" s="8">
        <v>1991</v>
      </c>
      <c r="L90" s="8">
        <v>1994</v>
      </c>
      <c r="M90" s="7"/>
      <c r="N90" s="9">
        <v>2011</v>
      </c>
    </row>
    <row r="91" spans="1:14" ht="27" customHeight="1">
      <c r="A91" s="6" t="s">
        <v>740</v>
      </c>
      <c r="B91" s="6" t="s">
        <v>741</v>
      </c>
      <c r="C91" s="6" t="s">
        <v>742</v>
      </c>
      <c r="D91" s="6" t="s">
        <v>743</v>
      </c>
      <c r="E91" s="6" t="s">
        <v>744</v>
      </c>
      <c r="F91" s="6" t="s">
        <v>745</v>
      </c>
      <c r="G91" s="6" t="s">
        <v>746</v>
      </c>
      <c r="H91" s="6" t="s">
        <v>30</v>
      </c>
      <c r="I91" s="7"/>
      <c r="J91" s="7"/>
      <c r="K91" s="8">
        <v>1991</v>
      </c>
      <c r="L91" s="8">
        <v>1995</v>
      </c>
      <c r="M91" s="7"/>
      <c r="N91" s="9">
        <v>1997</v>
      </c>
    </row>
    <row r="92" spans="1:14" ht="27" customHeight="1">
      <c r="A92" s="2" t="s">
        <v>747</v>
      </c>
      <c r="B92" s="2" t="s">
        <v>748</v>
      </c>
      <c r="C92" s="2" t="s">
        <v>749</v>
      </c>
      <c r="D92" s="2" t="s">
        <v>750</v>
      </c>
      <c r="E92" s="2" t="s">
        <v>751</v>
      </c>
      <c r="F92" s="2" t="s">
        <v>752</v>
      </c>
      <c r="G92" s="2" t="s">
        <v>753</v>
      </c>
      <c r="H92" s="2" t="s">
        <v>38</v>
      </c>
      <c r="I92" s="2" t="s">
        <v>58</v>
      </c>
      <c r="J92" s="2" t="s">
        <v>754</v>
      </c>
      <c r="K92" s="3">
        <v>1991</v>
      </c>
      <c r="L92" s="3">
        <v>1995</v>
      </c>
      <c r="M92" s="4"/>
      <c r="N92" s="5">
        <v>2000</v>
      </c>
    </row>
    <row r="93" spans="1:14" ht="27" customHeight="1">
      <c r="A93" s="6" t="s">
        <v>733</v>
      </c>
      <c r="B93" s="6" t="s">
        <v>734</v>
      </c>
      <c r="C93" s="6" t="s">
        <v>735</v>
      </c>
      <c r="D93" s="6" t="s">
        <v>736</v>
      </c>
      <c r="E93" s="6" t="s">
        <v>737</v>
      </c>
      <c r="F93" s="6" t="s">
        <v>738</v>
      </c>
      <c r="G93" s="6" t="s">
        <v>739</v>
      </c>
      <c r="H93" s="6" t="s">
        <v>21</v>
      </c>
      <c r="I93" s="6" t="s">
        <v>146</v>
      </c>
      <c r="J93" s="6" t="s">
        <v>138</v>
      </c>
      <c r="K93" s="8">
        <v>1991</v>
      </c>
      <c r="L93" s="8">
        <v>1995</v>
      </c>
      <c r="M93" s="7"/>
      <c r="N93" s="9">
        <v>2001</v>
      </c>
    </row>
    <row r="94" spans="1:14" ht="27" customHeight="1">
      <c r="A94" s="10" t="s">
        <v>763</v>
      </c>
      <c r="B94" s="10" t="s">
        <v>764</v>
      </c>
      <c r="C94" s="10" t="s">
        <v>765</v>
      </c>
      <c r="D94" s="10" t="s">
        <v>766</v>
      </c>
      <c r="E94" s="10" t="s">
        <v>767</v>
      </c>
      <c r="F94" s="10" t="s">
        <v>768</v>
      </c>
      <c r="G94" s="10" t="s">
        <v>769</v>
      </c>
      <c r="H94" s="10" t="s">
        <v>30</v>
      </c>
      <c r="I94" s="10" t="s">
        <v>770</v>
      </c>
      <c r="J94" s="10" t="s">
        <v>146</v>
      </c>
      <c r="K94" s="13">
        <v>1995</v>
      </c>
      <c r="L94" s="13">
        <v>1995</v>
      </c>
      <c r="M94" s="12"/>
      <c r="N94" s="13">
        <v>2003</v>
      </c>
    </row>
    <row r="95" spans="1:14" ht="27" customHeight="1">
      <c r="A95" s="6" t="s">
        <v>725</v>
      </c>
      <c r="B95" s="6" t="s">
        <v>726</v>
      </c>
      <c r="C95" s="6" t="s">
        <v>727</v>
      </c>
      <c r="D95" s="6" t="s">
        <v>728</v>
      </c>
      <c r="E95" s="6" t="s">
        <v>729</v>
      </c>
      <c r="F95" s="6" t="s">
        <v>730</v>
      </c>
      <c r="G95" s="6" t="s">
        <v>731</v>
      </c>
      <c r="H95" s="6" t="s">
        <v>30</v>
      </c>
      <c r="I95" s="6" t="s">
        <v>109</v>
      </c>
      <c r="J95" s="6" t="s">
        <v>732</v>
      </c>
      <c r="K95" s="8">
        <v>1990</v>
      </c>
      <c r="L95" s="8">
        <v>1995</v>
      </c>
      <c r="M95" s="7"/>
      <c r="N95" s="9">
        <v>2007</v>
      </c>
    </row>
    <row r="96" spans="1:14" ht="27" customHeight="1">
      <c r="A96" s="6" t="s">
        <v>755</v>
      </c>
      <c r="B96" s="6" t="s">
        <v>756</v>
      </c>
      <c r="C96" s="6" t="s">
        <v>757</v>
      </c>
      <c r="D96" s="6" t="s">
        <v>758</v>
      </c>
      <c r="E96" s="6" t="s">
        <v>759</v>
      </c>
      <c r="F96" s="6" t="s">
        <v>760</v>
      </c>
      <c r="G96" s="6" t="s">
        <v>761</v>
      </c>
      <c r="H96" s="6" t="s">
        <v>66</v>
      </c>
      <c r="I96" s="6" t="s">
        <v>498</v>
      </c>
      <c r="J96" s="6" t="s">
        <v>762</v>
      </c>
      <c r="K96" s="8">
        <v>1992</v>
      </c>
      <c r="L96" s="8">
        <v>1995</v>
      </c>
      <c r="M96" s="7"/>
      <c r="N96" s="9">
        <v>2012</v>
      </c>
    </row>
    <row r="97" spans="1:14" ht="27" customHeight="1">
      <c r="A97" s="6" t="s">
        <v>771</v>
      </c>
      <c r="B97" s="6" t="s">
        <v>772</v>
      </c>
      <c r="C97" s="6" t="s">
        <v>773</v>
      </c>
      <c r="D97" s="6" t="s">
        <v>774</v>
      </c>
      <c r="E97" s="6" t="s">
        <v>775</v>
      </c>
      <c r="F97" s="6" t="s">
        <v>776</v>
      </c>
      <c r="G97" s="6" t="s">
        <v>777</v>
      </c>
      <c r="H97" s="6" t="s">
        <v>21</v>
      </c>
      <c r="I97" s="6" t="s">
        <v>778</v>
      </c>
      <c r="J97" s="6" t="s">
        <v>779</v>
      </c>
      <c r="K97" s="9">
        <v>1995</v>
      </c>
      <c r="L97" s="9">
        <v>1995</v>
      </c>
      <c r="M97" s="7"/>
      <c r="N97" s="9">
        <v>2014</v>
      </c>
    </row>
    <row r="98" spans="1:14" ht="27" customHeight="1">
      <c r="A98" s="6" t="s">
        <v>830</v>
      </c>
      <c r="B98" s="6" t="s">
        <v>831</v>
      </c>
      <c r="C98" s="6" t="s">
        <v>832</v>
      </c>
      <c r="D98" s="6" t="s">
        <v>619</v>
      </c>
      <c r="E98" s="6" t="s">
        <v>833</v>
      </c>
      <c r="F98" s="6" t="s">
        <v>834</v>
      </c>
      <c r="G98" s="6" t="s">
        <v>835</v>
      </c>
      <c r="H98" s="6" t="s">
        <v>21</v>
      </c>
      <c r="I98" s="7"/>
      <c r="J98" s="6" t="s">
        <v>836</v>
      </c>
      <c r="K98" s="8">
        <v>1992</v>
      </c>
      <c r="L98" s="8">
        <v>1996</v>
      </c>
      <c r="M98" s="7"/>
      <c r="N98" s="9">
        <v>1992</v>
      </c>
    </row>
    <row r="99" spans="1:14" ht="123" customHeight="1">
      <c r="A99" s="6" t="s">
        <v>796</v>
      </c>
      <c r="B99" s="6" t="s">
        <v>797</v>
      </c>
      <c r="C99" s="6" t="s">
        <v>798</v>
      </c>
      <c r="D99" s="6" t="s">
        <v>799</v>
      </c>
      <c r="E99" s="6" t="s">
        <v>800</v>
      </c>
      <c r="F99" s="6" t="s">
        <v>801</v>
      </c>
      <c r="G99" s="6" t="s">
        <v>802</v>
      </c>
      <c r="H99" s="6" t="s">
        <v>38</v>
      </c>
      <c r="I99" s="7"/>
      <c r="J99" s="7"/>
      <c r="K99" s="8">
        <v>1992</v>
      </c>
      <c r="L99" s="8">
        <v>1996</v>
      </c>
      <c r="M99" s="7"/>
      <c r="N99" s="9">
        <v>2000</v>
      </c>
    </row>
    <row r="100" spans="1:14" ht="27" customHeight="1">
      <c r="A100" s="6" t="s">
        <v>803</v>
      </c>
      <c r="B100" s="6" t="s">
        <v>804</v>
      </c>
      <c r="C100" s="6" t="s">
        <v>805</v>
      </c>
      <c r="D100" s="6" t="s">
        <v>806</v>
      </c>
      <c r="E100" s="6" t="s">
        <v>807</v>
      </c>
      <c r="F100" s="6" t="s">
        <v>808</v>
      </c>
      <c r="G100" s="6" t="s">
        <v>809</v>
      </c>
      <c r="H100" s="6" t="s">
        <v>21</v>
      </c>
      <c r="I100" s="6" t="s">
        <v>58</v>
      </c>
      <c r="J100" s="6" t="s">
        <v>230</v>
      </c>
      <c r="K100" s="8">
        <v>1992</v>
      </c>
      <c r="L100" s="8">
        <v>1996</v>
      </c>
      <c r="M100" s="7"/>
      <c r="N100" s="9">
        <v>2002</v>
      </c>
    </row>
    <row r="101" spans="1:14" ht="27" customHeight="1">
      <c r="A101" s="2" t="s">
        <v>821</v>
      </c>
      <c r="B101" s="2" t="s">
        <v>822</v>
      </c>
      <c r="C101" s="2" t="s">
        <v>823</v>
      </c>
      <c r="D101" s="2" t="s">
        <v>824</v>
      </c>
      <c r="E101" s="2" t="s">
        <v>825</v>
      </c>
      <c r="F101" s="2" t="s">
        <v>826</v>
      </c>
      <c r="G101" s="2" t="s">
        <v>827</v>
      </c>
      <c r="H101" s="2" t="s">
        <v>30</v>
      </c>
      <c r="I101" s="2" t="s">
        <v>278</v>
      </c>
      <c r="J101" s="2" t="s">
        <v>828</v>
      </c>
      <c r="K101" s="3">
        <v>1992</v>
      </c>
      <c r="L101" s="3">
        <v>1996</v>
      </c>
      <c r="M101" s="2" t="s">
        <v>829</v>
      </c>
      <c r="N101" s="5">
        <v>2003</v>
      </c>
    </row>
    <row r="102" spans="1:14" ht="51" customHeight="1">
      <c r="A102" s="6" t="s">
        <v>788</v>
      </c>
      <c r="B102" s="6" t="s">
        <v>789</v>
      </c>
      <c r="C102" s="6" t="s">
        <v>790</v>
      </c>
      <c r="D102" s="6" t="s">
        <v>633</v>
      </c>
      <c r="E102" s="6" t="s">
        <v>791</v>
      </c>
      <c r="F102" s="6" t="s">
        <v>792</v>
      </c>
      <c r="G102" s="6" t="s">
        <v>793</v>
      </c>
      <c r="H102" s="6" t="s">
        <v>66</v>
      </c>
      <c r="I102" s="6" t="s">
        <v>794</v>
      </c>
      <c r="J102" s="6" t="s">
        <v>165</v>
      </c>
      <c r="K102" s="8">
        <v>1989</v>
      </c>
      <c r="L102" s="8">
        <v>1996</v>
      </c>
      <c r="M102" s="6" t="s">
        <v>795</v>
      </c>
      <c r="N102" s="9">
        <v>2007</v>
      </c>
    </row>
    <row r="103" spans="1:14" ht="27" customHeight="1">
      <c r="A103" s="6" t="s">
        <v>812</v>
      </c>
      <c r="B103" s="6" t="s">
        <v>813</v>
      </c>
      <c r="C103" s="6" t="s">
        <v>814</v>
      </c>
      <c r="D103" s="6" t="s">
        <v>815</v>
      </c>
      <c r="E103" s="6" t="s">
        <v>816</v>
      </c>
      <c r="F103" s="6" t="s">
        <v>817</v>
      </c>
      <c r="G103" s="6" t="s">
        <v>818</v>
      </c>
      <c r="H103" s="6" t="s">
        <v>21</v>
      </c>
      <c r="I103" s="6" t="s">
        <v>819</v>
      </c>
      <c r="J103" s="6" t="s">
        <v>820</v>
      </c>
      <c r="K103" s="8">
        <v>1994</v>
      </c>
      <c r="L103" s="8">
        <v>1996</v>
      </c>
      <c r="M103" s="7"/>
      <c r="N103" s="9">
        <v>2012</v>
      </c>
    </row>
    <row r="104" spans="1:14" ht="27" customHeight="1">
      <c r="A104" s="6" t="s">
        <v>780</v>
      </c>
      <c r="B104" s="6" t="s">
        <v>781</v>
      </c>
      <c r="C104" s="6" t="s">
        <v>782</v>
      </c>
      <c r="D104" s="6" t="s">
        <v>783</v>
      </c>
      <c r="E104" s="6" t="s">
        <v>784</v>
      </c>
      <c r="F104" s="6" t="s">
        <v>785</v>
      </c>
      <c r="G104" s="6" t="s">
        <v>786</v>
      </c>
      <c r="H104" s="6" t="s">
        <v>21</v>
      </c>
      <c r="I104" s="6" t="s">
        <v>588</v>
      </c>
      <c r="J104" s="6" t="s">
        <v>787</v>
      </c>
      <c r="K104" s="8">
        <v>1988</v>
      </c>
      <c r="L104" s="8">
        <v>1996</v>
      </c>
      <c r="M104" s="7"/>
      <c r="N104" s="9">
        <v>2016</v>
      </c>
    </row>
    <row r="105" spans="1:14" ht="27" customHeight="1">
      <c r="A105" s="6" t="s">
        <v>837</v>
      </c>
      <c r="B105" s="6" t="s">
        <v>838</v>
      </c>
      <c r="C105" s="6" t="s">
        <v>839</v>
      </c>
      <c r="D105" s="6" t="s">
        <v>193</v>
      </c>
      <c r="E105" s="6" t="s">
        <v>840</v>
      </c>
      <c r="F105" s="6" t="s">
        <v>841</v>
      </c>
      <c r="G105" s="6" t="s">
        <v>842</v>
      </c>
      <c r="H105" s="6" t="s">
        <v>30</v>
      </c>
      <c r="I105" s="6" t="s">
        <v>109</v>
      </c>
      <c r="J105" s="6" t="s">
        <v>843</v>
      </c>
      <c r="K105" s="8">
        <v>1990</v>
      </c>
      <c r="L105" s="8">
        <v>1997</v>
      </c>
      <c r="M105" s="7"/>
      <c r="N105" s="9">
        <v>2000</v>
      </c>
    </row>
    <row r="106" spans="1:14" ht="16" customHeight="1">
      <c r="A106" s="14"/>
      <c r="B106" s="14"/>
      <c r="C106" s="14"/>
      <c r="D106" s="14"/>
      <c r="E106" s="14"/>
      <c r="F106" s="14"/>
      <c r="G106" s="7"/>
      <c r="H106" s="7"/>
      <c r="I106" s="7"/>
      <c r="J106" s="7"/>
      <c r="K106" s="15"/>
      <c r="L106" s="15"/>
      <c r="M106" s="7"/>
      <c r="N106" s="7"/>
    </row>
    <row r="107" spans="1:14" ht="17" customHeight="1">
      <c r="A107" s="16"/>
      <c r="B107" s="17" t="s">
        <v>844</v>
      </c>
      <c r="C107" s="18"/>
      <c r="D107" s="17" t="s">
        <v>845</v>
      </c>
      <c r="E107" s="19"/>
      <c r="F107" s="20" t="s">
        <v>846</v>
      </c>
      <c r="G107" s="21"/>
      <c r="H107" s="7"/>
      <c r="I107" s="7"/>
      <c r="J107" s="7"/>
      <c r="K107" s="15"/>
      <c r="L107" s="15"/>
      <c r="M107" s="7"/>
      <c r="N107" s="7"/>
    </row>
  </sheetData>
  <autoFilter ref="A1:N107">
    <sortState ref="A2:N107">
      <sortCondition ref="L1:L107"/>
    </sortState>
  </autoFilter>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66"/>
  <sheetViews>
    <sheetView showGridLines="0" workbookViewId="0"/>
  </sheetViews>
  <sheetFormatPr baseColWidth="10" defaultColWidth="10.83203125" defaultRowHeight="15" customHeight="1" x14ac:dyDescent="0"/>
  <cols>
    <col min="1" max="256" width="10.83203125" style="22" customWidth="1"/>
  </cols>
  <sheetData>
    <row r="1" spans="1:55" ht="15" customHeight="1">
      <c r="A1" s="23" t="s">
        <v>847</v>
      </c>
      <c r="B1" s="24"/>
      <c r="C1" s="25">
        <v>0</v>
      </c>
      <c r="D1" s="26" t="s">
        <v>848</v>
      </c>
      <c r="E1" s="26" t="s">
        <v>849</v>
      </c>
      <c r="F1" s="26" t="s">
        <v>850</v>
      </c>
      <c r="G1" s="27"/>
      <c r="H1" s="27"/>
      <c r="I1" s="27"/>
      <c r="J1" s="27"/>
      <c r="K1" s="27"/>
      <c r="L1" s="27"/>
      <c r="M1" s="28">
        <v>0</v>
      </c>
      <c r="N1" s="27"/>
      <c r="O1" s="27"/>
      <c r="P1" s="27"/>
      <c r="Q1" s="27"/>
      <c r="R1" s="27"/>
      <c r="S1" s="27"/>
      <c r="T1" s="27"/>
      <c r="U1" s="27"/>
      <c r="V1" s="27"/>
      <c r="W1" s="27"/>
      <c r="X1" s="27"/>
      <c r="Y1" s="27"/>
      <c r="Z1" s="27"/>
      <c r="AA1" s="27"/>
      <c r="AB1" s="27"/>
      <c r="AC1" s="27"/>
      <c r="AD1" s="27"/>
      <c r="AE1" s="26" t="s">
        <v>851</v>
      </c>
      <c r="AF1" s="28">
        <v>0</v>
      </c>
      <c r="AG1" s="28">
        <v>0</v>
      </c>
      <c r="AH1" s="28">
        <v>0</v>
      </c>
      <c r="AI1" s="28">
        <v>0</v>
      </c>
      <c r="AJ1" s="28">
        <v>0</v>
      </c>
      <c r="AK1" s="28">
        <v>2007</v>
      </c>
      <c r="AL1" s="26" t="s">
        <v>155</v>
      </c>
      <c r="AM1" s="26" t="s">
        <v>156</v>
      </c>
      <c r="AN1" s="28">
        <v>0</v>
      </c>
      <c r="AO1" s="28">
        <v>0</v>
      </c>
      <c r="AP1" s="28">
        <v>0</v>
      </c>
      <c r="AQ1" s="28">
        <v>0</v>
      </c>
      <c r="AR1" s="28">
        <v>0</v>
      </c>
      <c r="AS1" s="28">
        <v>0</v>
      </c>
      <c r="AT1" s="28">
        <v>0</v>
      </c>
      <c r="AU1" s="28">
        <v>0</v>
      </c>
      <c r="AV1" s="28">
        <v>0</v>
      </c>
      <c r="AW1" s="28">
        <v>0</v>
      </c>
      <c r="AX1" s="28">
        <v>0</v>
      </c>
      <c r="AY1" s="28">
        <v>0</v>
      </c>
      <c r="AZ1" s="28">
        <v>1</v>
      </c>
      <c r="BA1" s="29"/>
      <c r="BB1" s="29"/>
      <c r="BC1" s="30"/>
    </row>
    <row r="2" spans="1:55" ht="15" customHeight="1">
      <c r="A2" s="31" t="s">
        <v>852</v>
      </c>
      <c r="B2" s="32">
        <f>IF(AND(D2&lt;&gt;D3,E2=E3,F2=F3,D2="L"),101,0)</f>
        <v>0</v>
      </c>
      <c r="C2" s="32">
        <v>0</v>
      </c>
      <c r="D2" s="33" t="s">
        <v>853</v>
      </c>
      <c r="E2" s="33" t="s">
        <v>849</v>
      </c>
      <c r="F2" s="33" t="s">
        <v>854</v>
      </c>
      <c r="G2" s="33" t="s">
        <v>855</v>
      </c>
      <c r="H2" s="33" t="s">
        <v>856</v>
      </c>
      <c r="I2" s="33" t="s">
        <v>857</v>
      </c>
      <c r="J2" s="33" t="s">
        <v>21</v>
      </c>
      <c r="K2" s="33" t="s">
        <v>83</v>
      </c>
      <c r="L2" s="33" t="s">
        <v>858</v>
      </c>
      <c r="M2" s="33" t="s">
        <v>859</v>
      </c>
      <c r="N2" s="34"/>
      <c r="O2" s="33" t="s">
        <v>860</v>
      </c>
      <c r="P2" s="33" t="s">
        <v>861</v>
      </c>
      <c r="Q2" s="33" t="s">
        <v>862</v>
      </c>
      <c r="R2" s="33" t="s">
        <v>863</v>
      </c>
      <c r="S2" s="34"/>
      <c r="T2" s="34"/>
      <c r="U2" s="34"/>
      <c r="V2" s="34"/>
      <c r="W2" s="34"/>
      <c r="X2" s="34"/>
      <c r="Y2" s="34"/>
      <c r="Z2" s="34"/>
      <c r="AA2" s="34"/>
      <c r="AB2" s="34"/>
      <c r="AC2" s="34"/>
      <c r="AD2" s="34"/>
      <c r="AE2" s="35"/>
      <c r="AF2" s="35"/>
      <c r="AG2" s="35"/>
      <c r="AH2" s="35"/>
      <c r="AI2" s="35"/>
      <c r="AJ2" s="35"/>
      <c r="AK2" s="35"/>
      <c r="AL2" s="35"/>
      <c r="AM2" s="35"/>
      <c r="AN2" s="35"/>
      <c r="AO2" s="35"/>
      <c r="AP2" s="35"/>
      <c r="AQ2" s="35"/>
      <c r="AR2" s="35"/>
      <c r="AS2" s="35"/>
      <c r="AT2" s="35"/>
      <c r="AU2" s="35"/>
      <c r="AV2" s="35"/>
      <c r="AW2" s="35"/>
      <c r="AX2" s="35"/>
      <c r="AY2" s="35"/>
      <c r="AZ2" s="35"/>
      <c r="BA2" s="36"/>
      <c r="BB2" s="36"/>
      <c r="BC2" s="37"/>
    </row>
    <row r="3" spans="1:55" ht="15" customHeight="1">
      <c r="A3" s="31" t="s">
        <v>864</v>
      </c>
      <c r="B3" s="32">
        <f>IF(AND(D3&lt;&gt;D4,E3=E4,F3=F4,D3="L"),101,0)</f>
        <v>0</v>
      </c>
      <c r="C3" s="32">
        <v>0</v>
      </c>
      <c r="D3" s="33" t="s">
        <v>853</v>
      </c>
      <c r="E3" s="33" t="s">
        <v>865</v>
      </c>
      <c r="F3" s="33" t="s">
        <v>866</v>
      </c>
      <c r="G3" s="33" t="s">
        <v>855</v>
      </c>
      <c r="H3" s="33" t="s">
        <v>867</v>
      </c>
      <c r="I3" s="33" t="s">
        <v>868</v>
      </c>
      <c r="J3" s="33" t="s">
        <v>21</v>
      </c>
      <c r="K3" s="33" t="s">
        <v>146</v>
      </c>
      <c r="L3" s="33" t="s">
        <v>869</v>
      </c>
      <c r="M3" s="33" t="s">
        <v>870</v>
      </c>
      <c r="N3" s="33" t="s">
        <v>39</v>
      </c>
      <c r="O3" s="34"/>
      <c r="P3" s="34"/>
      <c r="Q3" s="34"/>
      <c r="R3" s="34"/>
      <c r="S3" s="33" t="s">
        <v>871</v>
      </c>
      <c r="T3" s="33" t="s">
        <v>872</v>
      </c>
      <c r="U3" s="33" t="s">
        <v>873</v>
      </c>
      <c r="V3" s="34"/>
      <c r="W3" s="33" t="s">
        <v>874</v>
      </c>
      <c r="X3" s="34"/>
      <c r="Y3" s="33" t="s">
        <v>875</v>
      </c>
      <c r="Z3" s="34"/>
      <c r="AA3" s="34"/>
      <c r="AB3" s="34"/>
      <c r="AC3" s="34"/>
      <c r="AD3" s="34"/>
      <c r="AE3" s="35"/>
      <c r="AF3" s="35"/>
      <c r="AG3" s="35"/>
      <c r="AH3" s="35"/>
      <c r="AI3" s="35"/>
      <c r="AJ3" s="35"/>
      <c r="AK3" s="35"/>
      <c r="AL3" s="35"/>
      <c r="AM3" s="35"/>
      <c r="AN3" s="35"/>
      <c r="AO3" s="35"/>
      <c r="AP3" s="35"/>
      <c r="AQ3" s="35"/>
      <c r="AR3" s="35"/>
      <c r="AS3" s="35"/>
      <c r="AT3" s="35"/>
      <c r="AU3" s="35"/>
      <c r="AV3" s="35"/>
      <c r="AW3" s="35"/>
      <c r="AX3" s="35"/>
      <c r="AY3" s="35"/>
      <c r="AZ3" s="35"/>
      <c r="BA3" s="34"/>
      <c r="BB3" s="34"/>
      <c r="BC3" s="38"/>
    </row>
    <row r="4" spans="1:55" ht="15" customHeight="1">
      <c r="A4" s="39" t="s">
        <v>876</v>
      </c>
      <c r="B4" s="32">
        <f>IF(AND(D4&lt;&gt;D3,E4=E3,F4=F3,D4="B"),100,0)</f>
        <v>0</v>
      </c>
      <c r="C4" s="32">
        <v>0</v>
      </c>
      <c r="D4" s="40" t="s">
        <v>848</v>
      </c>
      <c r="E4" s="40" t="s">
        <v>865</v>
      </c>
      <c r="F4" s="40" t="s">
        <v>877</v>
      </c>
      <c r="G4" s="36"/>
      <c r="H4" s="40" t="s">
        <v>878</v>
      </c>
      <c r="I4" s="40" t="s">
        <v>879</v>
      </c>
      <c r="J4" s="36"/>
      <c r="K4" s="36"/>
      <c r="L4" s="40" t="s">
        <v>879</v>
      </c>
      <c r="M4" s="41">
        <v>0</v>
      </c>
      <c r="N4" s="36"/>
      <c r="O4" s="36"/>
      <c r="P4" s="36"/>
      <c r="Q4" s="36"/>
      <c r="R4" s="36"/>
      <c r="S4" s="36"/>
      <c r="T4" s="36"/>
      <c r="U4" s="36"/>
      <c r="V4" s="36"/>
      <c r="W4" s="36"/>
      <c r="X4" s="36"/>
      <c r="Y4" s="36"/>
      <c r="Z4" s="36"/>
      <c r="AA4" s="36"/>
      <c r="AB4" s="36"/>
      <c r="AC4" s="36"/>
      <c r="AD4" s="36"/>
      <c r="AE4" s="40" t="s">
        <v>851</v>
      </c>
      <c r="AF4" s="40" t="s">
        <v>880</v>
      </c>
      <c r="AG4" s="41">
        <v>0</v>
      </c>
      <c r="AH4" s="41">
        <v>400025</v>
      </c>
      <c r="AI4" s="41">
        <v>0</v>
      </c>
      <c r="AJ4" s="40" t="s">
        <v>881</v>
      </c>
      <c r="AK4" s="41">
        <v>2015</v>
      </c>
      <c r="AL4" s="40" t="s">
        <v>58</v>
      </c>
      <c r="AM4" s="40" t="s">
        <v>40</v>
      </c>
      <c r="AN4" s="41">
        <v>0</v>
      </c>
      <c r="AO4" s="41">
        <v>0</v>
      </c>
      <c r="AP4" s="41">
        <v>0</v>
      </c>
      <c r="AQ4" s="41">
        <v>0</v>
      </c>
      <c r="AR4" s="41">
        <v>0</v>
      </c>
      <c r="AS4" s="41">
        <v>0</v>
      </c>
      <c r="AT4" s="41">
        <v>0</v>
      </c>
      <c r="AU4" s="41">
        <v>0</v>
      </c>
      <c r="AV4" s="41">
        <v>0</v>
      </c>
      <c r="AW4" s="41">
        <v>0</v>
      </c>
      <c r="AX4" s="41">
        <v>0</v>
      </c>
      <c r="AY4" s="41">
        <v>0</v>
      </c>
      <c r="AZ4" s="41">
        <v>1</v>
      </c>
      <c r="BA4" s="36"/>
      <c r="BB4" s="36"/>
      <c r="BC4" s="37"/>
    </row>
    <row r="5" spans="1:55" ht="15" customHeight="1">
      <c r="A5" s="31" t="s">
        <v>882</v>
      </c>
      <c r="B5" s="32">
        <f>IF(AND(D5&lt;&gt;D6,E5=E6,F5=F6,D5="L"),101,0)</f>
        <v>0</v>
      </c>
      <c r="C5" s="32">
        <v>0</v>
      </c>
      <c r="D5" s="33" t="s">
        <v>853</v>
      </c>
      <c r="E5" s="33" t="s">
        <v>883</v>
      </c>
      <c r="F5" s="33" t="s">
        <v>884</v>
      </c>
      <c r="G5" s="33" t="s">
        <v>855</v>
      </c>
      <c r="H5" s="33" t="s">
        <v>885</v>
      </c>
      <c r="I5" s="33" t="s">
        <v>886</v>
      </c>
      <c r="J5" s="33" t="s">
        <v>30</v>
      </c>
      <c r="K5" s="33" t="s">
        <v>887</v>
      </c>
      <c r="L5" s="33" t="s">
        <v>888</v>
      </c>
      <c r="M5" s="33" t="s">
        <v>889</v>
      </c>
      <c r="N5" s="34"/>
      <c r="O5" s="34"/>
      <c r="P5" s="34"/>
      <c r="Q5" s="34"/>
      <c r="R5" s="34"/>
      <c r="S5" s="34"/>
      <c r="T5" s="34"/>
      <c r="U5" s="34"/>
      <c r="V5" s="34"/>
      <c r="W5" s="34"/>
      <c r="X5" s="34"/>
      <c r="Y5" s="34"/>
      <c r="Z5" s="34"/>
      <c r="AA5" s="34"/>
      <c r="AB5" s="34"/>
      <c r="AC5" s="34"/>
      <c r="AD5" s="34"/>
      <c r="AE5" s="35"/>
      <c r="AF5" s="35"/>
      <c r="AG5" s="35"/>
      <c r="AH5" s="35"/>
      <c r="AI5" s="35"/>
      <c r="AJ5" s="35"/>
      <c r="AK5" s="35"/>
      <c r="AL5" s="35"/>
      <c r="AM5" s="35"/>
      <c r="AN5" s="35"/>
      <c r="AO5" s="35"/>
      <c r="AP5" s="35"/>
      <c r="AQ5" s="35"/>
      <c r="AR5" s="35"/>
      <c r="AS5" s="35"/>
      <c r="AT5" s="35"/>
      <c r="AU5" s="35"/>
      <c r="AV5" s="35"/>
      <c r="AW5" s="35"/>
      <c r="AX5" s="35"/>
      <c r="AY5" s="35"/>
      <c r="AZ5" s="35"/>
      <c r="BA5" s="34"/>
      <c r="BB5" s="34"/>
      <c r="BC5" s="38"/>
    </row>
    <row r="6" spans="1:55" ht="15" customHeight="1">
      <c r="A6" s="39" t="s">
        <v>890</v>
      </c>
      <c r="B6" s="32">
        <f>IF(AND(D6&lt;&gt;D5,E6=E5,F6=F5,D6="B"),100,0)</f>
        <v>0</v>
      </c>
      <c r="C6" s="32">
        <v>0</v>
      </c>
      <c r="D6" s="40" t="s">
        <v>848</v>
      </c>
      <c r="E6" s="40" t="s">
        <v>883</v>
      </c>
      <c r="F6" s="40" t="s">
        <v>891</v>
      </c>
      <c r="G6" s="36"/>
      <c r="H6" s="36"/>
      <c r="I6" s="36"/>
      <c r="J6" s="36"/>
      <c r="K6" s="36"/>
      <c r="L6" s="36"/>
      <c r="M6" s="41">
        <v>0</v>
      </c>
      <c r="N6" s="36"/>
      <c r="O6" s="36"/>
      <c r="P6" s="36"/>
      <c r="Q6" s="36"/>
      <c r="R6" s="36"/>
      <c r="S6" s="36"/>
      <c r="T6" s="36"/>
      <c r="U6" s="36"/>
      <c r="V6" s="36"/>
      <c r="W6" s="36"/>
      <c r="X6" s="36"/>
      <c r="Y6" s="36"/>
      <c r="Z6" s="36"/>
      <c r="AA6" s="36"/>
      <c r="AB6" s="36"/>
      <c r="AC6" s="36"/>
      <c r="AD6" s="36"/>
      <c r="AE6" s="40" t="s">
        <v>851</v>
      </c>
      <c r="AF6" s="40" t="s">
        <v>892</v>
      </c>
      <c r="AG6" s="40" t="s">
        <v>893</v>
      </c>
      <c r="AH6" s="40" t="s">
        <v>894</v>
      </c>
      <c r="AI6" s="40" t="s">
        <v>895</v>
      </c>
      <c r="AJ6" s="40" t="s">
        <v>896</v>
      </c>
      <c r="AK6" s="41">
        <v>2016</v>
      </c>
      <c r="AL6" s="40" t="s">
        <v>295</v>
      </c>
      <c r="AM6" s="40" t="s">
        <v>897</v>
      </c>
      <c r="AN6" s="41">
        <v>0</v>
      </c>
      <c r="AO6" s="41">
        <v>0</v>
      </c>
      <c r="AP6" s="41">
        <v>0</v>
      </c>
      <c r="AQ6" s="41">
        <v>0</v>
      </c>
      <c r="AR6" s="41">
        <v>0</v>
      </c>
      <c r="AS6" s="41">
        <v>0</v>
      </c>
      <c r="AT6" s="41">
        <v>0</v>
      </c>
      <c r="AU6" s="41">
        <v>0</v>
      </c>
      <c r="AV6" s="41">
        <v>0</v>
      </c>
      <c r="AW6" s="41">
        <v>0</v>
      </c>
      <c r="AX6" s="41">
        <v>0</v>
      </c>
      <c r="AY6" s="41">
        <v>0</v>
      </c>
      <c r="AZ6" s="41">
        <v>1</v>
      </c>
      <c r="BA6" s="36"/>
      <c r="BB6" s="36"/>
      <c r="BC6" s="37"/>
    </row>
    <row r="7" spans="1:55" ht="15" customHeight="1">
      <c r="A7" s="39" t="s">
        <v>898</v>
      </c>
      <c r="B7" s="32">
        <f>IF(AND(D7&lt;&gt;D6,E7=E6,F7=F6,D7="B"),100,0)</f>
        <v>0</v>
      </c>
      <c r="C7" s="32">
        <v>0</v>
      </c>
      <c r="D7" s="40" t="s">
        <v>848</v>
      </c>
      <c r="E7" s="40" t="s">
        <v>899</v>
      </c>
      <c r="F7" s="40" t="s">
        <v>900</v>
      </c>
      <c r="G7" s="36"/>
      <c r="H7" s="36"/>
      <c r="I7" s="36"/>
      <c r="J7" s="36"/>
      <c r="K7" s="36"/>
      <c r="L7" s="36"/>
      <c r="M7" s="41">
        <v>0</v>
      </c>
      <c r="N7" s="36"/>
      <c r="O7" s="36"/>
      <c r="P7" s="36"/>
      <c r="Q7" s="36"/>
      <c r="R7" s="36"/>
      <c r="S7" s="36"/>
      <c r="T7" s="36"/>
      <c r="U7" s="36"/>
      <c r="V7" s="36"/>
      <c r="W7" s="36"/>
      <c r="X7" s="36"/>
      <c r="Y7" s="36"/>
      <c r="Z7" s="36"/>
      <c r="AA7" s="36"/>
      <c r="AB7" s="36"/>
      <c r="AC7" s="36"/>
      <c r="AD7" s="36"/>
      <c r="AE7" s="40" t="s">
        <v>851</v>
      </c>
      <c r="AF7" s="40" t="s">
        <v>901</v>
      </c>
      <c r="AG7" s="41">
        <v>0</v>
      </c>
      <c r="AH7" s="41">
        <v>60323</v>
      </c>
      <c r="AI7" s="41">
        <v>0</v>
      </c>
      <c r="AJ7" s="40" t="s">
        <v>902</v>
      </c>
      <c r="AK7" s="41">
        <v>2017</v>
      </c>
      <c r="AL7" s="40" t="s">
        <v>109</v>
      </c>
      <c r="AM7" s="40" t="s">
        <v>862</v>
      </c>
      <c r="AN7" s="41">
        <v>0</v>
      </c>
      <c r="AO7" s="41">
        <v>0</v>
      </c>
      <c r="AP7" s="41">
        <v>0</v>
      </c>
      <c r="AQ7" s="41">
        <v>0</v>
      </c>
      <c r="AR7" s="41">
        <v>0</v>
      </c>
      <c r="AS7" s="41">
        <v>0</v>
      </c>
      <c r="AT7" s="41">
        <v>0</v>
      </c>
      <c r="AU7" s="41">
        <v>0</v>
      </c>
      <c r="AV7" s="41">
        <v>0</v>
      </c>
      <c r="AW7" s="41">
        <v>0</v>
      </c>
      <c r="AX7" s="41">
        <v>0</v>
      </c>
      <c r="AY7" s="41">
        <v>0</v>
      </c>
      <c r="AZ7" s="41">
        <v>1</v>
      </c>
      <c r="BA7" s="34"/>
      <c r="BB7" s="34"/>
      <c r="BC7" s="38"/>
    </row>
    <row r="8" spans="1:55" ht="15" customHeight="1">
      <c r="A8" s="31" t="s">
        <v>903</v>
      </c>
      <c r="B8" s="32">
        <f>IF(AND(D8&lt;&gt;D9,E8=E9,F8=F9,D8="L"),101,0)</f>
        <v>0</v>
      </c>
      <c r="C8" s="32">
        <v>0</v>
      </c>
      <c r="D8" s="33" t="s">
        <v>853</v>
      </c>
      <c r="E8" s="33" t="s">
        <v>904</v>
      </c>
      <c r="F8" s="33" t="s">
        <v>905</v>
      </c>
      <c r="G8" s="33" t="s">
        <v>855</v>
      </c>
      <c r="H8" s="33" t="s">
        <v>906</v>
      </c>
      <c r="I8" s="33" t="s">
        <v>907</v>
      </c>
      <c r="J8" s="33" t="s">
        <v>30</v>
      </c>
      <c r="K8" s="33" t="s">
        <v>908</v>
      </c>
      <c r="L8" s="33" t="s">
        <v>909</v>
      </c>
      <c r="M8" s="33" t="s">
        <v>910</v>
      </c>
      <c r="N8" s="33" t="s">
        <v>911</v>
      </c>
      <c r="O8" s="33" t="s">
        <v>912</v>
      </c>
      <c r="P8" s="33" t="s">
        <v>913</v>
      </c>
      <c r="Q8" s="33" t="s">
        <v>68</v>
      </c>
      <c r="R8" s="33" t="s">
        <v>914</v>
      </c>
      <c r="S8" s="33" t="s">
        <v>915</v>
      </c>
      <c r="T8" s="33" t="s">
        <v>68</v>
      </c>
      <c r="U8" s="33" t="s">
        <v>916</v>
      </c>
      <c r="V8" s="34"/>
      <c r="W8" s="34"/>
      <c r="X8" s="34"/>
      <c r="Y8" s="34"/>
      <c r="Z8" s="34"/>
      <c r="AA8" s="34"/>
      <c r="AB8" s="34"/>
      <c r="AC8" s="34"/>
      <c r="AD8" s="34"/>
      <c r="AE8" s="35"/>
      <c r="AF8" s="35"/>
      <c r="AG8" s="35"/>
      <c r="AH8" s="35"/>
      <c r="AI8" s="35"/>
      <c r="AJ8" s="35"/>
      <c r="AK8" s="35"/>
      <c r="AL8" s="35"/>
      <c r="AM8" s="35"/>
      <c r="AN8" s="35"/>
      <c r="AO8" s="35"/>
      <c r="AP8" s="35"/>
      <c r="AQ8" s="35"/>
      <c r="AR8" s="35"/>
      <c r="AS8" s="35"/>
      <c r="AT8" s="35"/>
      <c r="AU8" s="35"/>
      <c r="AV8" s="35"/>
      <c r="AW8" s="35"/>
      <c r="AX8" s="35"/>
      <c r="AY8" s="35"/>
      <c r="AZ8" s="35"/>
      <c r="BA8" s="36"/>
      <c r="BB8" s="36"/>
      <c r="BC8" s="37"/>
    </row>
    <row r="9" spans="1:55" ht="15" customHeight="1">
      <c r="A9" s="31" t="s">
        <v>917</v>
      </c>
      <c r="B9" s="32">
        <f>IF(AND(D9&lt;&gt;D10,E9=E10,F9=F10,D9="L"),101,0)</f>
        <v>0</v>
      </c>
      <c r="C9" s="32">
        <v>0</v>
      </c>
      <c r="D9" s="33" t="s">
        <v>853</v>
      </c>
      <c r="E9" s="33" t="s">
        <v>918</v>
      </c>
      <c r="F9" s="33" t="s">
        <v>919</v>
      </c>
      <c r="G9" s="33" t="s">
        <v>855</v>
      </c>
      <c r="H9" s="33" t="s">
        <v>920</v>
      </c>
      <c r="I9" s="33" t="s">
        <v>921</v>
      </c>
      <c r="J9" s="33" t="s">
        <v>922</v>
      </c>
      <c r="K9" s="33" t="s">
        <v>923</v>
      </c>
      <c r="L9" s="33" t="s">
        <v>924</v>
      </c>
      <c r="M9" s="33" t="s">
        <v>925</v>
      </c>
      <c r="N9" s="34"/>
      <c r="O9" s="33" t="s">
        <v>38</v>
      </c>
      <c r="P9" s="33" t="s">
        <v>146</v>
      </c>
      <c r="Q9" s="33" t="s">
        <v>230</v>
      </c>
      <c r="R9" s="33" t="s">
        <v>926</v>
      </c>
      <c r="S9" s="33" t="s">
        <v>30</v>
      </c>
      <c r="T9" s="33" t="s">
        <v>927</v>
      </c>
      <c r="U9" s="33" t="s">
        <v>926</v>
      </c>
      <c r="V9" s="33" t="s">
        <v>928</v>
      </c>
      <c r="W9" s="34"/>
      <c r="X9" s="34"/>
      <c r="Y9" s="34"/>
      <c r="Z9" s="34"/>
      <c r="AA9" s="34"/>
      <c r="AB9" s="34"/>
      <c r="AC9" s="34"/>
      <c r="AD9" s="34"/>
      <c r="AE9" s="35"/>
      <c r="AF9" s="35"/>
      <c r="AG9" s="35"/>
      <c r="AH9" s="35"/>
      <c r="AI9" s="35"/>
      <c r="AJ9" s="35"/>
      <c r="AK9" s="35"/>
      <c r="AL9" s="35"/>
      <c r="AM9" s="35"/>
      <c r="AN9" s="35"/>
      <c r="AO9" s="35"/>
      <c r="AP9" s="35"/>
      <c r="AQ9" s="35"/>
      <c r="AR9" s="35"/>
      <c r="AS9" s="35"/>
      <c r="AT9" s="35"/>
      <c r="AU9" s="35"/>
      <c r="AV9" s="35"/>
      <c r="AW9" s="35"/>
      <c r="AX9" s="35"/>
      <c r="AY9" s="35"/>
      <c r="AZ9" s="35"/>
      <c r="BA9" s="34"/>
      <c r="BB9" s="34"/>
      <c r="BC9" s="38"/>
    </row>
    <row r="10" spans="1:55" ht="15" customHeight="1">
      <c r="A10" s="39" t="s">
        <v>929</v>
      </c>
      <c r="B10" s="32">
        <f>IF(AND(D10&lt;&gt;D9,E10=E9,F10=F9,D10="B"),100,0)</f>
        <v>0</v>
      </c>
      <c r="C10" s="32">
        <v>0</v>
      </c>
      <c r="D10" s="40" t="s">
        <v>848</v>
      </c>
      <c r="E10" s="40" t="s">
        <v>918</v>
      </c>
      <c r="F10" s="40" t="s">
        <v>930</v>
      </c>
      <c r="G10" s="36"/>
      <c r="H10" s="40" t="s">
        <v>931</v>
      </c>
      <c r="I10" s="40" t="s">
        <v>932</v>
      </c>
      <c r="J10" s="36"/>
      <c r="K10" s="40" t="s">
        <v>933</v>
      </c>
      <c r="L10" s="40" t="s">
        <v>932</v>
      </c>
      <c r="M10" s="41">
        <v>0</v>
      </c>
      <c r="N10" s="36"/>
      <c r="O10" s="36"/>
      <c r="P10" s="36"/>
      <c r="Q10" s="36"/>
      <c r="R10" s="36"/>
      <c r="S10" s="36"/>
      <c r="T10" s="36"/>
      <c r="U10" s="36"/>
      <c r="V10" s="36"/>
      <c r="W10" s="36"/>
      <c r="X10" s="36"/>
      <c r="Y10" s="36"/>
      <c r="Z10" s="36"/>
      <c r="AA10" s="36"/>
      <c r="AB10" s="36"/>
      <c r="AC10" s="36"/>
      <c r="AD10" s="36"/>
      <c r="AE10" s="40" t="s">
        <v>851</v>
      </c>
      <c r="AF10" s="40" t="s">
        <v>934</v>
      </c>
      <c r="AG10" s="40" t="s">
        <v>935</v>
      </c>
      <c r="AH10" s="40" t="s">
        <v>936</v>
      </c>
      <c r="AI10" s="40" t="s">
        <v>937</v>
      </c>
      <c r="AJ10" s="40" t="s">
        <v>896</v>
      </c>
      <c r="AK10" s="41">
        <v>2004</v>
      </c>
      <c r="AL10" s="40" t="s">
        <v>58</v>
      </c>
      <c r="AM10" s="40" t="s">
        <v>230</v>
      </c>
      <c r="AN10" s="41">
        <v>0</v>
      </c>
      <c r="AO10" s="41">
        <v>0</v>
      </c>
      <c r="AP10" s="41">
        <v>0</v>
      </c>
      <c r="AQ10" s="41">
        <v>0</v>
      </c>
      <c r="AR10" s="41">
        <v>0</v>
      </c>
      <c r="AS10" s="41">
        <v>0</v>
      </c>
      <c r="AT10" s="41">
        <v>0</v>
      </c>
      <c r="AU10" s="41">
        <v>0</v>
      </c>
      <c r="AV10" s="41">
        <v>0</v>
      </c>
      <c r="AW10" s="41">
        <v>0</v>
      </c>
      <c r="AX10" s="41">
        <v>0</v>
      </c>
      <c r="AY10" s="41">
        <v>0</v>
      </c>
      <c r="AZ10" s="41">
        <v>1</v>
      </c>
      <c r="BA10" s="36"/>
      <c r="BB10" s="36"/>
      <c r="BC10" s="37"/>
    </row>
    <row r="11" spans="1:55" ht="15" customHeight="1">
      <c r="A11" s="39" t="s">
        <v>938</v>
      </c>
      <c r="B11" s="32">
        <f>IF(AND(D11&lt;&gt;D10,E11=E10,F11=F10,D11="B"),100,0)</f>
        <v>0</v>
      </c>
      <c r="C11" s="32">
        <v>0</v>
      </c>
      <c r="D11" s="40" t="s">
        <v>848</v>
      </c>
      <c r="E11" s="40" t="s">
        <v>939</v>
      </c>
      <c r="F11" s="40" t="s">
        <v>940</v>
      </c>
      <c r="G11" s="36"/>
      <c r="H11" s="40" t="s">
        <v>941</v>
      </c>
      <c r="I11" s="40" t="s">
        <v>942</v>
      </c>
      <c r="J11" s="36"/>
      <c r="K11" s="36"/>
      <c r="L11" s="40" t="s">
        <v>942</v>
      </c>
      <c r="M11" s="41">
        <v>0</v>
      </c>
      <c r="N11" s="36"/>
      <c r="O11" s="36"/>
      <c r="P11" s="36"/>
      <c r="Q11" s="36"/>
      <c r="R11" s="36"/>
      <c r="S11" s="36"/>
      <c r="T11" s="36"/>
      <c r="U11" s="36"/>
      <c r="V11" s="36"/>
      <c r="W11" s="36"/>
      <c r="X11" s="36"/>
      <c r="Y11" s="36"/>
      <c r="Z11" s="36"/>
      <c r="AA11" s="36"/>
      <c r="AB11" s="36"/>
      <c r="AC11" s="36"/>
      <c r="AD11" s="36"/>
      <c r="AE11" s="40" t="s">
        <v>943</v>
      </c>
      <c r="AF11" s="40" t="s">
        <v>944</v>
      </c>
      <c r="AG11" s="40" t="s">
        <v>935</v>
      </c>
      <c r="AH11" s="40" t="s">
        <v>945</v>
      </c>
      <c r="AI11" s="40" t="s">
        <v>946</v>
      </c>
      <c r="AJ11" s="40" t="s">
        <v>896</v>
      </c>
      <c r="AK11" s="41">
        <v>2012</v>
      </c>
      <c r="AL11" s="40" t="s">
        <v>947</v>
      </c>
      <c r="AM11" s="40" t="s">
        <v>948</v>
      </c>
      <c r="AN11" s="41">
        <v>2012</v>
      </c>
      <c r="AO11" s="40" t="s">
        <v>119</v>
      </c>
      <c r="AP11" s="40" t="s">
        <v>459</v>
      </c>
      <c r="AQ11" s="41">
        <v>0</v>
      </c>
      <c r="AR11" s="41">
        <v>0</v>
      </c>
      <c r="AS11" s="41">
        <v>0</v>
      </c>
      <c r="AT11" s="41">
        <v>0</v>
      </c>
      <c r="AU11" s="41">
        <v>0</v>
      </c>
      <c r="AV11" s="41">
        <v>0</v>
      </c>
      <c r="AW11" s="41">
        <v>0</v>
      </c>
      <c r="AX11" s="41">
        <v>0</v>
      </c>
      <c r="AY11" s="41">
        <v>0</v>
      </c>
      <c r="AZ11" s="41">
        <v>2</v>
      </c>
      <c r="BA11" s="34"/>
      <c r="BB11" s="34"/>
      <c r="BC11" s="38"/>
    </row>
    <row r="12" spans="1:55" ht="15" customHeight="1">
      <c r="A12" s="31" t="s">
        <v>949</v>
      </c>
      <c r="B12" s="32">
        <f>IF(AND(D12&lt;&gt;D13,E12=E13,F12=F13,D12="L"),101,0)</f>
        <v>0</v>
      </c>
      <c r="C12" s="32">
        <v>0</v>
      </c>
      <c r="D12" s="33" t="s">
        <v>853</v>
      </c>
      <c r="E12" s="33" t="s">
        <v>939</v>
      </c>
      <c r="F12" s="33" t="s">
        <v>950</v>
      </c>
      <c r="G12" s="33" t="s">
        <v>951</v>
      </c>
      <c r="H12" s="33" t="s">
        <v>952</v>
      </c>
      <c r="I12" s="33" t="s">
        <v>953</v>
      </c>
      <c r="J12" s="33" t="s">
        <v>66</v>
      </c>
      <c r="K12" s="33" t="s">
        <v>119</v>
      </c>
      <c r="L12" s="33" t="s">
        <v>954</v>
      </c>
      <c r="M12" s="33" t="s">
        <v>955</v>
      </c>
      <c r="N12" s="33" t="s">
        <v>956</v>
      </c>
      <c r="O12" s="33" t="s">
        <v>957</v>
      </c>
      <c r="P12" s="33" t="s">
        <v>958</v>
      </c>
      <c r="Q12" s="33" t="s">
        <v>959</v>
      </c>
      <c r="R12" s="33" t="s">
        <v>960</v>
      </c>
      <c r="S12" s="34"/>
      <c r="T12" s="34"/>
      <c r="U12" s="34"/>
      <c r="V12" s="34"/>
      <c r="W12" s="34"/>
      <c r="X12" s="34"/>
      <c r="Y12" s="34"/>
      <c r="Z12" s="34"/>
      <c r="AA12" s="34"/>
      <c r="AB12" s="34"/>
      <c r="AC12" s="34"/>
      <c r="AD12" s="34"/>
      <c r="AE12" s="35"/>
      <c r="AF12" s="35"/>
      <c r="AG12" s="35"/>
      <c r="AH12" s="35"/>
      <c r="AI12" s="35"/>
      <c r="AJ12" s="35"/>
      <c r="AK12" s="35"/>
      <c r="AL12" s="35"/>
      <c r="AM12" s="35"/>
      <c r="AN12" s="35"/>
      <c r="AO12" s="35"/>
      <c r="AP12" s="35"/>
      <c r="AQ12" s="35"/>
      <c r="AR12" s="35"/>
      <c r="AS12" s="35"/>
      <c r="AT12" s="35"/>
      <c r="AU12" s="35"/>
      <c r="AV12" s="35"/>
      <c r="AW12" s="35"/>
      <c r="AX12" s="35"/>
      <c r="AY12" s="35"/>
      <c r="AZ12" s="35"/>
      <c r="BA12" s="36"/>
      <c r="BB12" s="36"/>
      <c r="BC12" s="37"/>
    </row>
    <row r="13" spans="1:55" ht="15" customHeight="1">
      <c r="A13" s="31" t="s">
        <v>961</v>
      </c>
      <c r="B13" s="32">
        <f>IF(AND(D13&lt;&gt;D14,E13=E14,F13=F14,D13="L"),101,0)</f>
        <v>0</v>
      </c>
      <c r="C13" s="32">
        <v>0</v>
      </c>
      <c r="D13" s="33" t="s">
        <v>853</v>
      </c>
      <c r="E13" s="33" t="s">
        <v>962</v>
      </c>
      <c r="F13" s="33" t="s">
        <v>633</v>
      </c>
      <c r="G13" s="33" t="s">
        <v>963</v>
      </c>
      <c r="H13" s="33" t="s">
        <v>964</v>
      </c>
      <c r="I13" s="33" t="s">
        <v>965</v>
      </c>
      <c r="J13" s="33" t="s">
        <v>966</v>
      </c>
      <c r="K13" s="33" t="s">
        <v>967</v>
      </c>
      <c r="L13" s="33" t="s">
        <v>968</v>
      </c>
      <c r="M13" s="33" t="s">
        <v>969</v>
      </c>
      <c r="N13" s="34"/>
      <c r="O13" s="33" t="s">
        <v>30</v>
      </c>
      <c r="P13" s="33" t="s">
        <v>441</v>
      </c>
      <c r="Q13" s="33" t="s">
        <v>459</v>
      </c>
      <c r="R13" s="34"/>
      <c r="S13" s="33" t="s">
        <v>970</v>
      </c>
      <c r="T13" s="33" t="s">
        <v>971</v>
      </c>
      <c r="U13" s="34"/>
      <c r="V13" s="33" t="s">
        <v>723</v>
      </c>
      <c r="W13" s="33" t="s">
        <v>972</v>
      </c>
      <c r="X13" s="33" t="s">
        <v>973</v>
      </c>
      <c r="Y13" s="34"/>
      <c r="Z13" s="33" t="s">
        <v>723</v>
      </c>
      <c r="AA13" s="33" t="s">
        <v>974</v>
      </c>
      <c r="AB13" s="33" t="s">
        <v>975</v>
      </c>
      <c r="AC13" s="33" t="s">
        <v>976</v>
      </c>
      <c r="AD13" s="34"/>
      <c r="AE13" s="35"/>
      <c r="AF13" s="35"/>
      <c r="AG13" s="35"/>
      <c r="AH13" s="35"/>
      <c r="AI13" s="35"/>
      <c r="AJ13" s="35"/>
      <c r="AK13" s="35"/>
      <c r="AL13" s="35"/>
      <c r="AM13" s="35"/>
      <c r="AN13" s="35"/>
      <c r="AO13" s="35"/>
      <c r="AP13" s="35"/>
      <c r="AQ13" s="35"/>
      <c r="AR13" s="35"/>
      <c r="AS13" s="35"/>
      <c r="AT13" s="35"/>
      <c r="AU13" s="35"/>
      <c r="AV13" s="35"/>
      <c r="AW13" s="35"/>
      <c r="AX13" s="35"/>
      <c r="AY13" s="35"/>
      <c r="AZ13" s="35"/>
      <c r="BA13" s="36"/>
      <c r="BB13" s="36"/>
      <c r="BC13" s="37"/>
    </row>
    <row r="14" spans="1:55" ht="15" customHeight="1">
      <c r="A14" s="31" t="s">
        <v>977</v>
      </c>
      <c r="B14" s="32">
        <f>IF(AND(D14&lt;&gt;D15,E14=E15,F14=F15,D14="L"),101,0)</f>
        <v>0</v>
      </c>
      <c r="C14" s="32">
        <v>0</v>
      </c>
      <c r="D14" s="33" t="s">
        <v>853</v>
      </c>
      <c r="E14" s="33" t="s">
        <v>978</v>
      </c>
      <c r="F14" s="33" t="s">
        <v>979</v>
      </c>
      <c r="G14" s="33" t="s">
        <v>951</v>
      </c>
      <c r="H14" s="33" t="s">
        <v>980</v>
      </c>
      <c r="I14" s="33" t="s">
        <v>981</v>
      </c>
      <c r="J14" s="33" t="s">
        <v>30</v>
      </c>
      <c r="K14" s="33" t="s">
        <v>982</v>
      </c>
      <c r="L14" s="33" t="s">
        <v>983</v>
      </c>
      <c r="M14" s="33" t="s">
        <v>984</v>
      </c>
      <c r="N14" s="34"/>
      <c r="O14" s="33" t="s">
        <v>985</v>
      </c>
      <c r="P14" s="33" t="s">
        <v>357</v>
      </c>
      <c r="Q14" s="33" t="s">
        <v>986</v>
      </c>
      <c r="R14" s="33" t="s">
        <v>987</v>
      </c>
      <c r="S14" s="33" t="s">
        <v>988</v>
      </c>
      <c r="T14" s="33" t="s">
        <v>989</v>
      </c>
      <c r="U14" s="33" t="s">
        <v>990</v>
      </c>
      <c r="V14" s="33" t="s">
        <v>278</v>
      </c>
      <c r="W14" s="34"/>
      <c r="X14" s="34"/>
      <c r="Y14" s="34"/>
      <c r="Z14" s="34"/>
      <c r="AA14" s="34"/>
      <c r="AB14" s="34"/>
      <c r="AC14" s="34"/>
      <c r="AD14" s="34"/>
      <c r="AE14" s="35"/>
      <c r="AF14" s="35"/>
      <c r="AG14" s="35"/>
      <c r="AH14" s="35"/>
      <c r="AI14" s="35"/>
      <c r="AJ14" s="35"/>
      <c r="AK14" s="35"/>
      <c r="AL14" s="35"/>
      <c r="AM14" s="35"/>
      <c r="AN14" s="35"/>
      <c r="AO14" s="35"/>
      <c r="AP14" s="35"/>
      <c r="AQ14" s="35"/>
      <c r="AR14" s="35"/>
      <c r="AS14" s="35"/>
      <c r="AT14" s="35"/>
      <c r="AU14" s="35"/>
      <c r="AV14" s="35"/>
      <c r="AW14" s="35"/>
      <c r="AX14" s="35"/>
      <c r="AY14" s="35"/>
      <c r="AZ14" s="35"/>
      <c r="BA14" s="34"/>
      <c r="BB14" s="34"/>
      <c r="BC14" s="38"/>
    </row>
    <row r="15" spans="1:55" ht="15" customHeight="1">
      <c r="A15" s="31" t="s">
        <v>991</v>
      </c>
      <c r="B15" s="32">
        <f>IF(AND(D15&lt;&gt;D16,E15=E16,F15=F16,D15="L"),101,0)</f>
        <v>0</v>
      </c>
      <c r="C15" s="32">
        <v>0</v>
      </c>
      <c r="D15" s="33" t="s">
        <v>853</v>
      </c>
      <c r="E15" s="33" t="s">
        <v>978</v>
      </c>
      <c r="F15" s="33" t="s">
        <v>979</v>
      </c>
      <c r="G15" s="33" t="s">
        <v>951</v>
      </c>
      <c r="H15" s="33" t="s">
        <v>980</v>
      </c>
      <c r="I15" s="33" t="s">
        <v>981</v>
      </c>
      <c r="J15" s="33" t="s">
        <v>30</v>
      </c>
      <c r="K15" s="33" t="s">
        <v>982</v>
      </c>
      <c r="L15" s="33" t="s">
        <v>983</v>
      </c>
      <c r="M15" s="33" t="s">
        <v>984</v>
      </c>
      <c r="N15" s="34"/>
      <c r="O15" s="33" t="s">
        <v>985</v>
      </c>
      <c r="P15" s="33" t="s">
        <v>357</v>
      </c>
      <c r="Q15" s="33" t="s">
        <v>986</v>
      </c>
      <c r="R15" s="33" t="s">
        <v>987</v>
      </c>
      <c r="S15" s="33" t="s">
        <v>988</v>
      </c>
      <c r="T15" s="33" t="s">
        <v>989</v>
      </c>
      <c r="U15" s="33" t="s">
        <v>990</v>
      </c>
      <c r="V15" s="33" t="s">
        <v>278</v>
      </c>
      <c r="W15" s="34"/>
      <c r="X15" s="34"/>
      <c r="Y15" s="34"/>
      <c r="Z15" s="34"/>
      <c r="AA15" s="34"/>
      <c r="AB15" s="34"/>
      <c r="AC15" s="34"/>
      <c r="AD15" s="34"/>
      <c r="AE15" s="35"/>
      <c r="AF15" s="35"/>
      <c r="AG15" s="35"/>
      <c r="AH15" s="35"/>
      <c r="AI15" s="35"/>
      <c r="AJ15" s="35"/>
      <c r="AK15" s="35"/>
      <c r="AL15" s="35"/>
      <c r="AM15" s="35"/>
      <c r="AN15" s="35"/>
      <c r="AO15" s="35"/>
      <c r="AP15" s="35"/>
      <c r="AQ15" s="35"/>
      <c r="AR15" s="35"/>
      <c r="AS15" s="35"/>
      <c r="AT15" s="35"/>
      <c r="AU15" s="35"/>
      <c r="AV15" s="35"/>
      <c r="AW15" s="35"/>
      <c r="AX15" s="35"/>
      <c r="AY15" s="35"/>
      <c r="AZ15" s="35"/>
      <c r="BA15" s="34"/>
      <c r="BB15" s="34"/>
      <c r="BC15" s="38"/>
    </row>
    <row r="16" spans="1:55" ht="15" customHeight="1">
      <c r="A16" s="39" t="s">
        <v>992</v>
      </c>
      <c r="B16" s="32">
        <f>IF(AND(D16&lt;&gt;D15,E16=E15,F16=F15,D16="B"),100,0)</f>
        <v>0</v>
      </c>
      <c r="C16" s="32">
        <v>0</v>
      </c>
      <c r="D16" s="40" t="s">
        <v>848</v>
      </c>
      <c r="E16" s="40" t="s">
        <v>978</v>
      </c>
      <c r="F16" s="40" t="s">
        <v>993</v>
      </c>
      <c r="G16" s="36"/>
      <c r="H16" s="36"/>
      <c r="I16" s="36"/>
      <c r="J16" s="36"/>
      <c r="K16" s="36"/>
      <c r="L16" s="36"/>
      <c r="M16" s="41">
        <v>0</v>
      </c>
      <c r="N16" s="36"/>
      <c r="O16" s="36"/>
      <c r="P16" s="36"/>
      <c r="Q16" s="36"/>
      <c r="R16" s="36"/>
      <c r="S16" s="36"/>
      <c r="T16" s="36"/>
      <c r="U16" s="36"/>
      <c r="V16" s="36"/>
      <c r="W16" s="36"/>
      <c r="X16" s="36"/>
      <c r="Y16" s="36"/>
      <c r="Z16" s="36"/>
      <c r="AA16" s="36"/>
      <c r="AB16" s="36"/>
      <c r="AC16" s="36"/>
      <c r="AD16" s="36"/>
      <c r="AE16" s="40" t="s">
        <v>851</v>
      </c>
      <c r="AF16" s="40" t="s">
        <v>944</v>
      </c>
      <c r="AG16" s="40" t="s">
        <v>935</v>
      </c>
      <c r="AH16" s="40" t="s">
        <v>994</v>
      </c>
      <c r="AI16" s="40" t="s">
        <v>946</v>
      </c>
      <c r="AJ16" s="40" t="s">
        <v>896</v>
      </c>
      <c r="AK16" s="41">
        <v>2014</v>
      </c>
      <c r="AL16" s="40" t="s">
        <v>947</v>
      </c>
      <c r="AM16" s="40" t="s">
        <v>995</v>
      </c>
      <c r="AN16" s="41">
        <v>0</v>
      </c>
      <c r="AO16" s="41">
        <v>0</v>
      </c>
      <c r="AP16" s="41">
        <v>0</v>
      </c>
      <c r="AQ16" s="41">
        <v>0</v>
      </c>
      <c r="AR16" s="41">
        <v>0</v>
      </c>
      <c r="AS16" s="41">
        <v>0</v>
      </c>
      <c r="AT16" s="41">
        <v>0</v>
      </c>
      <c r="AU16" s="41">
        <v>0</v>
      </c>
      <c r="AV16" s="41">
        <v>0</v>
      </c>
      <c r="AW16" s="41">
        <v>0</v>
      </c>
      <c r="AX16" s="41">
        <v>0</v>
      </c>
      <c r="AY16" s="41">
        <v>0</v>
      </c>
      <c r="AZ16" s="41">
        <v>1</v>
      </c>
      <c r="BA16" s="36"/>
      <c r="BB16" s="36"/>
      <c r="BC16" s="37"/>
    </row>
    <row r="17" spans="1:55" ht="15" customHeight="1">
      <c r="A17" s="39" t="s">
        <v>996</v>
      </c>
      <c r="B17" s="32">
        <f>IF(AND(D17&lt;&gt;D16,E17=E16,F17=F16,D17="B"),100,0)</f>
        <v>0</v>
      </c>
      <c r="C17" s="32">
        <v>0</v>
      </c>
      <c r="D17" s="40" t="s">
        <v>848</v>
      </c>
      <c r="E17" s="40" t="s">
        <v>997</v>
      </c>
      <c r="F17" s="40" t="s">
        <v>998</v>
      </c>
      <c r="G17" s="36"/>
      <c r="H17" s="40" t="s">
        <v>999</v>
      </c>
      <c r="I17" s="40" t="s">
        <v>1000</v>
      </c>
      <c r="J17" s="36"/>
      <c r="K17" s="36"/>
      <c r="L17" s="40" t="s">
        <v>1000</v>
      </c>
      <c r="M17" s="41">
        <v>0</v>
      </c>
      <c r="N17" s="36"/>
      <c r="O17" s="36"/>
      <c r="P17" s="36"/>
      <c r="Q17" s="36"/>
      <c r="R17" s="36"/>
      <c r="S17" s="36"/>
      <c r="T17" s="36"/>
      <c r="U17" s="36"/>
      <c r="V17" s="36"/>
      <c r="W17" s="36"/>
      <c r="X17" s="36"/>
      <c r="Y17" s="36"/>
      <c r="Z17" s="36"/>
      <c r="AA17" s="36"/>
      <c r="AB17" s="36"/>
      <c r="AC17" s="36"/>
      <c r="AD17" s="36"/>
      <c r="AE17" s="40" t="s">
        <v>943</v>
      </c>
      <c r="AF17" s="40" t="s">
        <v>934</v>
      </c>
      <c r="AG17" s="40" t="s">
        <v>935</v>
      </c>
      <c r="AH17" s="40" t="s">
        <v>1001</v>
      </c>
      <c r="AI17" s="40" t="s">
        <v>937</v>
      </c>
      <c r="AJ17" s="40" t="s">
        <v>896</v>
      </c>
      <c r="AK17" s="41">
        <v>1986</v>
      </c>
      <c r="AL17" s="40" t="s">
        <v>119</v>
      </c>
      <c r="AM17" s="40" t="s">
        <v>110</v>
      </c>
      <c r="AN17" s="41">
        <v>0</v>
      </c>
      <c r="AO17" s="41">
        <v>0</v>
      </c>
      <c r="AP17" s="41">
        <v>0</v>
      </c>
      <c r="AQ17" s="41">
        <v>0</v>
      </c>
      <c r="AR17" s="41">
        <v>0</v>
      </c>
      <c r="AS17" s="41">
        <v>0</v>
      </c>
      <c r="AT17" s="41">
        <v>0</v>
      </c>
      <c r="AU17" s="41">
        <v>0</v>
      </c>
      <c r="AV17" s="41">
        <v>0</v>
      </c>
      <c r="AW17" s="41">
        <v>0</v>
      </c>
      <c r="AX17" s="41">
        <v>0</v>
      </c>
      <c r="AY17" s="41">
        <v>0</v>
      </c>
      <c r="AZ17" s="41">
        <v>1</v>
      </c>
      <c r="BA17" s="34"/>
      <c r="BB17" s="34"/>
      <c r="BC17" s="38"/>
    </row>
    <row r="18" spans="1:55" ht="15" customHeight="1">
      <c r="A18" s="31" t="s">
        <v>1002</v>
      </c>
      <c r="B18" s="32">
        <f>IF(AND(D18&lt;&gt;D19,E18=E19,F18=F19,D18="L"),101,0)</f>
        <v>0</v>
      </c>
      <c r="C18" s="32">
        <v>0</v>
      </c>
      <c r="D18" s="33" t="s">
        <v>853</v>
      </c>
      <c r="E18" s="33" t="s">
        <v>997</v>
      </c>
      <c r="F18" s="33" t="s">
        <v>1003</v>
      </c>
      <c r="G18" s="33" t="s">
        <v>1004</v>
      </c>
      <c r="H18" s="33" t="s">
        <v>1005</v>
      </c>
      <c r="I18" s="33" t="s">
        <v>1000</v>
      </c>
      <c r="J18" s="33" t="s">
        <v>30</v>
      </c>
      <c r="K18" s="33" t="s">
        <v>119</v>
      </c>
      <c r="L18" s="33" t="s">
        <v>110</v>
      </c>
      <c r="M18" s="34"/>
      <c r="N18" s="34"/>
      <c r="O18" s="34"/>
      <c r="P18" s="34"/>
      <c r="Q18" s="34"/>
      <c r="R18" s="34"/>
      <c r="S18" s="34"/>
      <c r="T18" s="34"/>
      <c r="U18" s="34"/>
      <c r="V18" s="34"/>
      <c r="W18" s="34"/>
      <c r="X18" s="34"/>
      <c r="Y18" s="34"/>
      <c r="Z18" s="34"/>
      <c r="AA18" s="34"/>
      <c r="AB18" s="34"/>
      <c r="AC18" s="34"/>
      <c r="AD18" s="34"/>
      <c r="AE18" s="35"/>
      <c r="AF18" s="35"/>
      <c r="AG18" s="35"/>
      <c r="AH18" s="35"/>
      <c r="AI18" s="35"/>
      <c r="AJ18" s="35"/>
      <c r="AK18" s="35"/>
      <c r="AL18" s="35"/>
      <c r="AM18" s="35"/>
      <c r="AN18" s="35"/>
      <c r="AO18" s="35"/>
      <c r="AP18" s="35"/>
      <c r="AQ18" s="35"/>
      <c r="AR18" s="35"/>
      <c r="AS18" s="35"/>
      <c r="AT18" s="35"/>
      <c r="AU18" s="35"/>
      <c r="AV18" s="35"/>
      <c r="AW18" s="35"/>
      <c r="AX18" s="35"/>
      <c r="AY18" s="35"/>
      <c r="AZ18" s="35"/>
      <c r="BA18" s="36"/>
      <c r="BB18" s="36"/>
      <c r="BC18" s="37"/>
    </row>
    <row r="19" spans="1:55" ht="15" customHeight="1">
      <c r="A19" s="31" t="s">
        <v>1006</v>
      </c>
      <c r="B19" s="32">
        <f>IF(AND(D19&lt;&gt;D20,E19=E20,F19=F20,D19="L"),101,0)</f>
        <v>0</v>
      </c>
      <c r="C19" s="32">
        <v>0</v>
      </c>
      <c r="D19" s="33" t="s">
        <v>853</v>
      </c>
      <c r="E19" s="33" t="s">
        <v>1007</v>
      </c>
      <c r="F19" s="33" t="s">
        <v>1008</v>
      </c>
      <c r="G19" s="33" t="s">
        <v>1004</v>
      </c>
      <c r="H19" s="33" t="s">
        <v>1009</v>
      </c>
      <c r="I19" s="33" t="s">
        <v>1010</v>
      </c>
      <c r="J19" s="33" t="s">
        <v>985</v>
      </c>
      <c r="K19" s="33" t="s">
        <v>1011</v>
      </c>
      <c r="L19" s="33" t="s">
        <v>1012</v>
      </c>
      <c r="M19" s="33" t="s">
        <v>1013</v>
      </c>
      <c r="N19" s="33" t="s">
        <v>1014</v>
      </c>
      <c r="O19" s="34"/>
      <c r="P19" s="34"/>
      <c r="Q19" s="34"/>
      <c r="R19" s="34"/>
      <c r="S19" s="33" t="s">
        <v>30</v>
      </c>
      <c r="T19" s="33" t="s">
        <v>84</v>
      </c>
      <c r="U19" s="33" t="s">
        <v>1015</v>
      </c>
      <c r="V19" s="33" t="s">
        <v>295</v>
      </c>
      <c r="W19" s="34"/>
      <c r="X19" s="34"/>
      <c r="Y19" s="34"/>
      <c r="Z19" s="34"/>
      <c r="AA19" s="33" t="s">
        <v>1016</v>
      </c>
      <c r="AB19" s="33" t="s">
        <v>109</v>
      </c>
      <c r="AC19" s="33" t="s">
        <v>442</v>
      </c>
      <c r="AD19" s="33" t="s">
        <v>1017</v>
      </c>
      <c r="AE19" s="35"/>
      <c r="AF19" s="35"/>
      <c r="AG19" s="35"/>
      <c r="AH19" s="35"/>
      <c r="AI19" s="35"/>
      <c r="AJ19" s="35"/>
      <c r="AK19" s="35"/>
      <c r="AL19" s="35"/>
      <c r="AM19" s="35"/>
      <c r="AN19" s="35"/>
      <c r="AO19" s="35"/>
      <c r="AP19" s="35"/>
      <c r="AQ19" s="35"/>
      <c r="AR19" s="35"/>
      <c r="AS19" s="35"/>
      <c r="AT19" s="35"/>
      <c r="AU19" s="35"/>
      <c r="AV19" s="35"/>
      <c r="AW19" s="35"/>
      <c r="AX19" s="35"/>
      <c r="AY19" s="35"/>
      <c r="AZ19" s="35"/>
      <c r="BA19" s="34"/>
      <c r="BB19" s="34"/>
      <c r="BC19" s="38"/>
    </row>
    <row r="20" spans="1:55" ht="15" customHeight="1">
      <c r="A20" s="39" t="s">
        <v>1018</v>
      </c>
      <c r="B20" s="32">
        <f>IF(AND(D20&lt;&gt;D19,E20=E19,F20=F19,D20="B"),100,0)</f>
        <v>0</v>
      </c>
      <c r="C20" s="32">
        <v>0</v>
      </c>
      <c r="D20" s="40" t="s">
        <v>848</v>
      </c>
      <c r="E20" s="40" t="s">
        <v>1007</v>
      </c>
      <c r="F20" s="40" t="s">
        <v>98</v>
      </c>
      <c r="G20" s="36"/>
      <c r="H20" s="40" t="s">
        <v>1019</v>
      </c>
      <c r="I20" s="40" t="s">
        <v>1020</v>
      </c>
      <c r="J20" s="36"/>
      <c r="K20" s="36"/>
      <c r="L20" s="40" t="s">
        <v>1020</v>
      </c>
      <c r="M20" s="41">
        <v>0</v>
      </c>
      <c r="N20" s="36"/>
      <c r="O20" s="36"/>
      <c r="P20" s="36"/>
      <c r="Q20" s="36"/>
      <c r="R20" s="36"/>
      <c r="S20" s="36"/>
      <c r="T20" s="36"/>
      <c r="U20" s="36"/>
      <c r="V20" s="36"/>
      <c r="W20" s="36"/>
      <c r="X20" s="36"/>
      <c r="Y20" s="36"/>
      <c r="Z20" s="36"/>
      <c r="AA20" s="36"/>
      <c r="AB20" s="36"/>
      <c r="AC20" s="36"/>
      <c r="AD20" s="36"/>
      <c r="AE20" s="40" t="s">
        <v>943</v>
      </c>
      <c r="AF20" s="40" t="s">
        <v>1021</v>
      </c>
      <c r="AG20" s="40" t="s">
        <v>893</v>
      </c>
      <c r="AH20" s="40" t="s">
        <v>1022</v>
      </c>
      <c r="AI20" s="40" t="s">
        <v>1023</v>
      </c>
      <c r="AJ20" s="40" t="s">
        <v>896</v>
      </c>
      <c r="AK20" s="41">
        <v>1995</v>
      </c>
      <c r="AL20" s="40" t="s">
        <v>295</v>
      </c>
      <c r="AM20" s="40" t="s">
        <v>1024</v>
      </c>
      <c r="AN20" s="41">
        <v>0</v>
      </c>
      <c r="AO20" s="41">
        <v>0</v>
      </c>
      <c r="AP20" s="41">
        <v>0</v>
      </c>
      <c r="AQ20" s="41">
        <v>0</v>
      </c>
      <c r="AR20" s="41">
        <v>0</v>
      </c>
      <c r="AS20" s="41">
        <v>0</v>
      </c>
      <c r="AT20" s="41">
        <v>0</v>
      </c>
      <c r="AU20" s="41">
        <v>0</v>
      </c>
      <c r="AV20" s="41">
        <v>0</v>
      </c>
      <c r="AW20" s="41">
        <v>0</v>
      </c>
      <c r="AX20" s="41">
        <v>0</v>
      </c>
      <c r="AY20" s="41">
        <v>0</v>
      </c>
      <c r="AZ20" s="41">
        <v>1</v>
      </c>
      <c r="BA20" s="36"/>
      <c r="BB20" s="36"/>
      <c r="BC20" s="37"/>
    </row>
    <row r="21" spans="1:55" ht="15" customHeight="1">
      <c r="A21" s="31" t="s">
        <v>1025</v>
      </c>
      <c r="B21" s="32">
        <f>IF(AND(D21&lt;&gt;D22,E21=E22,F21=F22,D21="L"),101,0)</f>
        <v>0</v>
      </c>
      <c r="C21" s="32">
        <v>0</v>
      </c>
      <c r="D21" s="33" t="s">
        <v>853</v>
      </c>
      <c r="E21" s="33" t="s">
        <v>1026</v>
      </c>
      <c r="F21" s="33" t="s">
        <v>633</v>
      </c>
      <c r="G21" s="33" t="s">
        <v>951</v>
      </c>
      <c r="H21" s="33" t="s">
        <v>1027</v>
      </c>
      <c r="I21" s="33" t="s">
        <v>1028</v>
      </c>
      <c r="J21" s="33" t="s">
        <v>66</v>
      </c>
      <c r="K21" s="33" t="s">
        <v>908</v>
      </c>
      <c r="L21" s="33" t="s">
        <v>1029</v>
      </c>
      <c r="M21" s="33" t="s">
        <v>1030</v>
      </c>
      <c r="N21" s="33" t="s">
        <v>1031</v>
      </c>
      <c r="O21" s="33" t="s">
        <v>1032</v>
      </c>
      <c r="P21" s="33" t="s">
        <v>1033</v>
      </c>
      <c r="Q21" s="33" t="s">
        <v>1034</v>
      </c>
      <c r="R21" s="33" t="s">
        <v>1035</v>
      </c>
      <c r="S21" s="33" t="s">
        <v>1036</v>
      </c>
      <c r="T21" s="34"/>
      <c r="U21" s="33" t="s">
        <v>1037</v>
      </c>
      <c r="V21" s="34"/>
      <c r="W21" s="34"/>
      <c r="X21" s="34"/>
      <c r="Y21" s="34"/>
      <c r="Z21" s="34"/>
      <c r="AA21" s="34"/>
      <c r="AB21" s="34"/>
      <c r="AC21" s="34"/>
      <c r="AD21" s="34"/>
      <c r="AE21" s="35"/>
      <c r="AF21" s="35"/>
      <c r="AG21" s="35"/>
      <c r="AH21" s="35"/>
      <c r="AI21" s="35"/>
      <c r="AJ21" s="35"/>
      <c r="AK21" s="35"/>
      <c r="AL21" s="35"/>
      <c r="AM21" s="35"/>
      <c r="AN21" s="35"/>
      <c r="AO21" s="35"/>
      <c r="AP21" s="35"/>
      <c r="AQ21" s="35"/>
      <c r="AR21" s="35"/>
      <c r="AS21" s="35"/>
      <c r="AT21" s="35"/>
      <c r="AU21" s="35"/>
      <c r="AV21" s="35"/>
      <c r="AW21" s="35"/>
      <c r="AX21" s="35"/>
      <c r="AY21" s="35"/>
      <c r="AZ21" s="35"/>
      <c r="BA21" s="34"/>
      <c r="BB21" s="34"/>
      <c r="BC21" s="38"/>
    </row>
    <row r="22" spans="1:55" ht="15" customHeight="1">
      <c r="A22" s="31" t="s">
        <v>1038</v>
      </c>
      <c r="B22" s="32">
        <f>IF(AND(D22&lt;&gt;D23,E22=E23,F22=F23,D22="L"),101,0)</f>
        <v>0</v>
      </c>
      <c r="C22" s="32">
        <v>0</v>
      </c>
      <c r="D22" s="33" t="s">
        <v>853</v>
      </c>
      <c r="E22" s="33" t="s">
        <v>1039</v>
      </c>
      <c r="F22" s="33" t="s">
        <v>1040</v>
      </c>
      <c r="G22" s="33" t="s">
        <v>1004</v>
      </c>
      <c r="H22" s="33" t="s">
        <v>1041</v>
      </c>
      <c r="I22" s="33" t="s">
        <v>1042</v>
      </c>
      <c r="J22" s="33" t="s">
        <v>30</v>
      </c>
      <c r="K22" s="33" t="s">
        <v>1043</v>
      </c>
      <c r="L22" s="33" t="s">
        <v>1044</v>
      </c>
      <c r="M22" s="33" t="s">
        <v>1045</v>
      </c>
      <c r="N22" s="34"/>
      <c r="O22" s="33" t="s">
        <v>21</v>
      </c>
      <c r="P22" s="33" t="s">
        <v>146</v>
      </c>
      <c r="Q22" s="33" t="s">
        <v>1046</v>
      </c>
      <c r="R22" s="33" t="s">
        <v>1047</v>
      </c>
      <c r="S22" s="34"/>
      <c r="T22" s="34"/>
      <c r="U22" s="34"/>
      <c r="V22" s="34"/>
      <c r="W22" s="34"/>
      <c r="X22" s="34"/>
      <c r="Y22" s="34"/>
      <c r="Z22" s="34"/>
      <c r="AA22" s="34"/>
      <c r="AB22" s="34"/>
      <c r="AC22" s="34"/>
      <c r="AD22" s="34"/>
      <c r="AE22" s="35"/>
      <c r="AF22" s="35"/>
      <c r="AG22" s="35"/>
      <c r="AH22" s="35"/>
      <c r="AI22" s="35"/>
      <c r="AJ22" s="35"/>
      <c r="AK22" s="35"/>
      <c r="AL22" s="35"/>
      <c r="AM22" s="35"/>
      <c r="AN22" s="35"/>
      <c r="AO22" s="35"/>
      <c r="AP22" s="35"/>
      <c r="AQ22" s="35"/>
      <c r="AR22" s="35"/>
      <c r="AS22" s="35"/>
      <c r="AT22" s="35"/>
      <c r="AU22" s="35"/>
      <c r="AV22" s="35"/>
      <c r="AW22" s="35"/>
      <c r="AX22" s="35"/>
      <c r="AY22" s="35"/>
      <c r="AZ22" s="35"/>
      <c r="BA22" s="36"/>
      <c r="BB22" s="36"/>
      <c r="BC22" s="37"/>
    </row>
    <row r="23" spans="1:55" ht="15" customHeight="1">
      <c r="A23" s="39" t="s">
        <v>1048</v>
      </c>
      <c r="B23" s="32">
        <f>IF(AND(D23&lt;&gt;D22,E23=E22,F23=F22,D23="B"),100,0)</f>
        <v>0</v>
      </c>
      <c r="C23" s="32">
        <v>0</v>
      </c>
      <c r="D23" s="40" t="s">
        <v>848</v>
      </c>
      <c r="E23" s="40" t="s">
        <v>1039</v>
      </c>
      <c r="F23" s="40" t="s">
        <v>1049</v>
      </c>
      <c r="G23" s="36"/>
      <c r="H23" s="40" t="s">
        <v>1050</v>
      </c>
      <c r="I23" s="40" t="s">
        <v>1042</v>
      </c>
      <c r="J23" s="36"/>
      <c r="K23" s="36"/>
      <c r="L23" s="40" t="s">
        <v>1042</v>
      </c>
      <c r="M23" s="41">
        <v>0</v>
      </c>
      <c r="N23" s="36"/>
      <c r="O23" s="36"/>
      <c r="P23" s="36"/>
      <c r="Q23" s="36"/>
      <c r="R23" s="36"/>
      <c r="S23" s="36"/>
      <c r="T23" s="36"/>
      <c r="U23" s="36"/>
      <c r="V23" s="36"/>
      <c r="W23" s="36"/>
      <c r="X23" s="36"/>
      <c r="Y23" s="36"/>
      <c r="Z23" s="36"/>
      <c r="AA23" s="36"/>
      <c r="AB23" s="36"/>
      <c r="AC23" s="36"/>
      <c r="AD23" s="36"/>
      <c r="AE23" s="40" t="s">
        <v>851</v>
      </c>
      <c r="AF23" s="40" t="s">
        <v>1051</v>
      </c>
      <c r="AG23" s="40" t="s">
        <v>935</v>
      </c>
      <c r="AH23" s="40" t="s">
        <v>1052</v>
      </c>
      <c r="AI23" s="40" t="s">
        <v>1053</v>
      </c>
      <c r="AJ23" s="40" t="s">
        <v>896</v>
      </c>
      <c r="AK23" s="41">
        <v>2014</v>
      </c>
      <c r="AL23" s="40" t="s">
        <v>58</v>
      </c>
      <c r="AM23" s="40" t="s">
        <v>1046</v>
      </c>
      <c r="AN23" s="41">
        <v>2014</v>
      </c>
      <c r="AO23" s="40" t="s">
        <v>109</v>
      </c>
      <c r="AP23" s="40" t="s">
        <v>1044</v>
      </c>
      <c r="AQ23" s="41">
        <v>0</v>
      </c>
      <c r="AR23" s="41">
        <v>0</v>
      </c>
      <c r="AS23" s="41">
        <v>0</v>
      </c>
      <c r="AT23" s="41">
        <v>0</v>
      </c>
      <c r="AU23" s="41">
        <v>0</v>
      </c>
      <c r="AV23" s="41">
        <v>0</v>
      </c>
      <c r="AW23" s="41">
        <v>0</v>
      </c>
      <c r="AX23" s="41">
        <v>0</v>
      </c>
      <c r="AY23" s="41">
        <v>0</v>
      </c>
      <c r="AZ23" s="41">
        <v>2</v>
      </c>
      <c r="BA23" s="34"/>
      <c r="BB23" s="34"/>
      <c r="BC23" s="38"/>
    </row>
    <row r="24" spans="1:55" ht="15" customHeight="1">
      <c r="A24" s="39" t="s">
        <v>1054</v>
      </c>
      <c r="B24" s="32">
        <f>IF(AND(D24&lt;&gt;D23,E24=E23,F24=F23,D24="B"),100,0)</f>
        <v>0</v>
      </c>
      <c r="C24" s="32">
        <v>0</v>
      </c>
      <c r="D24" s="40" t="s">
        <v>848</v>
      </c>
      <c r="E24" s="40" t="s">
        <v>1055</v>
      </c>
      <c r="F24" s="40" t="s">
        <v>1056</v>
      </c>
      <c r="G24" s="36"/>
      <c r="H24" s="40" t="s">
        <v>1057</v>
      </c>
      <c r="I24" s="40" t="s">
        <v>1058</v>
      </c>
      <c r="J24" s="36"/>
      <c r="K24" s="36"/>
      <c r="L24" s="40" t="s">
        <v>1058</v>
      </c>
      <c r="M24" s="41">
        <v>0</v>
      </c>
      <c r="N24" s="36"/>
      <c r="O24" s="36"/>
      <c r="P24" s="36"/>
      <c r="Q24" s="36"/>
      <c r="R24" s="36"/>
      <c r="S24" s="36"/>
      <c r="T24" s="36"/>
      <c r="U24" s="36"/>
      <c r="V24" s="36"/>
      <c r="W24" s="36"/>
      <c r="X24" s="36"/>
      <c r="Y24" s="36"/>
      <c r="Z24" s="36"/>
      <c r="AA24" s="36"/>
      <c r="AB24" s="36"/>
      <c r="AC24" s="36"/>
      <c r="AD24" s="36"/>
      <c r="AE24" s="40" t="s">
        <v>851</v>
      </c>
      <c r="AF24" s="40" t="s">
        <v>934</v>
      </c>
      <c r="AG24" s="40" t="s">
        <v>935</v>
      </c>
      <c r="AH24" s="40" t="s">
        <v>1059</v>
      </c>
      <c r="AI24" s="40" t="s">
        <v>937</v>
      </c>
      <c r="AJ24" s="40" t="s">
        <v>896</v>
      </c>
      <c r="AK24" s="41">
        <v>2015</v>
      </c>
      <c r="AL24" s="40" t="s">
        <v>155</v>
      </c>
      <c r="AM24" s="40" t="s">
        <v>230</v>
      </c>
      <c r="AN24" s="41">
        <v>0</v>
      </c>
      <c r="AO24" s="41">
        <v>0</v>
      </c>
      <c r="AP24" s="41">
        <v>0</v>
      </c>
      <c r="AQ24" s="41">
        <v>0</v>
      </c>
      <c r="AR24" s="41">
        <v>0</v>
      </c>
      <c r="AS24" s="41">
        <v>0</v>
      </c>
      <c r="AT24" s="41">
        <v>0</v>
      </c>
      <c r="AU24" s="41">
        <v>0</v>
      </c>
      <c r="AV24" s="41">
        <v>0</v>
      </c>
      <c r="AW24" s="41">
        <v>0</v>
      </c>
      <c r="AX24" s="41">
        <v>0</v>
      </c>
      <c r="AY24" s="41">
        <v>0</v>
      </c>
      <c r="AZ24" s="41">
        <v>1</v>
      </c>
      <c r="BA24" s="36"/>
      <c r="BB24" s="36"/>
      <c r="BC24" s="37"/>
    </row>
    <row r="25" spans="1:55" ht="15" customHeight="1">
      <c r="A25" s="31" t="s">
        <v>1060</v>
      </c>
      <c r="B25" s="32">
        <f>IF(AND(D25&lt;&gt;D26,E25=E26,F25=F26,D25="L"),101,0)</f>
        <v>0</v>
      </c>
      <c r="C25" s="32">
        <v>0</v>
      </c>
      <c r="D25" s="33" t="s">
        <v>853</v>
      </c>
      <c r="E25" s="33" t="s">
        <v>1061</v>
      </c>
      <c r="F25" s="33" t="s">
        <v>1062</v>
      </c>
      <c r="G25" s="33" t="s">
        <v>1004</v>
      </c>
      <c r="H25" s="33" t="s">
        <v>1063</v>
      </c>
      <c r="I25" s="33" t="s">
        <v>1058</v>
      </c>
      <c r="J25" s="33" t="s">
        <v>21</v>
      </c>
      <c r="K25" s="33" t="s">
        <v>1064</v>
      </c>
      <c r="L25" s="33" t="s">
        <v>213</v>
      </c>
      <c r="M25" s="33" t="s">
        <v>1065</v>
      </c>
      <c r="N25" s="34"/>
      <c r="O25" s="33" t="s">
        <v>1066</v>
      </c>
      <c r="P25" s="33" t="s">
        <v>1067</v>
      </c>
      <c r="Q25" s="33" t="s">
        <v>1068</v>
      </c>
      <c r="R25" s="33" t="s">
        <v>1069</v>
      </c>
      <c r="S25" s="33" t="s">
        <v>1070</v>
      </c>
      <c r="T25" s="34"/>
      <c r="U25" s="34"/>
      <c r="V25" s="34"/>
      <c r="W25" s="34"/>
      <c r="X25" s="34"/>
      <c r="Y25" s="34"/>
      <c r="Z25" s="34"/>
      <c r="AA25" s="34"/>
      <c r="AB25" s="34"/>
      <c r="AC25" s="34"/>
      <c r="AD25" s="34"/>
      <c r="AE25" s="35"/>
      <c r="AF25" s="35"/>
      <c r="AG25" s="35"/>
      <c r="AH25" s="35"/>
      <c r="AI25" s="35"/>
      <c r="AJ25" s="35"/>
      <c r="AK25" s="35"/>
      <c r="AL25" s="35"/>
      <c r="AM25" s="35"/>
      <c r="AN25" s="35"/>
      <c r="AO25" s="35"/>
      <c r="AP25" s="35"/>
      <c r="AQ25" s="35"/>
      <c r="AR25" s="35"/>
      <c r="AS25" s="35"/>
      <c r="AT25" s="35"/>
      <c r="AU25" s="35"/>
      <c r="AV25" s="35"/>
      <c r="AW25" s="35"/>
      <c r="AX25" s="35"/>
      <c r="AY25" s="35"/>
      <c r="AZ25" s="35"/>
      <c r="BA25" s="34"/>
      <c r="BB25" s="34"/>
      <c r="BC25" s="38"/>
    </row>
    <row r="26" spans="1:55" ht="15" customHeight="1">
      <c r="A26" s="31" t="s">
        <v>1071</v>
      </c>
      <c r="B26" s="32">
        <f>IF(AND(D26&lt;&gt;D27,E26=E27,F26=F27,D26="L"),101,0)</f>
        <v>0</v>
      </c>
      <c r="C26" s="32">
        <v>0</v>
      </c>
      <c r="D26" s="33" t="s">
        <v>853</v>
      </c>
      <c r="E26" s="33" t="s">
        <v>1072</v>
      </c>
      <c r="F26" s="33" t="s">
        <v>1073</v>
      </c>
      <c r="G26" s="33" t="s">
        <v>1004</v>
      </c>
      <c r="H26" s="33" t="s">
        <v>1074</v>
      </c>
      <c r="I26" s="33" t="s">
        <v>38</v>
      </c>
      <c r="J26" s="33" t="s">
        <v>21</v>
      </c>
      <c r="K26" s="33" t="s">
        <v>1075</v>
      </c>
      <c r="L26" s="33" t="s">
        <v>1076</v>
      </c>
      <c r="M26" s="33" t="s">
        <v>1077</v>
      </c>
      <c r="N26" s="34"/>
      <c r="O26" s="33" t="s">
        <v>1078</v>
      </c>
      <c r="P26" s="33" t="s">
        <v>913</v>
      </c>
      <c r="Q26" s="33" t="s">
        <v>1079</v>
      </c>
      <c r="R26" s="33" t="s">
        <v>1080</v>
      </c>
      <c r="S26" s="34"/>
      <c r="T26" s="34"/>
      <c r="U26" s="34"/>
      <c r="V26" s="34"/>
      <c r="W26" s="34"/>
      <c r="X26" s="34"/>
      <c r="Y26" s="34"/>
      <c r="Z26" s="34"/>
      <c r="AA26" s="34"/>
      <c r="AB26" s="34"/>
      <c r="AC26" s="34"/>
      <c r="AD26" s="34"/>
      <c r="AE26" s="35"/>
      <c r="AF26" s="35"/>
      <c r="AG26" s="35"/>
      <c r="AH26" s="35"/>
      <c r="AI26" s="35"/>
      <c r="AJ26" s="35"/>
      <c r="AK26" s="35"/>
      <c r="AL26" s="35"/>
      <c r="AM26" s="35"/>
      <c r="AN26" s="35"/>
      <c r="AO26" s="35"/>
      <c r="AP26" s="35"/>
      <c r="AQ26" s="35"/>
      <c r="AR26" s="35"/>
      <c r="AS26" s="35"/>
      <c r="AT26" s="35"/>
      <c r="AU26" s="35"/>
      <c r="AV26" s="35"/>
      <c r="AW26" s="35"/>
      <c r="AX26" s="35"/>
      <c r="AY26" s="35"/>
      <c r="AZ26" s="35"/>
      <c r="BA26" s="36"/>
      <c r="BB26" s="36"/>
      <c r="BC26" s="37"/>
    </row>
    <row r="27" spans="1:55" ht="15" customHeight="1">
      <c r="A27" s="39" t="s">
        <v>1081</v>
      </c>
      <c r="B27" s="32">
        <f>IF(AND(D27&lt;&gt;D26,E27=E26,F27=F26,D27="B"),100,0)</f>
        <v>0</v>
      </c>
      <c r="C27" s="32">
        <v>0</v>
      </c>
      <c r="D27" s="40" t="s">
        <v>848</v>
      </c>
      <c r="E27" s="40" t="s">
        <v>1072</v>
      </c>
      <c r="F27" s="40" t="s">
        <v>1082</v>
      </c>
      <c r="G27" s="36"/>
      <c r="H27" s="40" t="s">
        <v>1083</v>
      </c>
      <c r="I27" s="40" t="s">
        <v>30</v>
      </c>
      <c r="J27" s="36"/>
      <c r="K27" s="40" t="s">
        <v>1084</v>
      </c>
      <c r="L27" s="40" t="s">
        <v>30</v>
      </c>
      <c r="M27" s="41">
        <v>0</v>
      </c>
      <c r="N27" s="36"/>
      <c r="O27" s="36"/>
      <c r="P27" s="36"/>
      <c r="Q27" s="36"/>
      <c r="R27" s="36"/>
      <c r="S27" s="36"/>
      <c r="T27" s="36"/>
      <c r="U27" s="36"/>
      <c r="V27" s="36"/>
      <c r="W27" s="36"/>
      <c r="X27" s="36"/>
      <c r="Y27" s="36"/>
      <c r="Z27" s="36"/>
      <c r="AA27" s="36"/>
      <c r="AB27" s="36"/>
      <c r="AC27" s="36"/>
      <c r="AD27" s="36"/>
      <c r="AE27" s="40" t="s">
        <v>943</v>
      </c>
      <c r="AF27" s="40" t="s">
        <v>1051</v>
      </c>
      <c r="AG27" s="40" t="s">
        <v>935</v>
      </c>
      <c r="AH27" s="40" t="s">
        <v>1085</v>
      </c>
      <c r="AI27" s="40" t="s">
        <v>1053</v>
      </c>
      <c r="AJ27" s="40" t="s">
        <v>896</v>
      </c>
      <c r="AK27" s="41">
        <v>2017</v>
      </c>
      <c r="AL27" s="40" t="s">
        <v>410</v>
      </c>
      <c r="AM27" s="40" t="s">
        <v>1076</v>
      </c>
      <c r="AN27" s="41">
        <v>0</v>
      </c>
      <c r="AO27" s="41">
        <v>0</v>
      </c>
      <c r="AP27" s="41">
        <v>0</v>
      </c>
      <c r="AQ27" s="41">
        <v>0</v>
      </c>
      <c r="AR27" s="41">
        <v>0</v>
      </c>
      <c r="AS27" s="41">
        <v>0</v>
      </c>
      <c r="AT27" s="41">
        <v>0</v>
      </c>
      <c r="AU27" s="41">
        <v>0</v>
      </c>
      <c r="AV27" s="41">
        <v>0</v>
      </c>
      <c r="AW27" s="41">
        <v>0</v>
      </c>
      <c r="AX27" s="41">
        <v>0</v>
      </c>
      <c r="AY27" s="41">
        <v>0</v>
      </c>
      <c r="AZ27" s="41">
        <v>1</v>
      </c>
      <c r="BA27" s="34"/>
      <c r="BB27" s="34"/>
      <c r="BC27" s="38"/>
    </row>
    <row r="28" spans="1:55" ht="15" customHeight="1">
      <c r="A28" s="31" t="s">
        <v>1086</v>
      </c>
      <c r="B28" s="32">
        <f>IF(AND(D28&lt;&gt;D29,E28=E29,F28=F29,D28="L"),101,0)</f>
        <v>0</v>
      </c>
      <c r="C28" s="32">
        <v>0</v>
      </c>
      <c r="D28" s="33" t="s">
        <v>853</v>
      </c>
      <c r="E28" s="33" t="s">
        <v>1087</v>
      </c>
      <c r="F28" s="33" t="s">
        <v>1088</v>
      </c>
      <c r="G28" s="33" t="s">
        <v>855</v>
      </c>
      <c r="H28" s="33" t="s">
        <v>1089</v>
      </c>
      <c r="I28" s="33" t="s">
        <v>1090</v>
      </c>
      <c r="J28" s="33" t="s">
        <v>30</v>
      </c>
      <c r="K28" s="33" t="s">
        <v>441</v>
      </c>
      <c r="L28" s="33" t="s">
        <v>1091</v>
      </c>
      <c r="M28" s="33" t="s">
        <v>1077</v>
      </c>
      <c r="N28" s="34"/>
      <c r="O28" s="33" t="s">
        <v>1092</v>
      </c>
      <c r="P28" s="33" t="s">
        <v>1093</v>
      </c>
      <c r="Q28" s="33" t="s">
        <v>1094</v>
      </c>
      <c r="R28" s="33" t="s">
        <v>1080</v>
      </c>
      <c r="S28" s="33" t="s">
        <v>985</v>
      </c>
      <c r="T28" s="33" t="s">
        <v>1095</v>
      </c>
      <c r="U28" s="42">
        <v>2015</v>
      </c>
      <c r="V28" s="33" t="s">
        <v>1096</v>
      </c>
      <c r="W28" s="33" t="s">
        <v>1097</v>
      </c>
      <c r="X28" s="33" t="s">
        <v>1098</v>
      </c>
      <c r="Y28" s="42">
        <v>2016</v>
      </c>
      <c r="Z28" s="34"/>
      <c r="AA28" s="33" t="s">
        <v>1099</v>
      </c>
      <c r="AB28" s="34"/>
      <c r="AC28" s="33" t="s">
        <v>1100</v>
      </c>
      <c r="AD28" s="33" t="s">
        <v>1101</v>
      </c>
      <c r="AE28" s="35"/>
      <c r="AF28" s="35"/>
      <c r="AG28" s="35"/>
      <c r="AH28" s="35"/>
      <c r="AI28" s="35"/>
      <c r="AJ28" s="35"/>
      <c r="AK28" s="35"/>
      <c r="AL28" s="35"/>
      <c r="AM28" s="35"/>
      <c r="AN28" s="35"/>
      <c r="AO28" s="35"/>
      <c r="AP28" s="35"/>
      <c r="AQ28" s="35"/>
      <c r="AR28" s="35"/>
      <c r="AS28" s="35"/>
      <c r="AT28" s="35"/>
      <c r="AU28" s="35"/>
      <c r="AV28" s="35"/>
      <c r="AW28" s="35"/>
      <c r="AX28" s="35"/>
      <c r="AY28" s="35"/>
      <c r="AZ28" s="35"/>
      <c r="BA28" s="36"/>
      <c r="BB28" s="36"/>
      <c r="BC28" s="37"/>
    </row>
    <row r="29" spans="1:55" ht="15" customHeight="1">
      <c r="A29" s="39" t="s">
        <v>1102</v>
      </c>
      <c r="B29" s="32">
        <f>IF(AND(D29&lt;&gt;D28,E29=E28,F29=F28,D29="B"),100,0)</f>
        <v>0</v>
      </c>
      <c r="C29" s="32">
        <v>0</v>
      </c>
      <c r="D29" s="40" t="s">
        <v>848</v>
      </c>
      <c r="E29" s="40" t="s">
        <v>1087</v>
      </c>
      <c r="F29" s="40" t="s">
        <v>1103</v>
      </c>
      <c r="G29" s="36"/>
      <c r="H29" s="40" t="s">
        <v>1104</v>
      </c>
      <c r="I29" s="40" t="s">
        <v>1090</v>
      </c>
      <c r="J29" s="36"/>
      <c r="K29" s="36"/>
      <c r="L29" s="40" t="s">
        <v>1090</v>
      </c>
      <c r="M29" s="41">
        <v>0</v>
      </c>
      <c r="N29" s="36"/>
      <c r="O29" s="36"/>
      <c r="P29" s="36"/>
      <c r="Q29" s="36"/>
      <c r="R29" s="36"/>
      <c r="S29" s="36"/>
      <c r="T29" s="36"/>
      <c r="U29" s="36"/>
      <c r="V29" s="36"/>
      <c r="W29" s="36"/>
      <c r="X29" s="36"/>
      <c r="Y29" s="36"/>
      <c r="Z29" s="36"/>
      <c r="AA29" s="36"/>
      <c r="AB29" s="36"/>
      <c r="AC29" s="36"/>
      <c r="AD29" s="36"/>
      <c r="AE29" s="40" t="s">
        <v>851</v>
      </c>
      <c r="AF29" s="40" t="s">
        <v>934</v>
      </c>
      <c r="AG29" s="40" t="s">
        <v>935</v>
      </c>
      <c r="AH29" s="40" t="s">
        <v>1105</v>
      </c>
      <c r="AI29" s="40" t="s">
        <v>937</v>
      </c>
      <c r="AJ29" s="40" t="s">
        <v>896</v>
      </c>
      <c r="AK29" s="41">
        <v>2017</v>
      </c>
      <c r="AL29" s="40" t="s">
        <v>295</v>
      </c>
      <c r="AM29" s="40" t="s">
        <v>948</v>
      </c>
      <c r="AN29" s="41">
        <v>0</v>
      </c>
      <c r="AO29" s="41">
        <v>0</v>
      </c>
      <c r="AP29" s="41">
        <v>0</v>
      </c>
      <c r="AQ29" s="41">
        <v>0</v>
      </c>
      <c r="AR29" s="41">
        <v>0</v>
      </c>
      <c r="AS29" s="41">
        <v>0</v>
      </c>
      <c r="AT29" s="41">
        <v>0</v>
      </c>
      <c r="AU29" s="41">
        <v>0</v>
      </c>
      <c r="AV29" s="41">
        <v>0</v>
      </c>
      <c r="AW29" s="41">
        <v>0</v>
      </c>
      <c r="AX29" s="41">
        <v>0</v>
      </c>
      <c r="AY29" s="41">
        <v>0</v>
      </c>
      <c r="AZ29" s="41">
        <v>1</v>
      </c>
      <c r="BA29" s="34"/>
      <c r="BB29" s="34"/>
      <c r="BC29" s="38"/>
    </row>
    <row r="30" spans="1:55" ht="15" customHeight="1">
      <c r="A30" s="39" t="s">
        <v>1106</v>
      </c>
      <c r="B30" s="32">
        <f>IF(AND(D30&lt;&gt;D29,E30=E29,F30=F29,D30="B"),100,0)</f>
        <v>0</v>
      </c>
      <c r="C30" s="32">
        <v>0</v>
      </c>
      <c r="D30" s="40" t="s">
        <v>848</v>
      </c>
      <c r="E30" s="40" t="s">
        <v>1107</v>
      </c>
      <c r="F30" s="40" t="s">
        <v>1108</v>
      </c>
      <c r="G30" s="36"/>
      <c r="H30" s="40" t="s">
        <v>1109</v>
      </c>
      <c r="I30" s="40" t="s">
        <v>1110</v>
      </c>
      <c r="J30" s="36"/>
      <c r="K30" s="36"/>
      <c r="L30" s="40" t="s">
        <v>1110</v>
      </c>
      <c r="M30" s="41">
        <v>0</v>
      </c>
      <c r="N30" s="36"/>
      <c r="O30" s="36"/>
      <c r="P30" s="36"/>
      <c r="Q30" s="36"/>
      <c r="R30" s="36"/>
      <c r="S30" s="36"/>
      <c r="T30" s="36"/>
      <c r="U30" s="36"/>
      <c r="V30" s="36"/>
      <c r="W30" s="36"/>
      <c r="X30" s="36"/>
      <c r="Y30" s="36"/>
      <c r="Z30" s="36"/>
      <c r="AA30" s="36"/>
      <c r="AB30" s="36"/>
      <c r="AC30" s="36"/>
      <c r="AD30" s="36"/>
      <c r="AE30" s="40" t="s">
        <v>851</v>
      </c>
      <c r="AF30" s="40" t="s">
        <v>934</v>
      </c>
      <c r="AG30" s="40" t="s">
        <v>935</v>
      </c>
      <c r="AH30" s="40" t="s">
        <v>1111</v>
      </c>
      <c r="AI30" s="40" t="s">
        <v>937</v>
      </c>
      <c r="AJ30" s="40" t="s">
        <v>896</v>
      </c>
      <c r="AK30" s="41">
        <v>1985</v>
      </c>
      <c r="AL30" s="40" t="s">
        <v>498</v>
      </c>
      <c r="AM30" s="40" t="s">
        <v>1112</v>
      </c>
      <c r="AN30" s="41">
        <v>0</v>
      </c>
      <c r="AO30" s="41">
        <v>0</v>
      </c>
      <c r="AP30" s="41">
        <v>0</v>
      </c>
      <c r="AQ30" s="41">
        <v>0</v>
      </c>
      <c r="AR30" s="41">
        <v>0</v>
      </c>
      <c r="AS30" s="41">
        <v>0</v>
      </c>
      <c r="AT30" s="41">
        <v>0</v>
      </c>
      <c r="AU30" s="41">
        <v>0</v>
      </c>
      <c r="AV30" s="41">
        <v>0</v>
      </c>
      <c r="AW30" s="41">
        <v>0</v>
      </c>
      <c r="AX30" s="41">
        <v>0</v>
      </c>
      <c r="AY30" s="41">
        <v>0</v>
      </c>
      <c r="AZ30" s="41">
        <v>1</v>
      </c>
      <c r="BA30" s="36"/>
      <c r="BB30" s="36"/>
      <c r="BC30" s="37"/>
    </row>
    <row r="31" spans="1:55" ht="15" customHeight="1">
      <c r="A31" s="31" t="s">
        <v>1113</v>
      </c>
      <c r="B31" s="32">
        <f>IF(AND(D31&lt;&gt;D32,E31=E32,F31=F32,D31="L"),101,0)</f>
        <v>0</v>
      </c>
      <c r="C31" s="32">
        <v>0</v>
      </c>
      <c r="D31" s="33" t="s">
        <v>853</v>
      </c>
      <c r="E31" s="33" t="s">
        <v>1107</v>
      </c>
      <c r="F31" s="33" t="s">
        <v>1114</v>
      </c>
      <c r="G31" s="33" t="s">
        <v>1004</v>
      </c>
      <c r="H31" s="33" t="s">
        <v>1115</v>
      </c>
      <c r="I31" s="33" t="s">
        <v>1116</v>
      </c>
      <c r="J31" s="33" t="s">
        <v>1117</v>
      </c>
      <c r="K31" s="33" t="s">
        <v>119</v>
      </c>
      <c r="L31" s="33" t="s">
        <v>1118</v>
      </c>
      <c r="M31" s="33" t="s">
        <v>1119</v>
      </c>
      <c r="N31" s="34"/>
      <c r="O31" s="33" t="s">
        <v>30</v>
      </c>
      <c r="P31" s="33" t="s">
        <v>119</v>
      </c>
      <c r="Q31" s="33" t="s">
        <v>1118</v>
      </c>
      <c r="R31" s="33" t="s">
        <v>1119</v>
      </c>
      <c r="S31" s="34"/>
      <c r="T31" s="34"/>
      <c r="U31" s="34"/>
      <c r="V31" s="34"/>
      <c r="W31" s="34"/>
      <c r="X31" s="34"/>
      <c r="Y31" s="34"/>
      <c r="Z31" s="34"/>
      <c r="AA31" s="34"/>
      <c r="AB31" s="34"/>
      <c r="AC31" s="34"/>
      <c r="AD31" s="34"/>
      <c r="AE31" s="35"/>
      <c r="AF31" s="35"/>
      <c r="AG31" s="35"/>
      <c r="AH31" s="35"/>
      <c r="AI31" s="35"/>
      <c r="AJ31" s="35"/>
      <c r="AK31" s="35"/>
      <c r="AL31" s="35"/>
      <c r="AM31" s="35"/>
      <c r="AN31" s="35"/>
      <c r="AO31" s="35"/>
      <c r="AP31" s="35"/>
      <c r="AQ31" s="35"/>
      <c r="AR31" s="35"/>
      <c r="AS31" s="35"/>
      <c r="AT31" s="35"/>
      <c r="AU31" s="35"/>
      <c r="AV31" s="35"/>
      <c r="AW31" s="35"/>
      <c r="AX31" s="35"/>
      <c r="AY31" s="35"/>
      <c r="AZ31" s="35"/>
      <c r="BA31" s="36"/>
      <c r="BB31" s="36"/>
      <c r="BC31" s="37"/>
    </row>
    <row r="32" spans="1:55" ht="15" customHeight="1">
      <c r="A32" s="31" t="s">
        <v>1120</v>
      </c>
      <c r="B32" s="32">
        <f>IF(AND(D32&lt;&gt;D33,E32=E33,F32=F33,D32="L"),101,0)</f>
        <v>0</v>
      </c>
      <c r="C32" s="32">
        <v>0</v>
      </c>
      <c r="D32" s="33" t="s">
        <v>853</v>
      </c>
      <c r="E32" s="33" t="s">
        <v>1121</v>
      </c>
      <c r="F32" s="33" t="s">
        <v>1122</v>
      </c>
      <c r="G32" s="33" t="s">
        <v>1004</v>
      </c>
      <c r="H32" s="33" t="s">
        <v>1123</v>
      </c>
      <c r="I32" s="33" t="s">
        <v>1124</v>
      </c>
      <c r="J32" s="33" t="s">
        <v>21</v>
      </c>
      <c r="K32" s="33" t="s">
        <v>1125</v>
      </c>
      <c r="L32" s="33" t="s">
        <v>147</v>
      </c>
      <c r="M32" s="33" t="s">
        <v>1126</v>
      </c>
      <c r="N32" s="34"/>
      <c r="O32" s="33" t="s">
        <v>1127</v>
      </c>
      <c r="P32" s="34"/>
      <c r="Q32" s="33" t="s">
        <v>1128</v>
      </c>
      <c r="R32" s="34"/>
      <c r="S32" s="34"/>
      <c r="T32" s="34"/>
      <c r="U32" s="34"/>
      <c r="V32" s="34"/>
      <c r="W32" s="34"/>
      <c r="X32" s="34"/>
      <c r="Y32" s="34"/>
      <c r="Z32" s="34"/>
      <c r="AA32" s="34"/>
      <c r="AB32" s="34"/>
      <c r="AC32" s="34"/>
      <c r="AD32" s="34"/>
      <c r="AE32" s="35"/>
      <c r="AF32" s="35"/>
      <c r="AG32" s="35"/>
      <c r="AH32" s="35"/>
      <c r="AI32" s="35"/>
      <c r="AJ32" s="35"/>
      <c r="AK32" s="35"/>
      <c r="AL32" s="35"/>
      <c r="AM32" s="35"/>
      <c r="AN32" s="35"/>
      <c r="AO32" s="35"/>
      <c r="AP32" s="35"/>
      <c r="AQ32" s="35"/>
      <c r="AR32" s="35"/>
      <c r="AS32" s="35"/>
      <c r="AT32" s="35"/>
      <c r="AU32" s="35"/>
      <c r="AV32" s="35"/>
      <c r="AW32" s="35"/>
      <c r="AX32" s="35"/>
      <c r="AY32" s="35"/>
      <c r="AZ32" s="35"/>
      <c r="BA32" s="34"/>
      <c r="BB32" s="34"/>
      <c r="BC32" s="38"/>
    </row>
    <row r="33" spans="1:55" ht="15" customHeight="1">
      <c r="A33" s="39" t="s">
        <v>1129</v>
      </c>
      <c r="B33" s="32">
        <f>IF(AND(D33&lt;&gt;D32,E33=E32,F33=F32,D33="B"),100,0)</f>
        <v>0</v>
      </c>
      <c r="C33" s="32">
        <v>0</v>
      </c>
      <c r="D33" s="40" t="s">
        <v>848</v>
      </c>
      <c r="E33" s="40" t="s">
        <v>1121</v>
      </c>
      <c r="F33" s="40" t="s">
        <v>1130</v>
      </c>
      <c r="G33" s="36"/>
      <c r="H33" s="36"/>
      <c r="I33" s="36"/>
      <c r="J33" s="36"/>
      <c r="K33" s="36"/>
      <c r="L33" s="36"/>
      <c r="M33" s="41">
        <v>0</v>
      </c>
      <c r="N33" s="36"/>
      <c r="O33" s="36"/>
      <c r="P33" s="36"/>
      <c r="Q33" s="36"/>
      <c r="R33" s="36"/>
      <c r="S33" s="36"/>
      <c r="T33" s="36"/>
      <c r="U33" s="36"/>
      <c r="V33" s="36"/>
      <c r="W33" s="36"/>
      <c r="X33" s="36"/>
      <c r="Y33" s="36"/>
      <c r="Z33" s="36"/>
      <c r="AA33" s="36"/>
      <c r="AB33" s="36"/>
      <c r="AC33" s="36"/>
      <c r="AD33" s="36"/>
      <c r="AE33" s="40" t="s">
        <v>851</v>
      </c>
      <c r="AF33" s="40" t="s">
        <v>1131</v>
      </c>
      <c r="AG33" s="40" t="s">
        <v>935</v>
      </c>
      <c r="AH33" s="40" t="s">
        <v>1132</v>
      </c>
      <c r="AI33" s="40" t="s">
        <v>1133</v>
      </c>
      <c r="AJ33" s="40" t="s">
        <v>896</v>
      </c>
      <c r="AK33" s="41">
        <v>1984</v>
      </c>
      <c r="AL33" s="40" t="s">
        <v>58</v>
      </c>
      <c r="AM33" s="40" t="s">
        <v>138</v>
      </c>
      <c r="AN33" s="41">
        <v>0</v>
      </c>
      <c r="AO33" s="41">
        <v>0</v>
      </c>
      <c r="AP33" s="41">
        <v>0</v>
      </c>
      <c r="AQ33" s="41">
        <v>0</v>
      </c>
      <c r="AR33" s="41">
        <v>0</v>
      </c>
      <c r="AS33" s="41">
        <v>0</v>
      </c>
      <c r="AT33" s="41">
        <v>0</v>
      </c>
      <c r="AU33" s="41">
        <v>0</v>
      </c>
      <c r="AV33" s="41">
        <v>0</v>
      </c>
      <c r="AW33" s="41">
        <v>0</v>
      </c>
      <c r="AX33" s="41">
        <v>0</v>
      </c>
      <c r="AY33" s="41">
        <v>0</v>
      </c>
      <c r="AZ33" s="41">
        <v>1</v>
      </c>
      <c r="BA33" s="34"/>
      <c r="BB33" s="34"/>
      <c r="BC33" s="38"/>
    </row>
    <row r="34" spans="1:55" ht="15" customHeight="1">
      <c r="A34" s="31" t="s">
        <v>1134</v>
      </c>
      <c r="B34" s="32">
        <f>IF(AND(D34&lt;&gt;D35,E34=E35,F34=F35,D34="L"),101,0)</f>
        <v>0</v>
      </c>
      <c r="C34" s="32">
        <v>0</v>
      </c>
      <c r="D34" s="33" t="s">
        <v>853</v>
      </c>
      <c r="E34" s="33" t="s">
        <v>1135</v>
      </c>
      <c r="F34" s="33" t="s">
        <v>1136</v>
      </c>
      <c r="G34" s="33" t="s">
        <v>1004</v>
      </c>
      <c r="H34" s="33" t="s">
        <v>1137</v>
      </c>
      <c r="I34" s="33" t="s">
        <v>1138</v>
      </c>
      <c r="J34" s="33" t="s">
        <v>38</v>
      </c>
      <c r="K34" s="33" t="s">
        <v>1139</v>
      </c>
      <c r="L34" s="33" t="s">
        <v>156</v>
      </c>
      <c r="M34" s="33" t="s">
        <v>1140</v>
      </c>
      <c r="N34" s="34"/>
      <c r="O34" s="34"/>
      <c r="P34" s="34"/>
      <c r="Q34" s="34"/>
      <c r="R34" s="34"/>
      <c r="S34" s="34"/>
      <c r="T34" s="34"/>
      <c r="U34" s="34"/>
      <c r="V34" s="34"/>
      <c r="W34" s="34"/>
      <c r="X34" s="34"/>
      <c r="Y34" s="34"/>
      <c r="Z34" s="34"/>
      <c r="AA34" s="34"/>
      <c r="AB34" s="34"/>
      <c r="AC34" s="34"/>
      <c r="AD34" s="34"/>
      <c r="AE34" s="35"/>
      <c r="AF34" s="35"/>
      <c r="AG34" s="35"/>
      <c r="AH34" s="35"/>
      <c r="AI34" s="35"/>
      <c r="AJ34" s="35"/>
      <c r="AK34" s="35"/>
      <c r="AL34" s="35"/>
      <c r="AM34" s="35"/>
      <c r="AN34" s="35"/>
      <c r="AO34" s="35"/>
      <c r="AP34" s="35"/>
      <c r="AQ34" s="35"/>
      <c r="AR34" s="35"/>
      <c r="AS34" s="35"/>
      <c r="AT34" s="35"/>
      <c r="AU34" s="35"/>
      <c r="AV34" s="35"/>
      <c r="AW34" s="35"/>
      <c r="AX34" s="35"/>
      <c r="AY34" s="35"/>
      <c r="AZ34" s="35"/>
      <c r="BA34" s="36"/>
      <c r="BB34" s="36"/>
      <c r="BC34" s="37"/>
    </row>
    <row r="35" spans="1:55" ht="15" customHeight="1">
      <c r="A35" s="39" t="s">
        <v>1141</v>
      </c>
      <c r="B35" s="32">
        <f>IF(AND(D35&lt;&gt;D34,E35=E34,F35=F34,D35="B"),100,0)</f>
        <v>0</v>
      </c>
      <c r="C35" s="32">
        <v>0</v>
      </c>
      <c r="D35" s="40" t="s">
        <v>848</v>
      </c>
      <c r="E35" s="40" t="s">
        <v>1135</v>
      </c>
      <c r="F35" s="40" t="s">
        <v>1142</v>
      </c>
      <c r="G35" s="36"/>
      <c r="H35" s="40" t="s">
        <v>1143</v>
      </c>
      <c r="I35" s="40" t="s">
        <v>1144</v>
      </c>
      <c r="J35" s="36"/>
      <c r="K35" s="40" t="s">
        <v>1145</v>
      </c>
      <c r="L35" s="40" t="s">
        <v>1144</v>
      </c>
      <c r="M35" s="41">
        <v>0</v>
      </c>
      <c r="N35" s="36"/>
      <c r="O35" s="36"/>
      <c r="P35" s="36"/>
      <c r="Q35" s="36"/>
      <c r="R35" s="36"/>
      <c r="S35" s="36"/>
      <c r="T35" s="36"/>
      <c r="U35" s="36"/>
      <c r="V35" s="36"/>
      <c r="W35" s="36"/>
      <c r="X35" s="36"/>
      <c r="Y35" s="36"/>
      <c r="Z35" s="36"/>
      <c r="AA35" s="36"/>
      <c r="AB35" s="36"/>
      <c r="AC35" s="36"/>
      <c r="AD35" s="36"/>
      <c r="AE35" s="40" t="s">
        <v>943</v>
      </c>
      <c r="AF35" s="40" t="s">
        <v>934</v>
      </c>
      <c r="AG35" s="40" t="s">
        <v>935</v>
      </c>
      <c r="AH35" s="40" t="s">
        <v>1146</v>
      </c>
      <c r="AI35" s="40" t="s">
        <v>937</v>
      </c>
      <c r="AJ35" s="40" t="s">
        <v>896</v>
      </c>
      <c r="AK35" s="41">
        <v>1961</v>
      </c>
      <c r="AL35" s="40" t="s">
        <v>1147</v>
      </c>
      <c r="AM35" s="40" t="s">
        <v>156</v>
      </c>
      <c r="AN35" s="41">
        <v>0</v>
      </c>
      <c r="AO35" s="41">
        <v>0</v>
      </c>
      <c r="AP35" s="41">
        <v>0</v>
      </c>
      <c r="AQ35" s="41">
        <v>0</v>
      </c>
      <c r="AR35" s="41">
        <v>0</v>
      </c>
      <c r="AS35" s="41">
        <v>0</v>
      </c>
      <c r="AT35" s="41">
        <v>0</v>
      </c>
      <c r="AU35" s="41">
        <v>0</v>
      </c>
      <c r="AV35" s="41">
        <v>0</v>
      </c>
      <c r="AW35" s="41">
        <v>0</v>
      </c>
      <c r="AX35" s="41">
        <v>0</v>
      </c>
      <c r="AY35" s="41">
        <v>0</v>
      </c>
      <c r="AZ35" s="41">
        <v>1</v>
      </c>
      <c r="BA35" s="34"/>
      <c r="BB35" s="34"/>
      <c r="BC35" s="38"/>
    </row>
    <row r="36" spans="1:55" ht="15" customHeight="1">
      <c r="A36" s="31" t="s">
        <v>1148</v>
      </c>
      <c r="B36" s="32">
        <f>IF(AND(D36&lt;&gt;D37,E36=E37,F36=F37,D36="L"),101,0)</f>
        <v>0</v>
      </c>
      <c r="C36" s="32">
        <v>0</v>
      </c>
      <c r="D36" s="33" t="s">
        <v>853</v>
      </c>
      <c r="E36" s="33" t="s">
        <v>1149</v>
      </c>
      <c r="F36" s="33" t="s">
        <v>1150</v>
      </c>
      <c r="G36" s="33" t="s">
        <v>1004</v>
      </c>
      <c r="H36" s="33" t="s">
        <v>1151</v>
      </c>
      <c r="I36" s="33" t="s">
        <v>1152</v>
      </c>
      <c r="J36" s="33" t="s">
        <v>30</v>
      </c>
      <c r="K36" s="34"/>
      <c r="L36" s="34"/>
      <c r="M36" s="33" t="s">
        <v>1153</v>
      </c>
      <c r="N36" s="34"/>
      <c r="O36" s="33" t="s">
        <v>1154</v>
      </c>
      <c r="P36" s="34"/>
      <c r="Q36" s="34"/>
      <c r="R36" s="34"/>
      <c r="S36" s="34"/>
      <c r="T36" s="34"/>
      <c r="U36" s="34"/>
      <c r="V36" s="34"/>
      <c r="W36" s="34"/>
      <c r="X36" s="34"/>
      <c r="Y36" s="34"/>
      <c r="Z36" s="34"/>
      <c r="AA36" s="34"/>
      <c r="AB36" s="34"/>
      <c r="AC36" s="34"/>
      <c r="AD36" s="34"/>
      <c r="AE36" s="35"/>
      <c r="AF36" s="35"/>
      <c r="AG36" s="35"/>
      <c r="AH36" s="35"/>
      <c r="AI36" s="35"/>
      <c r="AJ36" s="35"/>
      <c r="AK36" s="35"/>
      <c r="AL36" s="35"/>
      <c r="AM36" s="35"/>
      <c r="AN36" s="35"/>
      <c r="AO36" s="35"/>
      <c r="AP36" s="35"/>
      <c r="AQ36" s="35"/>
      <c r="AR36" s="35"/>
      <c r="AS36" s="35"/>
      <c r="AT36" s="35"/>
      <c r="AU36" s="35"/>
      <c r="AV36" s="35"/>
      <c r="AW36" s="35"/>
      <c r="AX36" s="35"/>
      <c r="AY36" s="35"/>
      <c r="AZ36" s="35"/>
      <c r="BA36" s="36"/>
      <c r="BB36" s="36"/>
      <c r="BC36" s="37"/>
    </row>
    <row r="37" spans="1:55" ht="15" customHeight="1">
      <c r="A37" s="39" t="s">
        <v>1155</v>
      </c>
      <c r="B37" s="32">
        <f>IF(AND(D37&lt;&gt;D36,E37=E36,F37=F36,D37="B"),100,0)</f>
        <v>0</v>
      </c>
      <c r="C37" s="32">
        <v>0</v>
      </c>
      <c r="D37" s="40" t="s">
        <v>848</v>
      </c>
      <c r="E37" s="40" t="s">
        <v>1149</v>
      </c>
      <c r="F37" s="40" t="s">
        <v>1156</v>
      </c>
      <c r="G37" s="36"/>
      <c r="H37" s="40" t="s">
        <v>1157</v>
      </c>
      <c r="I37" s="40" t="s">
        <v>1158</v>
      </c>
      <c r="J37" s="36"/>
      <c r="K37" s="36"/>
      <c r="L37" s="40" t="s">
        <v>1158</v>
      </c>
      <c r="M37" s="41">
        <v>0</v>
      </c>
      <c r="N37" s="36"/>
      <c r="O37" s="36"/>
      <c r="P37" s="36"/>
      <c r="Q37" s="36"/>
      <c r="R37" s="36"/>
      <c r="S37" s="36"/>
      <c r="T37" s="36"/>
      <c r="U37" s="36"/>
      <c r="V37" s="36"/>
      <c r="W37" s="36"/>
      <c r="X37" s="36"/>
      <c r="Y37" s="36"/>
      <c r="Z37" s="36"/>
      <c r="AA37" s="36"/>
      <c r="AB37" s="36"/>
      <c r="AC37" s="36"/>
      <c r="AD37" s="36"/>
      <c r="AE37" s="40" t="s">
        <v>851</v>
      </c>
      <c r="AF37" s="41">
        <v>0</v>
      </c>
      <c r="AG37" s="41">
        <v>0</v>
      </c>
      <c r="AH37" s="41">
        <v>0</v>
      </c>
      <c r="AI37" s="41">
        <v>0</v>
      </c>
      <c r="AJ37" s="41">
        <v>0</v>
      </c>
      <c r="AK37" s="41">
        <v>2002</v>
      </c>
      <c r="AL37" s="40" t="s">
        <v>58</v>
      </c>
      <c r="AM37" s="40" t="s">
        <v>40</v>
      </c>
      <c r="AN37" s="41">
        <v>0</v>
      </c>
      <c r="AO37" s="41">
        <v>0</v>
      </c>
      <c r="AP37" s="41">
        <v>0</v>
      </c>
      <c r="AQ37" s="41">
        <v>0</v>
      </c>
      <c r="AR37" s="41">
        <v>0</v>
      </c>
      <c r="AS37" s="41">
        <v>0</v>
      </c>
      <c r="AT37" s="41">
        <v>0</v>
      </c>
      <c r="AU37" s="41">
        <v>0</v>
      </c>
      <c r="AV37" s="41">
        <v>0</v>
      </c>
      <c r="AW37" s="41">
        <v>0</v>
      </c>
      <c r="AX37" s="41">
        <v>0</v>
      </c>
      <c r="AY37" s="41">
        <v>0</v>
      </c>
      <c r="AZ37" s="41">
        <v>1</v>
      </c>
      <c r="BA37" s="34"/>
      <c r="BB37" s="34"/>
      <c r="BC37" s="38"/>
    </row>
    <row r="38" spans="1:55" ht="15" customHeight="1">
      <c r="A38" s="39" t="s">
        <v>1159</v>
      </c>
      <c r="B38" s="32">
        <f>IF(AND(D38&lt;&gt;D37,E38=E37,F38=F37,D38="B"),100,0)</f>
        <v>0</v>
      </c>
      <c r="C38" s="32">
        <v>0</v>
      </c>
      <c r="D38" s="40" t="s">
        <v>848</v>
      </c>
      <c r="E38" s="40" t="s">
        <v>1160</v>
      </c>
      <c r="F38" s="40" t="s">
        <v>1161</v>
      </c>
      <c r="G38" s="36"/>
      <c r="H38" s="36"/>
      <c r="I38" s="36"/>
      <c r="J38" s="36"/>
      <c r="K38" s="36"/>
      <c r="L38" s="36"/>
      <c r="M38" s="41">
        <v>0</v>
      </c>
      <c r="N38" s="36"/>
      <c r="O38" s="36"/>
      <c r="P38" s="36"/>
      <c r="Q38" s="36"/>
      <c r="R38" s="36"/>
      <c r="S38" s="36"/>
      <c r="T38" s="36"/>
      <c r="U38" s="36"/>
      <c r="V38" s="36"/>
      <c r="W38" s="36"/>
      <c r="X38" s="36"/>
      <c r="Y38" s="36"/>
      <c r="Z38" s="36"/>
      <c r="AA38" s="36"/>
      <c r="AB38" s="36"/>
      <c r="AC38" s="36"/>
      <c r="AD38" s="36"/>
      <c r="AE38" s="40" t="s">
        <v>851</v>
      </c>
      <c r="AF38" s="40" t="s">
        <v>944</v>
      </c>
      <c r="AG38" s="40" t="s">
        <v>935</v>
      </c>
      <c r="AH38" s="40" t="s">
        <v>1162</v>
      </c>
      <c r="AI38" s="40" t="s">
        <v>946</v>
      </c>
      <c r="AJ38" s="40" t="s">
        <v>896</v>
      </c>
      <c r="AK38" s="41">
        <v>2003</v>
      </c>
      <c r="AL38" s="40" t="s">
        <v>155</v>
      </c>
      <c r="AM38" s="40" t="s">
        <v>381</v>
      </c>
      <c r="AN38" s="41">
        <v>0</v>
      </c>
      <c r="AO38" s="41">
        <v>0</v>
      </c>
      <c r="AP38" s="41">
        <v>0</v>
      </c>
      <c r="AQ38" s="41">
        <v>0</v>
      </c>
      <c r="AR38" s="41">
        <v>0</v>
      </c>
      <c r="AS38" s="41">
        <v>0</v>
      </c>
      <c r="AT38" s="41">
        <v>0</v>
      </c>
      <c r="AU38" s="41">
        <v>0</v>
      </c>
      <c r="AV38" s="41">
        <v>0</v>
      </c>
      <c r="AW38" s="41">
        <v>0</v>
      </c>
      <c r="AX38" s="41">
        <v>0</v>
      </c>
      <c r="AY38" s="41">
        <v>0</v>
      </c>
      <c r="AZ38" s="41">
        <v>1</v>
      </c>
      <c r="BA38" s="36"/>
      <c r="BB38" s="36"/>
      <c r="BC38" s="37"/>
    </row>
    <row r="39" spans="1:55" ht="15" customHeight="1">
      <c r="A39" s="39" t="s">
        <v>1163</v>
      </c>
      <c r="B39" s="32">
        <f>IF(AND(D39&lt;&gt;D38,E39=E38,F39=F38,D39="B"),100,0)</f>
        <v>0</v>
      </c>
      <c r="C39" s="32">
        <v>0</v>
      </c>
      <c r="D39" s="40" t="s">
        <v>848</v>
      </c>
      <c r="E39" s="40" t="s">
        <v>1160</v>
      </c>
      <c r="F39" s="40" t="s">
        <v>1161</v>
      </c>
      <c r="G39" s="36"/>
      <c r="H39" s="36"/>
      <c r="I39" s="36"/>
      <c r="J39" s="36"/>
      <c r="K39" s="36"/>
      <c r="L39" s="36"/>
      <c r="M39" s="41">
        <v>0</v>
      </c>
      <c r="N39" s="36"/>
      <c r="O39" s="36"/>
      <c r="P39" s="36"/>
      <c r="Q39" s="36"/>
      <c r="R39" s="36"/>
      <c r="S39" s="36"/>
      <c r="T39" s="36"/>
      <c r="U39" s="36"/>
      <c r="V39" s="36"/>
      <c r="W39" s="36"/>
      <c r="X39" s="36"/>
      <c r="Y39" s="36"/>
      <c r="Z39" s="36"/>
      <c r="AA39" s="36"/>
      <c r="AB39" s="36"/>
      <c r="AC39" s="36"/>
      <c r="AD39" s="36"/>
      <c r="AE39" s="40" t="s">
        <v>851</v>
      </c>
      <c r="AF39" s="41">
        <v>0</v>
      </c>
      <c r="AG39" s="41">
        <v>0</v>
      </c>
      <c r="AH39" s="41">
        <v>0</v>
      </c>
      <c r="AI39" s="41">
        <v>0</v>
      </c>
      <c r="AJ39" s="41">
        <v>0</v>
      </c>
      <c r="AK39" s="41">
        <v>2003</v>
      </c>
      <c r="AL39" s="40" t="s">
        <v>779</v>
      </c>
      <c r="AM39" s="40" t="s">
        <v>1164</v>
      </c>
      <c r="AN39" s="41">
        <v>0</v>
      </c>
      <c r="AO39" s="41">
        <v>0</v>
      </c>
      <c r="AP39" s="41">
        <v>0</v>
      </c>
      <c r="AQ39" s="41">
        <v>0</v>
      </c>
      <c r="AR39" s="41">
        <v>0</v>
      </c>
      <c r="AS39" s="41">
        <v>0</v>
      </c>
      <c r="AT39" s="41">
        <v>0</v>
      </c>
      <c r="AU39" s="41">
        <v>0</v>
      </c>
      <c r="AV39" s="41">
        <v>0</v>
      </c>
      <c r="AW39" s="41">
        <v>0</v>
      </c>
      <c r="AX39" s="41">
        <v>0</v>
      </c>
      <c r="AY39" s="41">
        <v>0</v>
      </c>
      <c r="AZ39" s="41">
        <v>1</v>
      </c>
      <c r="BA39" s="34"/>
      <c r="BB39" s="34"/>
      <c r="BC39" s="38"/>
    </row>
    <row r="40" spans="1:55" ht="15" customHeight="1">
      <c r="A40" s="39" t="s">
        <v>1165</v>
      </c>
      <c r="B40" s="32">
        <f>IF(AND(D40&lt;&gt;D39,E40=E39,F40=F39,D40="B"),100,0)</f>
        <v>0</v>
      </c>
      <c r="C40" s="32">
        <v>0</v>
      </c>
      <c r="D40" s="40" t="s">
        <v>848</v>
      </c>
      <c r="E40" s="40" t="s">
        <v>1160</v>
      </c>
      <c r="F40" s="40" t="s">
        <v>1161</v>
      </c>
      <c r="G40" s="36"/>
      <c r="H40" s="36"/>
      <c r="I40" s="36"/>
      <c r="J40" s="36"/>
      <c r="K40" s="36"/>
      <c r="L40" s="36"/>
      <c r="M40" s="41">
        <v>0</v>
      </c>
      <c r="N40" s="36"/>
      <c r="O40" s="36"/>
      <c r="P40" s="36"/>
      <c r="Q40" s="36"/>
      <c r="R40" s="36"/>
      <c r="S40" s="36"/>
      <c r="T40" s="36"/>
      <c r="U40" s="36"/>
      <c r="V40" s="36"/>
      <c r="W40" s="36"/>
      <c r="X40" s="36"/>
      <c r="Y40" s="36"/>
      <c r="Z40" s="36"/>
      <c r="AA40" s="36"/>
      <c r="AB40" s="36"/>
      <c r="AC40" s="36"/>
      <c r="AD40" s="36"/>
      <c r="AE40" s="40" t="s">
        <v>851</v>
      </c>
      <c r="AF40" s="40" t="s">
        <v>944</v>
      </c>
      <c r="AG40" s="40" t="s">
        <v>935</v>
      </c>
      <c r="AH40" s="40" t="s">
        <v>1166</v>
      </c>
      <c r="AI40" s="40" t="s">
        <v>946</v>
      </c>
      <c r="AJ40" s="40" t="s">
        <v>896</v>
      </c>
      <c r="AK40" s="41">
        <v>2006</v>
      </c>
      <c r="AL40" s="40" t="s">
        <v>109</v>
      </c>
      <c r="AM40" s="40" t="s">
        <v>475</v>
      </c>
      <c r="AN40" s="41">
        <v>0</v>
      </c>
      <c r="AO40" s="41">
        <v>0</v>
      </c>
      <c r="AP40" s="41">
        <v>0</v>
      </c>
      <c r="AQ40" s="41">
        <v>0</v>
      </c>
      <c r="AR40" s="41">
        <v>0</v>
      </c>
      <c r="AS40" s="41">
        <v>0</v>
      </c>
      <c r="AT40" s="41">
        <v>0</v>
      </c>
      <c r="AU40" s="41">
        <v>0</v>
      </c>
      <c r="AV40" s="41">
        <v>0</v>
      </c>
      <c r="AW40" s="41">
        <v>0</v>
      </c>
      <c r="AX40" s="41">
        <v>0</v>
      </c>
      <c r="AY40" s="41">
        <v>0</v>
      </c>
      <c r="AZ40" s="41">
        <v>1</v>
      </c>
      <c r="BA40" s="36"/>
      <c r="BB40" s="36"/>
      <c r="BC40" s="37"/>
    </row>
    <row r="41" spans="1:55" ht="15" customHeight="1">
      <c r="A41" s="39" t="s">
        <v>1167</v>
      </c>
      <c r="B41" s="32">
        <f>IF(AND(D41&lt;&gt;D40,E41=E40,F41=F40,D41="B"),100,0)</f>
        <v>0</v>
      </c>
      <c r="C41" s="32">
        <v>0</v>
      </c>
      <c r="D41" s="40" t="s">
        <v>848</v>
      </c>
      <c r="E41" s="40" t="s">
        <v>1160</v>
      </c>
      <c r="F41" s="40" t="s">
        <v>1161</v>
      </c>
      <c r="G41" s="36"/>
      <c r="H41" s="36"/>
      <c r="I41" s="36"/>
      <c r="J41" s="36"/>
      <c r="K41" s="36"/>
      <c r="L41" s="36"/>
      <c r="M41" s="41">
        <v>0</v>
      </c>
      <c r="N41" s="36"/>
      <c r="O41" s="36"/>
      <c r="P41" s="36"/>
      <c r="Q41" s="36"/>
      <c r="R41" s="36"/>
      <c r="S41" s="36"/>
      <c r="T41" s="36"/>
      <c r="U41" s="36"/>
      <c r="V41" s="36"/>
      <c r="W41" s="36"/>
      <c r="X41" s="36"/>
      <c r="Y41" s="36"/>
      <c r="Z41" s="36"/>
      <c r="AA41" s="36"/>
      <c r="AB41" s="36"/>
      <c r="AC41" s="36"/>
      <c r="AD41" s="36"/>
      <c r="AE41" s="40" t="s">
        <v>851</v>
      </c>
      <c r="AF41" s="40" t="s">
        <v>944</v>
      </c>
      <c r="AG41" s="40" t="s">
        <v>935</v>
      </c>
      <c r="AH41" s="40" t="s">
        <v>1168</v>
      </c>
      <c r="AI41" s="40" t="s">
        <v>946</v>
      </c>
      <c r="AJ41" s="40" t="s">
        <v>896</v>
      </c>
      <c r="AK41" s="41">
        <v>1986</v>
      </c>
      <c r="AL41" s="40" t="s">
        <v>119</v>
      </c>
      <c r="AM41" s="40" t="s">
        <v>1169</v>
      </c>
      <c r="AN41" s="41">
        <v>0</v>
      </c>
      <c r="AO41" s="41">
        <v>0</v>
      </c>
      <c r="AP41" s="41">
        <v>0</v>
      </c>
      <c r="AQ41" s="41">
        <v>0</v>
      </c>
      <c r="AR41" s="41">
        <v>0</v>
      </c>
      <c r="AS41" s="41">
        <v>0</v>
      </c>
      <c r="AT41" s="41">
        <v>0</v>
      </c>
      <c r="AU41" s="41">
        <v>0</v>
      </c>
      <c r="AV41" s="41">
        <v>0</v>
      </c>
      <c r="AW41" s="41">
        <v>0</v>
      </c>
      <c r="AX41" s="41">
        <v>0</v>
      </c>
      <c r="AY41" s="41">
        <v>0</v>
      </c>
      <c r="AZ41" s="41">
        <v>1</v>
      </c>
      <c r="BA41" s="34"/>
      <c r="BB41" s="34"/>
      <c r="BC41" s="38"/>
    </row>
    <row r="42" spans="1:55" ht="15" customHeight="1">
      <c r="A42" s="31" t="s">
        <v>1170</v>
      </c>
      <c r="B42" s="32">
        <f>IF(AND(D42&lt;&gt;D43,E42=E43,F42=F43,D42="L"),101,0)</f>
        <v>0</v>
      </c>
      <c r="C42" s="32">
        <v>0</v>
      </c>
      <c r="D42" s="33" t="s">
        <v>853</v>
      </c>
      <c r="E42" s="33" t="s">
        <v>1171</v>
      </c>
      <c r="F42" s="33" t="s">
        <v>1172</v>
      </c>
      <c r="G42" s="33" t="s">
        <v>1004</v>
      </c>
      <c r="H42" s="33" t="s">
        <v>1173</v>
      </c>
      <c r="I42" s="33" t="s">
        <v>1174</v>
      </c>
      <c r="J42" s="33" t="s">
        <v>38</v>
      </c>
      <c r="K42" s="33" t="s">
        <v>58</v>
      </c>
      <c r="L42" s="33" t="s">
        <v>102</v>
      </c>
      <c r="M42" s="33" t="s">
        <v>1175</v>
      </c>
      <c r="N42" s="34"/>
      <c r="O42" s="34"/>
      <c r="P42" s="34"/>
      <c r="Q42" s="34"/>
      <c r="R42" s="34"/>
      <c r="S42" s="34"/>
      <c r="T42" s="34"/>
      <c r="U42" s="34"/>
      <c r="V42" s="34"/>
      <c r="W42" s="34"/>
      <c r="X42" s="34"/>
      <c r="Y42" s="34"/>
      <c r="Z42" s="34"/>
      <c r="AA42" s="34"/>
      <c r="AB42" s="34"/>
      <c r="AC42" s="34"/>
      <c r="AD42" s="34"/>
      <c r="AE42" s="35"/>
      <c r="AF42" s="35"/>
      <c r="AG42" s="35"/>
      <c r="AH42" s="35"/>
      <c r="AI42" s="35"/>
      <c r="AJ42" s="35"/>
      <c r="AK42" s="35"/>
      <c r="AL42" s="35"/>
      <c r="AM42" s="35"/>
      <c r="AN42" s="35"/>
      <c r="AO42" s="35"/>
      <c r="AP42" s="35"/>
      <c r="AQ42" s="35"/>
      <c r="AR42" s="35"/>
      <c r="AS42" s="35"/>
      <c r="AT42" s="35"/>
      <c r="AU42" s="35"/>
      <c r="AV42" s="35"/>
      <c r="AW42" s="35"/>
      <c r="AX42" s="35"/>
      <c r="AY42" s="35"/>
      <c r="AZ42" s="35"/>
      <c r="BA42" s="36"/>
      <c r="BB42" s="36"/>
      <c r="BC42" s="37"/>
    </row>
    <row r="43" spans="1:55" ht="15" customHeight="1">
      <c r="A43" s="39" t="s">
        <v>1176</v>
      </c>
      <c r="B43" s="32">
        <f>IF(AND(D43&lt;&gt;D42,E43=E42,F43=F42,D43="B"),100,0)</f>
        <v>0</v>
      </c>
      <c r="C43" s="32">
        <v>0</v>
      </c>
      <c r="D43" s="40" t="s">
        <v>848</v>
      </c>
      <c r="E43" s="40" t="s">
        <v>1171</v>
      </c>
      <c r="F43" s="40" t="s">
        <v>1177</v>
      </c>
      <c r="G43" s="36"/>
      <c r="H43" s="40" t="s">
        <v>826</v>
      </c>
      <c r="I43" s="40" t="s">
        <v>1178</v>
      </c>
      <c r="J43" s="36"/>
      <c r="K43" s="36"/>
      <c r="L43" s="40" t="s">
        <v>1178</v>
      </c>
      <c r="M43" s="41">
        <v>0</v>
      </c>
      <c r="N43" s="36"/>
      <c r="O43" s="36"/>
      <c r="P43" s="36"/>
      <c r="Q43" s="36"/>
      <c r="R43" s="36"/>
      <c r="S43" s="36"/>
      <c r="T43" s="36"/>
      <c r="U43" s="36"/>
      <c r="V43" s="36"/>
      <c r="W43" s="36"/>
      <c r="X43" s="36"/>
      <c r="Y43" s="36"/>
      <c r="Z43" s="36"/>
      <c r="AA43" s="36"/>
      <c r="AB43" s="36"/>
      <c r="AC43" s="36"/>
      <c r="AD43" s="36"/>
      <c r="AE43" s="40" t="s">
        <v>943</v>
      </c>
      <c r="AF43" s="40" t="s">
        <v>934</v>
      </c>
      <c r="AG43" s="40" t="s">
        <v>935</v>
      </c>
      <c r="AH43" s="40" t="s">
        <v>1179</v>
      </c>
      <c r="AI43" s="40" t="s">
        <v>937</v>
      </c>
      <c r="AJ43" s="40" t="s">
        <v>896</v>
      </c>
      <c r="AK43" s="41">
        <v>1975</v>
      </c>
      <c r="AL43" s="40" t="s">
        <v>58</v>
      </c>
      <c r="AM43" s="40" t="s">
        <v>1180</v>
      </c>
      <c r="AN43" s="41">
        <v>1974</v>
      </c>
      <c r="AO43" s="40" t="s">
        <v>1147</v>
      </c>
      <c r="AP43" s="40" t="s">
        <v>1180</v>
      </c>
      <c r="AQ43" s="41">
        <v>0</v>
      </c>
      <c r="AR43" s="41">
        <v>0</v>
      </c>
      <c r="AS43" s="41">
        <v>0</v>
      </c>
      <c r="AT43" s="41">
        <v>0</v>
      </c>
      <c r="AU43" s="41">
        <v>0</v>
      </c>
      <c r="AV43" s="41">
        <v>0</v>
      </c>
      <c r="AW43" s="41">
        <v>0</v>
      </c>
      <c r="AX43" s="41">
        <v>0</v>
      </c>
      <c r="AY43" s="41">
        <v>0</v>
      </c>
      <c r="AZ43" s="41">
        <v>2</v>
      </c>
      <c r="BA43" s="34"/>
      <c r="BB43" s="34"/>
      <c r="BC43" s="38"/>
    </row>
    <row r="44" spans="1:55" ht="15" customHeight="1">
      <c r="A44" s="31" t="s">
        <v>1181</v>
      </c>
      <c r="B44" s="32">
        <f>IF(AND(D44&lt;&gt;D45,E44=E45,F44=F45,D44="L"),101,0)</f>
        <v>0</v>
      </c>
      <c r="C44" s="32">
        <v>0</v>
      </c>
      <c r="D44" s="33" t="s">
        <v>853</v>
      </c>
      <c r="E44" s="33" t="s">
        <v>1182</v>
      </c>
      <c r="F44" s="33" t="s">
        <v>1183</v>
      </c>
      <c r="G44" s="33" t="s">
        <v>1004</v>
      </c>
      <c r="H44" s="33" t="s">
        <v>1184</v>
      </c>
      <c r="I44" s="33" t="s">
        <v>1185</v>
      </c>
      <c r="J44" s="33" t="s">
        <v>30</v>
      </c>
      <c r="K44" s="33" t="s">
        <v>645</v>
      </c>
      <c r="L44" s="33" t="s">
        <v>1112</v>
      </c>
      <c r="M44" s="34"/>
      <c r="N44" s="34"/>
      <c r="O44" s="33" t="s">
        <v>1186</v>
      </c>
      <c r="P44" s="33" t="s">
        <v>318</v>
      </c>
      <c r="Q44" s="33" t="s">
        <v>1187</v>
      </c>
      <c r="R44" s="34"/>
      <c r="S44" s="34"/>
      <c r="T44" s="34"/>
      <c r="U44" s="34"/>
      <c r="V44" s="34"/>
      <c r="W44" s="34"/>
      <c r="X44" s="34"/>
      <c r="Y44" s="34"/>
      <c r="Z44" s="34"/>
      <c r="AA44" s="34"/>
      <c r="AB44" s="34"/>
      <c r="AC44" s="34"/>
      <c r="AD44" s="34"/>
      <c r="AE44" s="35"/>
      <c r="AF44" s="35"/>
      <c r="AG44" s="35"/>
      <c r="AH44" s="35"/>
      <c r="AI44" s="35"/>
      <c r="AJ44" s="35"/>
      <c r="AK44" s="35"/>
      <c r="AL44" s="35"/>
      <c r="AM44" s="35"/>
      <c r="AN44" s="35"/>
      <c r="AO44" s="35"/>
      <c r="AP44" s="35"/>
      <c r="AQ44" s="35"/>
      <c r="AR44" s="35"/>
      <c r="AS44" s="35"/>
      <c r="AT44" s="35"/>
      <c r="AU44" s="35"/>
      <c r="AV44" s="35"/>
      <c r="AW44" s="35"/>
      <c r="AX44" s="35"/>
      <c r="AY44" s="35"/>
      <c r="AZ44" s="35"/>
      <c r="BA44" s="36"/>
      <c r="BB44" s="36"/>
      <c r="BC44" s="37"/>
    </row>
    <row r="45" spans="1:55" ht="15" customHeight="1">
      <c r="A45" s="31" t="s">
        <v>1188</v>
      </c>
      <c r="B45" s="32">
        <f>IF(AND(D45&lt;&gt;D46,E45=E46,F45=F46,D45="L"),101,0)</f>
        <v>0</v>
      </c>
      <c r="C45" s="32">
        <v>0</v>
      </c>
      <c r="D45" s="33" t="s">
        <v>853</v>
      </c>
      <c r="E45" s="33" t="s">
        <v>1189</v>
      </c>
      <c r="F45" s="33" t="s">
        <v>1190</v>
      </c>
      <c r="G45" s="33" t="s">
        <v>1004</v>
      </c>
      <c r="H45" s="33" t="s">
        <v>1191</v>
      </c>
      <c r="I45" s="33" t="s">
        <v>1192</v>
      </c>
      <c r="J45" s="33" t="s">
        <v>38</v>
      </c>
      <c r="K45" s="34"/>
      <c r="L45" s="34"/>
      <c r="M45" s="33" t="s">
        <v>1193</v>
      </c>
      <c r="N45" s="34"/>
      <c r="O45" s="34"/>
      <c r="P45" s="34"/>
      <c r="Q45" s="34"/>
      <c r="R45" s="34"/>
      <c r="S45" s="34"/>
      <c r="T45" s="34"/>
      <c r="U45" s="34"/>
      <c r="V45" s="34"/>
      <c r="W45" s="34"/>
      <c r="X45" s="34"/>
      <c r="Y45" s="34"/>
      <c r="Z45" s="34"/>
      <c r="AA45" s="34"/>
      <c r="AB45" s="34"/>
      <c r="AC45" s="34"/>
      <c r="AD45" s="34"/>
      <c r="AE45" s="35"/>
      <c r="AF45" s="35"/>
      <c r="AG45" s="35"/>
      <c r="AH45" s="35"/>
      <c r="AI45" s="35"/>
      <c r="AJ45" s="35"/>
      <c r="AK45" s="35"/>
      <c r="AL45" s="35"/>
      <c r="AM45" s="35"/>
      <c r="AN45" s="35"/>
      <c r="AO45" s="35"/>
      <c r="AP45" s="35"/>
      <c r="AQ45" s="35"/>
      <c r="AR45" s="35"/>
      <c r="AS45" s="35"/>
      <c r="AT45" s="35"/>
      <c r="AU45" s="35"/>
      <c r="AV45" s="35"/>
      <c r="AW45" s="35"/>
      <c r="AX45" s="35"/>
      <c r="AY45" s="35"/>
      <c r="AZ45" s="35"/>
      <c r="BA45" s="34"/>
      <c r="BB45" s="34"/>
      <c r="BC45" s="38"/>
    </row>
    <row r="46" spans="1:55" ht="15" customHeight="1">
      <c r="A46" s="39" t="s">
        <v>1194</v>
      </c>
      <c r="B46" s="32">
        <f>IF(AND(D46&lt;&gt;D45,E46=E45,F46=F45,D46="B"),100,0)</f>
        <v>0</v>
      </c>
      <c r="C46" s="32">
        <v>0</v>
      </c>
      <c r="D46" s="40" t="s">
        <v>848</v>
      </c>
      <c r="E46" s="40" t="s">
        <v>1189</v>
      </c>
      <c r="F46" s="40" t="s">
        <v>399</v>
      </c>
      <c r="G46" s="36"/>
      <c r="H46" s="40" t="s">
        <v>1195</v>
      </c>
      <c r="I46" s="40" t="s">
        <v>1192</v>
      </c>
      <c r="J46" s="36"/>
      <c r="K46" s="36"/>
      <c r="L46" s="40" t="s">
        <v>1192</v>
      </c>
      <c r="M46" s="41">
        <v>0</v>
      </c>
      <c r="N46" s="36"/>
      <c r="O46" s="36"/>
      <c r="P46" s="36"/>
      <c r="Q46" s="36"/>
      <c r="R46" s="36"/>
      <c r="S46" s="36"/>
      <c r="T46" s="36"/>
      <c r="U46" s="36"/>
      <c r="V46" s="36"/>
      <c r="W46" s="36"/>
      <c r="X46" s="36"/>
      <c r="Y46" s="36"/>
      <c r="Z46" s="36"/>
      <c r="AA46" s="36"/>
      <c r="AB46" s="36"/>
      <c r="AC46" s="36"/>
      <c r="AD46" s="36"/>
      <c r="AE46" s="40" t="s">
        <v>943</v>
      </c>
      <c r="AF46" s="40" t="s">
        <v>934</v>
      </c>
      <c r="AG46" s="40" t="s">
        <v>935</v>
      </c>
      <c r="AH46" s="40" t="s">
        <v>1196</v>
      </c>
      <c r="AI46" s="40" t="s">
        <v>937</v>
      </c>
      <c r="AJ46" s="40" t="s">
        <v>896</v>
      </c>
      <c r="AK46" s="41">
        <v>1990</v>
      </c>
      <c r="AL46" s="40" t="s">
        <v>58</v>
      </c>
      <c r="AM46" s="40" t="s">
        <v>183</v>
      </c>
      <c r="AN46" s="41">
        <v>0</v>
      </c>
      <c r="AO46" s="41">
        <v>0</v>
      </c>
      <c r="AP46" s="41">
        <v>0</v>
      </c>
      <c r="AQ46" s="41">
        <v>0</v>
      </c>
      <c r="AR46" s="41">
        <v>0</v>
      </c>
      <c r="AS46" s="41">
        <v>0</v>
      </c>
      <c r="AT46" s="41">
        <v>0</v>
      </c>
      <c r="AU46" s="41">
        <v>0</v>
      </c>
      <c r="AV46" s="41">
        <v>0</v>
      </c>
      <c r="AW46" s="41">
        <v>0</v>
      </c>
      <c r="AX46" s="41">
        <v>0</v>
      </c>
      <c r="AY46" s="41">
        <v>0</v>
      </c>
      <c r="AZ46" s="41">
        <v>1</v>
      </c>
      <c r="BA46" s="36"/>
      <c r="BB46" s="36"/>
      <c r="BC46" s="37"/>
    </row>
    <row r="47" spans="1:55" ht="15" customHeight="1">
      <c r="A47" s="31" t="s">
        <v>1197</v>
      </c>
      <c r="B47" s="32">
        <f>IF(AND(D47&lt;&gt;D48,E47=E48,F47=F48,D47="L"),101,0)</f>
        <v>0</v>
      </c>
      <c r="C47" s="32">
        <v>0</v>
      </c>
      <c r="D47" s="33" t="s">
        <v>853</v>
      </c>
      <c r="E47" s="33" t="s">
        <v>1198</v>
      </c>
      <c r="F47" s="33" t="s">
        <v>1199</v>
      </c>
      <c r="G47" s="33" t="s">
        <v>1004</v>
      </c>
      <c r="H47" s="33" t="s">
        <v>1200</v>
      </c>
      <c r="I47" s="33" t="s">
        <v>1201</v>
      </c>
      <c r="J47" s="33" t="s">
        <v>38</v>
      </c>
      <c r="K47" s="33" t="s">
        <v>146</v>
      </c>
      <c r="L47" s="33" t="s">
        <v>213</v>
      </c>
      <c r="M47" s="33" t="s">
        <v>1202</v>
      </c>
      <c r="N47" s="34"/>
      <c r="O47" s="33" t="s">
        <v>1203</v>
      </c>
      <c r="P47" s="33" t="s">
        <v>146</v>
      </c>
      <c r="Q47" s="33" t="s">
        <v>1204</v>
      </c>
      <c r="R47" s="33" t="s">
        <v>1205</v>
      </c>
      <c r="S47" s="34"/>
      <c r="T47" s="34"/>
      <c r="U47" s="34"/>
      <c r="V47" s="34"/>
      <c r="W47" s="34"/>
      <c r="X47" s="34"/>
      <c r="Y47" s="34"/>
      <c r="Z47" s="34"/>
      <c r="AA47" s="34"/>
      <c r="AB47" s="34"/>
      <c r="AC47" s="34"/>
      <c r="AD47" s="34"/>
      <c r="AE47" s="35"/>
      <c r="AF47" s="35"/>
      <c r="AG47" s="35"/>
      <c r="AH47" s="35"/>
      <c r="AI47" s="35"/>
      <c r="AJ47" s="35"/>
      <c r="AK47" s="35"/>
      <c r="AL47" s="35"/>
      <c r="AM47" s="35"/>
      <c r="AN47" s="35"/>
      <c r="AO47" s="35"/>
      <c r="AP47" s="35"/>
      <c r="AQ47" s="35"/>
      <c r="AR47" s="35"/>
      <c r="AS47" s="35"/>
      <c r="AT47" s="35"/>
      <c r="AU47" s="35"/>
      <c r="AV47" s="35"/>
      <c r="AW47" s="35"/>
      <c r="AX47" s="35"/>
      <c r="AY47" s="35"/>
      <c r="AZ47" s="35"/>
      <c r="BA47" s="34"/>
      <c r="BB47" s="34"/>
      <c r="BC47" s="38"/>
    </row>
    <row r="48" spans="1:55" ht="15" customHeight="1">
      <c r="A48" s="39" t="s">
        <v>1206</v>
      </c>
      <c r="B48" s="32">
        <f>IF(AND(D48&lt;&gt;D47,E48=E47,F48=F47,D48="B"),100,0)</f>
        <v>0</v>
      </c>
      <c r="C48" s="32">
        <v>0</v>
      </c>
      <c r="D48" s="40" t="s">
        <v>848</v>
      </c>
      <c r="E48" s="40" t="s">
        <v>1198</v>
      </c>
      <c r="F48" s="40" t="s">
        <v>1207</v>
      </c>
      <c r="G48" s="36"/>
      <c r="H48" s="40" t="s">
        <v>1208</v>
      </c>
      <c r="I48" s="40" t="s">
        <v>1209</v>
      </c>
      <c r="J48" s="36"/>
      <c r="K48" s="36"/>
      <c r="L48" s="40" t="s">
        <v>1209</v>
      </c>
      <c r="M48" s="41">
        <v>0</v>
      </c>
      <c r="N48" s="36"/>
      <c r="O48" s="36"/>
      <c r="P48" s="36"/>
      <c r="Q48" s="36"/>
      <c r="R48" s="36"/>
      <c r="S48" s="36"/>
      <c r="T48" s="36"/>
      <c r="U48" s="36"/>
      <c r="V48" s="36"/>
      <c r="W48" s="36"/>
      <c r="X48" s="36"/>
      <c r="Y48" s="36"/>
      <c r="Z48" s="36"/>
      <c r="AA48" s="36"/>
      <c r="AB48" s="36"/>
      <c r="AC48" s="36"/>
      <c r="AD48" s="36"/>
      <c r="AE48" s="40" t="s">
        <v>851</v>
      </c>
      <c r="AF48" s="40" t="s">
        <v>934</v>
      </c>
      <c r="AG48" s="40" t="s">
        <v>935</v>
      </c>
      <c r="AH48" s="40" t="s">
        <v>1210</v>
      </c>
      <c r="AI48" s="40" t="s">
        <v>937</v>
      </c>
      <c r="AJ48" s="40" t="s">
        <v>896</v>
      </c>
      <c r="AK48" s="41">
        <v>2016</v>
      </c>
      <c r="AL48" s="40" t="s">
        <v>58</v>
      </c>
      <c r="AM48" s="40" t="s">
        <v>230</v>
      </c>
      <c r="AN48" s="41">
        <v>0</v>
      </c>
      <c r="AO48" s="41">
        <v>0</v>
      </c>
      <c r="AP48" s="41">
        <v>0</v>
      </c>
      <c r="AQ48" s="41">
        <v>0</v>
      </c>
      <c r="AR48" s="41">
        <v>0</v>
      </c>
      <c r="AS48" s="41">
        <v>0</v>
      </c>
      <c r="AT48" s="41">
        <v>0</v>
      </c>
      <c r="AU48" s="41">
        <v>0</v>
      </c>
      <c r="AV48" s="41">
        <v>0</v>
      </c>
      <c r="AW48" s="41">
        <v>0</v>
      </c>
      <c r="AX48" s="41">
        <v>0</v>
      </c>
      <c r="AY48" s="41">
        <v>0</v>
      </c>
      <c r="AZ48" s="41">
        <v>1</v>
      </c>
      <c r="BA48" s="36"/>
      <c r="BB48" s="36"/>
      <c r="BC48" s="37"/>
    </row>
    <row r="49" spans="1:55" ht="15" customHeight="1">
      <c r="A49" s="39" t="s">
        <v>1211</v>
      </c>
      <c r="B49" s="32">
        <f>IF(AND(D49&lt;&gt;D48,E49=E48,F49=F48,D49="B"),100,0)</f>
        <v>0</v>
      </c>
      <c r="C49" s="32">
        <v>0</v>
      </c>
      <c r="D49" s="40" t="s">
        <v>848</v>
      </c>
      <c r="E49" s="40" t="s">
        <v>1212</v>
      </c>
      <c r="F49" s="40" t="s">
        <v>562</v>
      </c>
      <c r="G49" s="36"/>
      <c r="H49" s="40" t="s">
        <v>1213</v>
      </c>
      <c r="I49" s="40" t="s">
        <v>1214</v>
      </c>
      <c r="J49" s="36"/>
      <c r="K49" s="36"/>
      <c r="L49" s="40" t="s">
        <v>1214</v>
      </c>
      <c r="M49" s="41">
        <v>0</v>
      </c>
      <c r="N49" s="36"/>
      <c r="O49" s="36"/>
      <c r="P49" s="36"/>
      <c r="Q49" s="36"/>
      <c r="R49" s="36"/>
      <c r="S49" s="36"/>
      <c r="T49" s="36"/>
      <c r="U49" s="36"/>
      <c r="V49" s="36"/>
      <c r="W49" s="36"/>
      <c r="X49" s="36"/>
      <c r="Y49" s="36"/>
      <c r="Z49" s="36"/>
      <c r="AA49" s="36"/>
      <c r="AB49" s="36"/>
      <c r="AC49" s="36"/>
      <c r="AD49" s="36"/>
      <c r="AE49" s="40" t="s">
        <v>851</v>
      </c>
      <c r="AF49" s="40" t="s">
        <v>934</v>
      </c>
      <c r="AG49" s="40" t="s">
        <v>935</v>
      </c>
      <c r="AH49" s="40" t="s">
        <v>1215</v>
      </c>
      <c r="AI49" s="40" t="s">
        <v>937</v>
      </c>
      <c r="AJ49" s="40" t="s">
        <v>896</v>
      </c>
      <c r="AK49" s="41">
        <v>2010</v>
      </c>
      <c r="AL49" s="40" t="s">
        <v>155</v>
      </c>
      <c r="AM49" s="40" t="s">
        <v>381</v>
      </c>
      <c r="AN49" s="41">
        <v>0</v>
      </c>
      <c r="AO49" s="41">
        <v>0</v>
      </c>
      <c r="AP49" s="41">
        <v>0</v>
      </c>
      <c r="AQ49" s="41">
        <v>0</v>
      </c>
      <c r="AR49" s="41">
        <v>0</v>
      </c>
      <c r="AS49" s="41">
        <v>0</v>
      </c>
      <c r="AT49" s="41">
        <v>0</v>
      </c>
      <c r="AU49" s="41">
        <v>0</v>
      </c>
      <c r="AV49" s="41">
        <v>0</v>
      </c>
      <c r="AW49" s="41">
        <v>0</v>
      </c>
      <c r="AX49" s="41">
        <v>0</v>
      </c>
      <c r="AY49" s="41">
        <v>0</v>
      </c>
      <c r="AZ49" s="41">
        <v>1</v>
      </c>
      <c r="BA49" s="34"/>
      <c r="BB49" s="34"/>
      <c r="BC49" s="38"/>
    </row>
    <row r="50" spans="1:55" ht="15" customHeight="1">
      <c r="A50" s="31" t="s">
        <v>1216</v>
      </c>
      <c r="B50" s="32">
        <f>IF(AND(D50&lt;&gt;D51,E50=E51,F50=F51,D50="L"),101,0)</f>
        <v>0</v>
      </c>
      <c r="C50" s="32">
        <v>0</v>
      </c>
      <c r="D50" s="33" t="s">
        <v>853</v>
      </c>
      <c r="E50" s="33" t="s">
        <v>1212</v>
      </c>
      <c r="F50" s="33" t="s">
        <v>1217</v>
      </c>
      <c r="G50" s="33" t="s">
        <v>855</v>
      </c>
      <c r="H50" s="33" t="s">
        <v>1218</v>
      </c>
      <c r="I50" s="33" t="s">
        <v>1219</v>
      </c>
      <c r="J50" s="33" t="s">
        <v>1220</v>
      </c>
      <c r="K50" s="33" t="s">
        <v>1221</v>
      </c>
      <c r="L50" s="33" t="s">
        <v>1187</v>
      </c>
      <c r="M50" s="33" t="s">
        <v>1222</v>
      </c>
      <c r="N50" s="33" t="s">
        <v>1223</v>
      </c>
      <c r="O50" s="33" t="s">
        <v>1224</v>
      </c>
      <c r="P50" s="34"/>
      <c r="Q50" s="33" t="s">
        <v>1225</v>
      </c>
      <c r="R50" s="42">
        <v>2017</v>
      </c>
      <c r="S50" s="33" t="s">
        <v>1226</v>
      </c>
      <c r="T50" s="33" t="s">
        <v>1227</v>
      </c>
      <c r="U50" s="42">
        <v>2017</v>
      </c>
      <c r="V50" s="34"/>
      <c r="W50" s="33" t="s">
        <v>38</v>
      </c>
      <c r="X50" s="33" t="s">
        <v>1228</v>
      </c>
      <c r="Y50" s="42">
        <v>2013</v>
      </c>
      <c r="Z50" s="34"/>
      <c r="AA50" s="33" t="s">
        <v>1229</v>
      </c>
      <c r="AB50" s="34"/>
      <c r="AC50" s="33" t="s">
        <v>1230</v>
      </c>
      <c r="AD50" s="42">
        <v>2012</v>
      </c>
      <c r="AE50" s="35"/>
      <c r="AF50" s="35"/>
      <c r="AG50" s="35"/>
      <c r="AH50" s="35"/>
      <c r="AI50" s="35"/>
      <c r="AJ50" s="35"/>
      <c r="AK50" s="35"/>
      <c r="AL50" s="35"/>
      <c r="AM50" s="35"/>
      <c r="AN50" s="35"/>
      <c r="AO50" s="35"/>
      <c r="AP50" s="35"/>
      <c r="AQ50" s="35"/>
      <c r="AR50" s="35"/>
      <c r="AS50" s="35"/>
      <c r="AT50" s="35"/>
      <c r="AU50" s="35"/>
      <c r="AV50" s="35"/>
      <c r="AW50" s="35"/>
      <c r="AX50" s="35"/>
      <c r="AY50" s="35"/>
      <c r="AZ50" s="35"/>
      <c r="BA50" s="36"/>
      <c r="BB50" s="36"/>
      <c r="BC50" s="37"/>
    </row>
    <row r="51" spans="1:55" ht="15" customHeight="1">
      <c r="A51" s="31" t="s">
        <v>1231</v>
      </c>
      <c r="B51" s="32">
        <f>IF(AND(D51&lt;&gt;D52,E51=E52,F51=F52,D51="L"),101,0)</f>
        <v>0</v>
      </c>
      <c r="C51" s="32">
        <v>0</v>
      </c>
      <c r="D51" s="33" t="s">
        <v>853</v>
      </c>
      <c r="E51" s="33" t="s">
        <v>1232</v>
      </c>
      <c r="F51" s="33" t="s">
        <v>1233</v>
      </c>
      <c r="G51" s="33" t="s">
        <v>1004</v>
      </c>
      <c r="H51" s="33" t="s">
        <v>1234</v>
      </c>
      <c r="I51" s="33" t="s">
        <v>1235</v>
      </c>
      <c r="J51" s="33" t="s">
        <v>21</v>
      </c>
      <c r="K51" s="33" t="s">
        <v>58</v>
      </c>
      <c r="L51" s="33" t="s">
        <v>1236</v>
      </c>
      <c r="M51" s="34"/>
      <c r="N51" s="34"/>
      <c r="O51" s="34"/>
      <c r="P51" s="34"/>
      <c r="Q51" s="34"/>
      <c r="R51" s="34"/>
      <c r="S51" s="34"/>
      <c r="T51" s="34"/>
      <c r="U51" s="34"/>
      <c r="V51" s="34"/>
      <c r="W51" s="34"/>
      <c r="X51" s="34"/>
      <c r="Y51" s="34"/>
      <c r="Z51" s="34"/>
      <c r="AA51" s="34"/>
      <c r="AB51" s="34"/>
      <c r="AC51" s="34"/>
      <c r="AD51" s="34"/>
      <c r="AE51" s="35"/>
      <c r="AF51" s="35"/>
      <c r="AG51" s="35"/>
      <c r="AH51" s="35"/>
      <c r="AI51" s="35"/>
      <c r="AJ51" s="35"/>
      <c r="AK51" s="35"/>
      <c r="AL51" s="35"/>
      <c r="AM51" s="35"/>
      <c r="AN51" s="35"/>
      <c r="AO51" s="35"/>
      <c r="AP51" s="35"/>
      <c r="AQ51" s="35"/>
      <c r="AR51" s="35"/>
      <c r="AS51" s="35"/>
      <c r="AT51" s="35"/>
      <c r="AU51" s="35"/>
      <c r="AV51" s="35"/>
      <c r="AW51" s="35"/>
      <c r="AX51" s="35"/>
      <c r="AY51" s="35"/>
      <c r="AZ51" s="35"/>
      <c r="BA51" s="34"/>
      <c r="BB51" s="34"/>
      <c r="BC51" s="38"/>
    </row>
    <row r="52" spans="1:55" ht="15" customHeight="1">
      <c r="A52" s="39" t="s">
        <v>1237</v>
      </c>
      <c r="B52" s="32">
        <f>IF(AND(D52&lt;&gt;D51,E52=E51,F52=F51,D52="B"),100,0)</f>
        <v>0</v>
      </c>
      <c r="C52" s="32">
        <v>0</v>
      </c>
      <c r="D52" s="40" t="s">
        <v>848</v>
      </c>
      <c r="E52" s="40" t="s">
        <v>1232</v>
      </c>
      <c r="F52" s="40" t="s">
        <v>1238</v>
      </c>
      <c r="G52" s="36"/>
      <c r="H52" s="40" t="s">
        <v>1239</v>
      </c>
      <c r="I52" s="40" t="s">
        <v>1240</v>
      </c>
      <c r="J52" s="36"/>
      <c r="K52" s="40" t="s">
        <v>1241</v>
      </c>
      <c r="L52" s="40" t="s">
        <v>1240</v>
      </c>
      <c r="M52" s="41">
        <v>0</v>
      </c>
      <c r="N52" s="36"/>
      <c r="O52" s="36"/>
      <c r="P52" s="36"/>
      <c r="Q52" s="36"/>
      <c r="R52" s="36"/>
      <c r="S52" s="36"/>
      <c r="T52" s="36"/>
      <c r="U52" s="36"/>
      <c r="V52" s="36"/>
      <c r="W52" s="36"/>
      <c r="X52" s="36"/>
      <c r="Y52" s="36"/>
      <c r="Z52" s="36"/>
      <c r="AA52" s="36"/>
      <c r="AB52" s="36"/>
      <c r="AC52" s="36"/>
      <c r="AD52" s="36"/>
      <c r="AE52" s="40" t="s">
        <v>943</v>
      </c>
      <c r="AF52" s="40" t="s">
        <v>934</v>
      </c>
      <c r="AG52" s="40" t="s">
        <v>935</v>
      </c>
      <c r="AH52" s="40" t="s">
        <v>1242</v>
      </c>
      <c r="AI52" s="40" t="s">
        <v>937</v>
      </c>
      <c r="AJ52" s="40" t="s">
        <v>896</v>
      </c>
      <c r="AK52" s="41">
        <v>1963</v>
      </c>
      <c r="AL52" s="40" t="s">
        <v>1147</v>
      </c>
      <c r="AM52" s="40" t="s">
        <v>381</v>
      </c>
      <c r="AN52" s="41">
        <v>0</v>
      </c>
      <c r="AO52" s="41">
        <v>0</v>
      </c>
      <c r="AP52" s="41">
        <v>0</v>
      </c>
      <c r="AQ52" s="41">
        <v>0</v>
      </c>
      <c r="AR52" s="41">
        <v>0</v>
      </c>
      <c r="AS52" s="41">
        <v>0</v>
      </c>
      <c r="AT52" s="41">
        <v>0</v>
      </c>
      <c r="AU52" s="41">
        <v>0</v>
      </c>
      <c r="AV52" s="41">
        <v>0</v>
      </c>
      <c r="AW52" s="41">
        <v>0</v>
      </c>
      <c r="AX52" s="41">
        <v>0</v>
      </c>
      <c r="AY52" s="41">
        <v>0</v>
      </c>
      <c r="AZ52" s="41">
        <v>1</v>
      </c>
      <c r="BA52" s="36"/>
      <c r="BB52" s="36"/>
      <c r="BC52" s="37"/>
    </row>
    <row r="53" spans="1:55" ht="15" customHeight="1">
      <c r="A53" s="31" t="s">
        <v>1243</v>
      </c>
      <c r="B53" s="32">
        <f>IF(AND(D53&lt;&gt;D54,E53=E54,F53=F54,D53="L"),101,0)</f>
        <v>0</v>
      </c>
      <c r="C53" s="32">
        <v>0</v>
      </c>
      <c r="D53" s="33" t="s">
        <v>853</v>
      </c>
      <c r="E53" s="33" t="s">
        <v>1244</v>
      </c>
      <c r="F53" s="33" t="s">
        <v>1008</v>
      </c>
      <c r="G53" s="33" t="s">
        <v>1004</v>
      </c>
      <c r="H53" s="33" t="s">
        <v>1245</v>
      </c>
      <c r="I53" s="33" t="s">
        <v>1246</v>
      </c>
      <c r="J53" s="33" t="s">
        <v>21</v>
      </c>
      <c r="K53" s="33" t="s">
        <v>58</v>
      </c>
      <c r="L53" s="34"/>
      <c r="M53" s="33" t="s">
        <v>1247</v>
      </c>
      <c r="N53" s="34"/>
      <c r="O53" s="33" t="s">
        <v>1127</v>
      </c>
      <c r="P53" s="34"/>
      <c r="Q53" s="34"/>
      <c r="R53" s="34"/>
      <c r="S53" s="34"/>
      <c r="T53" s="34"/>
      <c r="U53" s="34"/>
      <c r="V53" s="34"/>
      <c r="W53" s="34"/>
      <c r="X53" s="34"/>
      <c r="Y53" s="34"/>
      <c r="Z53" s="34"/>
      <c r="AA53" s="34"/>
      <c r="AB53" s="34"/>
      <c r="AC53" s="34"/>
      <c r="AD53" s="34"/>
      <c r="AE53" s="35"/>
      <c r="AF53" s="35"/>
      <c r="AG53" s="35"/>
      <c r="AH53" s="35"/>
      <c r="AI53" s="35"/>
      <c r="AJ53" s="35"/>
      <c r="AK53" s="35"/>
      <c r="AL53" s="35"/>
      <c r="AM53" s="35"/>
      <c r="AN53" s="35"/>
      <c r="AO53" s="35"/>
      <c r="AP53" s="35"/>
      <c r="AQ53" s="35"/>
      <c r="AR53" s="35"/>
      <c r="AS53" s="35"/>
      <c r="AT53" s="35"/>
      <c r="AU53" s="35"/>
      <c r="AV53" s="35"/>
      <c r="AW53" s="35"/>
      <c r="AX53" s="35"/>
      <c r="AY53" s="35"/>
      <c r="AZ53" s="35"/>
      <c r="BA53" s="34"/>
      <c r="BB53" s="34"/>
      <c r="BC53" s="38"/>
    </row>
    <row r="54" spans="1:55" ht="15" customHeight="1">
      <c r="A54" s="39" t="s">
        <v>1248</v>
      </c>
      <c r="B54" s="32">
        <f>IF(AND(D54&lt;&gt;D53,E54=E53,F54=F53,D54="B"),100,0)</f>
        <v>0</v>
      </c>
      <c r="C54" s="32">
        <v>0</v>
      </c>
      <c r="D54" s="40" t="s">
        <v>848</v>
      </c>
      <c r="E54" s="40" t="s">
        <v>1244</v>
      </c>
      <c r="F54" s="40" t="s">
        <v>98</v>
      </c>
      <c r="G54" s="36"/>
      <c r="H54" s="40" t="s">
        <v>1245</v>
      </c>
      <c r="I54" s="40" t="s">
        <v>356</v>
      </c>
      <c r="J54" s="36"/>
      <c r="K54" s="36"/>
      <c r="L54" s="40" t="s">
        <v>356</v>
      </c>
      <c r="M54" s="41">
        <v>0</v>
      </c>
      <c r="N54" s="36"/>
      <c r="O54" s="36"/>
      <c r="P54" s="36"/>
      <c r="Q54" s="36"/>
      <c r="R54" s="36"/>
      <c r="S54" s="36"/>
      <c r="T54" s="36"/>
      <c r="U54" s="36"/>
      <c r="V54" s="36"/>
      <c r="W54" s="36"/>
      <c r="X54" s="36"/>
      <c r="Y54" s="36"/>
      <c r="Z54" s="36"/>
      <c r="AA54" s="36"/>
      <c r="AB54" s="36"/>
      <c r="AC54" s="36"/>
      <c r="AD54" s="36"/>
      <c r="AE54" s="40" t="s">
        <v>943</v>
      </c>
      <c r="AF54" s="40" t="s">
        <v>1249</v>
      </c>
      <c r="AG54" s="40" t="s">
        <v>893</v>
      </c>
      <c r="AH54" s="40" t="s">
        <v>1250</v>
      </c>
      <c r="AI54" s="40" t="s">
        <v>1251</v>
      </c>
      <c r="AJ54" s="40" t="s">
        <v>896</v>
      </c>
      <c r="AK54" s="41">
        <v>1975</v>
      </c>
      <c r="AL54" s="40" t="s">
        <v>58</v>
      </c>
      <c r="AM54" s="40" t="s">
        <v>183</v>
      </c>
      <c r="AN54" s="41">
        <v>1974</v>
      </c>
      <c r="AO54" s="40" t="s">
        <v>1147</v>
      </c>
      <c r="AP54" s="40" t="s">
        <v>183</v>
      </c>
      <c r="AQ54" s="41">
        <v>0</v>
      </c>
      <c r="AR54" s="41">
        <v>0</v>
      </c>
      <c r="AS54" s="41">
        <v>0</v>
      </c>
      <c r="AT54" s="41">
        <v>0</v>
      </c>
      <c r="AU54" s="41">
        <v>0</v>
      </c>
      <c r="AV54" s="41">
        <v>0</v>
      </c>
      <c r="AW54" s="41">
        <v>0</v>
      </c>
      <c r="AX54" s="41">
        <v>0</v>
      </c>
      <c r="AY54" s="41">
        <v>0</v>
      </c>
      <c r="AZ54" s="41">
        <v>2</v>
      </c>
      <c r="BA54" s="36"/>
      <c r="BB54" s="36"/>
      <c r="BC54" s="37"/>
    </row>
    <row r="55" spans="1:55" ht="15" customHeight="1">
      <c r="A55" s="39" t="s">
        <v>1252</v>
      </c>
      <c r="B55" s="32">
        <f>IF(AND(D55&lt;&gt;D54,E55=E54,F55=F54,D55="B"),100,0)</f>
        <v>0</v>
      </c>
      <c r="C55" s="32">
        <v>0</v>
      </c>
      <c r="D55" s="40" t="s">
        <v>848</v>
      </c>
      <c r="E55" s="40" t="s">
        <v>1253</v>
      </c>
      <c r="F55" s="40" t="s">
        <v>399</v>
      </c>
      <c r="G55" s="36"/>
      <c r="H55" s="36"/>
      <c r="I55" s="36"/>
      <c r="J55" s="36"/>
      <c r="K55" s="36"/>
      <c r="L55" s="36"/>
      <c r="M55" s="41">
        <v>0</v>
      </c>
      <c r="N55" s="36"/>
      <c r="O55" s="36"/>
      <c r="P55" s="36"/>
      <c r="Q55" s="36"/>
      <c r="R55" s="36"/>
      <c r="S55" s="36"/>
      <c r="T55" s="36"/>
      <c r="U55" s="36"/>
      <c r="V55" s="36"/>
      <c r="W55" s="36"/>
      <c r="X55" s="36"/>
      <c r="Y55" s="36"/>
      <c r="Z55" s="36"/>
      <c r="AA55" s="36"/>
      <c r="AB55" s="36"/>
      <c r="AC55" s="36"/>
      <c r="AD55" s="36"/>
      <c r="AE55" s="40" t="s">
        <v>943</v>
      </c>
      <c r="AF55" s="40" t="s">
        <v>1254</v>
      </c>
      <c r="AG55" s="40" t="s">
        <v>935</v>
      </c>
      <c r="AH55" s="40" t="s">
        <v>1255</v>
      </c>
      <c r="AI55" s="40" t="s">
        <v>1256</v>
      </c>
      <c r="AJ55" s="40" t="s">
        <v>896</v>
      </c>
      <c r="AK55" s="41">
        <v>1979</v>
      </c>
      <c r="AL55" s="40" t="s">
        <v>119</v>
      </c>
      <c r="AM55" s="40" t="s">
        <v>862</v>
      </c>
      <c r="AN55" s="41">
        <v>0</v>
      </c>
      <c r="AO55" s="41">
        <v>0</v>
      </c>
      <c r="AP55" s="41">
        <v>0</v>
      </c>
      <c r="AQ55" s="41">
        <v>0</v>
      </c>
      <c r="AR55" s="41">
        <v>0</v>
      </c>
      <c r="AS55" s="41">
        <v>0</v>
      </c>
      <c r="AT55" s="41">
        <v>0</v>
      </c>
      <c r="AU55" s="41">
        <v>0</v>
      </c>
      <c r="AV55" s="41">
        <v>0</v>
      </c>
      <c r="AW55" s="41">
        <v>0</v>
      </c>
      <c r="AX55" s="41">
        <v>0</v>
      </c>
      <c r="AY55" s="41">
        <v>0</v>
      </c>
      <c r="AZ55" s="41">
        <v>1</v>
      </c>
      <c r="BA55" s="34"/>
      <c r="BB55" s="34"/>
      <c r="BC55" s="38"/>
    </row>
    <row r="56" spans="1:55" ht="15" customHeight="1">
      <c r="A56" s="39" t="s">
        <v>1257</v>
      </c>
      <c r="B56" s="32">
        <f>IF(AND(D56&lt;&gt;D55,E56=E55,F56=F55,D56="B"),100,0)</f>
        <v>0</v>
      </c>
      <c r="C56" s="32">
        <v>0</v>
      </c>
      <c r="D56" s="40" t="s">
        <v>848</v>
      </c>
      <c r="E56" s="40" t="s">
        <v>1253</v>
      </c>
      <c r="F56" s="40" t="s">
        <v>1258</v>
      </c>
      <c r="G56" s="36"/>
      <c r="H56" s="36"/>
      <c r="I56" s="36"/>
      <c r="J56" s="36"/>
      <c r="K56" s="36"/>
      <c r="L56" s="36"/>
      <c r="M56" s="41">
        <v>0</v>
      </c>
      <c r="N56" s="36"/>
      <c r="O56" s="36"/>
      <c r="P56" s="36"/>
      <c r="Q56" s="36"/>
      <c r="R56" s="36"/>
      <c r="S56" s="36"/>
      <c r="T56" s="36"/>
      <c r="U56" s="36"/>
      <c r="V56" s="36"/>
      <c r="W56" s="36"/>
      <c r="X56" s="36"/>
      <c r="Y56" s="36"/>
      <c r="Z56" s="36"/>
      <c r="AA56" s="36"/>
      <c r="AB56" s="36"/>
      <c r="AC56" s="36"/>
      <c r="AD56" s="36"/>
      <c r="AE56" s="40" t="s">
        <v>943</v>
      </c>
      <c r="AF56" s="40" t="s">
        <v>1259</v>
      </c>
      <c r="AG56" s="40" t="s">
        <v>935</v>
      </c>
      <c r="AH56" s="40" t="s">
        <v>1260</v>
      </c>
      <c r="AI56" s="40" t="s">
        <v>1261</v>
      </c>
      <c r="AJ56" s="40" t="s">
        <v>896</v>
      </c>
      <c r="AK56" s="41">
        <v>2017</v>
      </c>
      <c r="AL56" s="40" t="s">
        <v>155</v>
      </c>
      <c r="AM56" s="40" t="s">
        <v>1262</v>
      </c>
      <c r="AN56" s="41">
        <v>0</v>
      </c>
      <c r="AO56" s="41">
        <v>0</v>
      </c>
      <c r="AP56" s="41">
        <v>0</v>
      </c>
      <c r="AQ56" s="41">
        <v>0</v>
      </c>
      <c r="AR56" s="41">
        <v>0</v>
      </c>
      <c r="AS56" s="41">
        <v>0</v>
      </c>
      <c r="AT56" s="41">
        <v>0</v>
      </c>
      <c r="AU56" s="41">
        <v>0</v>
      </c>
      <c r="AV56" s="41">
        <v>0</v>
      </c>
      <c r="AW56" s="41">
        <v>0</v>
      </c>
      <c r="AX56" s="41">
        <v>0</v>
      </c>
      <c r="AY56" s="41">
        <v>0</v>
      </c>
      <c r="AZ56" s="41">
        <v>1</v>
      </c>
      <c r="BA56" s="36"/>
      <c r="BB56" s="36"/>
      <c r="BC56" s="37"/>
    </row>
    <row r="57" spans="1:55" ht="15" customHeight="1">
      <c r="A57" s="31" t="s">
        <v>1263</v>
      </c>
      <c r="B57" s="32">
        <f>IF(AND(D57&lt;&gt;D58,E57=E58,F57=F58,D57="L"),101,0)</f>
        <v>0</v>
      </c>
      <c r="C57" s="32">
        <v>0</v>
      </c>
      <c r="D57" s="33" t="s">
        <v>853</v>
      </c>
      <c r="E57" s="33" t="s">
        <v>1264</v>
      </c>
      <c r="F57" s="33" t="s">
        <v>1265</v>
      </c>
      <c r="G57" s="33" t="s">
        <v>855</v>
      </c>
      <c r="H57" s="33" t="s">
        <v>646</v>
      </c>
      <c r="I57" s="33" t="s">
        <v>1266</v>
      </c>
      <c r="J57" s="33" t="s">
        <v>30</v>
      </c>
      <c r="K57" s="33" t="s">
        <v>67</v>
      </c>
      <c r="L57" s="33" t="s">
        <v>1267</v>
      </c>
      <c r="M57" s="33" t="s">
        <v>1268</v>
      </c>
      <c r="N57" s="34"/>
      <c r="O57" s="33" t="s">
        <v>985</v>
      </c>
      <c r="P57" s="33" t="s">
        <v>1043</v>
      </c>
      <c r="Q57" s="33" t="s">
        <v>1269</v>
      </c>
      <c r="R57" s="33" t="s">
        <v>1270</v>
      </c>
      <c r="S57" s="34"/>
      <c r="T57" s="34"/>
      <c r="U57" s="34"/>
      <c r="V57" s="34"/>
      <c r="W57" s="34"/>
      <c r="X57" s="34"/>
      <c r="Y57" s="34"/>
      <c r="Z57" s="34"/>
      <c r="AA57" s="34"/>
      <c r="AB57" s="34"/>
      <c r="AC57" s="34"/>
      <c r="AD57" s="34"/>
      <c r="AE57" s="35"/>
      <c r="AF57" s="35"/>
      <c r="AG57" s="35"/>
      <c r="AH57" s="35"/>
      <c r="AI57" s="35"/>
      <c r="AJ57" s="35"/>
      <c r="AK57" s="35"/>
      <c r="AL57" s="35"/>
      <c r="AM57" s="35"/>
      <c r="AN57" s="35"/>
      <c r="AO57" s="35"/>
      <c r="AP57" s="35"/>
      <c r="AQ57" s="35"/>
      <c r="AR57" s="35"/>
      <c r="AS57" s="35"/>
      <c r="AT57" s="35"/>
      <c r="AU57" s="35"/>
      <c r="AV57" s="35"/>
      <c r="AW57" s="35"/>
      <c r="AX57" s="35"/>
      <c r="AY57" s="35"/>
      <c r="AZ57" s="35"/>
      <c r="BA57" s="34"/>
      <c r="BB57" s="34"/>
      <c r="BC57" s="38"/>
    </row>
    <row r="58" spans="1:55" ht="15" customHeight="1">
      <c r="A58" s="39" t="s">
        <v>1271</v>
      </c>
      <c r="B58" s="32">
        <f>IF(AND(D58&lt;&gt;D57,E58=E57,F58=F57,D58="B"),100,0)</f>
        <v>0</v>
      </c>
      <c r="C58" s="32">
        <v>0</v>
      </c>
      <c r="D58" s="40" t="s">
        <v>848</v>
      </c>
      <c r="E58" s="40" t="s">
        <v>1264</v>
      </c>
      <c r="F58" s="40" t="s">
        <v>1272</v>
      </c>
      <c r="G58" s="36"/>
      <c r="H58" s="40" t="s">
        <v>1273</v>
      </c>
      <c r="I58" s="40" t="s">
        <v>1274</v>
      </c>
      <c r="J58" s="36"/>
      <c r="K58" s="36"/>
      <c r="L58" s="40" t="s">
        <v>1274</v>
      </c>
      <c r="M58" s="41">
        <v>0</v>
      </c>
      <c r="N58" s="36"/>
      <c r="O58" s="36"/>
      <c r="P58" s="36"/>
      <c r="Q58" s="36"/>
      <c r="R58" s="36"/>
      <c r="S58" s="36"/>
      <c r="T58" s="36"/>
      <c r="U58" s="36"/>
      <c r="V58" s="36"/>
      <c r="W58" s="36"/>
      <c r="X58" s="36"/>
      <c r="Y58" s="36"/>
      <c r="Z58" s="36"/>
      <c r="AA58" s="36"/>
      <c r="AB58" s="36"/>
      <c r="AC58" s="36"/>
      <c r="AD58" s="36"/>
      <c r="AE58" s="40" t="s">
        <v>943</v>
      </c>
      <c r="AF58" s="40" t="s">
        <v>934</v>
      </c>
      <c r="AG58" s="40" t="s">
        <v>935</v>
      </c>
      <c r="AH58" s="40" t="s">
        <v>1275</v>
      </c>
      <c r="AI58" s="40" t="s">
        <v>937</v>
      </c>
      <c r="AJ58" s="40" t="s">
        <v>896</v>
      </c>
      <c r="AK58" s="41">
        <v>2001</v>
      </c>
      <c r="AL58" s="40" t="s">
        <v>119</v>
      </c>
      <c r="AM58" s="40" t="s">
        <v>1169</v>
      </c>
      <c r="AN58" s="41">
        <v>0</v>
      </c>
      <c r="AO58" s="41">
        <v>0</v>
      </c>
      <c r="AP58" s="41">
        <v>0</v>
      </c>
      <c r="AQ58" s="41">
        <v>0</v>
      </c>
      <c r="AR58" s="41">
        <v>0</v>
      </c>
      <c r="AS58" s="41">
        <v>0</v>
      </c>
      <c r="AT58" s="41">
        <v>0</v>
      </c>
      <c r="AU58" s="41">
        <v>0</v>
      </c>
      <c r="AV58" s="41">
        <v>0</v>
      </c>
      <c r="AW58" s="41">
        <v>0</v>
      </c>
      <c r="AX58" s="41">
        <v>0</v>
      </c>
      <c r="AY58" s="41">
        <v>0</v>
      </c>
      <c r="AZ58" s="41">
        <v>1</v>
      </c>
      <c r="BA58" s="36"/>
      <c r="BB58" s="36"/>
      <c r="BC58" s="37"/>
    </row>
    <row r="59" spans="1:55" ht="15" customHeight="1">
      <c r="A59" s="31" t="s">
        <v>1276</v>
      </c>
      <c r="B59" s="32">
        <f>IF(AND(D59&lt;&gt;D60,E59=E60,F59=F60,D59="L"),101,0)</f>
        <v>0</v>
      </c>
      <c r="C59" s="32">
        <v>0</v>
      </c>
      <c r="D59" s="33" t="s">
        <v>853</v>
      </c>
      <c r="E59" s="33" t="s">
        <v>384</v>
      </c>
      <c r="F59" s="33" t="s">
        <v>1277</v>
      </c>
      <c r="G59" s="33" t="s">
        <v>1278</v>
      </c>
      <c r="H59" s="33" t="s">
        <v>1279</v>
      </c>
      <c r="I59" s="33" t="s">
        <v>1280</v>
      </c>
      <c r="J59" s="33" t="s">
        <v>1281</v>
      </c>
      <c r="K59" s="33" t="s">
        <v>861</v>
      </c>
      <c r="L59" s="33" t="s">
        <v>1269</v>
      </c>
      <c r="M59" s="33" t="s">
        <v>1282</v>
      </c>
      <c r="N59" s="34"/>
      <c r="O59" s="33" t="s">
        <v>30</v>
      </c>
      <c r="P59" s="34"/>
      <c r="Q59" s="34"/>
      <c r="R59" s="33" t="s">
        <v>1283</v>
      </c>
      <c r="S59" s="34"/>
      <c r="T59" s="34"/>
      <c r="U59" s="34"/>
      <c r="V59" s="34"/>
      <c r="W59" s="34"/>
      <c r="X59" s="34"/>
      <c r="Y59" s="34"/>
      <c r="Z59" s="34"/>
      <c r="AA59" s="34"/>
      <c r="AB59" s="34"/>
      <c r="AC59" s="34"/>
      <c r="AD59" s="34"/>
      <c r="AE59" s="35"/>
      <c r="AF59" s="35"/>
      <c r="AG59" s="35"/>
      <c r="AH59" s="35"/>
      <c r="AI59" s="35"/>
      <c r="AJ59" s="35"/>
      <c r="AK59" s="35"/>
      <c r="AL59" s="35"/>
      <c r="AM59" s="35"/>
      <c r="AN59" s="35"/>
      <c r="AO59" s="35"/>
      <c r="AP59" s="35"/>
      <c r="AQ59" s="35"/>
      <c r="AR59" s="35"/>
      <c r="AS59" s="35"/>
      <c r="AT59" s="35"/>
      <c r="AU59" s="35"/>
      <c r="AV59" s="35"/>
      <c r="AW59" s="35"/>
      <c r="AX59" s="35"/>
      <c r="AY59" s="35"/>
      <c r="AZ59" s="35"/>
      <c r="BA59" s="34"/>
      <c r="BB59" s="34"/>
      <c r="BC59" s="38"/>
    </row>
    <row r="60" spans="1:55" ht="15" customHeight="1">
      <c r="A60" s="39" t="s">
        <v>1284</v>
      </c>
      <c r="B60" s="32">
        <f>IF(AND(D60&lt;&gt;D59,E60=E59,F60=F59,D60="B"),100,0)</f>
        <v>0</v>
      </c>
      <c r="C60" s="32">
        <v>0</v>
      </c>
      <c r="D60" s="40" t="s">
        <v>848</v>
      </c>
      <c r="E60" s="40" t="s">
        <v>384</v>
      </c>
      <c r="F60" s="40" t="s">
        <v>1285</v>
      </c>
      <c r="G60" s="36"/>
      <c r="H60" s="36"/>
      <c r="I60" s="36"/>
      <c r="J60" s="36"/>
      <c r="K60" s="36"/>
      <c r="L60" s="36"/>
      <c r="M60" s="41">
        <v>0</v>
      </c>
      <c r="N60" s="36"/>
      <c r="O60" s="36"/>
      <c r="P60" s="36"/>
      <c r="Q60" s="36"/>
      <c r="R60" s="36"/>
      <c r="S60" s="36"/>
      <c r="T60" s="36"/>
      <c r="U60" s="36"/>
      <c r="V60" s="36"/>
      <c r="W60" s="36"/>
      <c r="X60" s="36"/>
      <c r="Y60" s="36"/>
      <c r="Z60" s="36"/>
      <c r="AA60" s="36"/>
      <c r="AB60" s="36"/>
      <c r="AC60" s="36"/>
      <c r="AD60" s="36"/>
      <c r="AE60" s="40" t="s">
        <v>943</v>
      </c>
      <c r="AF60" s="40" t="s">
        <v>1286</v>
      </c>
      <c r="AG60" s="40" t="s">
        <v>1287</v>
      </c>
      <c r="AH60" s="40" t="s">
        <v>1288</v>
      </c>
      <c r="AI60" s="40" t="s">
        <v>1289</v>
      </c>
      <c r="AJ60" s="40" t="s">
        <v>896</v>
      </c>
      <c r="AK60" s="41">
        <v>2005</v>
      </c>
      <c r="AL60" s="40" t="s">
        <v>498</v>
      </c>
      <c r="AM60" s="40" t="s">
        <v>475</v>
      </c>
      <c r="AN60" s="41">
        <v>2005</v>
      </c>
      <c r="AO60" s="40" t="s">
        <v>1290</v>
      </c>
      <c r="AP60" s="40" t="s">
        <v>1291</v>
      </c>
      <c r="AQ60" s="41">
        <v>0</v>
      </c>
      <c r="AR60" s="41">
        <v>0</v>
      </c>
      <c r="AS60" s="41">
        <v>0</v>
      </c>
      <c r="AT60" s="41">
        <v>0</v>
      </c>
      <c r="AU60" s="41">
        <v>0</v>
      </c>
      <c r="AV60" s="41">
        <v>0</v>
      </c>
      <c r="AW60" s="41">
        <v>0</v>
      </c>
      <c r="AX60" s="41">
        <v>0</v>
      </c>
      <c r="AY60" s="41">
        <v>0</v>
      </c>
      <c r="AZ60" s="41">
        <v>2</v>
      </c>
      <c r="BA60" s="36"/>
      <c r="BB60" s="36"/>
      <c r="BC60" s="37"/>
    </row>
    <row r="61" spans="1:55" ht="15" customHeight="1">
      <c r="A61" s="31" t="s">
        <v>1292</v>
      </c>
      <c r="B61" s="32">
        <f>IF(AND(D61&lt;&gt;D62,E61=E62,F61=F62,D61="L"),101,0)</f>
        <v>0</v>
      </c>
      <c r="C61" s="32">
        <v>0</v>
      </c>
      <c r="D61" s="33" t="s">
        <v>853</v>
      </c>
      <c r="E61" s="33" t="s">
        <v>1293</v>
      </c>
      <c r="F61" s="33" t="s">
        <v>1294</v>
      </c>
      <c r="G61" s="33" t="s">
        <v>1004</v>
      </c>
      <c r="H61" s="33" t="s">
        <v>1295</v>
      </c>
      <c r="I61" s="33" t="s">
        <v>1296</v>
      </c>
      <c r="J61" s="33" t="s">
        <v>30</v>
      </c>
      <c r="K61" s="34"/>
      <c r="L61" s="34"/>
      <c r="M61" s="42">
        <v>2003</v>
      </c>
      <c r="N61" s="34"/>
      <c r="O61" s="33" t="s">
        <v>1297</v>
      </c>
      <c r="P61" s="34"/>
      <c r="Q61" s="34"/>
      <c r="R61" s="33" t="s">
        <v>1298</v>
      </c>
      <c r="S61" s="34"/>
      <c r="T61" s="34"/>
      <c r="U61" s="34"/>
      <c r="V61" s="34"/>
      <c r="W61" s="34"/>
      <c r="X61" s="34"/>
      <c r="Y61" s="34"/>
      <c r="Z61" s="34"/>
      <c r="AA61" s="34"/>
      <c r="AB61" s="34"/>
      <c r="AC61" s="34"/>
      <c r="AD61" s="34"/>
      <c r="AE61" s="35"/>
      <c r="AF61" s="35"/>
      <c r="AG61" s="35"/>
      <c r="AH61" s="35"/>
      <c r="AI61" s="35"/>
      <c r="AJ61" s="35"/>
      <c r="AK61" s="35"/>
      <c r="AL61" s="35"/>
      <c r="AM61" s="35"/>
      <c r="AN61" s="35"/>
      <c r="AO61" s="35"/>
      <c r="AP61" s="35"/>
      <c r="AQ61" s="35"/>
      <c r="AR61" s="35"/>
      <c r="AS61" s="35"/>
      <c r="AT61" s="35"/>
      <c r="AU61" s="35"/>
      <c r="AV61" s="35"/>
      <c r="AW61" s="35"/>
      <c r="AX61" s="35"/>
      <c r="AY61" s="35"/>
      <c r="AZ61" s="35"/>
      <c r="BA61" s="34"/>
      <c r="BB61" s="34"/>
      <c r="BC61" s="38"/>
    </row>
    <row r="62" spans="1:55" ht="15" customHeight="1">
      <c r="A62" s="31" t="s">
        <v>1299</v>
      </c>
      <c r="B62" s="32">
        <f>IF(AND(D62&lt;&gt;D63,E62=E63,F62=F63,D62="L"),101,0)</f>
        <v>0</v>
      </c>
      <c r="C62" s="32">
        <v>0</v>
      </c>
      <c r="D62" s="33" t="s">
        <v>853</v>
      </c>
      <c r="E62" s="33" t="s">
        <v>1300</v>
      </c>
      <c r="F62" s="33" t="s">
        <v>1301</v>
      </c>
      <c r="G62" s="33" t="s">
        <v>855</v>
      </c>
      <c r="H62" s="33" t="s">
        <v>1302</v>
      </c>
      <c r="I62" s="33" t="s">
        <v>1303</v>
      </c>
      <c r="J62" s="33" t="s">
        <v>21</v>
      </c>
      <c r="K62" s="33" t="s">
        <v>1064</v>
      </c>
      <c r="L62" s="33" t="s">
        <v>213</v>
      </c>
      <c r="M62" s="34"/>
      <c r="N62" s="34"/>
      <c r="O62" s="33" t="s">
        <v>1304</v>
      </c>
      <c r="P62" s="33" t="s">
        <v>723</v>
      </c>
      <c r="Q62" s="33" t="s">
        <v>1305</v>
      </c>
      <c r="R62" s="34"/>
      <c r="S62" s="34"/>
      <c r="T62" s="34"/>
      <c r="U62" s="34"/>
      <c r="V62" s="34"/>
      <c r="W62" s="34"/>
      <c r="X62" s="34"/>
      <c r="Y62" s="34"/>
      <c r="Z62" s="34"/>
      <c r="AA62" s="34"/>
      <c r="AB62" s="34"/>
      <c r="AC62" s="34"/>
      <c r="AD62" s="34"/>
      <c r="AE62" s="35"/>
      <c r="AF62" s="35"/>
      <c r="AG62" s="35"/>
      <c r="AH62" s="35"/>
      <c r="AI62" s="35"/>
      <c r="AJ62" s="35"/>
      <c r="AK62" s="35"/>
      <c r="AL62" s="35"/>
      <c r="AM62" s="35"/>
      <c r="AN62" s="35"/>
      <c r="AO62" s="35"/>
      <c r="AP62" s="35"/>
      <c r="AQ62" s="35"/>
      <c r="AR62" s="35"/>
      <c r="AS62" s="35"/>
      <c r="AT62" s="35"/>
      <c r="AU62" s="35"/>
      <c r="AV62" s="35"/>
      <c r="AW62" s="35"/>
      <c r="AX62" s="35"/>
      <c r="AY62" s="35"/>
      <c r="AZ62" s="35"/>
      <c r="BA62" s="36"/>
      <c r="BB62" s="36"/>
      <c r="BC62" s="37"/>
    </row>
    <row r="63" spans="1:55" ht="15" customHeight="1">
      <c r="A63" s="39" t="s">
        <v>1306</v>
      </c>
      <c r="B63" s="32">
        <f>IF(AND(D63&lt;&gt;D62,E63=E62,F63=F62,D63="B"),100,0)</f>
        <v>0</v>
      </c>
      <c r="C63" s="32">
        <v>0</v>
      </c>
      <c r="D63" s="40" t="s">
        <v>848</v>
      </c>
      <c r="E63" s="40" t="s">
        <v>1300</v>
      </c>
      <c r="F63" s="40" t="s">
        <v>385</v>
      </c>
      <c r="G63" s="36"/>
      <c r="H63" s="40" t="s">
        <v>1307</v>
      </c>
      <c r="I63" s="40" t="s">
        <v>1308</v>
      </c>
      <c r="J63" s="36"/>
      <c r="K63" s="36"/>
      <c r="L63" s="40" t="s">
        <v>1308</v>
      </c>
      <c r="M63" s="41">
        <v>0</v>
      </c>
      <c r="N63" s="36"/>
      <c r="O63" s="36"/>
      <c r="P63" s="36"/>
      <c r="Q63" s="36"/>
      <c r="R63" s="36"/>
      <c r="S63" s="36"/>
      <c r="T63" s="36"/>
      <c r="U63" s="36"/>
      <c r="V63" s="36"/>
      <c r="W63" s="36"/>
      <c r="X63" s="36"/>
      <c r="Y63" s="36"/>
      <c r="Z63" s="36"/>
      <c r="AA63" s="36"/>
      <c r="AB63" s="36"/>
      <c r="AC63" s="36"/>
      <c r="AD63" s="36"/>
      <c r="AE63" s="40" t="s">
        <v>943</v>
      </c>
      <c r="AF63" s="40" t="s">
        <v>934</v>
      </c>
      <c r="AG63" s="40" t="s">
        <v>935</v>
      </c>
      <c r="AH63" s="40" t="s">
        <v>1309</v>
      </c>
      <c r="AI63" s="40" t="s">
        <v>937</v>
      </c>
      <c r="AJ63" s="40" t="s">
        <v>896</v>
      </c>
      <c r="AK63" s="41">
        <v>2001</v>
      </c>
      <c r="AL63" s="40" t="s">
        <v>155</v>
      </c>
      <c r="AM63" s="40" t="s">
        <v>230</v>
      </c>
      <c r="AN63" s="41">
        <v>0</v>
      </c>
      <c r="AO63" s="41">
        <v>0</v>
      </c>
      <c r="AP63" s="41">
        <v>0</v>
      </c>
      <c r="AQ63" s="41">
        <v>0</v>
      </c>
      <c r="AR63" s="41">
        <v>0</v>
      </c>
      <c r="AS63" s="41">
        <v>0</v>
      </c>
      <c r="AT63" s="41">
        <v>0</v>
      </c>
      <c r="AU63" s="41">
        <v>0</v>
      </c>
      <c r="AV63" s="41">
        <v>0</v>
      </c>
      <c r="AW63" s="41">
        <v>0</v>
      </c>
      <c r="AX63" s="41">
        <v>0</v>
      </c>
      <c r="AY63" s="41">
        <v>0</v>
      </c>
      <c r="AZ63" s="41">
        <v>1</v>
      </c>
      <c r="BA63" s="34"/>
      <c r="BB63" s="34"/>
      <c r="BC63" s="38"/>
    </row>
    <row r="64" spans="1:55" ht="15" customHeight="1">
      <c r="A64" s="31" t="s">
        <v>1310</v>
      </c>
      <c r="B64" s="32">
        <f>IF(AND(D64&lt;&gt;D65,E64=E65,F64=F65,D64="L"),101,0)</f>
        <v>0</v>
      </c>
      <c r="C64" s="32">
        <v>0</v>
      </c>
      <c r="D64" s="33" t="s">
        <v>853</v>
      </c>
      <c r="E64" s="33" t="s">
        <v>1311</v>
      </c>
      <c r="F64" s="33" t="s">
        <v>1312</v>
      </c>
      <c r="G64" s="33" t="s">
        <v>1313</v>
      </c>
      <c r="H64" s="33" t="s">
        <v>1314</v>
      </c>
      <c r="I64" s="33" t="s">
        <v>1315</v>
      </c>
      <c r="J64" s="33" t="s">
        <v>1316</v>
      </c>
      <c r="K64" s="34"/>
      <c r="L64" s="34"/>
      <c r="M64" s="34"/>
      <c r="N64" s="34"/>
      <c r="O64" s="33" t="s">
        <v>30</v>
      </c>
      <c r="P64" s="34"/>
      <c r="Q64" s="34"/>
      <c r="R64" s="34"/>
      <c r="S64" s="34"/>
      <c r="T64" s="34"/>
      <c r="U64" s="34"/>
      <c r="V64" s="34"/>
      <c r="W64" s="34"/>
      <c r="X64" s="34"/>
      <c r="Y64" s="34"/>
      <c r="Z64" s="34"/>
      <c r="AA64" s="34"/>
      <c r="AB64" s="34"/>
      <c r="AC64" s="34"/>
      <c r="AD64" s="34"/>
      <c r="AE64" s="35"/>
      <c r="AF64" s="35"/>
      <c r="AG64" s="35"/>
      <c r="AH64" s="35"/>
      <c r="AI64" s="35"/>
      <c r="AJ64" s="35"/>
      <c r="AK64" s="35"/>
      <c r="AL64" s="35"/>
      <c r="AM64" s="35"/>
      <c r="AN64" s="35"/>
      <c r="AO64" s="35"/>
      <c r="AP64" s="35"/>
      <c r="AQ64" s="35"/>
      <c r="AR64" s="35"/>
      <c r="AS64" s="35"/>
      <c r="AT64" s="35"/>
      <c r="AU64" s="35"/>
      <c r="AV64" s="35"/>
      <c r="AW64" s="35"/>
      <c r="AX64" s="35"/>
      <c r="AY64" s="35"/>
      <c r="AZ64" s="35"/>
      <c r="BA64" s="36"/>
      <c r="BB64" s="36"/>
      <c r="BC64" s="37"/>
    </row>
    <row r="65" spans="1:55" ht="15" customHeight="1">
      <c r="A65" s="39" t="s">
        <v>1317</v>
      </c>
      <c r="B65" s="32">
        <f>IF(AND(D65&lt;&gt;D64,E65=E64,F65=F64,D65="B"),100,0)</f>
        <v>0</v>
      </c>
      <c r="C65" s="32">
        <v>0</v>
      </c>
      <c r="D65" s="40" t="s">
        <v>848</v>
      </c>
      <c r="E65" s="40" t="s">
        <v>1318</v>
      </c>
      <c r="F65" s="40" t="s">
        <v>1319</v>
      </c>
      <c r="G65" s="36"/>
      <c r="H65" s="36"/>
      <c r="I65" s="36"/>
      <c r="J65" s="36"/>
      <c r="K65" s="36"/>
      <c r="L65" s="36"/>
      <c r="M65" s="41">
        <v>0</v>
      </c>
      <c r="N65" s="36"/>
      <c r="O65" s="36"/>
      <c r="P65" s="36"/>
      <c r="Q65" s="36"/>
      <c r="R65" s="36"/>
      <c r="S65" s="36"/>
      <c r="T65" s="36"/>
      <c r="U65" s="36"/>
      <c r="V65" s="36"/>
      <c r="W65" s="36"/>
      <c r="X65" s="36"/>
      <c r="Y65" s="36"/>
      <c r="Z65" s="36"/>
      <c r="AA65" s="36"/>
      <c r="AB65" s="36"/>
      <c r="AC65" s="36"/>
      <c r="AD65" s="36"/>
      <c r="AE65" s="40" t="s">
        <v>851</v>
      </c>
      <c r="AF65" s="40" t="s">
        <v>1320</v>
      </c>
      <c r="AG65" s="40" t="s">
        <v>935</v>
      </c>
      <c r="AH65" s="40" t="s">
        <v>1321</v>
      </c>
      <c r="AI65" s="40" t="s">
        <v>1322</v>
      </c>
      <c r="AJ65" s="40" t="s">
        <v>896</v>
      </c>
      <c r="AK65" s="41">
        <v>2012</v>
      </c>
      <c r="AL65" s="40" t="s">
        <v>109</v>
      </c>
      <c r="AM65" s="40" t="s">
        <v>475</v>
      </c>
      <c r="AN65" s="41">
        <v>0</v>
      </c>
      <c r="AO65" s="41">
        <v>0</v>
      </c>
      <c r="AP65" s="41">
        <v>0</v>
      </c>
      <c r="AQ65" s="41">
        <v>0</v>
      </c>
      <c r="AR65" s="41">
        <v>0</v>
      </c>
      <c r="AS65" s="41">
        <v>0</v>
      </c>
      <c r="AT65" s="41">
        <v>0</v>
      </c>
      <c r="AU65" s="41">
        <v>0</v>
      </c>
      <c r="AV65" s="41">
        <v>0</v>
      </c>
      <c r="AW65" s="41">
        <v>0</v>
      </c>
      <c r="AX65" s="41">
        <v>0</v>
      </c>
      <c r="AY65" s="41">
        <v>0</v>
      </c>
      <c r="AZ65" s="41">
        <v>1</v>
      </c>
      <c r="BA65" s="34"/>
      <c r="BB65" s="34"/>
      <c r="BC65" s="38"/>
    </row>
    <row r="66" spans="1:55" ht="15" customHeight="1">
      <c r="A66" s="31" t="s">
        <v>1323</v>
      </c>
      <c r="B66" s="32">
        <f>IF(AND(D66&lt;&gt;D67,E66=E67,F66=F67,D66="L"),101,0)</f>
        <v>0</v>
      </c>
      <c r="C66" s="32">
        <v>0</v>
      </c>
      <c r="D66" s="33" t="s">
        <v>853</v>
      </c>
      <c r="E66" s="33" t="s">
        <v>1324</v>
      </c>
      <c r="F66" s="33" t="s">
        <v>1325</v>
      </c>
      <c r="G66" s="33" t="s">
        <v>1004</v>
      </c>
      <c r="H66" s="33" t="s">
        <v>1326</v>
      </c>
      <c r="I66" s="33" t="s">
        <v>1327</v>
      </c>
      <c r="J66" s="33" t="s">
        <v>30</v>
      </c>
      <c r="K66" s="33" t="s">
        <v>410</v>
      </c>
      <c r="L66" s="33" t="s">
        <v>1328</v>
      </c>
      <c r="M66" s="33" t="s">
        <v>1329</v>
      </c>
      <c r="N66" s="34"/>
      <c r="O66" s="33" t="s">
        <v>985</v>
      </c>
      <c r="P66" s="33" t="s">
        <v>1330</v>
      </c>
      <c r="Q66" s="33" t="s">
        <v>1331</v>
      </c>
      <c r="R66" s="33" t="s">
        <v>1332</v>
      </c>
      <c r="S66" s="34"/>
      <c r="T66" s="34"/>
      <c r="U66" s="34"/>
      <c r="V66" s="34"/>
      <c r="W66" s="34"/>
      <c r="X66" s="34"/>
      <c r="Y66" s="34"/>
      <c r="Z66" s="34"/>
      <c r="AA66" s="34"/>
      <c r="AB66" s="34"/>
      <c r="AC66" s="34"/>
      <c r="AD66" s="34"/>
      <c r="AE66" s="35"/>
      <c r="AF66" s="35"/>
      <c r="AG66" s="35"/>
      <c r="AH66" s="35"/>
      <c r="AI66" s="35"/>
      <c r="AJ66" s="35"/>
      <c r="AK66" s="35"/>
      <c r="AL66" s="35"/>
      <c r="AM66" s="35"/>
      <c r="AN66" s="35"/>
      <c r="AO66" s="35"/>
      <c r="AP66" s="35"/>
      <c r="AQ66" s="35"/>
      <c r="AR66" s="35"/>
      <c r="AS66" s="35"/>
      <c r="AT66" s="35"/>
      <c r="AU66" s="35"/>
      <c r="AV66" s="35"/>
      <c r="AW66" s="35"/>
      <c r="AX66" s="35"/>
      <c r="AY66" s="35"/>
      <c r="AZ66" s="35"/>
      <c r="BA66" s="36"/>
      <c r="BB66" s="36"/>
      <c r="BC66" s="37"/>
    </row>
    <row r="67" spans="1:55" ht="15" customHeight="1">
      <c r="A67" s="39" t="s">
        <v>1333</v>
      </c>
      <c r="B67" s="32">
        <f>IF(AND(D67&lt;&gt;D66,E67=E66,F67=F66,D67="B"),100,0)</f>
        <v>0</v>
      </c>
      <c r="C67" s="32">
        <v>0</v>
      </c>
      <c r="D67" s="40" t="s">
        <v>848</v>
      </c>
      <c r="E67" s="40" t="s">
        <v>1334</v>
      </c>
      <c r="F67" s="40" t="s">
        <v>1325</v>
      </c>
      <c r="G67" s="36"/>
      <c r="H67" s="40" t="s">
        <v>1335</v>
      </c>
      <c r="I67" s="40" t="s">
        <v>1336</v>
      </c>
      <c r="J67" s="36"/>
      <c r="K67" s="36"/>
      <c r="L67" s="40" t="s">
        <v>1336</v>
      </c>
      <c r="M67" s="41">
        <v>0</v>
      </c>
      <c r="N67" s="36"/>
      <c r="O67" s="36"/>
      <c r="P67" s="36"/>
      <c r="Q67" s="36"/>
      <c r="R67" s="36"/>
      <c r="S67" s="36"/>
      <c r="T67" s="36"/>
      <c r="U67" s="36"/>
      <c r="V67" s="36"/>
      <c r="W67" s="36"/>
      <c r="X67" s="36"/>
      <c r="Y67" s="36"/>
      <c r="Z67" s="36"/>
      <c r="AA67" s="36"/>
      <c r="AB67" s="36"/>
      <c r="AC67" s="36"/>
      <c r="AD67" s="36"/>
      <c r="AE67" s="40" t="s">
        <v>851</v>
      </c>
      <c r="AF67" s="40" t="s">
        <v>934</v>
      </c>
      <c r="AG67" s="40" t="s">
        <v>935</v>
      </c>
      <c r="AH67" s="40" t="s">
        <v>1337</v>
      </c>
      <c r="AI67" s="40" t="s">
        <v>937</v>
      </c>
      <c r="AJ67" s="40" t="s">
        <v>896</v>
      </c>
      <c r="AK67" s="41">
        <v>2000</v>
      </c>
      <c r="AL67" s="40" t="s">
        <v>410</v>
      </c>
      <c r="AM67" s="40" t="s">
        <v>1338</v>
      </c>
      <c r="AN67" s="41">
        <v>0</v>
      </c>
      <c r="AO67" s="41">
        <v>0</v>
      </c>
      <c r="AP67" s="41">
        <v>0</v>
      </c>
      <c r="AQ67" s="41">
        <v>0</v>
      </c>
      <c r="AR67" s="41">
        <v>0</v>
      </c>
      <c r="AS67" s="41">
        <v>0</v>
      </c>
      <c r="AT67" s="41">
        <v>0</v>
      </c>
      <c r="AU67" s="41">
        <v>0</v>
      </c>
      <c r="AV67" s="41">
        <v>0</v>
      </c>
      <c r="AW67" s="41">
        <v>0</v>
      </c>
      <c r="AX67" s="41">
        <v>0</v>
      </c>
      <c r="AY67" s="41">
        <v>0</v>
      </c>
      <c r="AZ67" s="41">
        <v>1</v>
      </c>
      <c r="BA67" s="34"/>
      <c r="BB67" s="34"/>
      <c r="BC67" s="38"/>
    </row>
    <row r="68" spans="1:55" ht="15" customHeight="1">
      <c r="A68" s="39" t="s">
        <v>1339</v>
      </c>
      <c r="B68" s="32">
        <f>IF(AND(D68&lt;&gt;D67,E68=E67,F68=F67,D68="B"),100,0)</f>
        <v>0</v>
      </c>
      <c r="C68" s="32">
        <v>0</v>
      </c>
      <c r="D68" s="40" t="s">
        <v>848</v>
      </c>
      <c r="E68" s="40" t="s">
        <v>1340</v>
      </c>
      <c r="F68" s="40" t="s">
        <v>1341</v>
      </c>
      <c r="G68" s="36"/>
      <c r="H68" s="40" t="s">
        <v>1342</v>
      </c>
      <c r="I68" s="40" t="s">
        <v>1343</v>
      </c>
      <c r="J68" s="36"/>
      <c r="K68" s="36"/>
      <c r="L68" s="40" t="s">
        <v>1343</v>
      </c>
      <c r="M68" s="41">
        <v>0</v>
      </c>
      <c r="N68" s="36"/>
      <c r="O68" s="36"/>
      <c r="P68" s="36"/>
      <c r="Q68" s="36"/>
      <c r="R68" s="36"/>
      <c r="S68" s="36"/>
      <c r="T68" s="36"/>
      <c r="U68" s="36"/>
      <c r="V68" s="36"/>
      <c r="W68" s="36"/>
      <c r="X68" s="36"/>
      <c r="Y68" s="36"/>
      <c r="Z68" s="36"/>
      <c r="AA68" s="36"/>
      <c r="AB68" s="36"/>
      <c r="AC68" s="36"/>
      <c r="AD68" s="36"/>
      <c r="AE68" s="40" t="s">
        <v>851</v>
      </c>
      <c r="AF68" s="40" t="s">
        <v>1344</v>
      </c>
      <c r="AG68" s="40" t="s">
        <v>935</v>
      </c>
      <c r="AH68" s="40" t="s">
        <v>1345</v>
      </c>
      <c r="AI68" s="40" t="s">
        <v>1346</v>
      </c>
      <c r="AJ68" s="40" t="s">
        <v>896</v>
      </c>
      <c r="AK68" s="41">
        <v>2005</v>
      </c>
      <c r="AL68" s="40" t="s">
        <v>410</v>
      </c>
      <c r="AM68" s="40" t="s">
        <v>1347</v>
      </c>
      <c r="AN68" s="41">
        <v>0</v>
      </c>
      <c r="AO68" s="41">
        <v>0</v>
      </c>
      <c r="AP68" s="41">
        <v>0</v>
      </c>
      <c r="AQ68" s="41">
        <v>0</v>
      </c>
      <c r="AR68" s="41">
        <v>0</v>
      </c>
      <c r="AS68" s="41">
        <v>0</v>
      </c>
      <c r="AT68" s="41">
        <v>0</v>
      </c>
      <c r="AU68" s="41">
        <v>0</v>
      </c>
      <c r="AV68" s="41">
        <v>0</v>
      </c>
      <c r="AW68" s="41">
        <v>0</v>
      </c>
      <c r="AX68" s="41">
        <v>0</v>
      </c>
      <c r="AY68" s="41">
        <v>0</v>
      </c>
      <c r="AZ68" s="41">
        <v>1</v>
      </c>
      <c r="BA68" s="36"/>
      <c r="BB68" s="36"/>
      <c r="BC68" s="37"/>
    </row>
    <row r="69" spans="1:55" ht="15" customHeight="1">
      <c r="A69" s="31" t="s">
        <v>1348</v>
      </c>
      <c r="B69" s="32">
        <f>IF(AND(D69&lt;&gt;D70,E69=E70,F69=F70,D69="L"),101,0)</f>
        <v>0</v>
      </c>
      <c r="C69" s="32">
        <v>0</v>
      </c>
      <c r="D69" s="33" t="s">
        <v>853</v>
      </c>
      <c r="E69" s="33" t="s">
        <v>1349</v>
      </c>
      <c r="F69" s="33" t="s">
        <v>1350</v>
      </c>
      <c r="G69" s="33" t="s">
        <v>1351</v>
      </c>
      <c r="H69" s="33" t="s">
        <v>1352</v>
      </c>
      <c r="I69" s="33" t="s">
        <v>1353</v>
      </c>
      <c r="J69" s="33" t="s">
        <v>66</v>
      </c>
      <c r="K69" s="33" t="s">
        <v>410</v>
      </c>
      <c r="L69" s="33" t="s">
        <v>1347</v>
      </c>
      <c r="M69" s="33" t="s">
        <v>1354</v>
      </c>
      <c r="N69" s="34"/>
      <c r="O69" s="33" t="s">
        <v>1355</v>
      </c>
      <c r="P69" s="33" t="s">
        <v>109</v>
      </c>
      <c r="Q69" s="33" t="s">
        <v>1356</v>
      </c>
      <c r="R69" s="33" t="s">
        <v>1357</v>
      </c>
      <c r="S69" s="34"/>
      <c r="T69" s="34"/>
      <c r="U69" s="34"/>
      <c r="V69" s="34"/>
      <c r="W69" s="34"/>
      <c r="X69" s="34"/>
      <c r="Y69" s="34"/>
      <c r="Z69" s="34"/>
      <c r="AA69" s="34"/>
      <c r="AB69" s="34"/>
      <c r="AC69" s="34"/>
      <c r="AD69" s="34"/>
      <c r="AE69" s="35"/>
      <c r="AF69" s="35"/>
      <c r="AG69" s="35"/>
      <c r="AH69" s="35"/>
      <c r="AI69" s="35"/>
      <c r="AJ69" s="35"/>
      <c r="AK69" s="35"/>
      <c r="AL69" s="35"/>
      <c r="AM69" s="35"/>
      <c r="AN69" s="35"/>
      <c r="AO69" s="35"/>
      <c r="AP69" s="35"/>
      <c r="AQ69" s="35"/>
      <c r="AR69" s="35"/>
      <c r="AS69" s="35"/>
      <c r="AT69" s="35"/>
      <c r="AU69" s="35"/>
      <c r="AV69" s="35"/>
      <c r="AW69" s="35"/>
      <c r="AX69" s="35"/>
      <c r="AY69" s="35"/>
      <c r="AZ69" s="35"/>
      <c r="BA69" s="34"/>
      <c r="BB69" s="34"/>
      <c r="BC69" s="38"/>
    </row>
    <row r="70" spans="1:55" ht="15" customHeight="1">
      <c r="A70" s="31" t="s">
        <v>1358</v>
      </c>
      <c r="B70" s="32">
        <f>IF(AND(D70&lt;&gt;D71,E70=E71,F70=F71,D70="L"),101,0)</f>
        <v>0</v>
      </c>
      <c r="C70" s="32">
        <v>0</v>
      </c>
      <c r="D70" s="33" t="s">
        <v>853</v>
      </c>
      <c r="E70" s="33" t="s">
        <v>1349</v>
      </c>
      <c r="F70" s="33" t="s">
        <v>1350</v>
      </c>
      <c r="G70" s="33" t="s">
        <v>1351</v>
      </c>
      <c r="H70" s="33" t="s">
        <v>1352</v>
      </c>
      <c r="I70" s="33" t="s">
        <v>1353</v>
      </c>
      <c r="J70" s="33" t="s">
        <v>66</v>
      </c>
      <c r="K70" s="33" t="s">
        <v>410</v>
      </c>
      <c r="L70" s="33" t="s">
        <v>1347</v>
      </c>
      <c r="M70" s="33" t="s">
        <v>1354</v>
      </c>
      <c r="N70" s="34"/>
      <c r="O70" s="33" t="s">
        <v>1355</v>
      </c>
      <c r="P70" s="33" t="s">
        <v>109</v>
      </c>
      <c r="Q70" s="33" t="s">
        <v>1356</v>
      </c>
      <c r="R70" s="33" t="s">
        <v>1357</v>
      </c>
      <c r="S70" s="34"/>
      <c r="T70" s="34"/>
      <c r="U70" s="34"/>
      <c r="V70" s="34"/>
      <c r="W70" s="34"/>
      <c r="X70" s="34"/>
      <c r="Y70" s="34"/>
      <c r="Z70" s="34"/>
      <c r="AA70" s="34"/>
      <c r="AB70" s="34"/>
      <c r="AC70" s="34"/>
      <c r="AD70" s="34"/>
      <c r="AE70" s="35"/>
      <c r="AF70" s="35"/>
      <c r="AG70" s="35"/>
      <c r="AH70" s="35"/>
      <c r="AI70" s="35"/>
      <c r="AJ70" s="35"/>
      <c r="AK70" s="35"/>
      <c r="AL70" s="35"/>
      <c r="AM70" s="35"/>
      <c r="AN70" s="35"/>
      <c r="AO70" s="35"/>
      <c r="AP70" s="35"/>
      <c r="AQ70" s="35"/>
      <c r="AR70" s="35"/>
      <c r="AS70" s="35"/>
      <c r="AT70" s="35"/>
      <c r="AU70" s="35"/>
      <c r="AV70" s="35"/>
      <c r="AW70" s="35"/>
      <c r="AX70" s="35"/>
      <c r="AY70" s="35"/>
      <c r="AZ70" s="35"/>
      <c r="BA70" s="36"/>
      <c r="BB70" s="36"/>
      <c r="BC70" s="37"/>
    </row>
    <row r="71" spans="1:55" ht="15" customHeight="1">
      <c r="A71" s="31" t="s">
        <v>1359</v>
      </c>
      <c r="B71" s="32">
        <f>IF(AND(D71&lt;&gt;D72,E71=E72,F71=F72,D71="L"),101,0)</f>
        <v>0</v>
      </c>
      <c r="C71" s="32">
        <v>0</v>
      </c>
      <c r="D71" s="33" t="s">
        <v>853</v>
      </c>
      <c r="E71" s="33" t="s">
        <v>1360</v>
      </c>
      <c r="F71" s="33" t="s">
        <v>1361</v>
      </c>
      <c r="G71" s="33" t="s">
        <v>1004</v>
      </c>
      <c r="H71" s="33" t="s">
        <v>1362</v>
      </c>
      <c r="I71" s="33" t="s">
        <v>1363</v>
      </c>
      <c r="J71" s="33" t="s">
        <v>30</v>
      </c>
      <c r="K71" s="33" t="s">
        <v>861</v>
      </c>
      <c r="L71" s="33" t="s">
        <v>1364</v>
      </c>
      <c r="M71" s="33" t="s">
        <v>1047</v>
      </c>
      <c r="N71" s="34"/>
      <c r="O71" s="33" t="s">
        <v>1365</v>
      </c>
      <c r="P71" s="34"/>
      <c r="Q71" s="33" t="s">
        <v>1366</v>
      </c>
      <c r="R71" s="33" t="s">
        <v>1367</v>
      </c>
      <c r="S71" s="34"/>
      <c r="T71" s="34"/>
      <c r="U71" s="34"/>
      <c r="V71" s="34"/>
      <c r="W71" s="34"/>
      <c r="X71" s="34"/>
      <c r="Y71" s="34"/>
      <c r="Z71" s="34"/>
      <c r="AA71" s="34"/>
      <c r="AB71" s="34"/>
      <c r="AC71" s="34"/>
      <c r="AD71" s="34"/>
      <c r="AE71" s="35"/>
      <c r="AF71" s="35"/>
      <c r="AG71" s="35"/>
      <c r="AH71" s="35"/>
      <c r="AI71" s="35"/>
      <c r="AJ71" s="35"/>
      <c r="AK71" s="35"/>
      <c r="AL71" s="35"/>
      <c r="AM71" s="35"/>
      <c r="AN71" s="35"/>
      <c r="AO71" s="35"/>
      <c r="AP71" s="35"/>
      <c r="AQ71" s="35"/>
      <c r="AR71" s="35"/>
      <c r="AS71" s="35"/>
      <c r="AT71" s="35"/>
      <c r="AU71" s="35"/>
      <c r="AV71" s="35"/>
      <c r="AW71" s="35"/>
      <c r="AX71" s="35"/>
      <c r="AY71" s="35"/>
      <c r="AZ71" s="35"/>
      <c r="BA71" s="34"/>
      <c r="BB71" s="34"/>
      <c r="BC71" s="38"/>
    </row>
    <row r="72" spans="1:55" ht="15" customHeight="1">
      <c r="A72" s="31" t="s">
        <v>1368</v>
      </c>
      <c r="B72" s="32">
        <f>IF(AND(D72&lt;&gt;D73,E72=E73,F72=F73,D72="L"),101,0)</f>
        <v>0</v>
      </c>
      <c r="C72" s="32">
        <v>0</v>
      </c>
      <c r="D72" s="33" t="s">
        <v>853</v>
      </c>
      <c r="E72" s="33" t="s">
        <v>1369</v>
      </c>
      <c r="F72" s="33" t="s">
        <v>1370</v>
      </c>
      <c r="G72" s="33" t="s">
        <v>1004</v>
      </c>
      <c r="H72" s="33" t="s">
        <v>1371</v>
      </c>
      <c r="I72" s="33" t="s">
        <v>1372</v>
      </c>
      <c r="J72" s="33" t="s">
        <v>30</v>
      </c>
      <c r="K72" s="33" t="s">
        <v>475</v>
      </c>
      <c r="L72" s="33" t="s">
        <v>1373</v>
      </c>
      <c r="M72" s="33" t="s">
        <v>910</v>
      </c>
      <c r="N72" s="33" t="s">
        <v>1374</v>
      </c>
      <c r="O72" s="33" t="s">
        <v>1375</v>
      </c>
      <c r="P72" s="33" t="s">
        <v>1376</v>
      </c>
      <c r="Q72" s="33" t="s">
        <v>1377</v>
      </c>
      <c r="R72" s="33" t="s">
        <v>1378</v>
      </c>
      <c r="S72" s="34"/>
      <c r="T72" s="34"/>
      <c r="U72" s="34"/>
      <c r="V72" s="34"/>
      <c r="W72" s="34"/>
      <c r="X72" s="34"/>
      <c r="Y72" s="34"/>
      <c r="Z72" s="34"/>
      <c r="AA72" s="34"/>
      <c r="AB72" s="34"/>
      <c r="AC72" s="34"/>
      <c r="AD72" s="34"/>
      <c r="AE72" s="35"/>
      <c r="AF72" s="35"/>
      <c r="AG72" s="35"/>
      <c r="AH72" s="35"/>
      <c r="AI72" s="35"/>
      <c r="AJ72" s="35"/>
      <c r="AK72" s="35"/>
      <c r="AL72" s="35"/>
      <c r="AM72" s="35"/>
      <c r="AN72" s="35"/>
      <c r="AO72" s="35"/>
      <c r="AP72" s="35"/>
      <c r="AQ72" s="35"/>
      <c r="AR72" s="35"/>
      <c r="AS72" s="35"/>
      <c r="AT72" s="35"/>
      <c r="AU72" s="35"/>
      <c r="AV72" s="35"/>
      <c r="AW72" s="35"/>
      <c r="AX72" s="35"/>
      <c r="AY72" s="35"/>
      <c r="AZ72" s="35"/>
      <c r="BA72" s="36"/>
      <c r="BB72" s="36"/>
      <c r="BC72" s="37"/>
    </row>
    <row r="73" spans="1:55" ht="15" customHeight="1">
      <c r="A73" s="31" t="s">
        <v>1379</v>
      </c>
      <c r="B73" s="32">
        <f>IF(AND(D73&lt;&gt;D74,E73=E74,F73=F74,D73="L"),101,0)</f>
        <v>0</v>
      </c>
      <c r="C73" s="32">
        <v>0</v>
      </c>
      <c r="D73" s="33" t="s">
        <v>853</v>
      </c>
      <c r="E73" s="33" t="s">
        <v>1380</v>
      </c>
      <c r="F73" s="33" t="s">
        <v>1381</v>
      </c>
      <c r="G73" s="33" t="s">
        <v>855</v>
      </c>
      <c r="H73" s="33" t="s">
        <v>1382</v>
      </c>
      <c r="I73" s="33" t="s">
        <v>1383</v>
      </c>
      <c r="J73" s="33" t="s">
        <v>21</v>
      </c>
      <c r="K73" s="33" t="s">
        <v>811</v>
      </c>
      <c r="L73" s="33" t="s">
        <v>156</v>
      </c>
      <c r="M73" s="33" t="s">
        <v>1384</v>
      </c>
      <c r="N73" s="34"/>
      <c r="O73" s="33" t="s">
        <v>1385</v>
      </c>
      <c r="P73" s="33" t="s">
        <v>1386</v>
      </c>
      <c r="Q73" s="34"/>
      <c r="R73" s="33" t="s">
        <v>1387</v>
      </c>
      <c r="S73" s="33" t="s">
        <v>1388</v>
      </c>
      <c r="T73" s="33" t="s">
        <v>296</v>
      </c>
      <c r="U73" s="33" t="s">
        <v>1153</v>
      </c>
      <c r="V73" s="33" t="s">
        <v>1043</v>
      </c>
      <c r="W73" s="34"/>
      <c r="X73" s="34"/>
      <c r="Y73" s="34"/>
      <c r="Z73" s="34"/>
      <c r="AA73" s="34"/>
      <c r="AB73" s="34"/>
      <c r="AC73" s="34"/>
      <c r="AD73" s="34"/>
      <c r="AE73" s="35"/>
      <c r="AF73" s="35"/>
      <c r="AG73" s="35"/>
      <c r="AH73" s="35"/>
      <c r="AI73" s="35"/>
      <c r="AJ73" s="35"/>
      <c r="AK73" s="35"/>
      <c r="AL73" s="35"/>
      <c r="AM73" s="35"/>
      <c r="AN73" s="35"/>
      <c r="AO73" s="35"/>
      <c r="AP73" s="35"/>
      <c r="AQ73" s="35"/>
      <c r="AR73" s="35"/>
      <c r="AS73" s="35"/>
      <c r="AT73" s="35"/>
      <c r="AU73" s="35"/>
      <c r="AV73" s="35"/>
      <c r="AW73" s="35"/>
      <c r="AX73" s="35"/>
      <c r="AY73" s="35"/>
      <c r="AZ73" s="35"/>
      <c r="BA73" s="34"/>
      <c r="BB73" s="34"/>
      <c r="BC73" s="38"/>
    </row>
    <row r="74" spans="1:55" ht="15" customHeight="1">
      <c r="A74" s="39" t="s">
        <v>1389</v>
      </c>
      <c r="B74" s="32">
        <f>IF(AND(D74&lt;&gt;D73,E74=E73,F74=F73,D74="B"),100,0)</f>
        <v>0</v>
      </c>
      <c r="C74" s="32">
        <v>0</v>
      </c>
      <c r="D74" s="40" t="s">
        <v>848</v>
      </c>
      <c r="E74" s="40" t="s">
        <v>1390</v>
      </c>
      <c r="F74" s="40" t="s">
        <v>1381</v>
      </c>
      <c r="G74" s="36"/>
      <c r="H74" s="36"/>
      <c r="I74" s="36"/>
      <c r="J74" s="36"/>
      <c r="K74" s="36"/>
      <c r="L74" s="36"/>
      <c r="M74" s="41">
        <v>0</v>
      </c>
      <c r="N74" s="36"/>
      <c r="O74" s="36"/>
      <c r="P74" s="36"/>
      <c r="Q74" s="36"/>
      <c r="R74" s="36"/>
      <c r="S74" s="36"/>
      <c r="T74" s="36"/>
      <c r="U74" s="36"/>
      <c r="V74" s="36"/>
      <c r="W74" s="36"/>
      <c r="X74" s="36"/>
      <c r="Y74" s="36"/>
      <c r="Z74" s="36"/>
      <c r="AA74" s="36"/>
      <c r="AB74" s="36"/>
      <c r="AC74" s="36"/>
      <c r="AD74" s="36"/>
      <c r="AE74" s="40" t="s">
        <v>851</v>
      </c>
      <c r="AF74" s="40" t="s">
        <v>934</v>
      </c>
      <c r="AG74" s="40" t="s">
        <v>935</v>
      </c>
      <c r="AH74" s="40" t="s">
        <v>1391</v>
      </c>
      <c r="AI74" s="40" t="s">
        <v>937</v>
      </c>
      <c r="AJ74" s="40" t="s">
        <v>896</v>
      </c>
      <c r="AK74" s="41">
        <v>2016</v>
      </c>
      <c r="AL74" s="40" t="s">
        <v>155</v>
      </c>
      <c r="AM74" s="40" t="s">
        <v>156</v>
      </c>
      <c r="AN74" s="41">
        <v>0</v>
      </c>
      <c r="AO74" s="41">
        <v>0</v>
      </c>
      <c r="AP74" s="41">
        <v>0</v>
      </c>
      <c r="AQ74" s="41">
        <v>0</v>
      </c>
      <c r="AR74" s="41">
        <v>0</v>
      </c>
      <c r="AS74" s="41">
        <v>0</v>
      </c>
      <c r="AT74" s="41">
        <v>0</v>
      </c>
      <c r="AU74" s="41">
        <v>0</v>
      </c>
      <c r="AV74" s="41">
        <v>0</v>
      </c>
      <c r="AW74" s="41">
        <v>0</v>
      </c>
      <c r="AX74" s="41">
        <v>0</v>
      </c>
      <c r="AY74" s="41">
        <v>0</v>
      </c>
      <c r="AZ74" s="41">
        <v>1</v>
      </c>
      <c r="BA74" s="36"/>
      <c r="BB74" s="36"/>
      <c r="BC74" s="37"/>
    </row>
    <row r="75" spans="1:55" ht="15" customHeight="1">
      <c r="A75" s="39" t="s">
        <v>1392</v>
      </c>
      <c r="B75" s="32">
        <f>IF(AND(D75&lt;&gt;D74,E75=E74,F75=F74,D75="B"),100,0)</f>
        <v>0</v>
      </c>
      <c r="C75" s="32">
        <v>0</v>
      </c>
      <c r="D75" s="40" t="s">
        <v>848</v>
      </c>
      <c r="E75" s="40" t="s">
        <v>1393</v>
      </c>
      <c r="F75" s="40" t="s">
        <v>1394</v>
      </c>
      <c r="G75" s="36"/>
      <c r="H75" s="40" t="s">
        <v>1395</v>
      </c>
      <c r="I75" s="40" t="s">
        <v>1396</v>
      </c>
      <c r="J75" s="36"/>
      <c r="K75" s="40" t="s">
        <v>1397</v>
      </c>
      <c r="L75" s="40" t="s">
        <v>1396</v>
      </c>
      <c r="M75" s="41">
        <v>0</v>
      </c>
      <c r="N75" s="36"/>
      <c r="O75" s="36"/>
      <c r="P75" s="36"/>
      <c r="Q75" s="36"/>
      <c r="R75" s="36"/>
      <c r="S75" s="36"/>
      <c r="T75" s="36"/>
      <c r="U75" s="36"/>
      <c r="V75" s="36"/>
      <c r="W75" s="36"/>
      <c r="X75" s="36"/>
      <c r="Y75" s="36"/>
      <c r="Z75" s="36"/>
      <c r="AA75" s="36"/>
      <c r="AB75" s="36"/>
      <c r="AC75" s="36"/>
      <c r="AD75" s="36"/>
      <c r="AE75" s="40" t="s">
        <v>851</v>
      </c>
      <c r="AF75" s="40" t="s">
        <v>944</v>
      </c>
      <c r="AG75" s="40" t="s">
        <v>935</v>
      </c>
      <c r="AH75" s="40" t="s">
        <v>1398</v>
      </c>
      <c r="AI75" s="40" t="s">
        <v>946</v>
      </c>
      <c r="AJ75" s="40" t="s">
        <v>896</v>
      </c>
      <c r="AK75" s="41">
        <v>2006</v>
      </c>
      <c r="AL75" s="40" t="s">
        <v>498</v>
      </c>
      <c r="AM75" s="40" t="s">
        <v>475</v>
      </c>
      <c r="AN75" s="41">
        <v>2006</v>
      </c>
      <c r="AO75" s="40" t="s">
        <v>1290</v>
      </c>
      <c r="AP75" s="40" t="s">
        <v>1399</v>
      </c>
      <c r="AQ75" s="41">
        <v>2007</v>
      </c>
      <c r="AR75" s="40" t="s">
        <v>1290</v>
      </c>
      <c r="AS75" s="40" t="s">
        <v>1399</v>
      </c>
      <c r="AT75" s="41">
        <v>0</v>
      </c>
      <c r="AU75" s="41">
        <v>0</v>
      </c>
      <c r="AV75" s="41">
        <v>0</v>
      </c>
      <c r="AW75" s="41">
        <v>0</v>
      </c>
      <c r="AX75" s="41">
        <v>0</v>
      </c>
      <c r="AY75" s="41">
        <v>0</v>
      </c>
      <c r="AZ75" s="41">
        <v>3</v>
      </c>
      <c r="BA75" s="34"/>
      <c r="BB75" s="34"/>
      <c r="BC75" s="38"/>
    </row>
    <row r="76" spans="1:55" ht="15" customHeight="1">
      <c r="A76" s="31" t="s">
        <v>1400</v>
      </c>
      <c r="B76" s="32">
        <f>IF(AND(D76&lt;&gt;D77,E76=E77,F76=F77,D76="L"),101,0)</f>
        <v>0</v>
      </c>
      <c r="C76" s="32">
        <v>0</v>
      </c>
      <c r="D76" s="33" t="s">
        <v>853</v>
      </c>
      <c r="E76" s="33" t="s">
        <v>1393</v>
      </c>
      <c r="F76" s="34"/>
      <c r="G76" s="33" t="s">
        <v>1004</v>
      </c>
      <c r="H76" s="33" t="s">
        <v>1401</v>
      </c>
      <c r="I76" s="33" t="s">
        <v>1402</v>
      </c>
      <c r="J76" s="33" t="s">
        <v>1403</v>
      </c>
      <c r="K76" s="33" t="s">
        <v>441</v>
      </c>
      <c r="L76" s="33" t="s">
        <v>1347</v>
      </c>
      <c r="M76" s="33" t="s">
        <v>1404</v>
      </c>
      <c r="N76" s="33" t="s">
        <v>1405</v>
      </c>
      <c r="O76" s="33" t="s">
        <v>1406</v>
      </c>
      <c r="P76" s="33" t="s">
        <v>357</v>
      </c>
      <c r="Q76" s="33" t="s">
        <v>1407</v>
      </c>
      <c r="R76" s="33" t="s">
        <v>1408</v>
      </c>
      <c r="S76" s="33" t="s">
        <v>30</v>
      </c>
      <c r="T76" s="33" t="s">
        <v>1409</v>
      </c>
      <c r="U76" s="33" t="s">
        <v>1410</v>
      </c>
      <c r="V76" s="33" t="s">
        <v>278</v>
      </c>
      <c r="W76" s="34"/>
      <c r="X76" s="34"/>
      <c r="Y76" s="34"/>
      <c r="Z76" s="34"/>
      <c r="AA76" s="34"/>
      <c r="AB76" s="34"/>
      <c r="AC76" s="34"/>
      <c r="AD76" s="34"/>
      <c r="AE76" s="35"/>
      <c r="AF76" s="35"/>
      <c r="AG76" s="35"/>
      <c r="AH76" s="35"/>
      <c r="AI76" s="35"/>
      <c r="AJ76" s="35"/>
      <c r="AK76" s="35"/>
      <c r="AL76" s="35"/>
      <c r="AM76" s="35"/>
      <c r="AN76" s="35"/>
      <c r="AO76" s="35"/>
      <c r="AP76" s="35"/>
      <c r="AQ76" s="35"/>
      <c r="AR76" s="35"/>
      <c r="AS76" s="35"/>
      <c r="AT76" s="35"/>
      <c r="AU76" s="35"/>
      <c r="AV76" s="35"/>
      <c r="AW76" s="35"/>
      <c r="AX76" s="35"/>
      <c r="AY76" s="35"/>
      <c r="AZ76" s="35"/>
      <c r="BA76" s="36"/>
      <c r="BB76" s="36"/>
      <c r="BC76" s="37"/>
    </row>
    <row r="77" spans="1:55" ht="15" customHeight="1">
      <c r="A77" s="31" t="s">
        <v>1411</v>
      </c>
      <c r="B77" s="32">
        <f>IF(AND(D77&lt;&gt;D78,E77=E78,F77=F78,D77="L"),101,0)</f>
        <v>0</v>
      </c>
      <c r="C77" s="32">
        <v>0</v>
      </c>
      <c r="D77" s="33" t="s">
        <v>853</v>
      </c>
      <c r="E77" s="33" t="s">
        <v>1412</v>
      </c>
      <c r="F77" s="33" t="s">
        <v>1413</v>
      </c>
      <c r="G77" s="33" t="s">
        <v>855</v>
      </c>
      <c r="H77" s="33" t="s">
        <v>1414</v>
      </c>
      <c r="I77" s="33" t="s">
        <v>1415</v>
      </c>
      <c r="J77" s="33" t="s">
        <v>21</v>
      </c>
      <c r="K77" s="33" t="s">
        <v>146</v>
      </c>
      <c r="L77" s="33" t="s">
        <v>213</v>
      </c>
      <c r="M77" s="34"/>
      <c r="N77" s="34"/>
      <c r="O77" s="34"/>
      <c r="P77" s="34"/>
      <c r="Q77" s="34"/>
      <c r="R77" s="34"/>
      <c r="S77" s="34"/>
      <c r="T77" s="34"/>
      <c r="U77" s="34"/>
      <c r="V77" s="34"/>
      <c r="W77" s="34"/>
      <c r="X77" s="34"/>
      <c r="Y77" s="34"/>
      <c r="Z77" s="34"/>
      <c r="AA77" s="34"/>
      <c r="AB77" s="34"/>
      <c r="AC77" s="34"/>
      <c r="AD77" s="34"/>
      <c r="AE77" s="35"/>
      <c r="AF77" s="35"/>
      <c r="AG77" s="35"/>
      <c r="AH77" s="35"/>
      <c r="AI77" s="35"/>
      <c r="AJ77" s="35"/>
      <c r="AK77" s="35"/>
      <c r="AL77" s="35"/>
      <c r="AM77" s="35"/>
      <c r="AN77" s="35"/>
      <c r="AO77" s="35"/>
      <c r="AP77" s="35"/>
      <c r="AQ77" s="35"/>
      <c r="AR77" s="35"/>
      <c r="AS77" s="35"/>
      <c r="AT77" s="35"/>
      <c r="AU77" s="35"/>
      <c r="AV77" s="35"/>
      <c r="AW77" s="35"/>
      <c r="AX77" s="35"/>
      <c r="AY77" s="35"/>
      <c r="AZ77" s="35"/>
      <c r="BA77" s="34"/>
      <c r="BB77" s="34"/>
      <c r="BC77" s="38"/>
    </row>
    <row r="78" spans="1:55" ht="15" customHeight="1">
      <c r="A78" s="39" t="s">
        <v>1416</v>
      </c>
      <c r="B78" s="32">
        <f>IF(AND(D78&lt;&gt;D77,E78=E77,F78=F77,D78="B"),100,0)</f>
        <v>0</v>
      </c>
      <c r="C78" s="32">
        <v>0</v>
      </c>
      <c r="D78" s="40" t="s">
        <v>848</v>
      </c>
      <c r="E78" s="40" t="s">
        <v>1412</v>
      </c>
      <c r="F78" s="40" t="s">
        <v>1417</v>
      </c>
      <c r="G78" s="36"/>
      <c r="H78" s="36"/>
      <c r="I78" s="36"/>
      <c r="J78" s="36"/>
      <c r="K78" s="36"/>
      <c r="L78" s="36"/>
      <c r="M78" s="41">
        <v>0</v>
      </c>
      <c r="N78" s="36"/>
      <c r="O78" s="36"/>
      <c r="P78" s="36"/>
      <c r="Q78" s="36"/>
      <c r="R78" s="36"/>
      <c r="S78" s="36"/>
      <c r="T78" s="36"/>
      <c r="U78" s="36"/>
      <c r="V78" s="36"/>
      <c r="W78" s="36"/>
      <c r="X78" s="36"/>
      <c r="Y78" s="36"/>
      <c r="Z78" s="36"/>
      <c r="AA78" s="36"/>
      <c r="AB78" s="36"/>
      <c r="AC78" s="36"/>
      <c r="AD78" s="36"/>
      <c r="AE78" s="40" t="s">
        <v>851</v>
      </c>
      <c r="AF78" s="40" t="s">
        <v>934</v>
      </c>
      <c r="AG78" s="40" t="s">
        <v>935</v>
      </c>
      <c r="AH78" s="40" t="s">
        <v>1418</v>
      </c>
      <c r="AI78" s="40" t="s">
        <v>937</v>
      </c>
      <c r="AJ78" s="40" t="s">
        <v>896</v>
      </c>
      <c r="AK78" s="41">
        <v>1989</v>
      </c>
      <c r="AL78" s="40" t="s">
        <v>58</v>
      </c>
      <c r="AM78" s="40" t="s">
        <v>230</v>
      </c>
      <c r="AN78" s="41">
        <v>0</v>
      </c>
      <c r="AO78" s="41">
        <v>0</v>
      </c>
      <c r="AP78" s="41">
        <v>0</v>
      </c>
      <c r="AQ78" s="41">
        <v>0</v>
      </c>
      <c r="AR78" s="41">
        <v>0</v>
      </c>
      <c r="AS78" s="41">
        <v>0</v>
      </c>
      <c r="AT78" s="41">
        <v>0</v>
      </c>
      <c r="AU78" s="41">
        <v>0</v>
      </c>
      <c r="AV78" s="41">
        <v>0</v>
      </c>
      <c r="AW78" s="41">
        <v>0</v>
      </c>
      <c r="AX78" s="41">
        <v>0</v>
      </c>
      <c r="AY78" s="41">
        <v>0</v>
      </c>
      <c r="AZ78" s="41">
        <v>1</v>
      </c>
      <c r="BA78" s="36"/>
      <c r="BB78" s="36"/>
      <c r="BC78" s="37"/>
    </row>
    <row r="79" spans="1:55" ht="15" customHeight="1">
      <c r="A79" s="31" t="s">
        <v>1419</v>
      </c>
      <c r="B79" s="32">
        <f>IF(AND(D79&lt;&gt;D80,E79=E80,F79=F80,D79="L"),101,0)</f>
        <v>0</v>
      </c>
      <c r="C79" s="32">
        <v>0</v>
      </c>
      <c r="D79" s="33" t="s">
        <v>853</v>
      </c>
      <c r="E79" s="33" t="s">
        <v>1420</v>
      </c>
      <c r="F79" s="33" t="s">
        <v>1421</v>
      </c>
      <c r="G79" s="33" t="s">
        <v>1004</v>
      </c>
      <c r="H79" s="33" t="s">
        <v>1422</v>
      </c>
      <c r="I79" s="33" t="s">
        <v>1423</v>
      </c>
      <c r="J79" s="33" t="s">
        <v>30</v>
      </c>
      <c r="K79" s="33" t="s">
        <v>295</v>
      </c>
      <c r="L79" s="33" t="s">
        <v>888</v>
      </c>
      <c r="M79" s="33" t="s">
        <v>1424</v>
      </c>
      <c r="N79" s="33" t="s">
        <v>1425</v>
      </c>
      <c r="O79" s="33" t="s">
        <v>1426</v>
      </c>
      <c r="P79" s="33" t="s">
        <v>109</v>
      </c>
      <c r="Q79" s="33" t="s">
        <v>862</v>
      </c>
      <c r="R79" s="33" t="s">
        <v>1329</v>
      </c>
      <c r="S79" s="34"/>
      <c r="T79" s="34"/>
      <c r="U79" s="34"/>
      <c r="V79" s="34"/>
      <c r="W79" s="34"/>
      <c r="X79" s="34"/>
      <c r="Y79" s="34"/>
      <c r="Z79" s="34"/>
      <c r="AA79" s="34"/>
      <c r="AB79" s="34"/>
      <c r="AC79" s="34"/>
      <c r="AD79" s="34"/>
      <c r="AE79" s="35"/>
      <c r="AF79" s="35"/>
      <c r="AG79" s="35"/>
      <c r="AH79" s="35"/>
      <c r="AI79" s="35"/>
      <c r="AJ79" s="35"/>
      <c r="AK79" s="35"/>
      <c r="AL79" s="35"/>
      <c r="AM79" s="35"/>
      <c r="AN79" s="35"/>
      <c r="AO79" s="35"/>
      <c r="AP79" s="35"/>
      <c r="AQ79" s="35"/>
      <c r="AR79" s="35"/>
      <c r="AS79" s="35"/>
      <c r="AT79" s="35"/>
      <c r="AU79" s="35"/>
      <c r="AV79" s="35"/>
      <c r="AW79" s="35"/>
      <c r="AX79" s="35"/>
      <c r="AY79" s="35"/>
      <c r="AZ79" s="35"/>
      <c r="BA79" s="36"/>
      <c r="BB79" s="36"/>
      <c r="BC79" s="37"/>
    </row>
    <row r="80" spans="1:55" ht="15" customHeight="1">
      <c r="A80" s="39" t="s">
        <v>1427</v>
      </c>
      <c r="B80" s="32">
        <f>IF(AND(D80&lt;&gt;D79,E80=E79,F80=F79,D80="B"),100,0)</f>
        <v>0</v>
      </c>
      <c r="C80" s="32">
        <v>0</v>
      </c>
      <c r="D80" s="40" t="s">
        <v>848</v>
      </c>
      <c r="E80" s="40" t="s">
        <v>1428</v>
      </c>
      <c r="F80" s="40" t="s">
        <v>1429</v>
      </c>
      <c r="G80" s="36"/>
      <c r="H80" s="36"/>
      <c r="I80" s="36"/>
      <c r="J80" s="36"/>
      <c r="K80" s="36"/>
      <c r="L80" s="36"/>
      <c r="M80" s="41">
        <v>0</v>
      </c>
      <c r="N80" s="36"/>
      <c r="O80" s="36"/>
      <c r="P80" s="36"/>
      <c r="Q80" s="36"/>
      <c r="R80" s="36"/>
      <c r="S80" s="36"/>
      <c r="T80" s="36"/>
      <c r="U80" s="36"/>
      <c r="V80" s="36"/>
      <c r="W80" s="36"/>
      <c r="X80" s="36"/>
      <c r="Y80" s="36"/>
      <c r="Z80" s="36"/>
      <c r="AA80" s="36"/>
      <c r="AB80" s="36"/>
      <c r="AC80" s="36"/>
      <c r="AD80" s="36"/>
      <c r="AE80" s="40" t="s">
        <v>851</v>
      </c>
      <c r="AF80" s="40" t="s">
        <v>1430</v>
      </c>
      <c r="AG80" s="40" t="s">
        <v>1431</v>
      </c>
      <c r="AH80" s="40" t="s">
        <v>1432</v>
      </c>
      <c r="AI80" s="40" t="s">
        <v>1433</v>
      </c>
      <c r="AJ80" s="40" t="s">
        <v>896</v>
      </c>
      <c r="AK80" s="41">
        <v>2011</v>
      </c>
      <c r="AL80" s="40" t="s">
        <v>58</v>
      </c>
      <c r="AM80" s="40" t="s">
        <v>230</v>
      </c>
      <c r="AN80" s="41">
        <v>0</v>
      </c>
      <c r="AO80" s="41">
        <v>0</v>
      </c>
      <c r="AP80" s="41">
        <v>0</v>
      </c>
      <c r="AQ80" s="41">
        <v>0</v>
      </c>
      <c r="AR80" s="41">
        <v>0</v>
      </c>
      <c r="AS80" s="41">
        <v>0</v>
      </c>
      <c r="AT80" s="41">
        <v>0</v>
      </c>
      <c r="AU80" s="41">
        <v>0</v>
      </c>
      <c r="AV80" s="41">
        <v>0</v>
      </c>
      <c r="AW80" s="41">
        <v>0</v>
      </c>
      <c r="AX80" s="41">
        <v>0</v>
      </c>
      <c r="AY80" s="41">
        <v>0</v>
      </c>
      <c r="AZ80" s="41">
        <v>1</v>
      </c>
      <c r="BA80" s="34"/>
      <c r="BB80" s="34"/>
      <c r="BC80" s="38"/>
    </row>
    <row r="81" spans="1:55" ht="15" customHeight="1">
      <c r="A81" s="31" t="s">
        <v>1434</v>
      </c>
      <c r="B81" s="32">
        <f>IF(AND(D81&lt;&gt;D82,E81=E82,F81=F82,D81="L"),101,0)</f>
        <v>0</v>
      </c>
      <c r="C81" s="32">
        <v>0</v>
      </c>
      <c r="D81" s="33" t="s">
        <v>853</v>
      </c>
      <c r="E81" s="33" t="s">
        <v>1428</v>
      </c>
      <c r="F81" s="33" t="s">
        <v>1435</v>
      </c>
      <c r="G81" s="33" t="s">
        <v>855</v>
      </c>
      <c r="H81" s="33" t="s">
        <v>1436</v>
      </c>
      <c r="I81" s="33" t="s">
        <v>1437</v>
      </c>
      <c r="J81" s="33" t="s">
        <v>38</v>
      </c>
      <c r="K81" s="33" t="s">
        <v>1438</v>
      </c>
      <c r="L81" s="33" t="s">
        <v>1439</v>
      </c>
      <c r="M81" s="33" t="s">
        <v>1440</v>
      </c>
      <c r="N81" s="34"/>
      <c r="O81" s="33" t="s">
        <v>1441</v>
      </c>
      <c r="P81" s="33" t="s">
        <v>58</v>
      </c>
      <c r="Q81" s="33" t="s">
        <v>1442</v>
      </c>
      <c r="R81" s="33" t="s">
        <v>1443</v>
      </c>
      <c r="S81" s="33" t="s">
        <v>1444</v>
      </c>
      <c r="T81" s="33" t="s">
        <v>230</v>
      </c>
      <c r="U81" s="33" t="s">
        <v>1408</v>
      </c>
      <c r="V81" s="33" t="s">
        <v>58</v>
      </c>
      <c r="W81" s="34"/>
      <c r="X81" s="34"/>
      <c r="Y81" s="34"/>
      <c r="Z81" s="34"/>
      <c r="AA81" s="34"/>
      <c r="AB81" s="34"/>
      <c r="AC81" s="34"/>
      <c r="AD81" s="34"/>
      <c r="AE81" s="35"/>
      <c r="AF81" s="35"/>
      <c r="AG81" s="35"/>
      <c r="AH81" s="35"/>
      <c r="AI81" s="35"/>
      <c r="AJ81" s="35"/>
      <c r="AK81" s="35"/>
      <c r="AL81" s="35"/>
      <c r="AM81" s="35"/>
      <c r="AN81" s="35"/>
      <c r="AO81" s="35"/>
      <c r="AP81" s="35"/>
      <c r="AQ81" s="35"/>
      <c r="AR81" s="35"/>
      <c r="AS81" s="35"/>
      <c r="AT81" s="35"/>
      <c r="AU81" s="35"/>
      <c r="AV81" s="35"/>
      <c r="AW81" s="35"/>
      <c r="AX81" s="35"/>
      <c r="AY81" s="35"/>
      <c r="AZ81" s="35"/>
      <c r="BA81" s="34"/>
      <c r="BB81" s="34"/>
      <c r="BC81" s="38"/>
    </row>
    <row r="82" spans="1:55" ht="15" customHeight="1">
      <c r="A82" s="31" t="s">
        <v>1445</v>
      </c>
      <c r="B82" s="32">
        <f>IF(AND(D82&lt;&gt;D83,E82=E83,F82=F83,D82="L"),101,0)</f>
        <v>0</v>
      </c>
      <c r="C82" s="32">
        <v>0</v>
      </c>
      <c r="D82" s="33" t="s">
        <v>853</v>
      </c>
      <c r="E82" s="33" t="s">
        <v>1446</v>
      </c>
      <c r="F82" s="33" t="s">
        <v>1447</v>
      </c>
      <c r="G82" s="33" t="s">
        <v>1448</v>
      </c>
      <c r="H82" s="33" t="s">
        <v>1449</v>
      </c>
      <c r="I82" s="33" t="s">
        <v>1450</v>
      </c>
      <c r="J82" s="33" t="s">
        <v>1451</v>
      </c>
      <c r="K82" s="33" t="s">
        <v>1452</v>
      </c>
      <c r="L82" s="33" t="s">
        <v>459</v>
      </c>
      <c r="M82" s="33" t="s">
        <v>1453</v>
      </c>
      <c r="N82" s="34"/>
      <c r="O82" s="33" t="s">
        <v>30</v>
      </c>
      <c r="P82" s="33" t="s">
        <v>119</v>
      </c>
      <c r="Q82" s="33" t="s">
        <v>459</v>
      </c>
      <c r="R82" s="33" t="s">
        <v>1454</v>
      </c>
      <c r="S82" s="33" t="s">
        <v>1455</v>
      </c>
      <c r="T82" s="33" t="s">
        <v>1456</v>
      </c>
      <c r="U82" s="33" t="s">
        <v>1457</v>
      </c>
      <c r="V82" s="33" t="s">
        <v>109</v>
      </c>
      <c r="W82" s="34"/>
      <c r="X82" s="34"/>
      <c r="Y82" s="34"/>
      <c r="Z82" s="34"/>
      <c r="AA82" s="34"/>
      <c r="AB82" s="34"/>
      <c r="AC82" s="34"/>
      <c r="AD82" s="34"/>
      <c r="AE82" s="35"/>
      <c r="AF82" s="35"/>
      <c r="AG82" s="35"/>
      <c r="AH82" s="35"/>
      <c r="AI82" s="35"/>
      <c r="AJ82" s="35"/>
      <c r="AK82" s="35"/>
      <c r="AL82" s="35"/>
      <c r="AM82" s="35"/>
      <c r="AN82" s="35"/>
      <c r="AO82" s="35"/>
      <c r="AP82" s="35"/>
      <c r="AQ82" s="35"/>
      <c r="AR82" s="35"/>
      <c r="AS82" s="35"/>
      <c r="AT82" s="35"/>
      <c r="AU82" s="35"/>
      <c r="AV82" s="35"/>
      <c r="AW82" s="35"/>
      <c r="AX82" s="35"/>
      <c r="AY82" s="35"/>
      <c r="AZ82" s="35"/>
      <c r="BA82" s="34"/>
      <c r="BB82" s="34"/>
      <c r="BC82" s="38"/>
    </row>
    <row r="83" spans="1:55" ht="15" customHeight="1">
      <c r="A83" s="39" t="s">
        <v>1458</v>
      </c>
      <c r="B83" s="32">
        <f>IF(AND(D83&lt;&gt;D82,E83=E82,F83=F82,D83="B"),100,0)</f>
        <v>0</v>
      </c>
      <c r="C83" s="32">
        <v>0</v>
      </c>
      <c r="D83" s="40" t="s">
        <v>848</v>
      </c>
      <c r="E83" s="40" t="s">
        <v>1459</v>
      </c>
      <c r="F83" s="40" t="s">
        <v>1161</v>
      </c>
      <c r="G83" s="36"/>
      <c r="H83" s="40" t="s">
        <v>1460</v>
      </c>
      <c r="I83" s="40" t="s">
        <v>1461</v>
      </c>
      <c r="J83" s="36"/>
      <c r="K83" s="36"/>
      <c r="L83" s="40" t="s">
        <v>1461</v>
      </c>
      <c r="M83" s="41">
        <v>0</v>
      </c>
      <c r="N83" s="36"/>
      <c r="O83" s="36"/>
      <c r="P83" s="36"/>
      <c r="Q83" s="36"/>
      <c r="R83" s="36"/>
      <c r="S83" s="36"/>
      <c r="T83" s="36"/>
      <c r="U83" s="36"/>
      <c r="V83" s="36"/>
      <c r="W83" s="36"/>
      <c r="X83" s="36"/>
      <c r="Y83" s="36"/>
      <c r="Z83" s="36"/>
      <c r="AA83" s="36"/>
      <c r="AB83" s="36"/>
      <c r="AC83" s="36"/>
      <c r="AD83" s="36"/>
      <c r="AE83" s="40" t="s">
        <v>851</v>
      </c>
      <c r="AF83" s="40" t="s">
        <v>944</v>
      </c>
      <c r="AG83" s="40" t="s">
        <v>935</v>
      </c>
      <c r="AH83" s="40" t="s">
        <v>1462</v>
      </c>
      <c r="AI83" s="40" t="s">
        <v>946</v>
      </c>
      <c r="AJ83" s="40" t="s">
        <v>896</v>
      </c>
      <c r="AK83" s="41">
        <v>2012</v>
      </c>
      <c r="AL83" s="40" t="s">
        <v>779</v>
      </c>
      <c r="AM83" s="40" t="s">
        <v>1164</v>
      </c>
      <c r="AN83" s="41">
        <v>0</v>
      </c>
      <c r="AO83" s="41">
        <v>0</v>
      </c>
      <c r="AP83" s="41">
        <v>0</v>
      </c>
      <c r="AQ83" s="41">
        <v>0</v>
      </c>
      <c r="AR83" s="41">
        <v>0</v>
      </c>
      <c r="AS83" s="41">
        <v>0</v>
      </c>
      <c r="AT83" s="41">
        <v>0</v>
      </c>
      <c r="AU83" s="41">
        <v>0</v>
      </c>
      <c r="AV83" s="41">
        <v>0</v>
      </c>
      <c r="AW83" s="41">
        <v>0</v>
      </c>
      <c r="AX83" s="41">
        <v>0</v>
      </c>
      <c r="AY83" s="41">
        <v>0</v>
      </c>
      <c r="AZ83" s="41">
        <v>1</v>
      </c>
      <c r="BA83" s="36"/>
      <c r="BB83" s="36"/>
      <c r="BC83" s="37"/>
    </row>
    <row r="84" spans="1:55" ht="15" customHeight="1">
      <c r="A84" s="31" t="s">
        <v>1463</v>
      </c>
      <c r="B84" s="32">
        <f>IF(AND(D84&lt;&gt;D85,E84=E85,F84=F85,D84="L"),101,0)</f>
        <v>0</v>
      </c>
      <c r="C84" s="32">
        <v>0</v>
      </c>
      <c r="D84" s="33" t="s">
        <v>853</v>
      </c>
      <c r="E84" s="33" t="s">
        <v>1459</v>
      </c>
      <c r="F84" s="33" t="s">
        <v>1464</v>
      </c>
      <c r="G84" s="33" t="s">
        <v>1004</v>
      </c>
      <c r="H84" s="33" t="s">
        <v>1465</v>
      </c>
      <c r="I84" s="33" t="s">
        <v>1461</v>
      </c>
      <c r="J84" s="33" t="s">
        <v>1466</v>
      </c>
      <c r="K84" s="33" t="s">
        <v>887</v>
      </c>
      <c r="L84" s="33" t="s">
        <v>1467</v>
      </c>
      <c r="M84" s="33" t="s">
        <v>1468</v>
      </c>
      <c r="N84" s="34"/>
      <c r="O84" s="33" t="s">
        <v>21</v>
      </c>
      <c r="P84" s="33" t="s">
        <v>1469</v>
      </c>
      <c r="Q84" s="33" t="s">
        <v>1470</v>
      </c>
      <c r="R84" s="33" t="s">
        <v>1471</v>
      </c>
      <c r="S84" s="33" t="s">
        <v>1472</v>
      </c>
      <c r="T84" s="33" t="s">
        <v>1473</v>
      </c>
      <c r="U84" s="33" t="s">
        <v>1474</v>
      </c>
      <c r="V84" s="34"/>
      <c r="W84" s="33" t="s">
        <v>1032</v>
      </c>
      <c r="X84" s="34"/>
      <c r="Y84" s="33" t="s">
        <v>1475</v>
      </c>
      <c r="Z84" s="33" t="s">
        <v>1476</v>
      </c>
      <c r="AA84" s="33" t="s">
        <v>1477</v>
      </c>
      <c r="AB84" s="34"/>
      <c r="AC84" s="34"/>
      <c r="AD84" s="33" t="s">
        <v>1153</v>
      </c>
      <c r="AE84" s="35"/>
      <c r="AF84" s="35"/>
      <c r="AG84" s="35"/>
      <c r="AH84" s="35"/>
      <c r="AI84" s="35"/>
      <c r="AJ84" s="35"/>
      <c r="AK84" s="35"/>
      <c r="AL84" s="35"/>
      <c r="AM84" s="35"/>
      <c r="AN84" s="35"/>
      <c r="AO84" s="35"/>
      <c r="AP84" s="35"/>
      <c r="AQ84" s="35"/>
      <c r="AR84" s="35"/>
      <c r="AS84" s="35"/>
      <c r="AT84" s="35"/>
      <c r="AU84" s="35"/>
      <c r="AV84" s="35"/>
      <c r="AW84" s="35"/>
      <c r="AX84" s="35"/>
      <c r="AY84" s="35"/>
      <c r="AZ84" s="35"/>
      <c r="BA84" s="34"/>
      <c r="BB84" s="34"/>
      <c r="BC84" s="38"/>
    </row>
    <row r="85" spans="1:55" ht="15" customHeight="1">
      <c r="A85" s="31" t="s">
        <v>1478</v>
      </c>
      <c r="B85" s="32">
        <f>IF(AND(D85&lt;&gt;D86,E85=E86,F85=F86,D85="L"),101,0)</f>
        <v>0</v>
      </c>
      <c r="C85" s="32">
        <v>0</v>
      </c>
      <c r="D85" s="33" t="s">
        <v>853</v>
      </c>
      <c r="E85" s="33" t="s">
        <v>1479</v>
      </c>
      <c r="F85" s="33" t="s">
        <v>1480</v>
      </c>
      <c r="G85" s="33" t="s">
        <v>1004</v>
      </c>
      <c r="H85" s="33" t="s">
        <v>1481</v>
      </c>
      <c r="I85" s="33" t="s">
        <v>1482</v>
      </c>
      <c r="J85" s="33" t="s">
        <v>21</v>
      </c>
      <c r="K85" s="33" t="s">
        <v>58</v>
      </c>
      <c r="L85" s="33" t="s">
        <v>40</v>
      </c>
      <c r="M85" s="33" t="s">
        <v>863</v>
      </c>
      <c r="N85" s="33" t="s">
        <v>1483</v>
      </c>
      <c r="O85" s="33" t="s">
        <v>1484</v>
      </c>
      <c r="P85" s="33" t="s">
        <v>1485</v>
      </c>
      <c r="Q85" s="33" t="s">
        <v>58</v>
      </c>
      <c r="R85" s="33" t="s">
        <v>1486</v>
      </c>
      <c r="S85" s="33" t="s">
        <v>1487</v>
      </c>
      <c r="T85" s="33" t="s">
        <v>230</v>
      </c>
      <c r="U85" s="33" t="s">
        <v>1488</v>
      </c>
      <c r="V85" s="33" t="s">
        <v>1489</v>
      </c>
      <c r="W85" s="34"/>
      <c r="X85" s="34"/>
      <c r="Y85" s="34"/>
      <c r="Z85" s="34"/>
      <c r="AA85" s="34"/>
      <c r="AB85" s="34"/>
      <c r="AC85" s="34"/>
      <c r="AD85" s="34"/>
      <c r="AE85" s="35"/>
      <c r="AF85" s="35"/>
      <c r="AG85" s="35"/>
      <c r="AH85" s="35"/>
      <c r="AI85" s="35"/>
      <c r="AJ85" s="35"/>
      <c r="AK85" s="35"/>
      <c r="AL85" s="35"/>
      <c r="AM85" s="35"/>
      <c r="AN85" s="35"/>
      <c r="AO85" s="35"/>
      <c r="AP85" s="35"/>
      <c r="AQ85" s="35"/>
      <c r="AR85" s="35"/>
      <c r="AS85" s="35"/>
      <c r="AT85" s="35"/>
      <c r="AU85" s="35"/>
      <c r="AV85" s="35"/>
      <c r="AW85" s="35"/>
      <c r="AX85" s="35"/>
      <c r="AY85" s="35"/>
      <c r="AZ85" s="35"/>
      <c r="BA85" s="36"/>
      <c r="BB85" s="36"/>
      <c r="BC85" s="37"/>
    </row>
    <row r="86" spans="1:55" ht="15" customHeight="1">
      <c r="A86" s="39" t="s">
        <v>1490</v>
      </c>
      <c r="B86" s="32">
        <f>IF(AND(D86&lt;&gt;D85,E86=E85,F86=F85,D86="B"),100,0)</f>
        <v>0</v>
      </c>
      <c r="C86" s="32">
        <v>0</v>
      </c>
      <c r="D86" s="40" t="s">
        <v>848</v>
      </c>
      <c r="E86" s="40" t="s">
        <v>1491</v>
      </c>
      <c r="F86" s="40" t="s">
        <v>1480</v>
      </c>
      <c r="G86" s="36"/>
      <c r="H86" s="36"/>
      <c r="I86" s="36"/>
      <c r="J86" s="36"/>
      <c r="K86" s="36"/>
      <c r="L86" s="36"/>
      <c r="M86" s="41">
        <v>0</v>
      </c>
      <c r="N86" s="36"/>
      <c r="O86" s="36"/>
      <c r="P86" s="36"/>
      <c r="Q86" s="36"/>
      <c r="R86" s="36"/>
      <c r="S86" s="36"/>
      <c r="T86" s="36"/>
      <c r="U86" s="36"/>
      <c r="V86" s="36"/>
      <c r="W86" s="36"/>
      <c r="X86" s="36"/>
      <c r="Y86" s="36"/>
      <c r="Z86" s="36"/>
      <c r="AA86" s="36"/>
      <c r="AB86" s="36"/>
      <c r="AC86" s="36"/>
      <c r="AD86" s="36"/>
      <c r="AE86" s="40" t="s">
        <v>851</v>
      </c>
      <c r="AF86" s="40" t="s">
        <v>1492</v>
      </c>
      <c r="AG86" s="41">
        <v>0</v>
      </c>
      <c r="AH86" s="41">
        <v>0</v>
      </c>
      <c r="AI86" s="41">
        <v>0</v>
      </c>
      <c r="AJ86" s="40" t="s">
        <v>1493</v>
      </c>
      <c r="AK86" s="41">
        <v>2004</v>
      </c>
      <c r="AL86" s="40" t="s">
        <v>58</v>
      </c>
      <c r="AM86" s="40" t="s">
        <v>40</v>
      </c>
      <c r="AN86" s="41">
        <v>0</v>
      </c>
      <c r="AO86" s="41">
        <v>0</v>
      </c>
      <c r="AP86" s="41">
        <v>0</v>
      </c>
      <c r="AQ86" s="41">
        <v>0</v>
      </c>
      <c r="AR86" s="41">
        <v>0</v>
      </c>
      <c r="AS86" s="41">
        <v>0</v>
      </c>
      <c r="AT86" s="41">
        <v>0</v>
      </c>
      <c r="AU86" s="41">
        <v>0</v>
      </c>
      <c r="AV86" s="41">
        <v>0</v>
      </c>
      <c r="AW86" s="41">
        <v>0</v>
      </c>
      <c r="AX86" s="41">
        <v>0</v>
      </c>
      <c r="AY86" s="41">
        <v>0</v>
      </c>
      <c r="AZ86" s="41">
        <v>1</v>
      </c>
      <c r="BA86" s="34"/>
      <c r="BB86" s="34"/>
      <c r="BC86" s="38"/>
    </row>
    <row r="87" spans="1:55" ht="15" customHeight="1">
      <c r="A87" s="31" t="s">
        <v>1494</v>
      </c>
      <c r="B87" s="32">
        <f>IF(AND(D87&lt;&gt;D88,E87=E88,F87=F88,D87="L"),101,0)</f>
        <v>0</v>
      </c>
      <c r="C87" s="32">
        <v>0</v>
      </c>
      <c r="D87" s="33" t="s">
        <v>853</v>
      </c>
      <c r="E87" s="33" t="s">
        <v>1495</v>
      </c>
      <c r="F87" s="33" t="s">
        <v>1496</v>
      </c>
      <c r="G87" s="33" t="s">
        <v>855</v>
      </c>
      <c r="H87" s="33" t="s">
        <v>1497</v>
      </c>
      <c r="I87" s="33" t="s">
        <v>1498</v>
      </c>
      <c r="J87" s="33" t="s">
        <v>1499</v>
      </c>
      <c r="K87" s="33" t="s">
        <v>1500</v>
      </c>
      <c r="L87" s="33" t="s">
        <v>213</v>
      </c>
      <c r="M87" s="33" t="s">
        <v>1501</v>
      </c>
      <c r="N87" s="34"/>
      <c r="O87" s="33" t="s">
        <v>21</v>
      </c>
      <c r="P87" s="33" t="s">
        <v>146</v>
      </c>
      <c r="Q87" s="33" t="s">
        <v>213</v>
      </c>
      <c r="R87" s="33" t="s">
        <v>1501</v>
      </c>
      <c r="S87" s="34"/>
      <c r="T87" s="34"/>
      <c r="U87" s="34"/>
      <c r="V87" s="34"/>
      <c r="W87" s="34"/>
      <c r="X87" s="34"/>
      <c r="Y87" s="34"/>
      <c r="Z87" s="34"/>
      <c r="AA87" s="34"/>
      <c r="AB87" s="34"/>
      <c r="AC87" s="34"/>
      <c r="AD87" s="34"/>
      <c r="AE87" s="35"/>
      <c r="AF87" s="35"/>
      <c r="AG87" s="35"/>
      <c r="AH87" s="35"/>
      <c r="AI87" s="35"/>
      <c r="AJ87" s="35"/>
      <c r="AK87" s="35"/>
      <c r="AL87" s="35"/>
      <c r="AM87" s="35"/>
      <c r="AN87" s="35"/>
      <c r="AO87" s="35"/>
      <c r="AP87" s="35"/>
      <c r="AQ87" s="35"/>
      <c r="AR87" s="35"/>
      <c r="AS87" s="35"/>
      <c r="AT87" s="35"/>
      <c r="AU87" s="35"/>
      <c r="AV87" s="35"/>
      <c r="AW87" s="35"/>
      <c r="AX87" s="35"/>
      <c r="AY87" s="35"/>
      <c r="AZ87" s="35"/>
      <c r="BA87" s="36"/>
      <c r="BB87" s="36"/>
      <c r="BC87" s="37"/>
    </row>
    <row r="88" spans="1:55" ht="15" customHeight="1">
      <c r="A88" s="39" t="s">
        <v>1502</v>
      </c>
      <c r="B88" s="32">
        <f>IF(AND(D88&lt;&gt;D87,E88=E87,F88=F87,D88="B"),100,0)</f>
        <v>0</v>
      </c>
      <c r="C88" s="32">
        <v>0</v>
      </c>
      <c r="D88" s="40" t="s">
        <v>848</v>
      </c>
      <c r="E88" s="40" t="s">
        <v>1495</v>
      </c>
      <c r="F88" s="40" t="s">
        <v>1503</v>
      </c>
      <c r="G88" s="36"/>
      <c r="H88" s="36"/>
      <c r="I88" s="36"/>
      <c r="J88" s="36"/>
      <c r="K88" s="36"/>
      <c r="L88" s="36"/>
      <c r="M88" s="41">
        <v>0</v>
      </c>
      <c r="N88" s="36"/>
      <c r="O88" s="36"/>
      <c r="P88" s="36"/>
      <c r="Q88" s="36"/>
      <c r="R88" s="36"/>
      <c r="S88" s="36"/>
      <c r="T88" s="36"/>
      <c r="U88" s="36"/>
      <c r="V88" s="36"/>
      <c r="W88" s="36"/>
      <c r="X88" s="36"/>
      <c r="Y88" s="36"/>
      <c r="Z88" s="36"/>
      <c r="AA88" s="36"/>
      <c r="AB88" s="36"/>
      <c r="AC88" s="36"/>
      <c r="AD88" s="36"/>
      <c r="AE88" s="40" t="s">
        <v>851</v>
      </c>
      <c r="AF88" s="40" t="s">
        <v>934</v>
      </c>
      <c r="AG88" s="40" t="s">
        <v>935</v>
      </c>
      <c r="AH88" s="40" t="s">
        <v>1504</v>
      </c>
      <c r="AI88" s="40" t="s">
        <v>937</v>
      </c>
      <c r="AJ88" s="40" t="s">
        <v>896</v>
      </c>
      <c r="AK88" s="41">
        <v>2014</v>
      </c>
      <c r="AL88" s="40" t="s">
        <v>58</v>
      </c>
      <c r="AM88" s="40" t="s">
        <v>230</v>
      </c>
      <c r="AN88" s="41">
        <v>0</v>
      </c>
      <c r="AO88" s="41">
        <v>0</v>
      </c>
      <c r="AP88" s="41">
        <v>0</v>
      </c>
      <c r="AQ88" s="41">
        <v>0</v>
      </c>
      <c r="AR88" s="41">
        <v>0</v>
      </c>
      <c r="AS88" s="41">
        <v>0</v>
      </c>
      <c r="AT88" s="41">
        <v>0</v>
      </c>
      <c r="AU88" s="41">
        <v>0</v>
      </c>
      <c r="AV88" s="41">
        <v>0</v>
      </c>
      <c r="AW88" s="41">
        <v>0</v>
      </c>
      <c r="AX88" s="41">
        <v>0</v>
      </c>
      <c r="AY88" s="41">
        <v>0</v>
      </c>
      <c r="AZ88" s="41">
        <v>1</v>
      </c>
      <c r="BA88" s="34"/>
      <c r="BB88" s="34"/>
      <c r="BC88" s="38"/>
    </row>
    <row r="89" spans="1:55" ht="15" customHeight="1">
      <c r="A89" s="31" t="s">
        <v>1505</v>
      </c>
      <c r="B89" s="32">
        <f>IF(AND(D89&lt;&gt;D90,E89=E90,F89=F90,D89="L"),101,0)</f>
        <v>0</v>
      </c>
      <c r="C89" s="32">
        <v>0</v>
      </c>
      <c r="D89" s="33" t="s">
        <v>853</v>
      </c>
      <c r="E89" s="33" t="s">
        <v>1506</v>
      </c>
      <c r="F89" s="33" t="s">
        <v>1507</v>
      </c>
      <c r="G89" s="33" t="s">
        <v>951</v>
      </c>
      <c r="H89" s="33" t="s">
        <v>1508</v>
      </c>
      <c r="I89" s="33" t="s">
        <v>1509</v>
      </c>
      <c r="J89" s="33" t="s">
        <v>66</v>
      </c>
      <c r="K89" s="33" t="s">
        <v>146</v>
      </c>
      <c r="L89" s="33" t="s">
        <v>1510</v>
      </c>
      <c r="M89" s="33" t="s">
        <v>1511</v>
      </c>
      <c r="N89" s="34"/>
      <c r="O89" s="34"/>
      <c r="P89" s="34"/>
      <c r="Q89" s="34"/>
      <c r="R89" s="34"/>
      <c r="S89" s="34"/>
      <c r="T89" s="34"/>
      <c r="U89" s="34"/>
      <c r="V89" s="34"/>
      <c r="W89" s="34"/>
      <c r="X89" s="34"/>
      <c r="Y89" s="34"/>
      <c r="Z89" s="34"/>
      <c r="AA89" s="34"/>
      <c r="AB89" s="34"/>
      <c r="AC89" s="34"/>
      <c r="AD89" s="34"/>
      <c r="AE89" s="35"/>
      <c r="AF89" s="35"/>
      <c r="AG89" s="35"/>
      <c r="AH89" s="35"/>
      <c r="AI89" s="35"/>
      <c r="AJ89" s="35"/>
      <c r="AK89" s="35"/>
      <c r="AL89" s="35"/>
      <c r="AM89" s="35"/>
      <c r="AN89" s="35"/>
      <c r="AO89" s="35"/>
      <c r="AP89" s="35"/>
      <c r="AQ89" s="35"/>
      <c r="AR89" s="35"/>
      <c r="AS89" s="35"/>
      <c r="AT89" s="35"/>
      <c r="AU89" s="35"/>
      <c r="AV89" s="35"/>
      <c r="AW89" s="35"/>
      <c r="AX89" s="35"/>
      <c r="AY89" s="35"/>
      <c r="AZ89" s="35"/>
      <c r="BA89" s="36"/>
      <c r="BB89" s="36"/>
      <c r="BC89" s="37"/>
    </row>
    <row r="90" spans="1:55" ht="15" customHeight="1">
      <c r="A90" s="39" t="s">
        <v>1512</v>
      </c>
      <c r="B90" s="32">
        <f>IF(AND(D90&lt;&gt;D89,E90=E89,F90=F89,D90="B"),100,0)</f>
        <v>0</v>
      </c>
      <c r="C90" s="32">
        <v>0</v>
      </c>
      <c r="D90" s="40" t="s">
        <v>848</v>
      </c>
      <c r="E90" s="40" t="s">
        <v>1513</v>
      </c>
      <c r="F90" s="40" t="s">
        <v>1514</v>
      </c>
      <c r="G90" s="36"/>
      <c r="H90" s="40" t="s">
        <v>302</v>
      </c>
      <c r="I90" s="40" t="s">
        <v>1509</v>
      </c>
      <c r="J90" s="36"/>
      <c r="K90" s="36"/>
      <c r="L90" s="40" t="s">
        <v>1509</v>
      </c>
      <c r="M90" s="41">
        <v>0</v>
      </c>
      <c r="N90" s="36"/>
      <c r="O90" s="36"/>
      <c r="P90" s="36"/>
      <c r="Q90" s="36"/>
      <c r="R90" s="36"/>
      <c r="S90" s="36"/>
      <c r="T90" s="36"/>
      <c r="U90" s="36"/>
      <c r="V90" s="36"/>
      <c r="W90" s="36"/>
      <c r="X90" s="36"/>
      <c r="Y90" s="36"/>
      <c r="Z90" s="36"/>
      <c r="AA90" s="36"/>
      <c r="AB90" s="36"/>
      <c r="AC90" s="36"/>
      <c r="AD90" s="36"/>
      <c r="AE90" s="40" t="s">
        <v>943</v>
      </c>
      <c r="AF90" s="40" t="s">
        <v>944</v>
      </c>
      <c r="AG90" s="40" t="s">
        <v>935</v>
      </c>
      <c r="AH90" s="40" t="s">
        <v>1515</v>
      </c>
      <c r="AI90" s="40" t="s">
        <v>946</v>
      </c>
      <c r="AJ90" s="40" t="s">
        <v>896</v>
      </c>
      <c r="AK90" s="41">
        <v>2014</v>
      </c>
      <c r="AL90" s="40" t="s">
        <v>58</v>
      </c>
      <c r="AM90" s="40" t="s">
        <v>1516</v>
      </c>
      <c r="AN90" s="41">
        <v>0</v>
      </c>
      <c r="AO90" s="41">
        <v>0</v>
      </c>
      <c r="AP90" s="41">
        <v>0</v>
      </c>
      <c r="AQ90" s="41">
        <v>0</v>
      </c>
      <c r="AR90" s="41">
        <v>0</v>
      </c>
      <c r="AS90" s="41">
        <v>0</v>
      </c>
      <c r="AT90" s="41">
        <v>0</v>
      </c>
      <c r="AU90" s="41">
        <v>0</v>
      </c>
      <c r="AV90" s="41">
        <v>0</v>
      </c>
      <c r="AW90" s="41">
        <v>0</v>
      </c>
      <c r="AX90" s="41">
        <v>0</v>
      </c>
      <c r="AY90" s="41">
        <v>0</v>
      </c>
      <c r="AZ90" s="41">
        <v>1</v>
      </c>
      <c r="BA90" s="34"/>
      <c r="BB90" s="34"/>
      <c r="BC90" s="38"/>
    </row>
    <row r="91" spans="1:55" ht="15" customHeight="1">
      <c r="A91" s="31" t="s">
        <v>1517</v>
      </c>
      <c r="B91" s="32">
        <f>IF(AND(D91&lt;&gt;D92,E91=E92,F91=F92,D91="L"),101,0)</f>
        <v>0</v>
      </c>
      <c r="C91" s="32">
        <v>0</v>
      </c>
      <c r="D91" s="33" t="s">
        <v>853</v>
      </c>
      <c r="E91" s="33" t="s">
        <v>666</v>
      </c>
      <c r="F91" s="33" t="s">
        <v>667</v>
      </c>
      <c r="G91" s="33" t="s">
        <v>1004</v>
      </c>
      <c r="H91" s="33" t="s">
        <v>1518</v>
      </c>
      <c r="I91" s="33" t="s">
        <v>1519</v>
      </c>
      <c r="J91" s="33" t="s">
        <v>1520</v>
      </c>
      <c r="K91" s="33" t="s">
        <v>1521</v>
      </c>
      <c r="L91" s="33" t="s">
        <v>1522</v>
      </c>
      <c r="M91" s="33" t="s">
        <v>1523</v>
      </c>
      <c r="N91" s="34"/>
      <c r="O91" s="33" t="s">
        <v>30</v>
      </c>
      <c r="P91" s="33" t="s">
        <v>670</v>
      </c>
      <c r="Q91" s="33" t="s">
        <v>459</v>
      </c>
      <c r="R91" s="33" t="s">
        <v>1524</v>
      </c>
      <c r="S91" s="33" t="s">
        <v>1525</v>
      </c>
      <c r="T91" s="33" t="s">
        <v>1526</v>
      </c>
      <c r="U91" s="33" t="s">
        <v>1527</v>
      </c>
      <c r="V91" s="33" t="s">
        <v>93</v>
      </c>
      <c r="W91" s="34"/>
      <c r="X91" s="34"/>
      <c r="Y91" s="34"/>
      <c r="Z91" s="34"/>
      <c r="AA91" s="34"/>
      <c r="AB91" s="34"/>
      <c r="AC91" s="34"/>
      <c r="AD91" s="34"/>
      <c r="AE91" s="35"/>
      <c r="AF91" s="35"/>
      <c r="AG91" s="35"/>
      <c r="AH91" s="35"/>
      <c r="AI91" s="35"/>
      <c r="AJ91" s="35"/>
      <c r="AK91" s="35"/>
      <c r="AL91" s="35"/>
      <c r="AM91" s="35"/>
      <c r="AN91" s="35"/>
      <c r="AO91" s="35"/>
      <c r="AP91" s="35"/>
      <c r="AQ91" s="35"/>
      <c r="AR91" s="35"/>
      <c r="AS91" s="35"/>
      <c r="AT91" s="35"/>
      <c r="AU91" s="35"/>
      <c r="AV91" s="35"/>
      <c r="AW91" s="35"/>
      <c r="AX91" s="35"/>
      <c r="AY91" s="35"/>
      <c r="AZ91" s="35"/>
      <c r="BA91" s="36"/>
      <c r="BB91" s="36"/>
      <c r="BC91" s="37"/>
    </row>
    <row r="92" spans="1:55" ht="15" customHeight="1">
      <c r="A92" s="31" t="s">
        <v>1528</v>
      </c>
      <c r="B92" s="32">
        <f>IF(AND(D92&lt;&gt;D93,E92=E93,F92=F93,D92="L"),101,0)</f>
        <v>0</v>
      </c>
      <c r="C92" s="32">
        <v>0</v>
      </c>
      <c r="D92" s="33" t="s">
        <v>853</v>
      </c>
      <c r="E92" s="33" t="s">
        <v>1529</v>
      </c>
      <c r="F92" s="33" t="s">
        <v>1530</v>
      </c>
      <c r="G92" s="33" t="s">
        <v>1531</v>
      </c>
      <c r="H92" s="33" t="s">
        <v>1532</v>
      </c>
      <c r="I92" s="33" t="s">
        <v>1533</v>
      </c>
      <c r="J92" s="33" t="s">
        <v>38</v>
      </c>
      <c r="K92" s="33" t="s">
        <v>1125</v>
      </c>
      <c r="L92" s="33" t="s">
        <v>1534</v>
      </c>
      <c r="M92" s="33" t="s">
        <v>1535</v>
      </c>
      <c r="N92" s="34"/>
      <c r="O92" s="34"/>
      <c r="P92" s="34"/>
      <c r="Q92" s="34"/>
      <c r="R92" s="34"/>
      <c r="S92" s="34"/>
      <c r="T92" s="34"/>
      <c r="U92" s="34"/>
      <c r="V92" s="34"/>
      <c r="W92" s="34"/>
      <c r="X92" s="34"/>
      <c r="Y92" s="34"/>
      <c r="Z92" s="34"/>
      <c r="AA92" s="34"/>
      <c r="AB92" s="34"/>
      <c r="AC92" s="34"/>
      <c r="AD92" s="34"/>
      <c r="AE92" s="35"/>
      <c r="AF92" s="35"/>
      <c r="AG92" s="35"/>
      <c r="AH92" s="35"/>
      <c r="AI92" s="35"/>
      <c r="AJ92" s="35"/>
      <c r="AK92" s="35"/>
      <c r="AL92" s="35"/>
      <c r="AM92" s="35"/>
      <c r="AN92" s="35"/>
      <c r="AO92" s="35"/>
      <c r="AP92" s="35"/>
      <c r="AQ92" s="35"/>
      <c r="AR92" s="35"/>
      <c r="AS92" s="35"/>
      <c r="AT92" s="35"/>
      <c r="AU92" s="35"/>
      <c r="AV92" s="35"/>
      <c r="AW92" s="35"/>
      <c r="AX92" s="35"/>
      <c r="AY92" s="35"/>
      <c r="AZ92" s="35"/>
      <c r="BA92" s="34"/>
      <c r="BB92" s="34"/>
      <c r="BC92" s="38"/>
    </row>
    <row r="93" spans="1:55" ht="15" customHeight="1">
      <c r="A93" s="39" t="s">
        <v>1536</v>
      </c>
      <c r="B93" s="32">
        <f>IF(AND(D93&lt;&gt;D92,E93=E92,F93=F92,D93="B"),100,0)</f>
        <v>0</v>
      </c>
      <c r="C93" s="32">
        <v>0</v>
      </c>
      <c r="D93" s="40" t="s">
        <v>848</v>
      </c>
      <c r="E93" s="40" t="s">
        <v>1529</v>
      </c>
      <c r="F93" s="40" t="s">
        <v>562</v>
      </c>
      <c r="G93" s="36"/>
      <c r="H93" s="40" t="s">
        <v>1537</v>
      </c>
      <c r="I93" s="40" t="s">
        <v>1538</v>
      </c>
      <c r="J93" s="36"/>
      <c r="K93" s="36"/>
      <c r="L93" s="40" t="s">
        <v>1538</v>
      </c>
      <c r="M93" s="41">
        <v>0</v>
      </c>
      <c r="N93" s="36"/>
      <c r="O93" s="36"/>
      <c r="P93" s="36"/>
      <c r="Q93" s="36"/>
      <c r="R93" s="36"/>
      <c r="S93" s="36"/>
      <c r="T93" s="36"/>
      <c r="U93" s="36"/>
      <c r="V93" s="36"/>
      <c r="W93" s="36"/>
      <c r="X93" s="36"/>
      <c r="Y93" s="36"/>
      <c r="Z93" s="36"/>
      <c r="AA93" s="36"/>
      <c r="AB93" s="36"/>
      <c r="AC93" s="36"/>
      <c r="AD93" s="36"/>
      <c r="AE93" s="40" t="s">
        <v>851</v>
      </c>
      <c r="AF93" s="40" t="s">
        <v>1539</v>
      </c>
      <c r="AG93" s="40" t="s">
        <v>1540</v>
      </c>
      <c r="AH93" s="40" t="s">
        <v>1541</v>
      </c>
      <c r="AI93" s="40" t="s">
        <v>1542</v>
      </c>
      <c r="AJ93" s="40" t="s">
        <v>896</v>
      </c>
      <c r="AK93" s="41">
        <v>1994</v>
      </c>
      <c r="AL93" s="40" t="s">
        <v>58</v>
      </c>
      <c r="AM93" s="40" t="s">
        <v>527</v>
      </c>
      <c r="AN93" s="41">
        <v>0</v>
      </c>
      <c r="AO93" s="41">
        <v>0</v>
      </c>
      <c r="AP93" s="41">
        <v>0</v>
      </c>
      <c r="AQ93" s="41">
        <v>0</v>
      </c>
      <c r="AR93" s="41">
        <v>0</v>
      </c>
      <c r="AS93" s="41">
        <v>0</v>
      </c>
      <c r="AT93" s="41">
        <v>0</v>
      </c>
      <c r="AU93" s="41">
        <v>0</v>
      </c>
      <c r="AV93" s="41">
        <v>0</v>
      </c>
      <c r="AW93" s="41">
        <v>0</v>
      </c>
      <c r="AX93" s="41">
        <v>0</v>
      </c>
      <c r="AY93" s="41">
        <v>0</v>
      </c>
      <c r="AZ93" s="41">
        <v>1</v>
      </c>
      <c r="BA93" s="36"/>
      <c r="BB93" s="36"/>
      <c r="BC93" s="37"/>
    </row>
    <row r="94" spans="1:55" ht="15" customHeight="1">
      <c r="A94" s="39" t="s">
        <v>1543</v>
      </c>
      <c r="B94" s="32">
        <f>IF(AND(D94&lt;&gt;D93,E94=E93,F94=F93,D94="B"),100,0)</f>
        <v>0</v>
      </c>
      <c r="C94" s="32">
        <v>0</v>
      </c>
      <c r="D94" s="40" t="s">
        <v>848</v>
      </c>
      <c r="E94" s="40" t="s">
        <v>1544</v>
      </c>
      <c r="F94" s="40" t="s">
        <v>1545</v>
      </c>
      <c r="G94" s="36"/>
      <c r="H94" s="36"/>
      <c r="I94" s="36"/>
      <c r="J94" s="36"/>
      <c r="K94" s="36"/>
      <c r="L94" s="36"/>
      <c r="M94" s="41">
        <v>0</v>
      </c>
      <c r="N94" s="36"/>
      <c r="O94" s="36"/>
      <c r="P94" s="36"/>
      <c r="Q94" s="36"/>
      <c r="R94" s="36"/>
      <c r="S94" s="36"/>
      <c r="T94" s="36"/>
      <c r="U94" s="36"/>
      <c r="V94" s="36"/>
      <c r="W94" s="36"/>
      <c r="X94" s="36"/>
      <c r="Y94" s="36"/>
      <c r="Z94" s="36"/>
      <c r="AA94" s="36"/>
      <c r="AB94" s="36"/>
      <c r="AC94" s="36"/>
      <c r="AD94" s="36"/>
      <c r="AE94" s="40" t="s">
        <v>851</v>
      </c>
      <c r="AF94" s="41">
        <v>0</v>
      </c>
      <c r="AG94" s="41">
        <v>0</v>
      </c>
      <c r="AH94" s="41">
        <v>0</v>
      </c>
      <c r="AI94" s="41">
        <v>0</v>
      </c>
      <c r="AJ94" s="41">
        <v>0</v>
      </c>
      <c r="AK94" s="41">
        <v>2013</v>
      </c>
      <c r="AL94" s="40" t="s">
        <v>779</v>
      </c>
      <c r="AM94" s="40" t="s">
        <v>1164</v>
      </c>
      <c r="AN94" s="41">
        <v>0</v>
      </c>
      <c r="AO94" s="41">
        <v>0</v>
      </c>
      <c r="AP94" s="41">
        <v>0</v>
      </c>
      <c r="AQ94" s="41">
        <v>0</v>
      </c>
      <c r="AR94" s="41">
        <v>0</v>
      </c>
      <c r="AS94" s="41">
        <v>0</v>
      </c>
      <c r="AT94" s="41">
        <v>0</v>
      </c>
      <c r="AU94" s="41">
        <v>0</v>
      </c>
      <c r="AV94" s="41">
        <v>0</v>
      </c>
      <c r="AW94" s="41">
        <v>0</v>
      </c>
      <c r="AX94" s="41">
        <v>0</v>
      </c>
      <c r="AY94" s="41">
        <v>0</v>
      </c>
      <c r="AZ94" s="41">
        <v>1</v>
      </c>
      <c r="BA94" s="34"/>
      <c r="BB94" s="34"/>
      <c r="BC94" s="38"/>
    </row>
    <row r="95" spans="1:55" ht="15" customHeight="1">
      <c r="A95" s="31" t="s">
        <v>1546</v>
      </c>
      <c r="B95" s="32">
        <f>IF(AND(D95&lt;&gt;D96,E95=E96,F95=F96,D95="L"),101,0)</f>
        <v>0</v>
      </c>
      <c r="C95" s="32">
        <v>0</v>
      </c>
      <c r="D95" s="33" t="s">
        <v>853</v>
      </c>
      <c r="E95" s="33" t="s">
        <v>1547</v>
      </c>
      <c r="F95" s="33" t="s">
        <v>1548</v>
      </c>
      <c r="G95" s="33" t="s">
        <v>1004</v>
      </c>
      <c r="H95" s="33" t="s">
        <v>1549</v>
      </c>
      <c r="I95" s="33" t="s">
        <v>1550</v>
      </c>
      <c r="J95" s="33" t="s">
        <v>1551</v>
      </c>
      <c r="K95" s="34"/>
      <c r="L95" s="33" t="s">
        <v>1552</v>
      </c>
      <c r="M95" s="33" t="s">
        <v>1553</v>
      </c>
      <c r="N95" s="33" t="s">
        <v>1554</v>
      </c>
      <c r="O95" s="33" t="s">
        <v>1555</v>
      </c>
      <c r="P95" s="33" t="s">
        <v>1556</v>
      </c>
      <c r="Q95" s="33" t="s">
        <v>1557</v>
      </c>
      <c r="R95" s="33" t="s">
        <v>1558</v>
      </c>
      <c r="S95" s="33" t="s">
        <v>21</v>
      </c>
      <c r="T95" s="33" t="s">
        <v>1470</v>
      </c>
      <c r="U95" s="33" t="s">
        <v>1047</v>
      </c>
      <c r="V95" s="33" t="s">
        <v>779</v>
      </c>
      <c r="W95" s="34"/>
      <c r="X95" s="34"/>
      <c r="Y95" s="34"/>
      <c r="Z95" s="34"/>
      <c r="AA95" s="34"/>
      <c r="AB95" s="34"/>
      <c r="AC95" s="34"/>
      <c r="AD95" s="34"/>
      <c r="AE95" s="35"/>
      <c r="AF95" s="35"/>
      <c r="AG95" s="35"/>
      <c r="AH95" s="35"/>
      <c r="AI95" s="35"/>
      <c r="AJ95" s="35"/>
      <c r="AK95" s="35"/>
      <c r="AL95" s="35"/>
      <c r="AM95" s="35"/>
      <c r="AN95" s="35"/>
      <c r="AO95" s="35"/>
      <c r="AP95" s="35"/>
      <c r="AQ95" s="35"/>
      <c r="AR95" s="35"/>
      <c r="AS95" s="35"/>
      <c r="AT95" s="35"/>
      <c r="AU95" s="35"/>
      <c r="AV95" s="35"/>
      <c r="AW95" s="35"/>
      <c r="AX95" s="35"/>
      <c r="AY95" s="35"/>
      <c r="AZ95" s="35"/>
      <c r="BA95" s="36"/>
      <c r="BB95" s="36"/>
      <c r="BC95" s="37"/>
    </row>
    <row r="96" spans="1:55" ht="15" customHeight="1">
      <c r="A96" s="31" t="s">
        <v>1559</v>
      </c>
      <c r="B96" s="32">
        <f>IF(AND(D96&lt;&gt;D97,E96=E97,F96=F97,D96="L"),101,0)</f>
        <v>0</v>
      </c>
      <c r="C96" s="32">
        <v>0</v>
      </c>
      <c r="D96" s="33" t="s">
        <v>853</v>
      </c>
      <c r="E96" s="33" t="s">
        <v>1560</v>
      </c>
      <c r="F96" s="33" t="s">
        <v>1561</v>
      </c>
      <c r="G96" s="33" t="s">
        <v>1562</v>
      </c>
      <c r="H96" s="33" t="s">
        <v>1563</v>
      </c>
      <c r="I96" s="33" t="s">
        <v>1564</v>
      </c>
      <c r="J96" s="33" t="s">
        <v>21</v>
      </c>
      <c r="K96" s="33" t="s">
        <v>146</v>
      </c>
      <c r="L96" s="33" t="s">
        <v>869</v>
      </c>
      <c r="M96" s="33" t="s">
        <v>870</v>
      </c>
      <c r="N96" s="34"/>
      <c r="O96" s="33" t="s">
        <v>1565</v>
      </c>
      <c r="P96" s="34"/>
      <c r="Q96" s="34"/>
      <c r="R96" s="34"/>
      <c r="S96" s="34"/>
      <c r="T96" s="34"/>
      <c r="U96" s="34"/>
      <c r="V96" s="34"/>
      <c r="W96" s="34"/>
      <c r="X96" s="34"/>
      <c r="Y96" s="34"/>
      <c r="Z96" s="34"/>
      <c r="AA96" s="34"/>
      <c r="AB96" s="34"/>
      <c r="AC96" s="34"/>
      <c r="AD96" s="34"/>
      <c r="AE96" s="35"/>
      <c r="AF96" s="35"/>
      <c r="AG96" s="35"/>
      <c r="AH96" s="35"/>
      <c r="AI96" s="35"/>
      <c r="AJ96" s="35"/>
      <c r="AK96" s="35"/>
      <c r="AL96" s="35"/>
      <c r="AM96" s="35"/>
      <c r="AN96" s="35"/>
      <c r="AO96" s="35"/>
      <c r="AP96" s="35"/>
      <c r="AQ96" s="35"/>
      <c r="AR96" s="35"/>
      <c r="AS96" s="35"/>
      <c r="AT96" s="35"/>
      <c r="AU96" s="35"/>
      <c r="AV96" s="35"/>
      <c r="AW96" s="35"/>
      <c r="AX96" s="35"/>
      <c r="AY96" s="35"/>
      <c r="AZ96" s="35"/>
      <c r="BA96" s="34"/>
      <c r="BB96" s="34"/>
      <c r="BC96" s="38"/>
    </row>
    <row r="97" spans="1:55" ht="15" customHeight="1">
      <c r="A97" s="39" t="s">
        <v>1566</v>
      </c>
      <c r="B97" s="32">
        <f>IF(AND(D97&lt;&gt;D96,E97=E96,F97=F96,D97="B"),100,0)</f>
        <v>0</v>
      </c>
      <c r="C97" s="32">
        <v>0</v>
      </c>
      <c r="D97" s="40" t="s">
        <v>848</v>
      </c>
      <c r="E97" s="40" t="s">
        <v>1560</v>
      </c>
      <c r="F97" s="40" t="s">
        <v>1567</v>
      </c>
      <c r="G97" s="36"/>
      <c r="H97" s="40" t="s">
        <v>1568</v>
      </c>
      <c r="I97" s="40" t="s">
        <v>1564</v>
      </c>
      <c r="J97" s="36"/>
      <c r="K97" s="36"/>
      <c r="L97" s="40" t="s">
        <v>1564</v>
      </c>
      <c r="M97" s="41">
        <v>0</v>
      </c>
      <c r="N97" s="36"/>
      <c r="O97" s="36"/>
      <c r="P97" s="36"/>
      <c r="Q97" s="36"/>
      <c r="R97" s="36"/>
      <c r="S97" s="36"/>
      <c r="T97" s="36"/>
      <c r="U97" s="36"/>
      <c r="V97" s="36"/>
      <c r="W97" s="36"/>
      <c r="X97" s="36"/>
      <c r="Y97" s="36"/>
      <c r="Z97" s="36"/>
      <c r="AA97" s="36"/>
      <c r="AB97" s="36"/>
      <c r="AC97" s="36"/>
      <c r="AD97" s="36"/>
      <c r="AE97" s="40" t="s">
        <v>943</v>
      </c>
      <c r="AF97" s="40" t="s">
        <v>1569</v>
      </c>
      <c r="AG97" s="40" t="s">
        <v>935</v>
      </c>
      <c r="AH97" s="40" t="s">
        <v>1570</v>
      </c>
      <c r="AI97" s="40" t="s">
        <v>1571</v>
      </c>
      <c r="AJ97" s="40" t="s">
        <v>896</v>
      </c>
      <c r="AK97" s="41">
        <v>2015</v>
      </c>
      <c r="AL97" s="40" t="s">
        <v>58</v>
      </c>
      <c r="AM97" s="40" t="s">
        <v>40</v>
      </c>
      <c r="AN97" s="41">
        <v>0</v>
      </c>
      <c r="AO97" s="41">
        <v>0</v>
      </c>
      <c r="AP97" s="41">
        <v>0</v>
      </c>
      <c r="AQ97" s="41">
        <v>0</v>
      </c>
      <c r="AR97" s="41">
        <v>0</v>
      </c>
      <c r="AS97" s="41">
        <v>0</v>
      </c>
      <c r="AT97" s="41">
        <v>0</v>
      </c>
      <c r="AU97" s="41">
        <v>0</v>
      </c>
      <c r="AV97" s="41">
        <v>0</v>
      </c>
      <c r="AW97" s="41">
        <v>0</v>
      </c>
      <c r="AX97" s="41">
        <v>0</v>
      </c>
      <c r="AY97" s="41">
        <v>0</v>
      </c>
      <c r="AZ97" s="41">
        <v>1</v>
      </c>
      <c r="BA97" s="36"/>
      <c r="BB97" s="36"/>
      <c r="BC97" s="37"/>
    </row>
    <row r="98" spans="1:55" ht="15" customHeight="1">
      <c r="A98" s="31" t="s">
        <v>1572</v>
      </c>
      <c r="B98" s="32">
        <f>IF(AND(D98&lt;&gt;D99,E98=E99,F98=F99,D98="L"),101,0)</f>
        <v>0</v>
      </c>
      <c r="C98" s="32">
        <v>0</v>
      </c>
      <c r="D98" s="33" t="s">
        <v>853</v>
      </c>
      <c r="E98" s="33" t="s">
        <v>1573</v>
      </c>
      <c r="F98" s="33" t="s">
        <v>1574</v>
      </c>
      <c r="G98" s="33" t="s">
        <v>855</v>
      </c>
      <c r="H98" s="33" t="s">
        <v>1575</v>
      </c>
      <c r="I98" s="33" t="s">
        <v>1576</v>
      </c>
      <c r="J98" s="33" t="s">
        <v>21</v>
      </c>
      <c r="K98" s="33" t="s">
        <v>138</v>
      </c>
      <c r="L98" s="34"/>
      <c r="M98" s="34"/>
      <c r="N98" s="34"/>
      <c r="O98" s="34"/>
      <c r="P98" s="34"/>
      <c r="Q98" s="34"/>
      <c r="R98" s="34"/>
      <c r="S98" s="34"/>
      <c r="T98" s="34"/>
      <c r="U98" s="34"/>
      <c r="V98" s="34"/>
      <c r="W98" s="34"/>
      <c r="X98" s="34"/>
      <c r="Y98" s="34"/>
      <c r="Z98" s="34"/>
      <c r="AA98" s="34"/>
      <c r="AB98" s="34"/>
      <c r="AC98" s="34"/>
      <c r="AD98" s="34"/>
      <c r="AE98" s="35"/>
      <c r="AF98" s="35"/>
      <c r="AG98" s="35"/>
      <c r="AH98" s="35"/>
      <c r="AI98" s="35"/>
      <c r="AJ98" s="35"/>
      <c r="AK98" s="35"/>
      <c r="AL98" s="35"/>
      <c r="AM98" s="35"/>
      <c r="AN98" s="35"/>
      <c r="AO98" s="35"/>
      <c r="AP98" s="35"/>
      <c r="AQ98" s="35"/>
      <c r="AR98" s="35"/>
      <c r="AS98" s="35"/>
      <c r="AT98" s="35"/>
      <c r="AU98" s="35"/>
      <c r="AV98" s="35"/>
      <c r="AW98" s="35"/>
      <c r="AX98" s="35"/>
      <c r="AY98" s="35"/>
      <c r="AZ98" s="35"/>
      <c r="BA98" s="34"/>
      <c r="BB98" s="34"/>
      <c r="BC98" s="38"/>
    </row>
    <row r="99" spans="1:55" ht="15" customHeight="1">
      <c r="A99" s="39" t="s">
        <v>1577</v>
      </c>
      <c r="B99" s="32">
        <f>IF(AND(D99&lt;&gt;D98,E99=E98,F99=F98,D99="B"),100,0)</f>
        <v>0</v>
      </c>
      <c r="C99" s="32">
        <v>0</v>
      </c>
      <c r="D99" s="40" t="s">
        <v>848</v>
      </c>
      <c r="E99" s="40" t="s">
        <v>1573</v>
      </c>
      <c r="F99" s="40" t="s">
        <v>1578</v>
      </c>
      <c r="G99" s="36"/>
      <c r="H99" s="36"/>
      <c r="I99" s="36"/>
      <c r="J99" s="36"/>
      <c r="K99" s="36"/>
      <c r="L99" s="36"/>
      <c r="M99" s="41">
        <v>0</v>
      </c>
      <c r="N99" s="36"/>
      <c r="O99" s="36"/>
      <c r="P99" s="36"/>
      <c r="Q99" s="36"/>
      <c r="R99" s="36"/>
      <c r="S99" s="36"/>
      <c r="T99" s="36"/>
      <c r="U99" s="36"/>
      <c r="V99" s="36"/>
      <c r="W99" s="36"/>
      <c r="X99" s="36"/>
      <c r="Y99" s="36"/>
      <c r="Z99" s="36"/>
      <c r="AA99" s="36"/>
      <c r="AB99" s="36"/>
      <c r="AC99" s="36"/>
      <c r="AD99" s="36"/>
      <c r="AE99" s="40" t="s">
        <v>851</v>
      </c>
      <c r="AF99" s="40" t="s">
        <v>1579</v>
      </c>
      <c r="AG99" s="40" t="s">
        <v>893</v>
      </c>
      <c r="AH99" s="40" t="s">
        <v>1580</v>
      </c>
      <c r="AI99" s="40" t="s">
        <v>1581</v>
      </c>
      <c r="AJ99" s="40" t="s">
        <v>896</v>
      </c>
      <c r="AK99" s="41">
        <v>2002</v>
      </c>
      <c r="AL99" s="40" t="s">
        <v>58</v>
      </c>
      <c r="AM99" s="40" t="s">
        <v>138</v>
      </c>
      <c r="AN99" s="41">
        <v>0</v>
      </c>
      <c r="AO99" s="41">
        <v>0</v>
      </c>
      <c r="AP99" s="41">
        <v>0</v>
      </c>
      <c r="AQ99" s="41">
        <v>0</v>
      </c>
      <c r="AR99" s="41">
        <v>0</v>
      </c>
      <c r="AS99" s="41">
        <v>0</v>
      </c>
      <c r="AT99" s="41">
        <v>0</v>
      </c>
      <c r="AU99" s="41">
        <v>0</v>
      </c>
      <c r="AV99" s="41">
        <v>0</v>
      </c>
      <c r="AW99" s="41">
        <v>0</v>
      </c>
      <c r="AX99" s="41">
        <v>0</v>
      </c>
      <c r="AY99" s="41">
        <v>0</v>
      </c>
      <c r="AZ99" s="41">
        <v>1</v>
      </c>
      <c r="BA99" s="36"/>
      <c r="BB99" s="36"/>
      <c r="BC99" s="37"/>
    </row>
    <row r="100" spans="1:55" ht="15" customHeight="1">
      <c r="A100" s="31" t="s">
        <v>1582</v>
      </c>
      <c r="B100" s="32">
        <f>IF(AND(D100&lt;&gt;D101,E100=E101,F100=F101,D100="L"),101,0)</f>
        <v>0</v>
      </c>
      <c r="C100" s="32">
        <v>0</v>
      </c>
      <c r="D100" s="33" t="s">
        <v>853</v>
      </c>
      <c r="E100" s="33" t="s">
        <v>1583</v>
      </c>
      <c r="F100" s="33" t="s">
        <v>1584</v>
      </c>
      <c r="G100" s="33" t="s">
        <v>1004</v>
      </c>
      <c r="H100" s="33" t="s">
        <v>1585</v>
      </c>
      <c r="I100" s="33" t="s">
        <v>1586</v>
      </c>
      <c r="J100" s="33" t="s">
        <v>30</v>
      </c>
      <c r="K100" s="33" t="s">
        <v>67</v>
      </c>
      <c r="L100" s="34"/>
      <c r="M100" s="34"/>
      <c r="N100" s="33" t="s">
        <v>1587</v>
      </c>
      <c r="O100" s="33" t="s">
        <v>21</v>
      </c>
      <c r="P100" s="33" t="s">
        <v>1064</v>
      </c>
      <c r="Q100" s="34"/>
      <c r="R100" s="34"/>
      <c r="S100" s="33" t="s">
        <v>1588</v>
      </c>
      <c r="T100" s="34"/>
      <c r="U100" s="34"/>
      <c r="V100" s="33" t="s">
        <v>1589</v>
      </c>
      <c r="W100" s="34"/>
      <c r="X100" s="34"/>
      <c r="Y100" s="34"/>
      <c r="Z100" s="34"/>
      <c r="AA100" s="34"/>
      <c r="AB100" s="34"/>
      <c r="AC100" s="34"/>
      <c r="AD100" s="34"/>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4"/>
      <c r="BB100" s="34"/>
      <c r="BC100" s="38"/>
    </row>
    <row r="101" spans="1:55" ht="15" customHeight="1">
      <c r="A101" s="39" t="s">
        <v>1590</v>
      </c>
      <c r="B101" s="32">
        <f>IF(AND(D101&lt;&gt;D100,E101=E100,F101=F100,D101="B"),100,0)</f>
        <v>0</v>
      </c>
      <c r="C101" s="32">
        <v>0</v>
      </c>
      <c r="D101" s="40" t="s">
        <v>848</v>
      </c>
      <c r="E101" s="40" t="s">
        <v>1583</v>
      </c>
      <c r="F101" s="40" t="s">
        <v>1591</v>
      </c>
      <c r="G101" s="36"/>
      <c r="H101" s="40" t="s">
        <v>1592</v>
      </c>
      <c r="I101" s="40" t="s">
        <v>1586</v>
      </c>
      <c r="J101" s="36"/>
      <c r="K101" s="36"/>
      <c r="L101" s="40" t="s">
        <v>1586</v>
      </c>
      <c r="M101" s="41">
        <v>0</v>
      </c>
      <c r="N101" s="36"/>
      <c r="O101" s="36"/>
      <c r="P101" s="36"/>
      <c r="Q101" s="36"/>
      <c r="R101" s="36"/>
      <c r="S101" s="36"/>
      <c r="T101" s="36"/>
      <c r="U101" s="36"/>
      <c r="V101" s="36"/>
      <c r="W101" s="36"/>
      <c r="X101" s="36"/>
      <c r="Y101" s="36"/>
      <c r="Z101" s="36"/>
      <c r="AA101" s="36"/>
      <c r="AB101" s="36"/>
      <c r="AC101" s="36"/>
      <c r="AD101" s="36"/>
      <c r="AE101" s="40" t="s">
        <v>943</v>
      </c>
      <c r="AF101" s="40" t="s">
        <v>1593</v>
      </c>
      <c r="AG101" s="40" t="s">
        <v>1594</v>
      </c>
      <c r="AH101" s="40" t="s">
        <v>1595</v>
      </c>
      <c r="AI101" s="40" t="s">
        <v>1596</v>
      </c>
      <c r="AJ101" s="40" t="s">
        <v>896</v>
      </c>
      <c r="AK101" s="41">
        <v>2002</v>
      </c>
      <c r="AL101" s="40" t="s">
        <v>155</v>
      </c>
      <c r="AM101" s="40" t="s">
        <v>156</v>
      </c>
      <c r="AN101" s="41">
        <v>2001</v>
      </c>
      <c r="AO101" s="40" t="s">
        <v>1290</v>
      </c>
      <c r="AP101" s="40" t="s">
        <v>156</v>
      </c>
      <c r="AQ101" s="41">
        <v>0</v>
      </c>
      <c r="AR101" s="41">
        <v>0</v>
      </c>
      <c r="AS101" s="41">
        <v>0</v>
      </c>
      <c r="AT101" s="41">
        <v>0</v>
      </c>
      <c r="AU101" s="41">
        <v>0</v>
      </c>
      <c r="AV101" s="41">
        <v>0</v>
      </c>
      <c r="AW101" s="41">
        <v>0</v>
      </c>
      <c r="AX101" s="41">
        <v>0</v>
      </c>
      <c r="AY101" s="41">
        <v>0</v>
      </c>
      <c r="AZ101" s="41">
        <v>2</v>
      </c>
      <c r="BA101" s="36"/>
      <c r="BB101" s="36"/>
      <c r="BC101" s="37"/>
    </row>
    <row r="102" spans="1:55" ht="15" customHeight="1">
      <c r="A102" s="31" t="s">
        <v>1597</v>
      </c>
      <c r="B102" s="32">
        <f>IF(AND(D102&lt;&gt;D103,E102=E103,F102=F103,D102="L"),101,0)</f>
        <v>0</v>
      </c>
      <c r="C102" s="32">
        <v>0</v>
      </c>
      <c r="D102" s="33" t="s">
        <v>853</v>
      </c>
      <c r="E102" s="33" t="s">
        <v>1598</v>
      </c>
      <c r="F102" s="33" t="s">
        <v>1599</v>
      </c>
      <c r="G102" s="33" t="s">
        <v>1004</v>
      </c>
      <c r="H102" s="33" t="s">
        <v>1600</v>
      </c>
      <c r="I102" s="33" t="s">
        <v>1601</v>
      </c>
      <c r="J102" s="33" t="s">
        <v>30</v>
      </c>
      <c r="K102" s="33" t="s">
        <v>295</v>
      </c>
      <c r="L102" s="33" t="s">
        <v>174</v>
      </c>
      <c r="M102" s="33" t="s">
        <v>1602</v>
      </c>
      <c r="N102" s="34"/>
      <c r="O102" s="33" t="s">
        <v>1603</v>
      </c>
      <c r="P102" s="33" t="s">
        <v>109</v>
      </c>
      <c r="Q102" s="33" t="s">
        <v>110</v>
      </c>
      <c r="R102" s="33" t="s">
        <v>1604</v>
      </c>
      <c r="S102" s="33" t="s">
        <v>1605</v>
      </c>
      <c r="T102" s="33" t="s">
        <v>475</v>
      </c>
      <c r="U102" s="33" t="s">
        <v>1606</v>
      </c>
      <c r="V102" s="33" t="s">
        <v>312</v>
      </c>
      <c r="W102" s="34"/>
      <c r="X102" s="34"/>
      <c r="Y102" s="34"/>
      <c r="Z102" s="34"/>
      <c r="AA102" s="34"/>
      <c r="AB102" s="34"/>
      <c r="AC102" s="34"/>
      <c r="AD102" s="34"/>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4"/>
      <c r="BB102" s="34"/>
      <c r="BC102" s="38"/>
    </row>
    <row r="103" spans="1:55" ht="15" customHeight="1">
      <c r="A103" s="31" t="s">
        <v>1607</v>
      </c>
      <c r="B103" s="32">
        <f>IF(AND(D103&lt;&gt;D104,E103=E104,F103=F104,D103="L"),101,0)</f>
        <v>0</v>
      </c>
      <c r="C103" s="32">
        <v>0</v>
      </c>
      <c r="D103" s="33" t="s">
        <v>853</v>
      </c>
      <c r="E103" s="33" t="s">
        <v>1608</v>
      </c>
      <c r="F103" s="33" t="s">
        <v>1609</v>
      </c>
      <c r="G103" s="33" t="s">
        <v>1004</v>
      </c>
      <c r="H103" s="33" t="s">
        <v>1610</v>
      </c>
      <c r="I103" s="33" t="s">
        <v>1611</v>
      </c>
      <c r="J103" s="33" t="s">
        <v>1612</v>
      </c>
      <c r="K103" s="34"/>
      <c r="L103" s="34"/>
      <c r="M103" s="34"/>
      <c r="N103" s="34"/>
      <c r="O103" s="33" t="s">
        <v>1613</v>
      </c>
      <c r="P103" s="33" t="s">
        <v>357</v>
      </c>
      <c r="Q103" s="33" t="s">
        <v>110</v>
      </c>
      <c r="R103" s="33" t="s">
        <v>1453</v>
      </c>
      <c r="S103" s="33" t="s">
        <v>1612</v>
      </c>
      <c r="T103" s="33" t="s">
        <v>1614</v>
      </c>
      <c r="U103" s="34"/>
      <c r="V103" s="33" t="s">
        <v>1043</v>
      </c>
      <c r="W103" s="34"/>
      <c r="X103" s="34"/>
      <c r="Y103" s="34"/>
      <c r="Z103" s="34"/>
      <c r="AA103" s="34"/>
      <c r="AB103" s="34"/>
      <c r="AC103" s="34"/>
      <c r="AD103" s="34"/>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6"/>
      <c r="BB103" s="36"/>
      <c r="BC103" s="37"/>
    </row>
    <row r="104" spans="1:55" ht="15" customHeight="1">
      <c r="A104" s="39" t="s">
        <v>1615</v>
      </c>
      <c r="B104" s="32">
        <f>IF(AND(D104&lt;&gt;D103,E104=E103,F104=F103,D104="B"),100,0)</f>
        <v>0</v>
      </c>
      <c r="C104" s="32">
        <v>0</v>
      </c>
      <c r="D104" s="40" t="s">
        <v>848</v>
      </c>
      <c r="E104" s="40" t="s">
        <v>1608</v>
      </c>
      <c r="F104" s="40" t="s">
        <v>1616</v>
      </c>
      <c r="G104" s="36"/>
      <c r="H104" s="40" t="s">
        <v>302</v>
      </c>
      <c r="I104" s="40" t="s">
        <v>1611</v>
      </c>
      <c r="J104" s="36"/>
      <c r="K104" s="36"/>
      <c r="L104" s="40" t="s">
        <v>1611</v>
      </c>
      <c r="M104" s="41">
        <v>0</v>
      </c>
      <c r="N104" s="36"/>
      <c r="O104" s="36"/>
      <c r="P104" s="36"/>
      <c r="Q104" s="36"/>
      <c r="R104" s="36"/>
      <c r="S104" s="36"/>
      <c r="T104" s="36"/>
      <c r="U104" s="36"/>
      <c r="V104" s="36"/>
      <c r="W104" s="36"/>
      <c r="X104" s="36"/>
      <c r="Y104" s="36"/>
      <c r="Z104" s="36"/>
      <c r="AA104" s="36"/>
      <c r="AB104" s="36"/>
      <c r="AC104" s="36"/>
      <c r="AD104" s="36"/>
      <c r="AE104" s="40" t="s">
        <v>851</v>
      </c>
      <c r="AF104" s="40" t="s">
        <v>1617</v>
      </c>
      <c r="AG104" s="40" t="s">
        <v>935</v>
      </c>
      <c r="AH104" s="40" t="s">
        <v>1618</v>
      </c>
      <c r="AI104" s="40" t="s">
        <v>1053</v>
      </c>
      <c r="AJ104" s="40" t="s">
        <v>896</v>
      </c>
      <c r="AK104" s="41">
        <v>2015</v>
      </c>
      <c r="AL104" s="40" t="s">
        <v>119</v>
      </c>
      <c r="AM104" s="40" t="s">
        <v>110</v>
      </c>
      <c r="AN104" s="41">
        <v>0</v>
      </c>
      <c r="AO104" s="41">
        <v>0</v>
      </c>
      <c r="AP104" s="41">
        <v>0</v>
      </c>
      <c r="AQ104" s="41">
        <v>0</v>
      </c>
      <c r="AR104" s="41">
        <v>0</v>
      </c>
      <c r="AS104" s="41">
        <v>0</v>
      </c>
      <c r="AT104" s="41">
        <v>0</v>
      </c>
      <c r="AU104" s="41">
        <v>0</v>
      </c>
      <c r="AV104" s="41">
        <v>0</v>
      </c>
      <c r="AW104" s="41">
        <v>0</v>
      </c>
      <c r="AX104" s="41">
        <v>0</v>
      </c>
      <c r="AY104" s="41">
        <v>0</v>
      </c>
      <c r="AZ104" s="41">
        <v>1</v>
      </c>
      <c r="BA104" s="34"/>
      <c r="BB104" s="34"/>
      <c r="BC104" s="38"/>
    </row>
    <row r="105" spans="1:55" ht="15" customHeight="1">
      <c r="A105" s="39" t="s">
        <v>1619</v>
      </c>
      <c r="B105" s="32">
        <f>IF(AND(D105&lt;&gt;D104,E105=E104,F105=F104,D105="B"),100,0)</f>
        <v>0</v>
      </c>
      <c r="C105" s="32">
        <v>0</v>
      </c>
      <c r="D105" s="40" t="s">
        <v>848</v>
      </c>
      <c r="E105" s="40" t="s">
        <v>1620</v>
      </c>
      <c r="F105" s="40" t="s">
        <v>1621</v>
      </c>
      <c r="G105" s="36"/>
      <c r="H105" s="40" t="s">
        <v>1622</v>
      </c>
      <c r="I105" s="40" t="s">
        <v>1623</v>
      </c>
      <c r="J105" s="36"/>
      <c r="K105" s="36"/>
      <c r="L105" s="40" t="s">
        <v>1623</v>
      </c>
      <c r="M105" s="41">
        <v>0</v>
      </c>
      <c r="N105" s="36"/>
      <c r="O105" s="36"/>
      <c r="P105" s="36"/>
      <c r="Q105" s="36"/>
      <c r="R105" s="36"/>
      <c r="S105" s="36"/>
      <c r="T105" s="36"/>
      <c r="U105" s="36"/>
      <c r="V105" s="36"/>
      <c r="W105" s="36"/>
      <c r="X105" s="36"/>
      <c r="Y105" s="36"/>
      <c r="Z105" s="36"/>
      <c r="AA105" s="36"/>
      <c r="AB105" s="36"/>
      <c r="AC105" s="36"/>
      <c r="AD105" s="36"/>
      <c r="AE105" s="40" t="s">
        <v>851</v>
      </c>
      <c r="AF105" s="40" t="s">
        <v>1624</v>
      </c>
      <c r="AG105" s="40" t="s">
        <v>893</v>
      </c>
      <c r="AH105" s="40" t="s">
        <v>1625</v>
      </c>
      <c r="AI105" s="40" t="s">
        <v>1251</v>
      </c>
      <c r="AJ105" s="40" t="s">
        <v>896</v>
      </c>
      <c r="AK105" s="41">
        <v>1988</v>
      </c>
      <c r="AL105" s="40" t="s">
        <v>58</v>
      </c>
      <c r="AM105" s="40" t="s">
        <v>138</v>
      </c>
      <c r="AN105" s="41">
        <v>0</v>
      </c>
      <c r="AO105" s="41">
        <v>0</v>
      </c>
      <c r="AP105" s="41">
        <v>0</v>
      </c>
      <c r="AQ105" s="41">
        <v>0</v>
      </c>
      <c r="AR105" s="41">
        <v>0</v>
      </c>
      <c r="AS105" s="41">
        <v>0</v>
      </c>
      <c r="AT105" s="41">
        <v>0</v>
      </c>
      <c r="AU105" s="41">
        <v>0</v>
      </c>
      <c r="AV105" s="41">
        <v>0</v>
      </c>
      <c r="AW105" s="41">
        <v>0</v>
      </c>
      <c r="AX105" s="41">
        <v>0</v>
      </c>
      <c r="AY105" s="41">
        <v>0</v>
      </c>
      <c r="AZ105" s="41">
        <v>1</v>
      </c>
      <c r="BA105" s="34"/>
      <c r="BB105" s="34"/>
      <c r="BC105" s="38"/>
    </row>
    <row r="106" spans="1:55" ht="15" customHeight="1">
      <c r="A106" s="31" t="s">
        <v>1626</v>
      </c>
      <c r="B106" s="32">
        <f>IF(AND(D106&lt;&gt;D107,E106=E107,F106=F107,D106="L"),101,0)</f>
        <v>0</v>
      </c>
      <c r="C106" s="32">
        <v>0</v>
      </c>
      <c r="D106" s="33" t="s">
        <v>853</v>
      </c>
      <c r="E106" s="33" t="s">
        <v>1620</v>
      </c>
      <c r="F106" s="33" t="s">
        <v>1627</v>
      </c>
      <c r="G106" s="33" t="s">
        <v>1004</v>
      </c>
      <c r="H106" s="33" t="s">
        <v>1628</v>
      </c>
      <c r="I106" s="33" t="s">
        <v>1629</v>
      </c>
      <c r="J106" s="33" t="s">
        <v>21</v>
      </c>
      <c r="K106" s="33" t="s">
        <v>58</v>
      </c>
      <c r="L106" s="33" t="s">
        <v>1630</v>
      </c>
      <c r="M106" s="34"/>
      <c r="N106" s="34"/>
      <c r="O106" s="34"/>
      <c r="P106" s="34"/>
      <c r="Q106" s="34"/>
      <c r="R106" s="34"/>
      <c r="S106" s="34"/>
      <c r="T106" s="34"/>
      <c r="U106" s="34"/>
      <c r="V106" s="34"/>
      <c r="W106" s="34"/>
      <c r="X106" s="34"/>
      <c r="Y106" s="34"/>
      <c r="Z106" s="34"/>
      <c r="AA106" s="34"/>
      <c r="AB106" s="34"/>
      <c r="AC106" s="34"/>
      <c r="AD106" s="34"/>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6"/>
      <c r="BB106" s="36"/>
      <c r="BC106" s="37"/>
    </row>
    <row r="107" spans="1:55" ht="15" customHeight="1">
      <c r="A107" s="31" t="s">
        <v>1631</v>
      </c>
      <c r="B107" s="32">
        <f>IF(AND(D107&lt;&gt;D108,E107=E108,F107=F108,D107="L"),101,0)</f>
        <v>0</v>
      </c>
      <c r="C107" s="32">
        <v>0</v>
      </c>
      <c r="D107" s="33" t="s">
        <v>853</v>
      </c>
      <c r="E107" s="33" t="s">
        <v>1632</v>
      </c>
      <c r="F107" s="33" t="s">
        <v>1633</v>
      </c>
      <c r="G107" s="33" t="s">
        <v>1004</v>
      </c>
      <c r="H107" s="33" t="s">
        <v>1634</v>
      </c>
      <c r="I107" s="33" t="s">
        <v>1635</v>
      </c>
      <c r="J107" s="33" t="s">
        <v>66</v>
      </c>
      <c r="K107" s="33" t="s">
        <v>1636</v>
      </c>
      <c r="L107" s="33" t="s">
        <v>1637</v>
      </c>
      <c r="M107" s="34"/>
      <c r="N107" s="33" t="s">
        <v>1638</v>
      </c>
      <c r="O107" s="34"/>
      <c r="P107" s="34"/>
      <c r="Q107" s="34"/>
      <c r="R107" s="34"/>
      <c r="S107" s="34"/>
      <c r="T107" s="34"/>
      <c r="U107" s="34"/>
      <c r="V107" s="34"/>
      <c r="W107" s="34"/>
      <c r="X107" s="34"/>
      <c r="Y107" s="34"/>
      <c r="Z107" s="34"/>
      <c r="AA107" s="34"/>
      <c r="AB107" s="34"/>
      <c r="AC107" s="34"/>
      <c r="AD107" s="34"/>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4"/>
      <c r="BB107" s="34"/>
      <c r="BC107" s="38"/>
    </row>
    <row r="108" spans="1:55" ht="15" customHeight="1">
      <c r="A108" s="39" t="s">
        <v>1639</v>
      </c>
      <c r="B108" s="32">
        <f>IF(AND(D108&lt;&gt;D107,E108=E107,F108=F107,D108="B"),100,0)</f>
        <v>0</v>
      </c>
      <c r="C108" s="32">
        <v>0</v>
      </c>
      <c r="D108" s="40" t="s">
        <v>848</v>
      </c>
      <c r="E108" s="40" t="s">
        <v>1640</v>
      </c>
      <c r="F108" s="40" t="s">
        <v>1641</v>
      </c>
      <c r="G108" s="36"/>
      <c r="H108" s="40" t="s">
        <v>1642</v>
      </c>
      <c r="I108" s="40" t="s">
        <v>1643</v>
      </c>
      <c r="J108" s="36"/>
      <c r="K108" s="36"/>
      <c r="L108" s="40" t="s">
        <v>1643</v>
      </c>
      <c r="M108" s="41">
        <v>0</v>
      </c>
      <c r="N108" s="36"/>
      <c r="O108" s="36"/>
      <c r="P108" s="36"/>
      <c r="Q108" s="36"/>
      <c r="R108" s="36"/>
      <c r="S108" s="36"/>
      <c r="T108" s="36"/>
      <c r="U108" s="36"/>
      <c r="V108" s="36"/>
      <c r="W108" s="36"/>
      <c r="X108" s="36"/>
      <c r="Y108" s="36"/>
      <c r="Z108" s="36"/>
      <c r="AA108" s="36"/>
      <c r="AB108" s="36"/>
      <c r="AC108" s="36"/>
      <c r="AD108" s="36"/>
      <c r="AE108" s="40" t="s">
        <v>943</v>
      </c>
      <c r="AF108" s="40" t="s">
        <v>944</v>
      </c>
      <c r="AG108" s="40" t="s">
        <v>935</v>
      </c>
      <c r="AH108" s="40" t="s">
        <v>1644</v>
      </c>
      <c r="AI108" s="40" t="s">
        <v>946</v>
      </c>
      <c r="AJ108" s="40" t="s">
        <v>896</v>
      </c>
      <c r="AK108" s="41">
        <v>2017</v>
      </c>
      <c r="AL108" s="40" t="s">
        <v>779</v>
      </c>
      <c r="AM108" s="40" t="s">
        <v>1164</v>
      </c>
      <c r="AN108" s="41">
        <v>0</v>
      </c>
      <c r="AO108" s="41">
        <v>0</v>
      </c>
      <c r="AP108" s="41">
        <v>0</v>
      </c>
      <c r="AQ108" s="41">
        <v>0</v>
      </c>
      <c r="AR108" s="41">
        <v>0</v>
      </c>
      <c r="AS108" s="41">
        <v>0</v>
      </c>
      <c r="AT108" s="41">
        <v>0</v>
      </c>
      <c r="AU108" s="41">
        <v>0</v>
      </c>
      <c r="AV108" s="41">
        <v>0</v>
      </c>
      <c r="AW108" s="41">
        <v>0</v>
      </c>
      <c r="AX108" s="41">
        <v>0</v>
      </c>
      <c r="AY108" s="41">
        <v>0</v>
      </c>
      <c r="AZ108" s="41">
        <v>1</v>
      </c>
      <c r="BA108" s="36"/>
      <c r="BB108" s="36"/>
      <c r="BC108" s="37"/>
    </row>
    <row r="109" spans="1:55" ht="15" customHeight="1">
      <c r="A109" s="31" t="s">
        <v>1645</v>
      </c>
      <c r="B109" s="32">
        <f>IF(AND(D109&lt;&gt;D110,E109=E110,F109=F110,D109="L"),101,0)</f>
        <v>0</v>
      </c>
      <c r="C109" s="32">
        <v>0</v>
      </c>
      <c r="D109" s="33" t="s">
        <v>853</v>
      </c>
      <c r="E109" s="33" t="s">
        <v>1640</v>
      </c>
      <c r="F109" s="33" t="s">
        <v>1646</v>
      </c>
      <c r="G109" s="33" t="s">
        <v>855</v>
      </c>
      <c r="H109" s="33" t="s">
        <v>1647</v>
      </c>
      <c r="I109" s="33" t="s">
        <v>1648</v>
      </c>
      <c r="J109" s="33" t="s">
        <v>38</v>
      </c>
      <c r="K109" s="33" t="s">
        <v>1649</v>
      </c>
      <c r="L109" s="33" t="s">
        <v>1650</v>
      </c>
      <c r="M109" s="33" t="s">
        <v>1651</v>
      </c>
      <c r="N109" s="34"/>
      <c r="O109" s="34"/>
      <c r="P109" s="34"/>
      <c r="Q109" s="34"/>
      <c r="R109" s="34"/>
      <c r="S109" s="34"/>
      <c r="T109" s="34"/>
      <c r="U109" s="34"/>
      <c r="V109" s="34"/>
      <c r="W109" s="34"/>
      <c r="X109" s="34"/>
      <c r="Y109" s="34"/>
      <c r="Z109" s="34"/>
      <c r="AA109" s="34"/>
      <c r="AB109" s="34"/>
      <c r="AC109" s="34"/>
      <c r="AD109" s="34"/>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4"/>
      <c r="BB109" s="34"/>
      <c r="BC109" s="38"/>
    </row>
    <row r="110" spans="1:55" ht="15" customHeight="1">
      <c r="A110" s="39" t="s">
        <v>1652</v>
      </c>
      <c r="B110" s="32">
        <f>IF(AND(D110&lt;&gt;D109,E110=E109,F110=F109,D110="B"),100,0)</f>
        <v>0</v>
      </c>
      <c r="C110" s="32">
        <v>0</v>
      </c>
      <c r="D110" s="40" t="s">
        <v>848</v>
      </c>
      <c r="E110" s="40" t="s">
        <v>1653</v>
      </c>
      <c r="F110" s="40" t="s">
        <v>562</v>
      </c>
      <c r="G110" s="36"/>
      <c r="H110" s="40" t="s">
        <v>1654</v>
      </c>
      <c r="I110" s="40" t="s">
        <v>1655</v>
      </c>
      <c r="J110" s="36"/>
      <c r="K110" s="36"/>
      <c r="L110" s="40" t="s">
        <v>1655</v>
      </c>
      <c r="M110" s="41">
        <v>0</v>
      </c>
      <c r="N110" s="36"/>
      <c r="O110" s="36"/>
      <c r="P110" s="36"/>
      <c r="Q110" s="36"/>
      <c r="R110" s="36"/>
      <c r="S110" s="36"/>
      <c r="T110" s="36"/>
      <c r="U110" s="36"/>
      <c r="V110" s="36"/>
      <c r="W110" s="36"/>
      <c r="X110" s="36"/>
      <c r="Y110" s="36"/>
      <c r="Z110" s="36"/>
      <c r="AA110" s="36"/>
      <c r="AB110" s="36"/>
      <c r="AC110" s="36"/>
      <c r="AD110" s="36"/>
      <c r="AE110" s="40" t="s">
        <v>851</v>
      </c>
      <c r="AF110" s="40" t="s">
        <v>1656</v>
      </c>
      <c r="AG110" s="40" t="s">
        <v>893</v>
      </c>
      <c r="AH110" s="40" t="s">
        <v>1657</v>
      </c>
      <c r="AI110" s="40" t="s">
        <v>1658</v>
      </c>
      <c r="AJ110" s="40" t="s">
        <v>896</v>
      </c>
      <c r="AK110" s="41">
        <v>1986</v>
      </c>
      <c r="AL110" s="40" t="s">
        <v>58</v>
      </c>
      <c r="AM110" s="40" t="s">
        <v>138</v>
      </c>
      <c r="AN110" s="41">
        <v>0</v>
      </c>
      <c r="AO110" s="41">
        <v>0</v>
      </c>
      <c r="AP110" s="41">
        <v>0</v>
      </c>
      <c r="AQ110" s="41">
        <v>0</v>
      </c>
      <c r="AR110" s="41">
        <v>0</v>
      </c>
      <c r="AS110" s="41">
        <v>0</v>
      </c>
      <c r="AT110" s="41">
        <v>0</v>
      </c>
      <c r="AU110" s="41">
        <v>0</v>
      </c>
      <c r="AV110" s="41">
        <v>0</v>
      </c>
      <c r="AW110" s="41">
        <v>0</v>
      </c>
      <c r="AX110" s="41">
        <v>0</v>
      </c>
      <c r="AY110" s="41">
        <v>0</v>
      </c>
      <c r="AZ110" s="41">
        <v>1</v>
      </c>
      <c r="BA110" s="36"/>
      <c r="BB110" s="36"/>
      <c r="BC110" s="37"/>
    </row>
    <row r="111" spans="1:55" ht="15" customHeight="1">
      <c r="A111" s="31" t="s">
        <v>1659</v>
      </c>
      <c r="B111" s="32">
        <f>IF(AND(D111&lt;&gt;D112,E111=E112,F111=F112,D111="L"),101,0)</f>
        <v>0</v>
      </c>
      <c r="C111" s="32">
        <v>0</v>
      </c>
      <c r="D111" s="33" t="s">
        <v>853</v>
      </c>
      <c r="E111" s="33" t="s">
        <v>1660</v>
      </c>
      <c r="F111" s="33" t="s">
        <v>562</v>
      </c>
      <c r="G111" s="33" t="s">
        <v>1661</v>
      </c>
      <c r="H111" s="33" t="s">
        <v>1662</v>
      </c>
      <c r="I111" s="33" t="s">
        <v>1663</v>
      </c>
      <c r="J111" s="33" t="s">
        <v>21</v>
      </c>
      <c r="K111" s="33" t="s">
        <v>861</v>
      </c>
      <c r="L111" s="33" t="s">
        <v>1664</v>
      </c>
      <c r="M111" s="34"/>
      <c r="N111" s="34"/>
      <c r="O111" s="34"/>
      <c r="P111" s="34"/>
      <c r="Q111" s="34"/>
      <c r="R111" s="34"/>
      <c r="S111" s="34"/>
      <c r="T111" s="34"/>
      <c r="U111" s="34"/>
      <c r="V111" s="34"/>
      <c r="W111" s="34"/>
      <c r="X111" s="34"/>
      <c r="Y111" s="34"/>
      <c r="Z111" s="34"/>
      <c r="AA111" s="34"/>
      <c r="AB111" s="34"/>
      <c r="AC111" s="34"/>
      <c r="AD111" s="34"/>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4"/>
      <c r="BB111" s="34"/>
      <c r="BC111" s="38"/>
    </row>
    <row r="112" spans="1:55" ht="15" customHeight="1">
      <c r="A112" s="31" t="s">
        <v>1665</v>
      </c>
      <c r="B112" s="32">
        <f>IF(AND(D112&lt;&gt;D113,E112=E113,F112=F113,D112="L"),101,0)</f>
        <v>0</v>
      </c>
      <c r="C112" s="32">
        <v>0</v>
      </c>
      <c r="D112" s="33" t="s">
        <v>853</v>
      </c>
      <c r="E112" s="33" t="s">
        <v>1666</v>
      </c>
      <c r="F112" s="33" t="s">
        <v>1667</v>
      </c>
      <c r="G112" s="33" t="s">
        <v>855</v>
      </c>
      <c r="H112" s="33" t="s">
        <v>1668</v>
      </c>
      <c r="I112" s="33" t="s">
        <v>1669</v>
      </c>
      <c r="J112" s="33" t="s">
        <v>1670</v>
      </c>
      <c r="K112" s="33" t="s">
        <v>1671</v>
      </c>
      <c r="L112" s="33" t="s">
        <v>1672</v>
      </c>
      <c r="M112" s="34"/>
      <c r="N112" s="34"/>
      <c r="O112" s="33" t="s">
        <v>1673</v>
      </c>
      <c r="P112" s="33" t="s">
        <v>1674</v>
      </c>
      <c r="Q112" s="33" t="s">
        <v>1675</v>
      </c>
      <c r="R112" s="33" t="s">
        <v>1676</v>
      </c>
      <c r="S112" s="33" t="s">
        <v>30</v>
      </c>
      <c r="T112" s="33" t="s">
        <v>1677</v>
      </c>
      <c r="U112" s="34"/>
      <c r="V112" s="33" t="s">
        <v>295</v>
      </c>
      <c r="W112" s="34"/>
      <c r="X112" s="34"/>
      <c r="Y112" s="34"/>
      <c r="Z112" s="34"/>
      <c r="AA112" s="34"/>
      <c r="AB112" s="34"/>
      <c r="AC112" s="34"/>
      <c r="AD112" s="34"/>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6"/>
      <c r="BB112" s="36"/>
      <c r="BC112" s="37"/>
    </row>
    <row r="113" spans="1:55" ht="15" customHeight="1">
      <c r="A113" s="39" t="s">
        <v>1678</v>
      </c>
      <c r="B113" s="32">
        <f>IF(AND(D113&lt;&gt;D112,E113=E112,F113=F112,D113="B"),100,0)</f>
        <v>0</v>
      </c>
      <c r="C113" s="32">
        <v>0</v>
      </c>
      <c r="D113" s="40" t="s">
        <v>848</v>
      </c>
      <c r="E113" s="40" t="s">
        <v>1679</v>
      </c>
      <c r="F113" s="40" t="s">
        <v>1667</v>
      </c>
      <c r="G113" s="36"/>
      <c r="H113" s="40" t="s">
        <v>1680</v>
      </c>
      <c r="I113" s="40" t="s">
        <v>1669</v>
      </c>
      <c r="J113" s="36"/>
      <c r="K113" s="36"/>
      <c r="L113" s="40" t="s">
        <v>1669</v>
      </c>
      <c r="M113" s="41">
        <v>0</v>
      </c>
      <c r="N113" s="36"/>
      <c r="O113" s="36"/>
      <c r="P113" s="36"/>
      <c r="Q113" s="36"/>
      <c r="R113" s="36"/>
      <c r="S113" s="36"/>
      <c r="T113" s="36"/>
      <c r="U113" s="36"/>
      <c r="V113" s="36"/>
      <c r="W113" s="36"/>
      <c r="X113" s="36"/>
      <c r="Y113" s="36"/>
      <c r="Z113" s="36"/>
      <c r="AA113" s="36"/>
      <c r="AB113" s="36"/>
      <c r="AC113" s="36"/>
      <c r="AD113" s="36"/>
      <c r="AE113" s="40" t="s">
        <v>851</v>
      </c>
      <c r="AF113" s="40" t="s">
        <v>1681</v>
      </c>
      <c r="AG113" s="40" t="s">
        <v>935</v>
      </c>
      <c r="AH113" s="40" t="s">
        <v>1682</v>
      </c>
      <c r="AI113" s="40" t="s">
        <v>1261</v>
      </c>
      <c r="AJ113" s="40" t="s">
        <v>896</v>
      </c>
      <c r="AK113" s="41">
        <v>1995</v>
      </c>
      <c r="AL113" s="40" t="s">
        <v>295</v>
      </c>
      <c r="AM113" s="40" t="s">
        <v>1112</v>
      </c>
      <c r="AN113" s="41">
        <v>0</v>
      </c>
      <c r="AO113" s="41">
        <v>0</v>
      </c>
      <c r="AP113" s="41">
        <v>0</v>
      </c>
      <c r="AQ113" s="41">
        <v>0</v>
      </c>
      <c r="AR113" s="41">
        <v>0</v>
      </c>
      <c r="AS113" s="41">
        <v>0</v>
      </c>
      <c r="AT113" s="41">
        <v>0</v>
      </c>
      <c r="AU113" s="41">
        <v>0</v>
      </c>
      <c r="AV113" s="41">
        <v>0</v>
      </c>
      <c r="AW113" s="41">
        <v>0</v>
      </c>
      <c r="AX113" s="41">
        <v>0</v>
      </c>
      <c r="AY113" s="41">
        <v>0</v>
      </c>
      <c r="AZ113" s="41">
        <v>1</v>
      </c>
      <c r="BA113" s="34"/>
      <c r="BB113" s="34"/>
      <c r="BC113" s="38"/>
    </row>
    <row r="114" spans="1:55" ht="15" customHeight="1">
      <c r="A114" s="31" t="s">
        <v>1683</v>
      </c>
      <c r="B114" s="32">
        <f>IF(AND(D114&lt;&gt;D115,E114=E115,F114=F115,D114="L"),101,0)</f>
        <v>0</v>
      </c>
      <c r="C114" s="32">
        <v>0</v>
      </c>
      <c r="D114" s="33" t="s">
        <v>853</v>
      </c>
      <c r="E114" s="33" t="s">
        <v>1684</v>
      </c>
      <c r="F114" s="33" t="s">
        <v>1685</v>
      </c>
      <c r="G114" s="33" t="s">
        <v>1004</v>
      </c>
      <c r="H114" s="33" t="s">
        <v>1686</v>
      </c>
      <c r="I114" s="33" t="s">
        <v>1687</v>
      </c>
      <c r="J114" s="33" t="s">
        <v>1688</v>
      </c>
      <c r="K114" s="33" t="s">
        <v>1689</v>
      </c>
      <c r="L114" s="33" t="s">
        <v>102</v>
      </c>
      <c r="M114" s="34"/>
      <c r="N114" s="34"/>
      <c r="O114" s="33" t="s">
        <v>1690</v>
      </c>
      <c r="P114" s="34"/>
      <c r="Q114" s="33" t="s">
        <v>637</v>
      </c>
      <c r="R114" s="33" t="s">
        <v>1691</v>
      </c>
      <c r="S114" s="33" t="s">
        <v>1692</v>
      </c>
      <c r="T114" s="33" t="s">
        <v>1693</v>
      </c>
      <c r="U114" s="33" t="s">
        <v>1694</v>
      </c>
      <c r="V114" s="33" t="s">
        <v>1695</v>
      </c>
      <c r="W114" s="33" t="s">
        <v>66</v>
      </c>
      <c r="X114" s="33" t="s">
        <v>102</v>
      </c>
      <c r="Y114" s="33" t="s">
        <v>1696</v>
      </c>
      <c r="Z114" s="33" t="s">
        <v>58</v>
      </c>
      <c r="AA114" s="33" t="s">
        <v>21</v>
      </c>
      <c r="AB114" s="33" t="s">
        <v>58</v>
      </c>
      <c r="AC114" s="33" t="s">
        <v>102</v>
      </c>
      <c r="AD114" s="33" t="s">
        <v>1696</v>
      </c>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6"/>
      <c r="BB114" s="36"/>
      <c r="BC114" s="37"/>
    </row>
    <row r="115" spans="1:55" ht="15" customHeight="1">
      <c r="A115" s="39" t="s">
        <v>1697</v>
      </c>
      <c r="B115" s="32">
        <f>IF(AND(D115&lt;&gt;D114,E115=E114,F115=F114,D115="B"),100,0)</f>
        <v>0</v>
      </c>
      <c r="C115" s="32">
        <v>0</v>
      </c>
      <c r="D115" s="40" t="s">
        <v>848</v>
      </c>
      <c r="E115" s="40" t="s">
        <v>1684</v>
      </c>
      <c r="F115" s="40" t="s">
        <v>178</v>
      </c>
      <c r="G115" s="36"/>
      <c r="H115" s="40" t="s">
        <v>1698</v>
      </c>
      <c r="I115" s="40" t="s">
        <v>1699</v>
      </c>
      <c r="J115" s="36"/>
      <c r="K115" s="36"/>
      <c r="L115" s="40" t="s">
        <v>1699</v>
      </c>
      <c r="M115" s="41">
        <v>0</v>
      </c>
      <c r="N115" s="36"/>
      <c r="O115" s="36"/>
      <c r="P115" s="36"/>
      <c r="Q115" s="36"/>
      <c r="R115" s="36"/>
      <c r="S115" s="36"/>
      <c r="T115" s="36"/>
      <c r="U115" s="36"/>
      <c r="V115" s="36"/>
      <c r="W115" s="36"/>
      <c r="X115" s="36"/>
      <c r="Y115" s="36"/>
      <c r="Z115" s="36"/>
      <c r="AA115" s="36"/>
      <c r="AB115" s="36"/>
      <c r="AC115" s="36"/>
      <c r="AD115" s="36"/>
      <c r="AE115" s="40" t="s">
        <v>851</v>
      </c>
      <c r="AF115" s="40" t="s">
        <v>934</v>
      </c>
      <c r="AG115" s="40" t="s">
        <v>935</v>
      </c>
      <c r="AH115" s="40" t="s">
        <v>1700</v>
      </c>
      <c r="AI115" s="40" t="s">
        <v>937</v>
      </c>
      <c r="AJ115" s="40" t="s">
        <v>896</v>
      </c>
      <c r="AK115" s="41">
        <v>2005</v>
      </c>
      <c r="AL115" s="40" t="s">
        <v>58</v>
      </c>
      <c r="AM115" s="40" t="s">
        <v>102</v>
      </c>
      <c r="AN115" s="41">
        <v>1980</v>
      </c>
      <c r="AO115" s="40" t="s">
        <v>1147</v>
      </c>
      <c r="AP115" s="40" t="s">
        <v>102</v>
      </c>
      <c r="AQ115" s="41">
        <v>0</v>
      </c>
      <c r="AR115" s="41">
        <v>0</v>
      </c>
      <c r="AS115" s="41">
        <v>0</v>
      </c>
      <c r="AT115" s="41">
        <v>0</v>
      </c>
      <c r="AU115" s="41">
        <v>0</v>
      </c>
      <c r="AV115" s="41">
        <v>0</v>
      </c>
      <c r="AW115" s="41">
        <v>0</v>
      </c>
      <c r="AX115" s="41">
        <v>0</v>
      </c>
      <c r="AY115" s="41">
        <v>0</v>
      </c>
      <c r="AZ115" s="41">
        <v>2</v>
      </c>
      <c r="BA115" s="34"/>
      <c r="BB115" s="34"/>
      <c r="BC115" s="38"/>
    </row>
    <row r="116" spans="1:55" ht="15" customHeight="1">
      <c r="A116" s="39" t="s">
        <v>1701</v>
      </c>
      <c r="B116" s="32">
        <f>IF(AND(D116&lt;&gt;D115,E116=E115,F116=F115,D116="B"),100,0)</f>
        <v>0</v>
      </c>
      <c r="C116" s="32">
        <v>0</v>
      </c>
      <c r="D116" s="40" t="s">
        <v>848</v>
      </c>
      <c r="E116" s="40" t="s">
        <v>1702</v>
      </c>
      <c r="F116" s="40" t="s">
        <v>79</v>
      </c>
      <c r="G116" s="36"/>
      <c r="H116" s="40" t="s">
        <v>1703</v>
      </c>
      <c r="I116" s="40" t="s">
        <v>1704</v>
      </c>
      <c r="J116" s="36"/>
      <c r="K116" s="40" t="s">
        <v>1705</v>
      </c>
      <c r="L116" s="40" t="s">
        <v>1704</v>
      </c>
      <c r="M116" s="41">
        <v>0</v>
      </c>
      <c r="N116" s="36"/>
      <c r="O116" s="36"/>
      <c r="P116" s="36"/>
      <c r="Q116" s="36"/>
      <c r="R116" s="36"/>
      <c r="S116" s="36"/>
      <c r="T116" s="36"/>
      <c r="U116" s="36"/>
      <c r="V116" s="36"/>
      <c r="W116" s="36"/>
      <c r="X116" s="36"/>
      <c r="Y116" s="36"/>
      <c r="Z116" s="36"/>
      <c r="AA116" s="36"/>
      <c r="AB116" s="36"/>
      <c r="AC116" s="36"/>
      <c r="AD116" s="36"/>
      <c r="AE116" s="40" t="s">
        <v>943</v>
      </c>
      <c r="AF116" s="40" t="s">
        <v>934</v>
      </c>
      <c r="AG116" s="40" t="s">
        <v>935</v>
      </c>
      <c r="AH116" s="40" t="s">
        <v>1706</v>
      </c>
      <c r="AI116" s="40" t="s">
        <v>937</v>
      </c>
      <c r="AJ116" s="40" t="s">
        <v>896</v>
      </c>
      <c r="AK116" s="41">
        <v>1998</v>
      </c>
      <c r="AL116" s="40" t="s">
        <v>295</v>
      </c>
      <c r="AM116" s="40" t="s">
        <v>1024</v>
      </c>
      <c r="AN116" s="41">
        <v>0</v>
      </c>
      <c r="AO116" s="41">
        <v>0</v>
      </c>
      <c r="AP116" s="41">
        <v>0</v>
      </c>
      <c r="AQ116" s="41">
        <v>0</v>
      </c>
      <c r="AR116" s="41">
        <v>0</v>
      </c>
      <c r="AS116" s="41">
        <v>0</v>
      </c>
      <c r="AT116" s="41">
        <v>0</v>
      </c>
      <c r="AU116" s="41">
        <v>0</v>
      </c>
      <c r="AV116" s="41">
        <v>0</v>
      </c>
      <c r="AW116" s="41">
        <v>0</v>
      </c>
      <c r="AX116" s="41">
        <v>0</v>
      </c>
      <c r="AY116" s="41">
        <v>0</v>
      </c>
      <c r="AZ116" s="41">
        <v>1</v>
      </c>
      <c r="BA116" s="36"/>
      <c r="BB116" s="36"/>
      <c r="BC116" s="37"/>
    </row>
    <row r="117" spans="1:55" ht="15" customHeight="1">
      <c r="A117" s="31" t="s">
        <v>1707</v>
      </c>
      <c r="B117" s="32">
        <f>IF(AND(D117&lt;&gt;D118,E117=E118,F117=F118,D117="L"),101,0)</f>
        <v>0</v>
      </c>
      <c r="C117" s="32">
        <v>0</v>
      </c>
      <c r="D117" s="33" t="s">
        <v>853</v>
      </c>
      <c r="E117" s="33" t="s">
        <v>1702</v>
      </c>
      <c r="F117" s="33" t="s">
        <v>1708</v>
      </c>
      <c r="G117" s="33" t="s">
        <v>963</v>
      </c>
      <c r="H117" s="33" t="s">
        <v>1709</v>
      </c>
      <c r="I117" s="33" t="s">
        <v>1710</v>
      </c>
      <c r="J117" s="33" t="s">
        <v>30</v>
      </c>
      <c r="K117" s="33" t="s">
        <v>295</v>
      </c>
      <c r="L117" s="33" t="s">
        <v>1711</v>
      </c>
      <c r="M117" s="33" t="s">
        <v>1712</v>
      </c>
      <c r="N117" s="33" t="s">
        <v>1713</v>
      </c>
      <c r="O117" s="33" t="s">
        <v>1714</v>
      </c>
      <c r="P117" s="33" t="s">
        <v>318</v>
      </c>
      <c r="Q117" s="33" t="s">
        <v>1715</v>
      </c>
      <c r="R117" s="33" t="s">
        <v>1716</v>
      </c>
      <c r="S117" s="34"/>
      <c r="T117" s="34"/>
      <c r="U117" s="34"/>
      <c r="V117" s="34"/>
      <c r="W117" s="34"/>
      <c r="X117" s="34"/>
      <c r="Y117" s="34"/>
      <c r="Z117" s="34"/>
      <c r="AA117" s="34"/>
      <c r="AB117" s="34"/>
      <c r="AC117" s="34"/>
      <c r="AD117" s="34"/>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4"/>
      <c r="BB117" s="34"/>
      <c r="BC117" s="38"/>
    </row>
    <row r="118" spans="1:55" ht="15" customHeight="1">
      <c r="A118" s="31" t="s">
        <v>1717</v>
      </c>
      <c r="B118" s="32">
        <f>IF(AND(D118&lt;&gt;D119,E118=E119,F118=F119,D118="L"),101,0)</f>
        <v>0</v>
      </c>
      <c r="C118" s="32">
        <v>0</v>
      </c>
      <c r="D118" s="33" t="s">
        <v>853</v>
      </c>
      <c r="E118" s="33" t="s">
        <v>1702</v>
      </c>
      <c r="F118" s="33" t="s">
        <v>1718</v>
      </c>
      <c r="G118" s="33" t="s">
        <v>855</v>
      </c>
      <c r="H118" s="33" t="s">
        <v>1719</v>
      </c>
      <c r="I118" s="33" t="s">
        <v>1720</v>
      </c>
      <c r="J118" s="33" t="s">
        <v>30</v>
      </c>
      <c r="K118" s="33" t="s">
        <v>1452</v>
      </c>
      <c r="L118" s="33" t="s">
        <v>862</v>
      </c>
      <c r="M118" s="33" t="s">
        <v>1721</v>
      </c>
      <c r="N118" s="34"/>
      <c r="O118" s="33" t="s">
        <v>30</v>
      </c>
      <c r="P118" s="33" t="s">
        <v>441</v>
      </c>
      <c r="Q118" s="33" t="s">
        <v>862</v>
      </c>
      <c r="R118" s="33" t="s">
        <v>873</v>
      </c>
      <c r="S118" s="33" t="s">
        <v>30</v>
      </c>
      <c r="T118" s="33" t="s">
        <v>120</v>
      </c>
      <c r="U118" s="33" t="s">
        <v>1722</v>
      </c>
      <c r="V118" s="33" t="s">
        <v>441</v>
      </c>
      <c r="W118" s="34"/>
      <c r="X118" s="34"/>
      <c r="Y118" s="34"/>
      <c r="Z118" s="34"/>
      <c r="AA118" s="34"/>
      <c r="AB118" s="34"/>
      <c r="AC118" s="34"/>
      <c r="AD118" s="34"/>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6"/>
      <c r="BB118" s="36"/>
      <c r="BC118" s="37"/>
    </row>
    <row r="119" spans="1:55" ht="15" customHeight="1">
      <c r="A119" s="39" t="s">
        <v>1723</v>
      </c>
      <c r="B119" s="32">
        <f>IF(AND(D119&lt;&gt;D118,E119=E118,F119=F118,D119="B"),100,0)</f>
        <v>0</v>
      </c>
      <c r="C119" s="32">
        <v>0</v>
      </c>
      <c r="D119" s="40" t="s">
        <v>848</v>
      </c>
      <c r="E119" s="40" t="s">
        <v>1702</v>
      </c>
      <c r="F119" s="40" t="s">
        <v>1724</v>
      </c>
      <c r="G119" s="36"/>
      <c r="H119" s="36"/>
      <c r="I119" s="36"/>
      <c r="J119" s="36"/>
      <c r="K119" s="36"/>
      <c r="L119" s="36"/>
      <c r="M119" s="41">
        <v>1</v>
      </c>
      <c r="N119" s="36"/>
      <c r="O119" s="36"/>
      <c r="P119" s="36"/>
      <c r="Q119" s="36"/>
      <c r="R119" s="36"/>
      <c r="S119" s="36"/>
      <c r="T119" s="36"/>
      <c r="U119" s="36"/>
      <c r="V119" s="36"/>
      <c r="W119" s="36"/>
      <c r="X119" s="36"/>
      <c r="Y119" s="36"/>
      <c r="Z119" s="36"/>
      <c r="AA119" s="36"/>
      <c r="AB119" s="36"/>
      <c r="AC119" s="36"/>
      <c r="AD119" s="36"/>
      <c r="AE119" s="40" t="s">
        <v>851</v>
      </c>
      <c r="AF119" s="40" t="s">
        <v>1725</v>
      </c>
      <c r="AG119" s="41">
        <v>0</v>
      </c>
      <c r="AH119" s="41">
        <v>3051</v>
      </c>
      <c r="AI119" s="41">
        <v>0</v>
      </c>
      <c r="AJ119" s="40" t="s">
        <v>1726</v>
      </c>
      <c r="AK119" s="41">
        <v>2009</v>
      </c>
      <c r="AL119" s="40" t="s">
        <v>119</v>
      </c>
      <c r="AM119" s="40" t="s">
        <v>459</v>
      </c>
      <c r="AN119" s="41">
        <v>2013</v>
      </c>
      <c r="AO119" s="40" t="s">
        <v>119</v>
      </c>
      <c r="AP119" s="40" t="s">
        <v>862</v>
      </c>
      <c r="AQ119" s="41">
        <v>2017</v>
      </c>
      <c r="AR119" s="40" t="s">
        <v>1727</v>
      </c>
      <c r="AS119" s="40" t="s">
        <v>862</v>
      </c>
      <c r="AT119" s="41">
        <v>0</v>
      </c>
      <c r="AU119" s="41">
        <v>0</v>
      </c>
      <c r="AV119" s="41">
        <v>0</v>
      </c>
      <c r="AW119" s="41">
        <v>0</v>
      </c>
      <c r="AX119" s="41">
        <v>0</v>
      </c>
      <c r="AY119" s="41">
        <v>0</v>
      </c>
      <c r="AZ119" s="41">
        <v>3</v>
      </c>
      <c r="BA119" s="34"/>
      <c r="BB119" s="34"/>
      <c r="BC119" s="38"/>
    </row>
    <row r="120" spans="1:55" ht="15" customHeight="1">
      <c r="A120" s="31" t="s">
        <v>1728</v>
      </c>
      <c r="B120" s="32">
        <f>IF(AND(D120&lt;&gt;D121,E120=E121,F120=F121,D120="L"),101,0)</f>
        <v>0</v>
      </c>
      <c r="C120" s="32">
        <v>0</v>
      </c>
      <c r="D120" s="33" t="s">
        <v>853</v>
      </c>
      <c r="E120" s="33" t="s">
        <v>1729</v>
      </c>
      <c r="F120" s="33" t="s">
        <v>1730</v>
      </c>
      <c r="G120" s="33" t="s">
        <v>1004</v>
      </c>
      <c r="H120" s="33" t="s">
        <v>1731</v>
      </c>
      <c r="I120" s="33" t="s">
        <v>1732</v>
      </c>
      <c r="J120" s="33" t="s">
        <v>66</v>
      </c>
      <c r="K120" s="34"/>
      <c r="L120" s="34"/>
      <c r="M120" s="34"/>
      <c r="N120" s="34"/>
      <c r="O120" s="34"/>
      <c r="P120" s="34"/>
      <c r="Q120" s="34"/>
      <c r="R120" s="34"/>
      <c r="S120" s="34"/>
      <c r="T120" s="34"/>
      <c r="U120" s="34"/>
      <c r="V120" s="34"/>
      <c r="W120" s="34"/>
      <c r="X120" s="34"/>
      <c r="Y120" s="34"/>
      <c r="Z120" s="34"/>
      <c r="AA120" s="34"/>
      <c r="AB120" s="34"/>
      <c r="AC120" s="34"/>
      <c r="AD120" s="34"/>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6"/>
      <c r="BB120" s="36"/>
      <c r="BC120" s="37"/>
    </row>
    <row r="121" spans="1:55" ht="15" customHeight="1">
      <c r="A121" s="39" t="s">
        <v>1733</v>
      </c>
      <c r="B121" s="32">
        <f>IF(AND(D121&lt;&gt;D120,E121=E120,F121=F120,D121="B"),100,0)</f>
        <v>0</v>
      </c>
      <c r="C121" s="32">
        <v>0</v>
      </c>
      <c r="D121" s="40" t="s">
        <v>848</v>
      </c>
      <c r="E121" s="40" t="s">
        <v>1734</v>
      </c>
      <c r="F121" s="40" t="s">
        <v>1735</v>
      </c>
      <c r="G121" s="36"/>
      <c r="H121" s="40" t="s">
        <v>1736</v>
      </c>
      <c r="I121" s="40" t="s">
        <v>1737</v>
      </c>
      <c r="J121" s="36"/>
      <c r="K121" s="36"/>
      <c r="L121" s="40" t="s">
        <v>1737</v>
      </c>
      <c r="M121" s="41">
        <v>0</v>
      </c>
      <c r="N121" s="36"/>
      <c r="O121" s="36"/>
      <c r="P121" s="36"/>
      <c r="Q121" s="36"/>
      <c r="R121" s="36"/>
      <c r="S121" s="36"/>
      <c r="T121" s="36"/>
      <c r="U121" s="36"/>
      <c r="V121" s="36"/>
      <c r="W121" s="36"/>
      <c r="X121" s="36"/>
      <c r="Y121" s="36"/>
      <c r="Z121" s="36"/>
      <c r="AA121" s="36"/>
      <c r="AB121" s="36"/>
      <c r="AC121" s="36"/>
      <c r="AD121" s="36"/>
      <c r="AE121" s="40" t="s">
        <v>851</v>
      </c>
      <c r="AF121" s="40" t="s">
        <v>1738</v>
      </c>
      <c r="AG121" s="40" t="s">
        <v>893</v>
      </c>
      <c r="AH121" s="40" t="s">
        <v>1739</v>
      </c>
      <c r="AI121" s="40" t="s">
        <v>1740</v>
      </c>
      <c r="AJ121" s="40" t="s">
        <v>896</v>
      </c>
      <c r="AK121" s="41">
        <v>1997</v>
      </c>
      <c r="AL121" s="40" t="s">
        <v>109</v>
      </c>
      <c r="AM121" s="40" t="s">
        <v>475</v>
      </c>
      <c r="AN121" s="41">
        <v>0</v>
      </c>
      <c r="AO121" s="41">
        <v>0</v>
      </c>
      <c r="AP121" s="41">
        <v>0</v>
      </c>
      <c r="AQ121" s="41">
        <v>0</v>
      </c>
      <c r="AR121" s="41">
        <v>0</v>
      </c>
      <c r="AS121" s="41">
        <v>0</v>
      </c>
      <c r="AT121" s="41">
        <v>0</v>
      </c>
      <c r="AU121" s="41">
        <v>0</v>
      </c>
      <c r="AV121" s="41">
        <v>0</v>
      </c>
      <c r="AW121" s="41">
        <v>0</v>
      </c>
      <c r="AX121" s="41">
        <v>0</v>
      </c>
      <c r="AY121" s="41">
        <v>0</v>
      </c>
      <c r="AZ121" s="41">
        <v>1</v>
      </c>
      <c r="BA121" s="34"/>
      <c r="BB121" s="34"/>
      <c r="BC121" s="38"/>
    </row>
    <row r="122" spans="1:55" ht="15" customHeight="1">
      <c r="A122" s="31" t="s">
        <v>1741</v>
      </c>
      <c r="B122" s="32">
        <f>IF(AND(D122&lt;&gt;D123,E122=E123,F122=F123,D122="L"),101,0)</f>
        <v>0</v>
      </c>
      <c r="C122" s="32">
        <v>0</v>
      </c>
      <c r="D122" s="33" t="s">
        <v>853</v>
      </c>
      <c r="E122" s="33" t="s">
        <v>1742</v>
      </c>
      <c r="F122" s="33" t="s">
        <v>1743</v>
      </c>
      <c r="G122" s="33" t="s">
        <v>1004</v>
      </c>
      <c r="H122" s="33" t="s">
        <v>1744</v>
      </c>
      <c r="I122" s="33" t="s">
        <v>1745</v>
      </c>
      <c r="J122" s="33" t="s">
        <v>1746</v>
      </c>
      <c r="K122" s="33" t="s">
        <v>1747</v>
      </c>
      <c r="L122" s="34"/>
      <c r="M122" s="33" t="s">
        <v>1748</v>
      </c>
      <c r="N122" s="34"/>
      <c r="O122" s="33" t="s">
        <v>1749</v>
      </c>
      <c r="P122" s="34"/>
      <c r="Q122" s="33" t="s">
        <v>1750</v>
      </c>
      <c r="R122" s="33" t="s">
        <v>1751</v>
      </c>
      <c r="S122" s="33" t="s">
        <v>30</v>
      </c>
      <c r="T122" s="33" t="s">
        <v>1752</v>
      </c>
      <c r="U122" s="33" t="s">
        <v>1753</v>
      </c>
      <c r="V122" s="34"/>
      <c r="W122" s="34"/>
      <c r="X122" s="34"/>
      <c r="Y122" s="34"/>
      <c r="Z122" s="34"/>
      <c r="AA122" s="34"/>
      <c r="AB122" s="34"/>
      <c r="AC122" s="34"/>
      <c r="AD122" s="34"/>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6"/>
      <c r="BB122" s="36"/>
      <c r="BC122" s="37"/>
    </row>
    <row r="123" spans="1:55" ht="15" customHeight="1">
      <c r="A123" s="39" t="s">
        <v>1754</v>
      </c>
      <c r="B123" s="32">
        <f>IF(AND(D123&lt;&gt;D122,E123=E122,F123=F122,D123="B"),100,0)</f>
        <v>0</v>
      </c>
      <c r="C123" s="32">
        <v>0</v>
      </c>
      <c r="D123" s="40" t="s">
        <v>848</v>
      </c>
      <c r="E123" s="40" t="s">
        <v>1742</v>
      </c>
      <c r="F123" s="40" t="s">
        <v>1755</v>
      </c>
      <c r="G123" s="36"/>
      <c r="H123" s="36"/>
      <c r="I123" s="36"/>
      <c r="J123" s="36"/>
      <c r="K123" s="36"/>
      <c r="L123" s="36"/>
      <c r="M123" s="41">
        <v>0</v>
      </c>
      <c r="N123" s="36"/>
      <c r="O123" s="36"/>
      <c r="P123" s="36"/>
      <c r="Q123" s="36"/>
      <c r="R123" s="36"/>
      <c r="S123" s="36"/>
      <c r="T123" s="36"/>
      <c r="U123" s="36"/>
      <c r="V123" s="36"/>
      <c r="W123" s="36"/>
      <c r="X123" s="36"/>
      <c r="Y123" s="36"/>
      <c r="Z123" s="36"/>
      <c r="AA123" s="36"/>
      <c r="AB123" s="36"/>
      <c r="AC123" s="36"/>
      <c r="AD123" s="36"/>
      <c r="AE123" s="40" t="s">
        <v>851</v>
      </c>
      <c r="AF123" s="40" t="s">
        <v>1756</v>
      </c>
      <c r="AG123" s="40" t="s">
        <v>935</v>
      </c>
      <c r="AH123" s="40" t="s">
        <v>1757</v>
      </c>
      <c r="AI123" s="40" t="s">
        <v>1053</v>
      </c>
      <c r="AJ123" s="40" t="s">
        <v>896</v>
      </c>
      <c r="AK123" s="41">
        <v>1987</v>
      </c>
      <c r="AL123" s="40" t="s">
        <v>119</v>
      </c>
      <c r="AM123" s="40" t="s">
        <v>1112</v>
      </c>
      <c r="AN123" s="41">
        <v>0</v>
      </c>
      <c r="AO123" s="41">
        <v>0</v>
      </c>
      <c r="AP123" s="41">
        <v>0</v>
      </c>
      <c r="AQ123" s="41">
        <v>0</v>
      </c>
      <c r="AR123" s="41">
        <v>0</v>
      </c>
      <c r="AS123" s="41">
        <v>0</v>
      </c>
      <c r="AT123" s="41">
        <v>0</v>
      </c>
      <c r="AU123" s="41">
        <v>0</v>
      </c>
      <c r="AV123" s="41">
        <v>0</v>
      </c>
      <c r="AW123" s="41">
        <v>0</v>
      </c>
      <c r="AX123" s="41">
        <v>0</v>
      </c>
      <c r="AY123" s="41">
        <v>0</v>
      </c>
      <c r="AZ123" s="41">
        <v>1</v>
      </c>
      <c r="BA123" s="34"/>
      <c r="BB123" s="34"/>
      <c r="BC123" s="38"/>
    </row>
    <row r="124" spans="1:55" ht="15" customHeight="1">
      <c r="A124" s="39" t="s">
        <v>1758</v>
      </c>
      <c r="B124" s="32">
        <f>IF(AND(D124&lt;&gt;D123,E124=E123,F124=F123,D124="B"),100,0)</f>
        <v>0</v>
      </c>
      <c r="C124" s="32">
        <v>0</v>
      </c>
      <c r="D124" s="40" t="s">
        <v>848</v>
      </c>
      <c r="E124" s="40" t="s">
        <v>1759</v>
      </c>
      <c r="F124" s="40" t="s">
        <v>1136</v>
      </c>
      <c r="G124" s="36"/>
      <c r="H124" s="40" t="s">
        <v>1760</v>
      </c>
      <c r="I124" s="40" t="s">
        <v>1761</v>
      </c>
      <c r="J124" s="36"/>
      <c r="K124" s="36"/>
      <c r="L124" s="40" t="s">
        <v>1761</v>
      </c>
      <c r="M124" s="41">
        <v>0</v>
      </c>
      <c r="N124" s="36"/>
      <c r="O124" s="36"/>
      <c r="P124" s="36"/>
      <c r="Q124" s="36"/>
      <c r="R124" s="36"/>
      <c r="S124" s="36"/>
      <c r="T124" s="36"/>
      <c r="U124" s="36"/>
      <c r="V124" s="36"/>
      <c r="W124" s="36"/>
      <c r="X124" s="36"/>
      <c r="Y124" s="36"/>
      <c r="Z124" s="36"/>
      <c r="AA124" s="36"/>
      <c r="AB124" s="36"/>
      <c r="AC124" s="36"/>
      <c r="AD124" s="36"/>
      <c r="AE124" s="40" t="s">
        <v>943</v>
      </c>
      <c r="AF124" s="40" t="s">
        <v>934</v>
      </c>
      <c r="AG124" s="40" t="s">
        <v>935</v>
      </c>
      <c r="AH124" s="40" t="s">
        <v>1762</v>
      </c>
      <c r="AI124" s="40" t="s">
        <v>937</v>
      </c>
      <c r="AJ124" s="40" t="s">
        <v>896</v>
      </c>
      <c r="AK124" s="41">
        <v>1974</v>
      </c>
      <c r="AL124" s="40" t="s">
        <v>498</v>
      </c>
      <c r="AM124" s="40" t="s">
        <v>483</v>
      </c>
      <c r="AN124" s="41">
        <v>1974</v>
      </c>
      <c r="AO124" s="40" t="s">
        <v>498</v>
      </c>
      <c r="AP124" s="40" t="s">
        <v>1763</v>
      </c>
      <c r="AQ124" s="41">
        <v>0</v>
      </c>
      <c r="AR124" s="41">
        <v>0</v>
      </c>
      <c r="AS124" s="41">
        <v>0</v>
      </c>
      <c r="AT124" s="41">
        <v>0</v>
      </c>
      <c r="AU124" s="41">
        <v>0</v>
      </c>
      <c r="AV124" s="41">
        <v>0</v>
      </c>
      <c r="AW124" s="41">
        <v>0</v>
      </c>
      <c r="AX124" s="41">
        <v>0</v>
      </c>
      <c r="AY124" s="41">
        <v>0</v>
      </c>
      <c r="AZ124" s="41">
        <v>2</v>
      </c>
      <c r="BA124" s="36"/>
      <c r="BB124" s="36"/>
      <c r="BC124" s="37"/>
    </row>
    <row r="125" spans="1:55" ht="15" customHeight="1">
      <c r="A125" s="31" t="s">
        <v>1764</v>
      </c>
      <c r="B125" s="32">
        <f>IF(AND(D125&lt;&gt;D126,E125=E126,F125=F126,D125="L"),101,0)</f>
        <v>0</v>
      </c>
      <c r="C125" s="32">
        <v>0</v>
      </c>
      <c r="D125" s="33" t="s">
        <v>853</v>
      </c>
      <c r="E125" s="33" t="s">
        <v>1759</v>
      </c>
      <c r="F125" s="33" t="s">
        <v>1142</v>
      </c>
      <c r="G125" s="33" t="s">
        <v>1004</v>
      </c>
      <c r="H125" s="33" t="s">
        <v>1765</v>
      </c>
      <c r="I125" s="33" t="s">
        <v>1766</v>
      </c>
      <c r="J125" s="33" t="s">
        <v>66</v>
      </c>
      <c r="K125" s="33" t="s">
        <v>1767</v>
      </c>
      <c r="L125" s="34"/>
      <c r="M125" s="33" t="s">
        <v>1768</v>
      </c>
      <c r="N125" s="34"/>
      <c r="O125" s="33" t="s">
        <v>1769</v>
      </c>
      <c r="P125" s="33" t="s">
        <v>1767</v>
      </c>
      <c r="Q125" s="34"/>
      <c r="R125" s="33" t="s">
        <v>1770</v>
      </c>
      <c r="S125" s="34"/>
      <c r="T125" s="34"/>
      <c r="U125" s="34"/>
      <c r="V125" s="34"/>
      <c r="W125" s="34"/>
      <c r="X125" s="34"/>
      <c r="Y125" s="34"/>
      <c r="Z125" s="34"/>
      <c r="AA125" s="34"/>
      <c r="AB125" s="34"/>
      <c r="AC125" s="34"/>
      <c r="AD125" s="34"/>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6"/>
      <c r="BB125" s="36"/>
      <c r="BC125" s="37"/>
    </row>
    <row r="126" spans="1:55" ht="15" customHeight="1">
      <c r="A126" s="31" t="s">
        <v>1771</v>
      </c>
      <c r="B126" s="32">
        <f>IF(AND(D126&lt;&gt;D127,E126=E127,F126=F127,D126="L"),101,0)</f>
        <v>0</v>
      </c>
      <c r="C126" s="32">
        <v>0</v>
      </c>
      <c r="D126" s="33" t="s">
        <v>853</v>
      </c>
      <c r="E126" s="33" t="s">
        <v>598</v>
      </c>
      <c r="F126" s="33" t="s">
        <v>1277</v>
      </c>
      <c r="G126" s="33" t="s">
        <v>1004</v>
      </c>
      <c r="H126" s="33" t="s">
        <v>1772</v>
      </c>
      <c r="I126" s="33" t="s">
        <v>1773</v>
      </c>
      <c r="J126" s="33" t="s">
        <v>1774</v>
      </c>
      <c r="K126" s="33" t="s">
        <v>1775</v>
      </c>
      <c r="L126" s="33" t="s">
        <v>1776</v>
      </c>
      <c r="M126" s="33" t="s">
        <v>1777</v>
      </c>
      <c r="N126" s="34"/>
      <c r="O126" s="33" t="s">
        <v>30</v>
      </c>
      <c r="P126" s="33" t="s">
        <v>441</v>
      </c>
      <c r="Q126" s="33" t="s">
        <v>459</v>
      </c>
      <c r="R126" s="33" t="s">
        <v>1410</v>
      </c>
      <c r="S126" s="33" t="s">
        <v>1778</v>
      </c>
      <c r="T126" s="33" t="s">
        <v>1779</v>
      </c>
      <c r="U126" s="33" t="s">
        <v>1780</v>
      </c>
      <c r="V126" s="33" t="s">
        <v>723</v>
      </c>
      <c r="W126" s="34"/>
      <c r="X126" s="34"/>
      <c r="Y126" s="34"/>
      <c r="Z126" s="34"/>
      <c r="AA126" s="34"/>
      <c r="AB126" s="34"/>
      <c r="AC126" s="34"/>
      <c r="AD126" s="34"/>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4"/>
      <c r="BB126" s="34"/>
      <c r="BC126" s="38"/>
    </row>
    <row r="127" spans="1:55" ht="15" customHeight="1">
      <c r="A127" s="39" t="s">
        <v>1781</v>
      </c>
      <c r="B127" s="32">
        <f>IF(AND(D127&lt;&gt;D126,E127=E126,F127=F126,D127="B"),100,0)</f>
        <v>0</v>
      </c>
      <c r="C127" s="32">
        <v>0</v>
      </c>
      <c r="D127" s="40" t="s">
        <v>848</v>
      </c>
      <c r="E127" s="40" t="s">
        <v>598</v>
      </c>
      <c r="F127" s="40" t="s">
        <v>1285</v>
      </c>
      <c r="G127" s="36"/>
      <c r="H127" s="40" t="s">
        <v>1782</v>
      </c>
      <c r="I127" s="40" t="s">
        <v>1783</v>
      </c>
      <c r="J127" s="36"/>
      <c r="K127" s="40" t="s">
        <v>1784</v>
      </c>
      <c r="L127" s="40" t="s">
        <v>1783</v>
      </c>
      <c r="M127" s="41">
        <v>0</v>
      </c>
      <c r="N127" s="36"/>
      <c r="O127" s="36"/>
      <c r="P127" s="36"/>
      <c r="Q127" s="36"/>
      <c r="R127" s="36"/>
      <c r="S127" s="36"/>
      <c r="T127" s="36"/>
      <c r="U127" s="36"/>
      <c r="V127" s="36"/>
      <c r="W127" s="36"/>
      <c r="X127" s="36"/>
      <c r="Y127" s="36"/>
      <c r="Z127" s="36"/>
      <c r="AA127" s="36"/>
      <c r="AB127" s="36"/>
      <c r="AC127" s="36"/>
      <c r="AD127" s="36"/>
      <c r="AE127" s="40" t="s">
        <v>943</v>
      </c>
      <c r="AF127" s="40" t="s">
        <v>1617</v>
      </c>
      <c r="AG127" s="40" t="s">
        <v>935</v>
      </c>
      <c r="AH127" s="40" t="s">
        <v>1785</v>
      </c>
      <c r="AI127" s="40" t="s">
        <v>1053</v>
      </c>
      <c r="AJ127" s="40" t="s">
        <v>896</v>
      </c>
      <c r="AK127" s="41">
        <v>2007</v>
      </c>
      <c r="AL127" s="40" t="s">
        <v>119</v>
      </c>
      <c r="AM127" s="40" t="s">
        <v>459</v>
      </c>
      <c r="AN127" s="41">
        <v>0</v>
      </c>
      <c r="AO127" s="41">
        <v>0</v>
      </c>
      <c r="AP127" s="41">
        <v>0</v>
      </c>
      <c r="AQ127" s="41">
        <v>0</v>
      </c>
      <c r="AR127" s="41">
        <v>0</v>
      </c>
      <c r="AS127" s="41">
        <v>0</v>
      </c>
      <c r="AT127" s="41">
        <v>0</v>
      </c>
      <c r="AU127" s="41">
        <v>0</v>
      </c>
      <c r="AV127" s="41">
        <v>0</v>
      </c>
      <c r="AW127" s="41">
        <v>0</v>
      </c>
      <c r="AX127" s="41">
        <v>0</v>
      </c>
      <c r="AY127" s="41">
        <v>0</v>
      </c>
      <c r="AZ127" s="41">
        <v>1</v>
      </c>
      <c r="BA127" s="34"/>
      <c r="BB127" s="34"/>
      <c r="BC127" s="38"/>
    </row>
    <row r="128" spans="1:55" ht="15" customHeight="1">
      <c r="A128" s="31" t="s">
        <v>1786</v>
      </c>
      <c r="B128" s="32">
        <f>IF(AND(D128&lt;&gt;D129,E128=E129,F128=F129,D128="L"),101,0)</f>
        <v>0</v>
      </c>
      <c r="C128" s="32">
        <v>0</v>
      </c>
      <c r="D128" s="33" t="s">
        <v>853</v>
      </c>
      <c r="E128" s="33" t="s">
        <v>1787</v>
      </c>
      <c r="F128" s="33" t="s">
        <v>1788</v>
      </c>
      <c r="G128" s="33" t="s">
        <v>1004</v>
      </c>
      <c r="H128" s="33" t="s">
        <v>1789</v>
      </c>
      <c r="I128" s="33" t="s">
        <v>1790</v>
      </c>
      <c r="J128" s="33" t="s">
        <v>38</v>
      </c>
      <c r="K128" s="33" t="s">
        <v>58</v>
      </c>
      <c r="L128" s="33" t="s">
        <v>1791</v>
      </c>
      <c r="M128" s="33" t="s">
        <v>969</v>
      </c>
      <c r="N128" s="34"/>
      <c r="O128" s="34"/>
      <c r="P128" s="34"/>
      <c r="Q128" s="34"/>
      <c r="R128" s="34"/>
      <c r="S128" s="34"/>
      <c r="T128" s="34"/>
      <c r="U128" s="34"/>
      <c r="V128" s="34"/>
      <c r="W128" s="34"/>
      <c r="X128" s="34"/>
      <c r="Y128" s="34"/>
      <c r="Z128" s="34"/>
      <c r="AA128" s="34"/>
      <c r="AB128" s="34"/>
      <c r="AC128" s="34"/>
      <c r="AD128" s="34"/>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6"/>
      <c r="BB128" s="36"/>
      <c r="BC128" s="37"/>
    </row>
    <row r="129" spans="1:55" ht="15" customHeight="1">
      <c r="A129" s="39" t="s">
        <v>1792</v>
      </c>
      <c r="B129" s="32">
        <f>IF(AND(D129&lt;&gt;D128,E129=E128,F129=F128,D129="B"),100,0)</f>
        <v>0</v>
      </c>
      <c r="C129" s="32">
        <v>0</v>
      </c>
      <c r="D129" s="40" t="s">
        <v>848</v>
      </c>
      <c r="E129" s="40" t="s">
        <v>1787</v>
      </c>
      <c r="F129" s="40" t="s">
        <v>1793</v>
      </c>
      <c r="G129" s="36"/>
      <c r="H129" s="40" t="s">
        <v>1794</v>
      </c>
      <c r="I129" s="40" t="s">
        <v>1795</v>
      </c>
      <c r="J129" s="36"/>
      <c r="K129" s="36"/>
      <c r="L129" s="40" t="s">
        <v>1795</v>
      </c>
      <c r="M129" s="41">
        <v>0</v>
      </c>
      <c r="N129" s="36"/>
      <c r="O129" s="36"/>
      <c r="P129" s="36"/>
      <c r="Q129" s="36"/>
      <c r="R129" s="36"/>
      <c r="S129" s="36"/>
      <c r="T129" s="36"/>
      <c r="U129" s="36"/>
      <c r="V129" s="36"/>
      <c r="W129" s="36"/>
      <c r="X129" s="36"/>
      <c r="Y129" s="36"/>
      <c r="Z129" s="36"/>
      <c r="AA129" s="36"/>
      <c r="AB129" s="36"/>
      <c r="AC129" s="36"/>
      <c r="AD129" s="36"/>
      <c r="AE129" s="40" t="s">
        <v>943</v>
      </c>
      <c r="AF129" s="40" t="s">
        <v>1796</v>
      </c>
      <c r="AG129" s="40" t="s">
        <v>935</v>
      </c>
      <c r="AH129" s="40" t="s">
        <v>1797</v>
      </c>
      <c r="AI129" s="40" t="s">
        <v>1322</v>
      </c>
      <c r="AJ129" s="40" t="s">
        <v>896</v>
      </c>
      <c r="AK129" s="41">
        <v>1989</v>
      </c>
      <c r="AL129" s="40" t="s">
        <v>58</v>
      </c>
      <c r="AM129" s="40" t="s">
        <v>138</v>
      </c>
      <c r="AN129" s="41">
        <v>0</v>
      </c>
      <c r="AO129" s="41">
        <v>0</v>
      </c>
      <c r="AP129" s="41">
        <v>0</v>
      </c>
      <c r="AQ129" s="41">
        <v>0</v>
      </c>
      <c r="AR129" s="41">
        <v>0</v>
      </c>
      <c r="AS129" s="41">
        <v>0</v>
      </c>
      <c r="AT129" s="41">
        <v>0</v>
      </c>
      <c r="AU129" s="41">
        <v>0</v>
      </c>
      <c r="AV129" s="41">
        <v>0</v>
      </c>
      <c r="AW129" s="41">
        <v>0</v>
      </c>
      <c r="AX129" s="41">
        <v>0</v>
      </c>
      <c r="AY129" s="41">
        <v>0</v>
      </c>
      <c r="AZ129" s="41">
        <v>1</v>
      </c>
      <c r="BA129" s="34"/>
      <c r="BB129" s="34"/>
      <c r="BC129" s="38"/>
    </row>
    <row r="130" spans="1:55" ht="15" customHeight="1">
      <c r="A130" s="39" t="s">
        <v>1798</v>
      </c>
      <c r="B130" s="32">
        <f>IF(AND(D130&lt;&gt;D129,E130=E129,F130=F129,D130="B"),100,0)</f>
        <v>0</v>
      </c>
      <c r="C130" s="32">
        <v>0</v>
      </c>
      <c r="D130" s="40" t="s">
        <v>848</v>
      </c>
      <c r="E130" s="40" t="s">
        <v>1799</v>
      </c>
      <c r="F130" s="40" t="s">
        <v>1800</v>
      </c>
      <c r="G130" s="36"/>
      <c r="H130" s="40" t="s">
        <v>1801</v>
      </c>
      <c r="I130" s="40" t="s">
        <v>1802</v>
      </c>
      <c r="J130" s="36"/>
      <c r="K130" s="36"/>
      <c r="L130" s="40" t="s">
        <v>1802</v>
      </c>
      <c r="M130" s="41">
        <v>0</v>
      </c>
      <c r="N130" s="36"/>
      <c r="O130" s="36"/>
      <c r="P130" s="36"/>
      <c r="Q130" s="36"/>
      <c r="R130" s="36"/>
      <c r="S130" s="36"/>
      <c r="T130" s="36"/>
      <c r="U130" s="36"/>
      <c r="V130" s="36"/>
      <c r="W130" s="36"/>
      <c r="X130" s="36"/>
      <c r="Y130" s="36"/>
      <c r="Z130" s="36"/>
      <c r="AA130" s="36"/>
      <c r="AB130" s="36"/>
      <c r="AC130" s="36"/>
      <c r="AD130" s="36"/>
      <c r="AE130" s="40" t="s">
        <v>851</v>
      </c>
      <c r="AF130" s="40" t="s">
        <v>1803</v>
      </c>
      <c r="AG130" s="40" t="s">
        <v>935</v>
      </c>
      <c r="AH130" s="40" t="s">
        <v>1804</v>
      </c>
      <c r="AI130" s="40" t="s">
        <v>1256</v>
      </c>
      <c r="AJ130" s="40" t="s">
        <v>896</v>
      </c>
      <c r="AK130" s="41">
        <v>2009</v>
      </c>
      <c r="AL130" s="40" t="s">
        <v>119</v>
      </c>
      <c r="AM130" s="40" t="s">
        <v>110</v>
      </c>
      <c r="AN130" s="41">
        <v>0</v>
      </c>
      <c r="AO130" s="41">
        <v>0</v>
      </c>
      <c r="AP130" s="41">
        <v>0</v>
      </c>
      <c r="AQ130" s="41">
        <v>0</v>
      </c>
      <c r="AR130" s="41">
        <v>0</v>
      </c>
      <c r="AS130" s="41">
        <v>0</v>
      </c>
      <c r="AT130" s="41">
        <v>0</v>
      </c>
      <c r="AU130" s="41">
        <v>0</v>
      </c>
      <c r="AV130" s="41">
        <v>0</v>
      </c>
      <c r="AW130" s="41">
        <v>0</v>
      </c>
      <c r="AX130" s="41">
        <v>0</v>
      </c>
      <c r="AY130" s="41">
        <v>0</v>
      </c>
      <c r="AZ130" s="41">
        <v>1</v>
      </c>
      <c r="BA130" s="36"/>
      <c r="BB130" s="36"/>
      <c r="BC130" s="37"/>
    </row>
    <row r="131" spans="1:55" ht="15" customHeight="1">
      <c r="A131" s="39" t="s">
        <v>1805</v>
      </c>
      <c r="B131" s="32">
        <f>IF(AND(D131&lt;&gt;D130,E131=E130,F131=F130,D131="B"),100,0)</f>
        <v>0</v>
      </c>
      <c r="C131" s="32">
        <v>0</v>
      </c>
      <c r="D131" s="40" t="s">
        <v>848</v>
      </c>
      <c r="E131" s="40" t="s">
        <v>1806</v>
      </c>
      <c r="F131" s="40" t="s">
        <v>1370</v>
      </c>
      <c r="G131" s="36"/>
      <c r="H131" s="40" t="s">
        <v>1807</v>
      </c>
      <c r="I131" s="40" t="s">
        <v>1808</v>
      </c>
      <c r="J131" s="36"/>
      <c r="K131" s="36"/>
      <c r="L131" s="40" t="s">
        <v>1808</v>
      </c>
      <c r="M131" s="41">
        <v>0</v>
      </c>
      <c r="N131" s="36"/>
      <c r="O131" s="36"/>
      <c r="P131" s="36"/>
      <c r="Q131" s="36"/>
      <c r="R131" s="36"/>
      <c r="S131" s="36"/>
      <c r="T131" s="36"/>
      <c r="U131" s="36"/>
      <c r="V131" s="36"/>
      <c r="W131" s="36"/>
      <c r="X131" s="36"/>
      <c r="Y131" s="36"/>
      <c r="Z131" s="36"/>
      <c r="AA131" s="36"/>
      <c r="AB131" s="36"/>
      <c r="AC131" s="36"/>
      <c r="AD131" s="36"/>
      <c r="AE131" s="40" t="s">
        <v>943</v>
      </c>
      <c r="AF131" s="40" t="s">
        <v>1809</v>
      </c>
      <c r="AG131" s="40" t="s">
        <v>1810</v>
      </c>
      <c r="AH131" s="40" t="s">
        <v>1811</v>
      </c>
      <c r="AI131" s="40" t="s">
        <v>1812</v>
      </c>
      <c r="AJ131" s="40" t="s">
        <v>896</v>
      </c>
      <c r="AK131" s="41">
        <v>2015</v>
      </c>
      <c r="AL131" s="40" t="s">
        <v>155</v>
      </c>
      <c r="AM131" s="40" t="s">
        <v>1262</v>
      </c>
      <c r="AN131" s="41">
        <v>0</v>
      </c>
      <c r="AO131" s="41">
        <v>0</v>
      </c>
      <c r="AP131" s="41">
        <v>0</v>
      </c>
      <c r="AQ131" s="41">
        <v>0</v>
      </c>
      <c r="AR131" s="41">
        <v>0</v>
      </c>
      <c r="AS131" s="41">
        <v>0</v>
      </c>
      <c r="AT131" s="41">
        <v>0</v>
      </c>
      <c r="AU131" s="41">
        <v>0</v>
      </c>
      <c r="AV131" s="41">
        <v>0</v>
      </c>
      <c r="AW131" s="41">
        <v>0</v>
      </c>
      <c r="AX131" s="41">
        <v>0</v>
      </c>
      <c r="AY131" s="41">
        <v>0</v>
      </c>
      <c r="AZ131" s="41">
        <v>1</v>
      </c>
      <c r="BA131" s="34"/>
      <c r="BB131" s="34"/>
      <c r="BC131" s="38"/>
    </row>
    <row r="132" spans="1:55" ht="15" customHeight="1">
      <c r="A132" s="31" t="s">
        <v>1813</v>
      </c>
      <c r="B132" s="32">
        <f>IF(AND(D132&lt;&gt;D133,E132=E133,F132=F133,D132="L"),101,0)</f>
        <v>0</v>
      </c>
      <c r="C132" s="32">
        <v>0</v>
      </c>
      <c r="D132" s="33" t="s">
        <v>853</v>
      </c>
      <c r="E132" s="33" t="s">
        <v>1806</v>
      </c>
      <c r="F132" s="33" t="s">
        <v>1814</v>
      </c>
      <c r="G132" s="33" t="s">
        <v>1004</v>
      </c>
      <c r="H132" s="33" t="s">
        <v>1815</v>
      </c>
      <c r="I132" s="33" t="s">
        <v>1816</v>
      </c>
      <c r="J132" s="33" t="s">
        <v>38</v>
      </c>
      <c r="K132" s="34"/>
      <c r="L132" s="33" t="s">
        <v>1262</v>
      </c>
      <c r="M132" s="33" t="s">
        <v>1817</v>
      </c>
      <c r="N132" s="33" t="s">
        <v>1818</v>
      </c>
      <c r="O132" s="33" t="s">
        <v>1819</v>
      </c>
      <c r="P132" s="34"/>
      <c r="Q132" s="33" t="s">
        <v>381</v>
      </c>
      <c r="R132" s="33" t="s">
        <v>1691</v>
      </c>
      <c r="S132" s="33" t="s">
        <v>1820</v>
      </c>
      <c r="T132" s="33" t="s">
        <v>1204</v>
      </c>
      <c r="U132" s="33" t="s">
        <v>987</v>
      </c>
      <c r="V132" s="34"/>
      <c r="W132" s="34"/>
      <c r="X132" s="34"/>
      <c r="Y132" s="34"/>
      <c r="Z132" s="34"/>
      <c r="AA132" s="34"/>
      <c r="AB132" s="34"/>
      <c r="AC132" s="34"/>
      <c r="AD132" s="34"/>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6"/>
      <c r="BB132" s="36"/>
      <c r="BC132" s="37"/>
    </row>
    <row r="133" spans="1:55" ht="15" customHeight="1">
      <c r="A133" s="39" t="s">
        <v>1821</v>
      </c>
      <c r="B133" s="32">
        <f>IF(AND(D133&lt;&gt;D132,E133=E132,F133=F132,D133="B"),100,0)</f>
        <v>0</v>
      </c>
      <c r="C133" s="32">
        <v>0</v>
      </c>
      <c r="D133" s="40" t="s">
        <v>848</v>
      </c>
      <c r="E133" s="40" t="s">
        <v>1822</v>
      </c>
      <c r="F133" s="40" t="s">
        <v>1823</v>
      </c>
      <c r="G133" s="36"/>
      <c r="H133" s="40" t="s">
        <v>1824</v>
      </c>
      <c r="I133" s="40" t="s">
        <v>1825</v>
      </c>
      <c r="J133" s="36"/>
      <c r="K133" s="36"/>
      <c r="L133" s="40" t="s">
        <v>1825</v>
      </c>
      <c r="M133" s="41">
        <v>0</v>
      </c>
      <c r="N133" s="36"/>
      <c r="O133" s="36"/>
      <c r="P133" s="36"/>
      <c r="Q133" s="36"/>
      <c r="R133" s="36"/>
      <c r="S133" s="36"/>
      <c r="T133" s="36"/>
      <c r="U133" s="36"/>
      <c r="V133" s="36"/>
      <c r="W133" s="36"/>
      <c r="X133" s="36"/>
      <c r="Y133" s="36"/>
      <c r="Z133" s="36"/>
      <c r="AA133" s="36"/>
      <c r="AB133" s="36"/>
      <c r="AC133" s="36"/>
      <c r="AD133" s="36"/>
      <c r="AE133" s="40" t="s">
        <v>943</v>
      </c>
      <c r="AF133" s="40" t="s">
        <v>1826</v>
      </c>
      <c r="AG133" s="40" t="s">
        <v>893</v>
      </c>
      <c r="AH133" s="40" t="s">
        <v>1827</v>
      </c>
      <c r="AI133" s="40" t="s">
        <v>895</v>
      </c>
      <c r="AJ133" s="40" t="s">
        <v>896</v>
      </c>
      <c r="AK133" s="41">
        <v>1974</v>
      </c>
      <c r="AL133" s="40" t="s">
        <v>58</v>
      </c>
      <c r="AM133" s="40" t="s">
        <v>138</v>
      </c>
      <c r="AN133" s="41">
        <v>0</v>
      </c>
      <c r="AO133" s="41">
        <v>0</v>
      </c>
      <c r="AP133" s="41">
        <v>0</v>
      </c>
      <c r="AQ133" s="41">
        <v>0</v>
      </c>
      <c r="AR133" s="41">
        <v>0</v>
      </c>
      <c r="AS133" s="41">
        <v>0</v>
      </c>
      <c r="AT133" s="41">
        <v>0</v>
      </c>
      <c r="AU133" s="41">
        <v>0</v>
      </c>
      <c r="AV133" s="41">
        <v>0</v>
      </c>
      <c r="AW133" s="41">
        <v>0</v>
      </c>
      <c r="AX133" s="41">
        <v>0</v>
      </c>
      <c r="AY133" s="41">
        <v>0</v>
      </c>
      <c r="AZ133" s="41">
        <v>1</v>
      </c>
      <c r="BA133" s="34"/>
      <c r="BB133" s="34"/>
      <c r="BC133" s="38"/>
    </row>
    <row r="134" spans="1:55" ht="15" customHeight="1">
      <c r="A134" s="31" t="s">
        <v>1828</v>
      </c>
      <c r="B134" s="32">
        <f>IF(AND(D134&lt;&gt;D135,E134=E135,F134=F135,D134="L"),101,0)</f>
        <v>0</v>
      </c>
      <c r="C134" s="32">
        <v>0</v>
      </c>
      <c r="D134" s="33" t="s">
        <v>853</v>
      </c>
      <c r="E134" s="33" t="s">
        <v>1822</v>
      </c>
      <c r="F134" s="33" t="s">
        <v>406</v>
      </c>
      <c r="G134" s="33" t="s">
        <v>1004</v>
      </c>
      <c r="H134" s="33" t="s">
        <v>1829</v>
      </c>
      <c r="I134" s="33" t="s">
        <v>1830</v>
      </c>
      <c r="J134" s="33" t="s">
        <v>1831</v>
      </c>
      <c r="K134" s="33" t="s">
        <v>1832</v>
      </c>
      <c r="L134" s="33" t="s">
        <v>1833</v>
      </c>
      <c r="M134" s="33" t="s">
        <v>1298</v>
      </c>
      <c r="N134" s="34"/>
      <c r="O134" s="33" t="s">
        <v>21</v>
      </c>
      <c r="P134" s="33" t="s">
        <v>58</v>
      </c>
      <c r="Q134" s="33" t="s">
        <v>381</v>
      </c>
      <c r="R134" s="33" t="s">
        <v>1247</v>
      </c>
      <c r="S134" s="33" t="s">
        <v>1834</v>
      </c>
      <c r="T134" s="33" t="s">
        <v>1835</v>
      </c>
      <c r="U134" s="33" t="s">
        <v>1836</v>
      </c>
      <c r="V134" s="33" t="s">
        <v>58</v>
      </c>
      <c r="W134" s="33" t="s">
        <v>1837</v>
      </c>
      <c r="X134" s="33" t="s">
        <v>156</v>
      </c>
      <c r="Y134" s="34"/>
      <c r="Z134" s="33" t="s">
        <v>410</v>
      </c>
      <c r="AA134" s="34"/>
      <c r="AB134" s="34"/>
      <c r="AC134" s="34"/>
      <c r="AD134" s="34"/>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6"/>
      <c r="BB134" s="36"/>
      <c r="BC134" s="37"/>
    </row>
    <row r="135" spans="1:55" ht="15" customHeight="1">
      <c r="A135" s="31" t="s">
        <v>1838</v>
      </c>
      <c r="B135" s="32">
        <f>IF(AND(D135&lt;&gt;D136,E135=E136,F135=F136,D135="L"),101,0)</f>
        <v>0</v>
      </c>
      <c r="C135" s="32">
        <v>0</v>
      </c>
      <c r="D135" s="33" t="s">
        <v>853</v>
      </c>
      <c r="E135" s="33" t="s">
        <v>1839</v>
      </c>
      <c r="F135" s="33" t="s">
        <v>1840</v>
      </c>
      <c r="G135" s="33" t="s">
        <v>1004</v>
      </c>
      <c r="H135" s="33" t="s">
        <v>1841</v>
      </c>
      <c r="I135" s="33" t="s">
        <v>1842</v>
      </c>
      <c r="J135" s="33" t="s">
        <v>38</v>
      </c>
      <c r="K135" s="33" t="s">
        <v>58</v>
      </c>
      <c r="L135" s="33" t="s">
        <v>138</v>
      </c>
      <c r="M135" s="33" t="s">
        <v>1843</v>
      </c>
      <c r="N135" s="34"/>
      <c r="O135" s="33" t="s">
        <v>1844</v>
      </c>
      <c r="P135" s="34"/>
      <c r="Q135" s="34"/>
      <c r="R135" s="34"/>
      <c r="S135" s="33" t="s">
        <v>1845</v>
      </c>
      <c r="T135" s="34"/>
      <c r="U135" s="34"/>
      <c r="V135" s="34"/>
      <c r="W135" s="34"/>
      <c r="X135" s="34"/>
      <c r="Y135" s="34"/>
      <c r="Z135" s="34"/>
      <c r="AA135" s="34"/>
      <c r="AB135" s="34"/>
      <c r="AC135" s="34"/>
      <c r="AD135" s="34"/>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4"/>
      <c r="BB135" s="34"/>
      <c r="BC135" s="38"/>
    </row>
    <row r="136" spans="1:55" ht="15" customHeight="1">
      <c r="A136" s="39" t="s">
        <v>1846</v>
      </c>
      <c r="B136" s="32">
        <f>IF(AND(D136&lt;&gt;D135,E136=E135,F136=F135,D136="B"),100,0)</f>
        <v>0</v>
      </c>
      <c r="C136" s="32">
        <v>0</v>
      </c>
      <c r="D136" s="40" t="s">
        <v>848</v>
      </c>
      <c r="E136" s="40" t="s">
        <v>1839</v>
      </c>
      <c r="F136" s="40" t="s">
        <v>1847</v>
      </c>
      <c r="G136" s="36"/>
      <c r="H136" s="40" t="s">
        <v>1848</v>
      </c>
      <c r="I136" s="40" t="s">
        <v>1842</v>
      </c>
      <c r="J136" s="36"/>
      <c r="K136" s="36"/>
      <c r="L136" s="40" t="s">
        <v>1842</v>
      </c>
      <c r="M136" s="41">
        <v>0</v>
      </c>
      <c r="N136" s="36"/>
      <c r="O136" s="36"/>
      <c r="P136" s="36"/>
      <c r="Q136" s="36"/>
      <c r="R136" s="36"/>
      <c r="S136" s="36"/>
      <c r="T136" s="36"/>
      <c r="U136" s="36"/>
      <c r="V136" s="36"/>
      <c r="W136" s="36"/>
      <c r="X136" s="36"/>
      <c r="Y136" s="36"/>
      <c r="Z136" s="36"/>
      <c r="AA136" s="36"/>
      <c r="AB136" s="36"/>
      <c r="AC136" s="36"/>
      <c r="AD136" s="36"/>
      <c r="AE136" s="40" t="s">
        <v>943</v>
      </c>
      <c r="AF136" s="40" t="s">
        <v>944</v>
      </c>
      <c r="AG136" s="40" t="s">
        <v>935</v>
      </c>
      <c r="AH136" s="40" t="s">
        <v>1849</v>
      </c>
      <c r="AI136" s="40" t="s">
        <v>946</v>
      </c>
      <c r="AJ136" s="40" t="s">
        <v>896</v>
      </c>
      <c r="AK136" s="41">
        <v>1989</v>
      </c>
      <c r="AL136" s="40" t="s">
        <v>58</v>
      </c>
      <c r="AM136" s="40" t="s">
        <v>138</v>
      </c>
      <c r="AN136" s="41">
        <v>0</v>
      </c>
      <c r="AO136" s="41">
        <v>0</v>
      </c>
      <c r="AP136" s="41">
        <v>0</v>
      </c>
      <c r="AQ136" s="41">
        <v>0</v>
      </c>
      <c r="AR136" s="41">
        <v>0</v>
      </c>
      <c r="AS136" s="41">
        <v>0</v>
      </c>
      <c r="AT136" s="41">
        <v>0</v>
      </c>
      <c r="AU136" s="41">
        <v>0</v>
      </c>
      <c r="AV136" s="41">
        <v>0</v>
      </c>
      <c r="AW136" s="41">
        <v>0</v>
      </c>
      <c r="AX136" s="41">
        <v>0</v>
      </c>
      <c r="AY136" s="41">
        <v>0</v>
      </c>
      <c r="AZ136" s="41">
        <v>1</v>
      </c>
      <c r="BA136" s="36"/>
      <c r="BB136" s="36"/>
      <c r="BC136" s="37"/>
    </row>
    <row r="137" spans="1:55" ht="15" customHeight="1">
      <c r="A137" s="39" t="s">
        <v>1850</v>
      </c>
      <c r="B137" s="32">
        <f>IF(AND(D137&lt;&gt;D136,E137=E136,F137=F136,D137="B"),100,0)</f>
        <v>0</v>
      </c>
      <c r="C137" s="32">
        <v>0</v>
      </c>
      <c r="D137" s="40" t="s">
        <v>848</v>
      </c>
      <c r="E137" s="40" t="s">
        <v>1851</v>
      </c>
      <c r="F137" s="40" t="s">
        <v>1852</v>
      </c>
      <c r="G137" s="36"/>
      <c r="H137" s="40" t="s">
        <v>1853</v>
      </c>
      <c r="I137" s="40" t="s">
        <v>1854</v>
      </c>
      <c r="J137" s="36"/>
      <c r="K137" s="36"/>
      <c r="L137" s="40" t="s">
        <v>1854</v>
      </c>
      <c r="M137" s="41">
        <v>0</v>
      </c>
      <c r="N137" s="36"/>
      <c r="O137" s="36"/>
      <c r="P137" s="36"/>
      <c r="Q137" s="36"/>
      <c r="R137" s="36"/>
      <c r="S137" s="36"/>
      <c r="T137" s="36"/>
      <c r="U137" s="36"/>
      <c r="V137" s="36"/>
      <c r="W137" s="36"/>
      <c r="X137" s="36"/>
      <c r="Y137" s="36"/>
      <c r="Z137" s="36"/>
      <c r="AA137" s="36"/>
      <c r="AB137" s="36"/>
      <c r="AC137" s="36"/>
      <c r="AD137" s="36"/>
      <c r="AE137" s="40" t="s">
        <v>851</v>
      </c>
      <c r="AF137" s="40" t="s">
        <v>944</v>
      </c>
      <c r="AG137" s="40" t="s">
        <v>935</v>
      </c>
      <c r="AH137" s="40" t="s">
        <v>1855</v>
      </c>
      <c r="AI137" s="40" t="s">
        <v>946</v>
      </c>
      <c r="AJ137" s="40" t="s">
        <v>896</v>
      </c>
      <c r="AK137" s="41">
        <v>2010</v>
      </c>
      <c r="AL137" s="40" t="s">
        <v>295</v>
      </c>
      <c r="AM137" s="40" t="s">
        <v>1029</v>
      </c>
      <c r="AN137" s="41">
        <v>0</v>
      </c>
      <c r="AO137" s="41">
        <v>0</v>
      </c>
      <c r="AP137" s="41">
        <v>0</v>
      </c>
      <c r="AQ137" s="41">
        <v>0</v>
      </c>
      <c r="AR137" s="41">
        <v>0</v>
      </c>
      <c r="AS137" s="41">
        <v>0</v>
      </c>
      <c r="AT137" s="41">
        <v>0</v>
      </c>
      <c r="AU137" s="41">
        <v>0</v>
      </c>
      <c r="AV137" s="41">
        <v>0</v>
      </c>
      <c r="AW137" s="41">
        <v>0</v>
      </c>
      <c r="AX137" s="41">
        <v>0</v>
      </c>
      <c r="AY137" s="41">
        <v>0</v>
      </c>
      <c r="AZ137" s="41">
        <v>1</v>
      </c>
      <c r="BA137" s="34"/>
      <c r="BB137" s="34"/>
      <c r="BC137" s="38"/>
    </row>
    <row r="138" spans="1:55" ht="15" customHeight="1">
      <c r="A138" s="31" t="s">
        <v>1856</v>
      </c>
      <c r="B138" s="32">
        <f>IF(AND(D138&lt;&gt;D139,E138=E139,F138=F139,D138="L"),101,0)</f>
        <v>0</v>
      </c>
      <c r="C138" s="32">
        <v>0</v>
      </c>
      <c r="D138" s="33" t="s">
        <v>853</v>
      </c>
      <c r="E138" s="33" t="s">
        <v>1851</v>
      </c>
      <c r="F138" s="34"/>
      <c r="G138" s="33" t="s">
        <v>1004</v>
      </c>
      <c r="H138" s="33" t="s">
        <v>1857</v>
      </c>
      <c r="I138" s="33" t="s">
        <v>1858</v>
      </c>
      <c r="J138" s="33" t="s">
        <v>1858</v>
      </c>
      <c r="K138" s="33" t="s">
        <v>1859</v>
      </c>
      <c r="L138" s="33" t="s">
        <v>1860</v>
      </c>
      <c r="M138" s="33" t="s">
        <v>984</v>
      </c>
      <c r="N138" s="33" t="s">
        <v>1861</v>
      </c>
      <c r="O138" s="33" t="s">
        <v>1858</v>
      </c>
      <c r="P138" s="33" t="s">
        <v>1862</v>
      </c>
      <c r="Q138" s="33" t="s">
        <v>1860</v>
      </c>
      <c r="R138" s="33" t="s">
        <v>1863</v>
      </c>
      <c r="S138" s="33" t="s">
        <v>66</v>
      </c>
      <c r="T138" s="33" t="s">
        <v>1029</v>
      </c>
      <c r="U138" s="33" t="s">
        <v>1030</v>
      </c>
      <c r="V138" s="33" t="s">
        <v>295</v>
      </c>
      <c r="W138" s="34"/>
      <c r="X138" s="34"/>
      <c r="Y138" s="34"/>
      <c r="Z138" s="34"/>
      <c r="AA138" s="34"/>
      <c r="AB138" s="34"/>
      <c r="AC138" s="34"/>
      <c r="AD138" s="34"/>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6"/>
      <c r="BB138" s="36"/>
      <c r="BC138" s="37"/>
    </row>
    <row r="139" spans="1:55" ht="15" customHeight="1">
      <c r="A139" s="31" t="s">
        <v>1864</v>
      </c>
      <c r="B139" s="32">
        <f>IF(AND(D139&lt;&gt;D140,E139=E140,F139=F140,D139="L"),101,0)</f>
        <v>0</v>
      </c>
      <c r="C139" s="32">
        <v>0</v>
      </c>
      <c r="D139" s="33" t="s">
        <v>853</v>
      </c>
      <c r="E139" s="33" t="s">
        <v>1865</v>
      </c>
      <c r="F139" s="33" t="s">
        <v>1866</v>
      </c>
      <c r="G139" s="33" t="s">
        <v>855</v>
      </c>
      <c r="H139" s="33" t="s">
        <v>1867</v>
      </c>
      <c r="I139" s="33" t="s">
        <v>1868</v>
      </c>
      <c r="J139" s="33" t="s">
        <v>1869</v>
      </c>
      <c r="K139" s="33" t="s">
        <v>58</v>
      </c>
      <c r="L139" s="33" t="s">
        <v>527</v>
      </c>
      <c r="M139" s="33" t="s">
        <v>1870</v>
      </c>
      <c r="N139" s="34"/>
      <c r="O139" s="33" t="s">
        <v>1871</v>
      </c>
      <c r="P139" s="33" t="s">
        <v>109</v>
      </c>
      <c r="Q139" s="33" t="s">
        <v>1872</v>
      </c>
      <c r="R139" s="33" t="s">
        <v>1101</v>
      </c>
      <c r="S139" s="33" t="s">
        <v>701</v>
      </c>
      <c r="T139" s="33" t="s">
        <v>1873</v>
      </c>
      <c r="U139" s="33" t="s">
        <v>1874</v>
      </c>
      <c r="V139" s="33" t="s">
        <v>109</v>
      </c>
      <c r="W139" s="34"/>
      <c r="X139" s="34"/>
      <c r="Y139" s="34"/>
      <c r="Z139" s="34"/>
      <c r="AA139" s="34"/>
      <c r="AB139" s="34"/>
      <c r="AC139" s="34"/>
      <c r="AD139" s="34"/>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4"/>
      <c r="BB139" s="34"/>
      <c r="BC139" s="38"/>
    </row>
    <row r="140" spans="1:55" ht="15" customHeight="1">
      <c r="A140" s="39" t="s">
        <v>1875</v>
      </c>
      <c r="B140" s="32">
        <f>IF(AND(D140&lt;&gt;D139,E140=E139,F140=F139,D140="B"),100,0)</f>
        <v>0</v>
      </c>
      <c r="C140" s="32">
        <v>0</v>
      </c>
      <c r="D140" s="40" t="s">
        <v>848</v>
      </c>
      <c r="E140" s="40" t="s">
        <v>1876</v>
      </c>
      <c r="F140" s="40" t="s">
        <v>1877</v>
      </c>
      <c r="G140" s="36"/>
      <c r="H140" s="40" t="s">
        <v>1848</v>
      </c>
      <c r="I140" s="40" t="s">
        <v>1878</v>
      </c>
      <c r="J140" s="36"/>
      <c r="K140" s="36"/>
      <c r="L140" s="40" t="s">
        <v>1878</v>
      </c>
      <c r="M140" s="41">
        <v>0</v>
      </c>
      <c r="N140" s="36"/>
      <c r="O140" s="36"/>
      <c r="P140" s="36"/>
      <c r="Q140" s="36"/>
      <c r="R140" s="36"/>
      <c r="S140" s="36"/>
      <c r="T140" s="36"/>
      <c r="U140" s="36"/>
      <c r="V140" s="36"/>
      <c r="W140" s="36"/>
      <c r="X140" s="36"/>
      <c r="Y140" s="36"/>
      <c r="Z140" s="36"/>
      <c r="AA140" s="36"/>
      <c r="AB140" s="36"/>
      <c r="AC140" s="36"/>
      <c r="AD140" s="36"/>
      <c r="AE140" s="40" t="s">
        <v>851</v>
      </c>
      <c r="AF140" s="40" t="s">
        <v>1879</v>
      </c>
      <c r="AG140" s="41">
        <v>0</v>
      </c>
      <c r="AH140" s="41">
        <v>1070</v>
      </c>
      <c r="AI140" s="41">
        <v>0</v>
      </c>
      <c r="AJ140" s="40" t="s">
        <v>1880</v>
      </c>
      <c r="AK140" s="41">
        <v>2011</v>
      </c>
      <c r="AL140" s="40" t="s">
        <v>58</v>
      </c>
      <c r="AM140" s="40" t="s">
        <v>527</v>
      </c>
      <c r="AN140" s="41">
        <v>2011</v>
      </c>
      <c r="AO140" s="40" t="s">
        <v>109</v>
      </c>
      <c r="AP140" s="40" t="s">
        <v>1881</v>
      </c>
      <c r="AQ140" s="41">
        <v>0</v>
      </c>
      <c r="AR140" s="41">
        <v>0</v>
      </c>
      <c r="AS140" s="41">
        <v>0</v>
      </c>
      <c r="AT140" s="41">
        <v>0</v>
      </c>
      <c r="AU140" s="41">
        <v>0</v>
      </c>
      <c r="AV140" s="41">
        <v>0</v>
      </c>
      <c r="AW140" s="41">
        <v>0</v>
      </c>
      <c r="AX140" s="41">
        <v>0</v>
      </c>
      <c r="AY140" s="41">
        <v>0</v>
      </c>
      <c r="AZ140" s="41">
        <v>2</v>
      </c>
      <c r="BA140" s="34"/>
      <c r="BB140" s="34"/>
      <c r="BC140" s="38"/>
    </row>
    <row r="141" spans="1:55" ht="15" customHeight="1">
      <c r="A141" s="31" t="s">
        <v>1882</v>
      </c>
      <c r="B141" s="32">
        <f>IF(AND(D141&lt;&gt;D142,E141=E142,F141=F142,D141="L"),101,0)</f>
        <v>0</v>
      </c>
      <c r="C141" s="32">
        <v>0</v>
      </c>
      <c r="D141" s="33" t="s">
        <v>853</v>
      </c>
      <c r="E141" s="33" t="s">
        <v>1883</v>
      </c>
      <c r="F141" s="33" t="s">
        <v>1884</v>
      </c>
      <c r="G141" s="33" t="s">
        <v>855</v>
      </c>
      <c r="H141" s="33" t="s">
        <v>1885</v>
      </c>
      <c r="I141" s="33" t="s">
        <v>1886</v>
      </c>
      <c r="J141" s="33" t="s">
        <v>21</v>
      </c>
      <c r="K141" s="33" t="s">
        <v>146</v>
      </c>
      <c r="L141" s="34"/>
      <c r="M141" s="33" t="s">
        <v>1887</v>
      </c>
      <c r="N141" s="34"/>
      <c r="O141" s="33" t="s">
        <v>1888</v>
      </c>
      <c r="P141" s="33" t="s">
        <v>1889</v>
      </c>
      <c r="Q141" s="34"/>
      <c r="R141" s="42">
        <v>1996</v>
      </c>
      <c r="S141" s="34"/>
      <c r="T141" s="34"/>
      <c r="U141" s="34"/>
      <c r="V141" s="34"/>
      <c r="W141" s="34"/>
      <c r="X141" s="34"/>
      <c r="Y141" s="34"/>
      <c r="Z141" s="34"/>
      <c r="AA141" s="34"/>
      <c r="AB141" s="34"/>
      <c r="AC141" s="34"/>
      <c r="AD141" s="34"/>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6"/>
      <c r="BB141" s="36"/>
      <c r="BC141" s="37"/>
    </row>
    <row r="142" spans="1:55" ht="15" customHeight="1">
      <c r="A142" s="39" t="s">
        <v>1890</v>
      </c>
      <c r="B142" s="32">
        <f>IF(AND(D142&lt;&gt;D141,E142=E141,F142=F141,D142="B"),100,0)</f>
        <v>0</v>
      </c>
      <c r="C142" s="32">
        <v>0</v>
      </c>
      <c r="D142" s="40" t="s">
        <v>848</v>
      </c>
      <c r="E142" s="40" t="s">
        <v>1883</v>
      </c>
      <c r="F142" s="40" t="s">
        <v>1891</v>
      </c>
      <c r="G142" s="36"/>
      <c r="H142" s="40" t="s">
        <v>1892</v>
      </c>
      <c r="I142" s="40" t="s">
        <v>1886</v>
      </c>
      <c r="J142" s="36"/>
      <c r="K142" s="40" t="s">
        <v>1893</v>
      </c>
      <c r="L142" s="40" t="s">
        <v>1886</v>
      </c>
      <c r="M142" s="41">
        <v>0</v>
      </c>
      <c r="N142" s="36"/>
      <c r="O142" s="36"/>
      <c r="P142" s="36"/>
      <c r="Q142" s="36"/>
      <c r="R142" s="36"/>
      <c r="S142" s="36"/>
      <c r="T142" s="36"/>
      <c r="U142" s="36"/>
      <c r="V142" s="36"/>
      <c r="W142" s="36"/>
      <c r="X142" s="36"/>
      <c r="Y142" s="36"/>
      <c r="Z142" s="36"/>
      <c r="AA142" s="36"/>
      <c r="AB142" s="36"/>
      <c r="AC142" s="36"/>
      <c r="AD142" s="36"/>
      <c r="AE142" s="40" t="s">
        <v>851</v>
      </c>
      <c r="AF142" s="40" t="s">
        <v>934</v>
      </c>
      <c r="AG142" s="40" t="s">
        <v>935</v>
      </c>
      <c r="AH142" s="40" t="s">
        <v>1894</v>
      </c>
      <c r="AI142" s="40" t="s">
        <v>937</v>
      </c>
      <c r="AJ142" s="40" t="s">
        <v>896</v>
      </c>
      <c r="AK142" s="41">
        <v>1999</v>
      </c>
      <c r="AL142" s="40" t="s">
        <v>58</v>
      </c>
      <c r="AM142" s="40" t="s">
        <v>230</v>
      </c>
      <c r="AN142" s="41">
        <v>0</v>
      </c>
      <c r="AO142" s="41">
        <v>0</v>
      </c>
      <c r="AP142" s="41">
        <v>0</v>
      </c>
      <c r="AQ142" s="41">
        <v>0</v>
      </c>
      <c r="AR142" s="41">
        <v>0</v>
      </c>
      <c r="AS142" s="41">
        <v>0</v>
      </c>
      <c r="AT142" s="41">
        <v>0</v>
      </c>
      <c r="AU142" s="41">
        <v>0</v>
      </c>
      <c r="AV142" s="41">
        <v>0</v>
      </c>
      <c r="AW142" s="41">
        <v>0</v>
      </c>
      <c r="AX142" s="41">
        <v>0</v>
      </c>
      <c r="AY142" s="41">
        <v>0</v>
      </c>
      <c r="AZ142" s="41">
        <v>1</v>
      </c>
      <c r="BA142" s="34"/>
      <c r="BB142" s="34"/>
      <c r="BC142" s="38"/>
    </row>
    <row r="143" spans="1:55" ht="15" customHeight="1">
      <c r="A143" s="39" t="s">
        <v>1895</v>
      </c>
      <c r="B143" s="32">
        <f>IF(AND(D143&lt;&gt;D142,E143=E142,F143=F142,D143="B"),100,0)</f>
        <v>0</v>
      </c>
      <c r="C143" s="32">
        <v>0</v>
      </c>
      <c r="D143" s="40" t="s">
        <v>848</v>
      </c>
      <c r="E143" s="40" t="s">
        <v>1896</v>
      </c>
      <c r="F143" s="40" t="s">
        <v>1897</v>
      </c>
      <c r="G143" s="36"/>
      <c r="H143" s="40" t="s">
        <v>1898</v>
      </c>
      <c r="I143" s="40" t="s">
        <v>1899</v>
      </c>
      <c r="J143" s="36"/>
      <c r="K143" s="40" t="s">
        <v>1900</v>
      </c>
      <c r="L143" s="40" t="s">
        <v>1899</v>
      </c>
      <c r="M143" s="41">
        <v>0</v>
      </c>
      <c r="N143" s="36"/>
      <c r="O143" s="36"/>
      <c r="P143" s="36"/>
      <c r="Q143" s="36"/>
      <c r="R143" s="36"/>
      <c r="S143" s="36"/>
      <c r="T143" s="36"/>
      <c r="U143" s="36"/>
      <c r="V143" s="36"/>
      <c r="W143" s="36"/>
      <c r="X143" s="36"/>
      <c r="Y143" s="36"/>
      <c r="Z143" s="36"/>
      <c r="AA143" s="36"/>
      <c r="AB143" s="36"/>
      <c r="AC143" s="36"/>
      <c r="AD143" s="36"/>
      <c r="AE143" s="40" t="s">
        <v>851</v>
      </c>
      <c r="AF143" s="41">
        <v>0</v>
      </c>
      <c r="AG143" s="41">
        <v>0</v>
      </c>
      <c r="AH143" s="41">
        <v>0</v>
      </c>
      <c r="AI143" s="41">
        <v>0</v>
      </c>
      <c r="AJ143" s="41">
        <v>0</v>
      </c>
      <c r="AK143" s="41">
        <v>1970</v>
      </c>
      <c r="AL143" s="40" t="s">
        <v>1147</v>
      </c>
      <c r="AM143" s="40" t="s">
        <v>381</v>
      </c>
      <c r="AN143" s="41">
        <v>0</v>
      </c>
      <c r="AO143" s="41">
        <v>0</v>
      </c>
      <c r="AP143" s="41">
        <v>0</v>
      </c>
      <c r="AQ143" s="41">
        <v>0</v>
      </c>
      <c r="AR143" s="41">
        <v>0</v>
      </c>
      <c r="AS143" s="41">
        <v>0</v>
      </c>
      <c r="AT143" s="41">
        <v>0</v>
      </c>
      <c r="AU143" s="41">
        <v>0</v>
      </c>
      <c r="AV143" s="41">
        <v>0</v>
      </c>
      <c r="AW143" s="41">
        <v>0</v>
      </c>
      <c r="AX143" s="41">
        <v>0</v>
      </c>
      <c r="AY143" s="41">
        <v>0</v>
      </c>
      <c r="AZ143" s="41">
        <v>1</v>
      </c>
      <c r="BA143" s="36"/>
      <c r="BB143" s="36"/>
      <c r="BC143" s="37"/>
    </row>
    <row r="144" spans="1:55" ht="15" customHeight="1">
      <c r="A144" s="31" t="s">
        <v>1901</v>
      </c>
      <c r="B144" s="32">
        <f>IF(AND(D144&lt;&gt;D145,E144=E145,F144=F145,D144="L"),101,0)</f>
        <v>0</v>
      </c>
      <c r="C144" s="32">
        <v>0</v>
      </c>
      <c r="D144" s="33" t="s">
        <v>853</v>
      </c>
      <c r="E144" s="33" t="s">
        <v>1896</v>
      </c>
      <c r="F144" s="33" t="s">
        <v>1902</v>
      </c>
      <c r="G144" s="33" t="s">
        <v>951</v>
      </c>
      <c r="H144" s="33" t="s">
        <v>1903</v>
      </c>
      <c r="I144" s="33" t="s">
        <v>1904</v>
      </c>
      <c r="J144" s="33" t="s">
        <v>66</v>
      </c>
      <c r="K144" s="33" t="s">
        <v>1905</v>
      </c>
      <c r="L144" s="33" t="s">
        <v>1906</v>
      </c>
      <c r="M144" s="33" t="s">
        <v>1907</v>
      </c>
      <c r="N144" s="33" t="s">
        <v>1908</v>
      </c>
      <c r="O144" s="33" t="s">
        <v>21</v>
      </c>
      <c r="P144" s="33" t="s">
        <v>811</v>
      </c>
      <c r="Q144" s="33" t="s">
        <v>147</v>
      </c>
      <c r="R144" s="33" t="s">
        <v>1907</v>
      </c>
      <c r="S144" s="33" t="s">
        <v>1909</v>
      </c>
      <c r="T144" s="33" t="s">
        <v>1910</v>
      </c>
      <c r="U144" s="33" t="s">
        <v>1911</v>
      </c>
      <c r="V144" s="33" t="s">
        <v>1905</v>
      </c>
      <c r="W144" s="34"/>
      <c r="X144" s="34"/>
      <c r="Y144" s="34"/>
      <c r="Z144" s="34"/>
      <c r="AA144" s="34"/>
      <c r="AB144" s="34"/>
      <c r="AC144" s="34"/>
      <c r="AD144" s="34"/>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4"/>
      <c r="BB144" s="34"/>
      <c r="BC144" s="38"/>
    </row>
    <row r="145" spans="1:55" ht="15" customHeight="1">
      <c r="A145" s="39" t="s">
        <v>1912</v>
      </c>
      <c r="B145" s="32">
        <f>IF(AND(D145&lt;&gt;D144,E145=E144,F145=F144,D145="B"),100,0)</f>
        <v>0</v>
      </c>
      <c r="C145" s="32">
        <v>0</v>
      </c>
      <c r="D145" s="40" t="s">
        <v>848</v>
      </c>
      <c r="E145" s="40" t="s">
        <v>1913</v>
      </c>
      <c r="F145" s="40" t="s">
        <v>1914</v>
      </c>
      <c r="G145" s="36"/>
      <c r="H145" s="40" t="s">
        <v>1915</v>
      </c>
      <c r="I145" s="40" t="s">
        <v>1916</v>
      </c>
      <c r="J145" s="36"/>
      <c r="K145" s="36"/>
      <c r="L145" s="40" t="s">
        <v>1916</v>
      </c>
      <c r="M145" s="41">
        <v>0</v>
      </c>
      <c r="N145" s="36"/>
      <c r="O145" s="36"/>
      <c r="P145" s="36"/>
      <c r="Q145" s="36"/>
      <c r="R145" s="36"/>
      <c r="S145" s="36"/>
      <c r="T145" s="36"/>
      <c r="U145" s="36"/>
      <c r="V145" s="36"/>
      <c r="W145" s="36"/>
      <c r="X145" s="36"/>
      <c r="Y145" s="36"/>
      <c r="Z145" s="36"/>
      <c r="AA145" s="36"/>
      <c r="AB145" s="36"/>
      <c r="AC145" s="36"/>
      <c r="AD145" s="36"/>
      <c r="AE145" s="40" t="s">
        <v>851</v>
      </c>
      <c r="AF145" s="40" t="s">
        <v>934</v>
      </c>
      <c r="AG145" s="40" t="s">
        <v>935</v>
      </c>
      <c r="AH145" s="40" t="s">
        <v>1917</v>
      </c>
      <c r="AI145" s="40" t="s">
        <v>937</v>
      </c>
      <c r="AJ145" s="40" t="s">
        <v>896</v>
      </c>
      <c r="AK145" s="41">
        <v>2011</v>
      </c>
      <c r="AL145" s="40" t="s">
        <v>109</v>
      </c>
      <c r="AM145" s="40" t="s">
        <v>475</v>
      </c>
      <c r="AN145" s="41">
        <v>0</v>
      </c>
      <c r="AO145" s="41">
        <v>0</v>
      </c>
      <c r="AP145" s="41">
        <v>0</v>
      </c>
      <c r="AQ145" s="41">
        <v>0</v>
      </c>
      <c r="AR145" s="41">
        <v>0</v>
      </c>
      <c r="AS145" s="41">
        <v>0</v>
      </c>
      <c r="AT145" s="41">
        <v>0</v>
      </c>
      <c r="AU145" s="41">
        <v>0</v>
      </c>
      <c r="AV145" s="41">
        <v>0</v>
      </c>
      <c r="AW145" s="41">
        <v>0</v>
      </c>
      <c r="AX145" s="41">
        <v>0</v>
      </c>
      <c r="AY145" s="41">
        <v>0</v>
      </c>
      <c r="AZ145" s="41">
        <v>1</v>
      </c>
      <c r="BA145" s="36"/>
      <c r="BB145" s="36"/>
      <c r="BC145" s="37"/>
    </row>
    <row r="146" spans="1:55" ht="15" customHeight="1">
      <c r="A146" s="31" t="s">
        <v>1918</v>
      </c>
      <c r="B146" s="32">
        <f>IF(AND(D146&lt;&gt;D147,E146=E147,F146=F147,D146="L"),101,0)</f>
        <v>0</v>
      </c>
      <c r="C146" s="32">
        <v>0</v>
      </c>
      <c r="D146" s="33" t="s">
        <v>853</v>
      </c>
      <c r="E146" s="33" t="s">
        <v>1919</v>
      </c>
      <c r="F146" s="33" t="s">
        <v>1914</v>
      </c>
      <c r="G146" s="33" t="s">
        <v>855</v>
      </c>
      <c r="H146" s="33" t="s">
        <v>1920</v>
      </c>
      <c r="I146" s="33" t="s">
        <v>1921</v>
      </c>
      <c r="J146" s="33" t="s">
        <v>66</v>
      </c>
      <c r="K146" s="33" t="s">
        <v>109</v>
      </c>
      <c r="L146" s="33" t="s">
        <v>1922</v>
      </c>
      <c r="M146" s="33" t="s">
        <v>1440</v>
      </c>
      <c r="N146" s="34"/>
      <c r="O146" s="34"/>
      <c r="P146" s="34"/>
      <c r="Q146" s="34"/>
      <c r="R146" s="34"/>
      <c r="S146" s="34"/>
      <c r="T146" s="34"/>
      <c r="U146" s="34"/>
      <c r="V146" s="34"/>
      <c r="W146" s="34"/>
      <c r="X146" s="34"/>
      <c r="Y146" s="34"/>
      <c r="Z146" s="34"/>
      <c r="AA146" s="34"/>
      <c r="AB146" s="34"/>
      <c r="AC146" s="34"/>
      <c r="AD146" s="34"/>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4"/>
      <c r="BB146" s="34"/>
      <c r="BC146" s="38"/>
    </row>
    <row r="147" spans="1:55" ht="15" customHeight="1">
      <c r="A147" s="31" t="s">
        <v>1923</v>
      </c>
      <c r="B147" s="32">
        <f>IF(AND(D147&lt;&gt;D148,E147=E148,F147=F148,D147="L"),101,0)</f>
        <v>0</v>
      </c>
      <c r="C147" s="32">
        <v>0</v>
      </c>
      <c r="D147" s="33" t="s">
        <v>853</v>
      </c>
      <c r="E147" s="33" t="s">
        <v>78</v>
      </c>
      <c r="F147" s="33" t="s">
        <v>79</v>
      </c>
      <c r="G147" s="33" t="s">
        <v>1004</v>
      </c>
      <c r="H147" s="33" t="s">
        <v>81</v>
      </c>
      <c r="I147" s="33" t="s">
        <v>82</v>
      </c>
      <c r="J147" s="33" t="s">
        <v>30</v>
      </c>
      <c r="K147" s="33" t="s">
        <v>83</v>
      </c>
      <c r="L147" s="33" t="s">
        <v>84</v>
      </c>
      <c r="M147" s="33" t="s">
        <v>1748</v>
      </c>
      <c r="N147" s="33" t="s">
        <v>85</v>
      </c>
      <c r="O147" s="33" t="s">
        <v>30</v>
      </c>
      <c r="P147" s="33" t="s">
        <v>119</v>
      </c>
      <c r="Q147" s="33" t="s">
        <v>1924</v>
      </c>
      <c r="R147" s="33" t="s">
        <v>1748</v>
      </c>
      <c r="S147" s="34"/>
      <c r="T147" s="34"/>
      <c r="U147" s="34"/>
      <c r="V147" s="34"/>
      <c r="W147" s="34"/>
      <c r="X147" s="34"/>
      <c r="Y147" s="34"/>
      <c r="Z147" s="34"/>
      <c r="AA147" s="34"/>
      <c r="AB147" s="34"/>
      <c r="AC147" s="34"/>
      <c r="AD147" s="34"/>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6"/>
      <c r="BB147" s="36"/>
      <c r="BC147" s="37"/>
    </row>
    <row r="148" spans="1:55" ht="15" customHeight="1">
      <c r="A148" s="39" t="s">
        <v>1925</v>
      </c>
      <c r="B148" s="32">
        <f>IF(AND(D148&lt;&gt;D147,E148=E147,F148=F147,D148="B"),100,0)</f>
        <v>0</v>
      </c>
      <c r="C148" s="32">
        <v>0</v>
      </c>
      <c r="D148" s="40" t="s">
        <v>848</v>
      </c>
      <c r="E148" s="40" t="s">
        <v>1926</v>
      </c>
      <c r="F148" s="40" t="s">
        <v>1927</v>
      </c>
      <c r="G148" s="36"/>
      <c r="H148" s="36"/>
      <c r="I148" s="36"/>
      <c r="J148" s="36"/>
      <c r="K148" s="36"/>
      <c r="L148" s="36"/>
      <c r="M148" s="41">
        <v>0</v>
      </c>
      <c r="N148" s="36"/>
      <c r="O148" s="36"/>
      <c r="P148" s="36"/>
      <c r="Q148" s="36"/>
      <c r="R148" s="36"/>
      <c r="S148" s="36"/>
      <c r="T148" s="36"/>
      <c r="U148" s="36"/>
      <c r="V148" s="36"/>
      <c r="W148" s="36"/>
      <c r="X148" s="36"/>
      <c r="Y148" s="36"/>
      <c r="Z148" s="36"/>
      <c r="AA148" s="36"/>
      <c r="AB148" s="36"/>
      <c r="AC148" s="36"/>
      <c r="AD148" s="36"/>
      <c r="AE148" s="40" t="s">
        <v>851</v>
      </c>
      <c r="AF148" s="40" t="s">
        <v>934</v>
      </c>
      <c r="AG148" s="40" t="s">
        <v>935</v>
      </c>
      <c r="AH148" s="40" t="s">
        <v>1928</v>
      </c>
      <c r="AI148" s="40" t="s">
        <v>937</v>
      </c>
      <c r="AJ148" s="40" t="s">
        <v>896</v>
      </c>
      <c r="AK148" s="41">
        <v>1997</v>
      </c>
      <c r="AL148" s="40" t="s">
        <v>58</v>
      </c>
      <c r="AM148" s="40" t="s">
        <v>1046</v>
      </c>
      <c r="AN148" s="41">
        <v>0</v>
      </c>
      <c r="AO148" s="41">
        <v>0</v>
      </c>
      <c r="AP148" s="41">
        <v>0</v>
      </c>
      <c r="AQ148" s="41">
        <v>0</v>
      </c>
      <c r="AR148" s="41">
        <v>0</v>
      </c>
      <c r="AS148" s="41">
        <v>0</v>
      </c>
      <c r="AT148" s="41">
        <v>0</v>
      </c>
      <c r="AU148" s="41">
        <v>0</v>
      </c>
      <c r="AV148" s="41">
        <v>0</v>
      </c>
      <c r="AW148" s="41">
        <v>0</v>
      </c>
      <c r="AX148" s="41">
        <v>0</v>
      </c>
      <c r="AY148" s="41">
        <v>0</v>
      </c>
      <c r="AZ148" s="41">
        <v>1</v>
      </c>
      <c r="BA148" s="34"/>
      <c r="BB148" s="34"/>
      <c r="BC148" s="38"/>
    </row>
    <row r="149" spans="1:55" ht="15" customHeight="1">
      <c r="A149" s="31" t="s">
        <v>1929</v>
      </c>
      <c r="B149" s="32">
        <f>IF(AND(D149&lt;&gt;D150,E149=E150,F149=F150,D149="L"),101,0)</f>
        <v>0</v>
      </c>
      <c r="C149" s="32">
        <v>0</v>
      </c>
      <c r="D149" s="33" t="s">
        <v>853</v>
      </c>
      <c r="E149" s="33" t="s">
        <v>1930</v>
      </c>
      <c r="F149" s="33" t="s">
        <v>1927</v>
      </c>
      <c r="G149" s="33" t="s">
        <v>1004</v>
      </c>
      <c r="H149" s="33" t="s">
        <v>1931</v>
      </c>
      <c r="I149" s="33" t="s">
        <v>1932</v>
      </c>
      <c r="J149" s="33" t="s">
        <v>1933</v>
      </c>
      <c r="K149" s="33" t="s">
        <v>908</v>
      </c>
      <c r="L149" s="33" t="s">
        <v>1934</v>
      </c>
      <c r="M149" s="33" t="s">
        <v>984</v>
      </c>
      <c r="N149" s="33" t="s">
        <v>1935</v>
      </c>
      <c r="O149" s="33" t="s">
        <v>1936</v>
      </c>
      <c r="P149" s="33" t="s">
        <v>1937</v>
      </c>
      <c r="Q149" s="33" t="s">
        <v>1938</v>
      </c>
      <c r="R149" s="33" t="s">
        <v>1440</v>
      </c>
      <c r="S149" s="33" t="s">
        <v>1939</v>
      </c>
      <c r="T149" s="34"/>
      <c r="U149" s="33" t="s">
        <v>1940</v>
      </c>
      <c r="V149" s="33" t="s">
        <v>1941</v>
      </c>
      <c r="W149" s="34"/>
      <c r="X149" s="34"/>
      <c r="Y149" s="34"/>
      <c r="Z149" s="34"/>
      <c r="AA149" s="34"/>
      <c r="AB149" s="34"/>
      <c r="AC149" s="34"/>
      <c r="AD149" s="34"/>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6"/>
      <c r="BB149" s="36"/>
      <c r="BC149" s="37"/>
    </row>
    <row r="150" spans="1:55" ht="15" customHeight="1">
      <c r="A150" s="39" t="s">
        <v>1942</v>
      </c>
      <c r="B150" s="32">
        <f>IF(AND(D150&lt;&gt;D149,E150=E149,F150=F149,D150="B"),100,0)</f>
        <v>0</v>
      </c>
      <c r="C150" s="32">
        <v>0</v>
      </c>
      <c r="D150" s="40" t="s">
        <v>848</v>
      </c>
      <c r="E150" s="40" t="s">
        <v>1943</v>
      </c>
      <c r="F150" s="40" t="s">
        <v>1944</v>
      </c>
      <c r="G150" s="36"/>
      <c r="H150" s="40" t="s">
        <v>1945</v>
      </c>
      <c r="I150" s="40" t="s">
        <v>1946</v>
      </c>
      <c r="J150" s="36"/>
      <c r="K150" s="36"/>
      <c r="L150" s="40" t="s">
        <v>1946</v>
      </c>
      <c r="M150" s="41">
        <v>0</v>
      </c>
      <c r="N150" s="36"/>
      <c r="O150" s="36"/>
      <c r="P150" s="36"/>
      <c r="Q150" s="36"/>
      <c r="R150" s="36"/>
      <c r="S150" s="36"/>
      <c r="T150" s="36"/>
      <c r="U150" s="36"/>
      <c r="V150" s="36"/>
      <c r="W150" s="36"/>
      <c r="X150" s="36"/>
      <c r="Y150" s="36"/>
      <c r="Z150" s="36"/>
      <c r="AA150" s="36"/>
      <c r="AB150" s="36"/>
      <c r="AC150" s="36"/>
      <c r="AD150" s="36"/>
      <c r="AE150" s="40" t="s">
        <v>851</v>
      </c>
      <c r="AF150" s="40" t="s">
        <v>934</v>
      </c>
      <c r="AG150" s="40" t="s">
        <v>935</v>
      </c>
      <c r="AH150" s="40" t="s">
        <v>1947</v>
      </c>
      <c r="AI150" s="40" t="s">
        <v>937</v>
      </c>
      <c r="AJ150" s="40" t="s">
        <v>896</v>
      </c>
      <c r="AK150" s="41">
        <v>2005</v>
      </c>
      <c r="AL150" s="40" t="s">
        <v>109</v>
      </c>
      <c r="AM150" s="40" t="s">
        <v>475</v>
      </c>
      <c r="AN150" s="41">
        <v>0</v>
      </c>
      <c r="AO150" s="41">
        <v>0</v>
      </c>
      <c r="AP150" s="41">
        <v>0</v>
      </c>
      <c r="AQ150" s="41">
        <v>0</v>
      </c>
      <c r="AR150" s="41">
        <v>0</v>
      </c>
      <c r="AS150" s="41">
        <v>0</v>
      </c>
      <c r="AT150" s="41">
        <v>0</v>
      </c>
      <c r="AU150" s="41">
        <v>0</v>
      </c>
      <c r="AV150" s="41">
        <v>0</v>
      </c>
      <c r="AW150" s="41">
        <v>0</v>
      </c>
      <c r="AX150" s="41">
        <v>0</v>
      </c>
      <c r="AY150" s="41">
        <v>0</v>
      </c>
      <c r="AZ150" s="41">
        <v>1</v>
      </c>
      <c r="BA150" s="36"/>
      <c r="BB150" s="36"/>
      <c r="BC150" s="37"/>
    </row>
    <row r="151" spans="1:55" ht="15" customHeight="1">
      <c r="A151" s="31" t="s">
        <v>1948</v>
      </c>
      <c r="B151" s="32">
        <f>IF(AND(D151&lt;&gt;D152,E151=E152,F151=F152,D151="L"),101,0)</f>
        <v>0</v>
      </c>
      <c r="C151" s="32">
        <v>0</v>
      </c>
      <c r="D151" s="33" t="s">
        <v>853</v>
      </c>
      <c r="E151" s="33" t="s">
        <v>1949</v>
      </c>
      <c r="F151" s="33" t="s">
        <v>1944</v>
      </c>
      <c r="G151" s="33" t="s">
        <v>855</v>
      </c>
      <c r="H151" s="33" t="s">
        <v>1950</v>
      </c>
      <c r="I151" s="33" t="s">
        <v>1951</v>
      </c>
      <c r="J151" s="33" t="s">
        <v>66</v>
      </c>
      <c r="K151" s="33" t="s">
        <v>109</v>
      </c>
      <c r="L151" s="33" t="s">
        <v>475</v>
      </c>
      <c r="M151" s="34"/>
      <c r="N151" s="34"/>
      <c r="O151" s="33" t="s">
        <v>1952</v>
      </c>
      <c r="P151" s="34"/>
      <c r="Q151" s="34"/>
      <c r="R151" s="34"/>
      <c r="S151" s="34"/>
      <c r="T151" s="34"/>
      <c r="U151" s="34"/>
      <c r="V151" s="34"/>
      <c r="W151" s="34"/>
      <c r="X151" s="34"/>
      <c r="Y151" s="34"/>
      <c r="Z151" s="34"/>
      <c r="AA151" s="34"/>
      <c r="AB151" s="34"/>
      <c r="AC151" s="34"/>
      <c r="AD151" s="34"/>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4"/>
      <c r="BB151" s="34"/>
      <c r="BC151" s="38"/>
    </row>
    <row r="152" spans="1:55" ht="15" customHeight="1">
      <c r="A152" s="31" t="s">
        <v>1953</v>
      </c>
      <c r="B152" s="32">
        <f>IF(AND(D152&lt;&gt;D153,E152=E153,F152=F153,D152="L"),101,0)</f>
        <v>0</v>
      </c>
      <c r="C152" s="32">
        <v>0</v>
      </c>
      <c r="D152" s="33" t="s">
        <v>853</v>
      </c>
      <c r="E152" s="33" t="s">
        <v>1954</v>
      </c>
      <c r="F152" s="33" t="s">
        <v>1955</v>
      </c>
      <c r="G152" s="33" t="s">
        <v>951</v>
      </c>
      <c r="H152" s="33" t="s">
        <v>1956</v>
      </c>
      <c r="I152" s="33" t="s">
        <v>1957</v>
      </c>
      <c r="J152" s="33" t="s">
        <v>1958</v>
      </c>
      <c r="K152" s="33" t="s">
        <v>93</v>
      </c>
      <c r="L152" s="33" t="s">
        <v>94</v>
      </c>
      <c r="M152" s="33" t="s">
        <v>1959</v>
      </c>
      <c r="N152" s="35"/>
      <c r="O152" s="33" t="s">
        <v>30</v>
      </c>
      <c r="P152" s="33" t="s">
        <v>119</v>
      </c>
      <c r="Q152" s="33" t="s">
        <v>459</v>
      </c>
      <c r="R152" s="33" t="s">
        <v>1471</v>
      </c>
      <c r="S152" s="33" t="s">
        <v>1960</v>
      </c>
      <c r="T152" s="34"/>
      <c r="U152" s="33" t="s">
        <v>1332</v>
      </c>
      <c r="V152" s="34"/>
      <c r="W152" s="34"/>
      <c r="X152" s="34"/>
      <c r="Y152" s="34"/>
      <c r="Z152" s="34"/>
      <c r="AA152" s="34"/>
      <c r="AB152" s="34"/>
      <c r="AC152" s="34"/>
      <c r="AD152" s="34"/>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4"/>
      <c r="BB152" s="34"/>
      <c r="BC152" s="38"/>
    </row>
    <row r="153" spans="1:55" ht="15" customHeight="1">
      <c r="A153" s="31" t="s">
        <v>1961</v>
      </c>
      <c r="B153" s="32">
        <f>IF(AND(D153&lt;&gt;D154,E153=E154,F153=F154,D153="L"),101,0)</f>
        <v>0</v>
      </c>
      <c r="C153" s="32">
        <v>0</v>
      </c>
      <c r="D153" s="33" t="s">
        <v>853</v>
      </c>
      <c r="E153" s="33" t="s">
        <v>1954</v>
      </c>
      <c r="F153" s="33" t="s">
        <v>1955</v>
      </c>
      <c r="G153" s="33" t="s">
        <v>951</v>
      </c>
      <c r="H153" s="33" t="s">
        <v>1956</v>
      </c>
      <c r="I153" s="33" t="s">
        <v>1957</v>
      </c>
      <c r="J153" s="33" t="s">
        <v>1958</v>
      </c>
      <c r="K153" s="33" t="s">
        <v>93</v>
      </c>
      <c r="L153" s="33" t="s">
        <v>94</v>
      </c>
      <c r="M153" s="33" t="s">
        <v>1959</v>
      </c>
      <c r="N153" s="35"/>
      <c r="O153" s="33" t="s">
        <v>30</v>
      </c>
      <c r="P153" s="33" t="s">
        <v>119</v>
      </c>
      <c r="Q153" s="33" t="s">
        <v>459</v>
      </c>
      <c r="R153" s="33" t="s">
        <v>1471</v>
      </c>
      <c r="S153" s="33" t="s">
        <v>1960</v>
      </c>
      <c r="T153" s="34"/>
      <c r="U153" s="33" t="s">
        <v>1332</v>
      </c>
      <c r="V153" s="34"/>
      <c r="W153" s="34"/>
      <c r="X153" s="34"/>
      <c r="Y153" s="34"/>
      <c r="Z153" s="34"/>
      <c r="AA153" s="34"/>
      <c r="AB153" s="34"/>
      <c r="AC153" s="34"/>
      <c r="AD153" s="34"/>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6"/>
      <c r="BB153" s="36"/>
      <c r="BC153" s="37"/>
    </row>
    <row r="154" spans="1:55" ht="15" customHeight="1">
      <c r="A154" s="39" t="s">
        <v>1962</v>
      </c>
      <c r="B154" s="32">
        <f>IF(AND(D154&lt;&gt;D153,E154=E153,F154=F153,D154="B"),100,0)</f>
        <v>0</v>
      </c>
      <c r="C154" s="32">
        <v>0</v>
      </c>
      <c r="D154" s="40" t="s">
        <v>848</v>
      </c>
      <c r="E154" s="40" t="s">
        <v>1954</v>
      </c>
      <c r="F154" s="40" t="s">
        <v>1963</v>
      </c>
      <c r="G154" s="36"/>
      <c r="H154" s="40" t="s">
        <v>473</v>
      </c>
      <c r="I154" s="40" t="s">
        <v>1964</v>
      </c>
      <c r="J154" s="36"/>
      <c r="K154" s="36"/>
      <c r="L154" s="40" t="s">
        <v>1964</v>
      </c>
      <c r="M154" s="41">
        <v>0</v>
      </c>
      <c r="N154" s="36"/>
      <c r="O154" s="36"/>
      <c r="P154" s="36"/>
      <c r="Q154" s="36"/>
      <c r="R154" s="36"/>
      <c r="S154" s="36"/>
      <c r="T154" s="36"/>
      <c r="U154" s="36"/>
      <c r="V154" s="36"/>
      <c r="W154" s="36"/>
      <c r="X154" s="36"/>
      <c r="Y154" s="36"/>
      <c r="Z154" s="36"/>
      <c r="AA154" s="36"/>
      <c r="AB154" s="36"/>
      <c r="AC154" s="36"/>
      <c r="AD154" s="36"/>
      <c r="AE154" s="40" t="s">
        <v>943</v>
      </c>
      <c r="AF154" s="40" t="s">
        <v>944</v>
      </c>
      <c r="AG154" s="40" t="s">
        <v>935</v>
      </c>
      <c r="AH154" s="40" t="s">
        <v>1965</v>
      </c>
      <c r="AI154" s="40" t="s">
        <v>946</v>
      </c>
      <c r="AJ154" s="40" t="s">
        <v>896</v>
      </c>
      <c r="AK154" s="41">
        <v>2013</v>
      </c>
      <c r="AL154" s="40" t="s">
        <v>119</v>
      </c>
      <c r="AM154" s="40" t="s">
        <v>459</v>
      </c>
      <c r="AN154" s="41">
        <v>0</v>
      </c>
      <c r="AO154" s="41">
        <v>0</v>
      </c>
      <c r="AP154" s="41">
        <v>0</v>
      </c>
      <c r="AQ154" s="41">
        <v>0</v>
      </c>
      <c r="AR154" s="41">
        <v>0</v>
      </c>
      <c r="AS154" s="41">
        <v>0</v>
      </c>
      <c r="AT154" s="41">
        <v>0</v>
      </c>
      <c r="AU154" s="41">
        <v>0</v>
      </c>
      <c r="AV154" s="41">
        <v>0</v>
      </c>
      <c r="AW154" s="41">
        <v>0</v>
      </c>
      <c r="AX154" s="41">
        <v>0</v>
      </c>
      <c r="AY154" s="41">
        <v>0</v>
      </c>
      <c r="AZ154" s="41">
        <v>1</v>
      </c>
      <c r="BA154" s="34"/>
      <c r="BB154" s="34"/>
      <c r="BC154" s="38"/>
    </row>
    <row r="155" spans="1:55" ht="15" customHeight="1">
      <c r="A155" s="31" t="s">
        <v>1966</v>
      </c>
      <c r="B155" s="32">
        <f>IF(AND(D155&lt;&gt;D156,E155=E156,F155=F156,D155="L"),101,0)</f>
        <v>0</v>
      </c>
      <c r="C155" s="32">
        <v>0</v>
      </c>
      <c r="D155" s="33" t="s">
        <v>853</v>
      </c>
      <c r="E155" s="33" t="s">
        <v>1967</v>
      </c>
      <c r="F155" s="33" t="s">
        <v>1968</v>
      </c>
      <c r="G155" s="33" t="s">
        <v>855</v>
      </c>
      <c r="H155" s="33" t="s">
        <v>1969</v>
      </c>
      <c r="I155" s="33" t="s">
        <v>1970</v>
      </c>
      <c r="J155" s="33" t="s">
        <v>1971</v>
      </c>
      <c r="K155" s="33" t="s">
        <v>1972</v>
      </c>
      <c r="L155" s="34"/>
      <c r="M155" s="33" t="s">
        <v>1404</v>
      </c>
      <c r="N155" s="33" t="s">
        <v>1973</v>
      </c>
      <c r="O155" s="33" t="s">
        <v>21</v>
      </c>
      <c r="P155" s="33" t="s">
        <v>1974</v>
      </c>
      <c r="Q155" s="33" t="s">
        <v>1262</v>
      </c>
      <c r="R155" s="33" t="s">
        <v>1691</v>
      </c>
      <c r="S155" s="33" t="s">
        <v>1844</v>
      </c>
      <c r="T155" s="33" t="s">
        <v>1975</v>
      </c>
      <c r="U155" s="33" t="s">
        <v>1153</v>
      </c>
      <c r="V155" s="33" t="s">
        <v>1976</v>
      </c>
      <c r="W155" s="34"/>
      <c r="X155" s="34"/>
      <c r="Y155" s="34"/>
      <c r="Z155" s="34"/>
      <c r="AA155" s="34"/>
      <c r="AB155" s="34"/>
      <c r="AC155" s="34"/>
      <c r="AD155" s="34"/>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6"/>
      <c r="BB155" s="36"/>
      <c r="BC155" s="37"/>
    </row>
    <row r="156" spans="1:55" ht="15" customHeight="1">
      <c r="A156" s="39" t="s">
        <v>1977</v>
      </c>
      <c r="B156" s="32">
        <f>IF(AND(D156&lt;&gt;D155,E156=E155,F156=F155,D156="B"),100,0)</f>
        <v>0</v>
      </c>
      <c r="C156" s="32">
        <v>0</v>
      </c>
      <c r="D156" s="40" t="s">
        <v>848</v>
      </c>
      <c r="E156" s="40" t="s">
        <v>1967</v>
      </c>
      <c r="F156" s="40" t="s">
        <v>1978</v>
      </c>
      <c r="G156" s="36"/>
      <c r="H156" s="40" t="s">
        <v>1979</v>
      </c>
      <c r="I156" s="40" t="s">
        <v>1980</v>
      </c>
      <c r="J156" s="36"/>
      <c r="K156" s="36"/>
      <c r="L156" s="40" t="s">
        <v>1980</v>
      </c>
      <c r="M156" s="41">
        <v>0</v>
      </c>
      <c r="N156" s="36"/>
      <c r="O156" s="36"/>
      <c r="P156" s="36"/>
      <c r="Q156" s="36"/>
      <c r="R156" s="36"/>
      <c r="S156" s="36"/>
      <c r="T156" s="36"/>
      <c r="U156" s="36"/>
      <c r="V156" s="36"/>
      <c r="W156" s="36"/>
      <c r="X156" s="36"/>
      <c r="Y156" s="36"/>
      <c r="Z156" s="36"/>
      <c r="AA156" s="36"/>
      <c r="AB156" s="36"/>
      <c r="AC156" s="36"/>
      <c r="AD156" s="36"/>
      <c r="AE156" s="40" t="s">
        <v>943</v>
      </c>
      <c r="AF156" s="40" t="s">
        <v>934</v>
      </c>
      <c r="AG156" s="40" t="s">
        <v>935</v>
      </c>
      <c r="AH156" s="40" t="s">
        <v>1981</v>
      </c>
      <c r="AI156" s="40" t="s">
        <v>937</v>
      </c>
      <c r="AJ156" s="40" t="s">
        <v>896</v>
      </c>
      <c r="AK156" s="41">
        <v>2014</v>
      </c>
      <c r="AL156" s="40" t="s">
        <v>155</v>
      </c>
      <c r="AM156" s="40" t="s">
        <v>1262</v>
      </c>
      <c r="AN156" s="41">
        <v>0</v>
      </c>
      <c r="AO156" s="41">
        <v>0</v>
      </c>
      <c r="AP156" s="41">
        <v>0</v>
      </c>
      <c r="AQ156" s="41">
        <v>0</v>
      </c>
      <c r="AR156" s="41">
        <v>0</v>
      </c>
      <c r="AS156" s="41">
        <v>0</v>
      </c>
      <c r="AT156" s="41">
        <v>0</v>
      </c>
      <c r="AU156" s="41">
        <v>0</v>
      </c>
      <c r="AV156" s="41">
        <v>0</v>
      </c>
      <c r="AW156" s="41">
        <v>0</v>
      </c>
      <c r="AX156" s="41">
        <v>0</v>
      </c>
      <c r="AY156" s="41">
        <v>0</v>
      </c>
      <c r="AZ156" s="41">
        <v>1</v>
      </c>
      <c r="BA156" s="34"/>
      <c r="BB156" s="34"/>
      <c r="BC156" s="38"/>
    </row>
    <row r="157" spans="1:55" ht="15" customHeight="1">
      <c r="A157" s="31" t="s">
        <v>1982</v>
      </c>
      <c r="B157" s="32">
        <f>IF(AND(D157&lt;&gt;D158,E157=E158,F157=F158,D157="L"),101,0)</f>
        <v>0</v>
      </c>
      <c r="C157" s="32">
        <v>0</v>
      </c>
      <c r="D157" s="33" t="s">
        <v>853</v>
      </c>
      <c r="E157" s="33" t="s">
        <v>940</v>
      </c>
      <c r="F157" s="33" t="s">
        <v>1983</v>
      </c>
      <c r="G157" s="33" t="s">
        <v>1004</v>
      </c>
      <c r="H157" s="33" t="s">
        <v>1984</v>
      </c>
      <c r="I157" s="33" t="s">
        <v>1985</v>
      </c>
      <c r="J157" s="33" t="s">
        <v>1986</v>
      </c>
      <c r="K157" s="34"/>
      <c r="L157" s="34"/>
      <c r="M157" s="34"/>
      <c r="N157" s="34"/>
      <c r="O157" s="33" t="s">
        <v>1986</v>
      </c>
      <c r="P157" s="34"/>
      <c r="Q157" s="34"/>
      <c r="R157" s="34"/>
      <c r="S157" s="33" t="s">
        <v>38</v>
      </c>
      <c r="T157" s="34"/>
      <c r="U157" s="34"/>
      <c r="V157" s="34"/>
      <c r="W157" s="33" t="s">
        <v>1987</v>
      </c>
      <c r="X157" s="34"/>
      <c r="Y157" s="34"/>
      <c r="Z157" s="34"/>
      <c r="AA157" s="34"/>
      <c r="AB157" s="34"/>
      <c r="AC157" s="34"/>
      <c r="AD157" s="34"/>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6"/>
      <c r="BB157" s="36"/>
      <c r="BC157" s="37"/>
    </row>
    <row r="158" spans="1:55" ht="15" customHeight="1">
      <c r="A158" s="39" t="s">
        <v>1988</v>
      </c>
      <c r="B158" s="32">
        <f>IF(AND(D158&lt;&gt;D157,E158=E157,F158=F157,D158="B"),100,0)</f>
        <v>0</v>
      </c>
      <c r="C158" s="32">
        <v>0</v>
      </c>
      <c r="D158" s="40" t="s">
        <v>848</v>
      </c>
      <c r="E158" s="40" t="s">
        <v>940</v>
      </c>
      <c r="F158" s="40" t="s">
        <v>1567</v>
      </c>
      <c r="G158" s="36"/>
      <c r="H158" s="36"/>
      <c r="I158" s="36"/>
      <c r="J158" s="36"/>
      <c r="K158" s="36"/>
      <c r="L158" s="36"/>
      <c r="M158" s="41">
        <v>0</v>
      </c>
      <c r="N158" s="36"/>
      <c r="O158" s="36"/>
      <c r="P158" s="36"/>
      <c r="Q158" s="36"/>
      <c r="R158" s="36"/>
      <c r="S158" s="36"/>
      <c r="T158" s="36"/>
      <c r="U158" s="36"/>
      <c r="V158" s="36"/>
      <c r="W158" s="36"/>
      <c r="X158" s="36"/>
      <c r="Y158" s="36"/>
      <c r="Z158" s="36"/>
      <c r="AA158" s="36"/>
      <c r="AB158" s="36"/>
      <c r="AC158" s="36"/>
      <c r="AD158" s="36"/>
      <c r="AE158" s="40" t="s">
        <v>943</v>
      </c>
      <c r="AF158" s="41">
        <v>0</v>
      </c>
      <c r="AG158" s="41">
        <v>0</v>
      </c>
      <c r="AH158" s="41">
        <v>0</v>
      </c>
      <c r="AI158" s="41">
        <v>0</v>
      </c>
      <c r="AJ158" s="41">
        <v>0</v>
      </c>
      <c r="AK158" s="41">
        <v>1974</v>
      </c>
      <c r="AL158" s="40" t="s">
        <v>119</v>
      </c>
      <c r="AM158" s="40" t="s">
        <v>442</v>
      </c>
      <c r="AN158" s="41">
        <v>0</v>
      </c>
      <c r="AO158" s="41">
        <v>0</v>
      </c>
      <c r="AP158" s="41">
        <v>0</v>
      </c>
      <c r="AQ158" s="41">
        <v>0</v>
      </c>
      <c r="AR158" s="41">
        <v>0</v>
      </c>
      <c r="AS158" s="41">
        <v>0</v>
      </c>
      <c r="AT158" s="41">
        <v>0</v>
      </c>
      <c r="AU158" s="41">
        <v>0</v>
      </c>
      <c r="AV158" s="41">
        <v>0</v>
      </c>
      <c r="AW158" s="41">
        <v>0</v>
      </c>
      <c r="AX158" s="41">
        <v>0</v>
      </c>
      <c r="AY158" s="41">
        <v>0</v>
      </c>
      <c r="AZ158" s="41">
        <v>1</v>
      </c>
      <c r="BA158" s="34"/>
      <c r="BB158" s="34"/>
      <c r="BC158" s="38"/>
    </row>
    <row r="159" spans="1:55" ht="15" customHeight="1">
      <c r="A159" s="39" t="s">
        <v>1989</v>
      </c>
      <c r="B159" s="32">
        <f>IF(AND(D159&lt;&gt;D158,E159=E158,F159=F158,D159="B"),100,0)</f>
        <v>0</v>
      </c>
      <c r="C159" s="32">
        <v>0</v>
      </c>
      <c r="D159" s="40" t="s">
        <v>848</v>
      </c>
      <c r="E159" s="40" t="s">
        <v>1990</v>
      </c>
      <c r="F159" s="40" t="s">
        <v>1991</v>
      </c>
      <c r="G159" s="36"/>
      <c r="H159" s="36"/>
      <c r="I159" s="36"/>
      <c r="J159" s="36"/>
      <c r="K159" s="36"/>
      <c r="L159" s="36"/>
      <c r="M159" s="41">
        <v>0</v>
      </c>
      <c r="N159" s="36"/>
      <c r="O159" s="36"/>
      <c r="P159" s="36"/>
      <c r="Q159" s="36"/>
      <c r="R159" s="36"/>
      <c r="S159" s="36"/>
      <c r="T159" s="36"/>
      <c r="U159" s="36"/>
      <c r="V159" s="36"/>
      <c r="W159" s="36"/>
      <c r="X159" s="36"/>
      <c r="Y159" s="36"/>
      <c r="Z159" s="36"/>
      <c r="AA159" s="36"/>
      <c r="AB159" s="36"/>
      <c r="AC159" s="36"/>
      <c r="AD159" s="36"/>
      <c r="AE159" s="40" t="s">
        <v>851</v>
      </c>
      <c r="AF159" s="40" t="s">
        <v>1992</v>
      </c>
      <c r="AG159" s="40" t="s">
        <v>1993</v>
      </c>
      <c r="AH159" s="40" t="s">
        <v>1994</v>
      </c>
      <c r="AI159" s="40" t="s">
        <v>1995</v>
      </c>
      <c r="AJ159" s="40" t="s">
        <v>896</v>
      </c>
      <c r="AK159" s="41">
        <v>2007</v>
      </c>
      <c r="AL159" s="40" t="s">
        <v>410</v>
      </c>
      <c r="AM159" s="40" t="s">
        <v>1347</v>
      </c>
      <c r="AN159" s="41">
        <v>0</v>
      </c>
      <c r="AO159" s="41">
        <v>0</v>
      </c>
      <c r="AP159" s="41">
        <v>0</v>
      </c>
      <c r="AQ159" s="41">
        <v>0</v>
      </c>
      <c r="AR159" s="41">
        <v>0</v>
      </c>
      <c r="AS159" s="41">
        <v>0</v>
      </c>
      <c r="AT159" s="41">
        <v>0</v>
      </c>
      <c r="AU159" s="41">
        <v>0</v>
      </c>
      <c r="AV159" s="41">
        <v>0</v>
      </c>
      <c r="AW159" s="41">
        <v>0</v>
      </c>
      <c r="AX159" s="41">
        <v>0</v>
      </c>
      <c r="AY159" s="41">
        <v>0</v>
      </c>
      <c r="AZ159" s="41">
        <v>1</v>
      </c>
      <c r="BA159" s="36"/>
      <c r="BB159" s="36"/>
      <c r="BC159" s="37"/>
    </row>
    <row r="160" spans="1:55" ht="15" customHeight="1">
      <c r="A160" s="31" t="s">
        <v>1996</v>
      </c>
      <c r="B160" s="32">
        <f>IF(AND(D160&lt;&gt;D161,E160=E161,F160=F161,D160="L"),101,0)</f>
        <v>0</v>
      </c>
      <c r="C160" s="32">
        <v>0</v>
      </c>
      <c r="D160" s="33" t="s">
        <v>853</v>
      </c>
      <c r="E160" s="33" t="s">
        <v>1997</v>
      </c>
      <c r="F160" s="33" t="s">
        <v>1991</v>
      </c>
      <c r="G160" s="33" t="s">
        <v>1998</v>
      </c>
      <c r="H160" s="33" t="s">
        <v>1999</v>
      </c>
      <c r="I160" s="33" t="s">
        <v>2000</v>
      </c>
      <c r="J160" s="33" t="s">
        <v>30</v>
      </c>
      <c r="K160" s="33" t="s">
        <v>1075</v>
      </c>
      <c r="L160" s="33" t="s">
        <v>2001</v>
      </c>
      <c r="M160" s="33" t="s">
        <v>859</v>
      </c>
      <c r="N160" s="34"/>
      <c r="O160" s="33" t="s">
        <v>1316</v>
      </c>
      <c r="P160" s="33" t="s">
        <v>2002</v>
      </c>
      <c r="Q160" s="34"/>
      <c r="R160" s="33" t="s">
        <v>1268</v>
      </c>
      <c r="S160" s="34"/>
      <c r="T160" s="34"/>
      <c r="U160" s="34"/>
      <c r="V160" s="34"/>
      <c r="W160" s="34"/>
      <c r="X160" s="34"/>
      <c r="Y160" s="34"/>
      <c r="Z160" s="34"/>
      <c r="AA160" s="34"/>
      <c r="AB160" s="34"/>
      <c r="AC160" s="34"/>
      <c r="AD160" s="34"/>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4"/>
      <c r="BB160" s="34"/>
      <c r="BC160" s="38"/>
    </row>
    <row r="161" spans="1:55" ht="15" customHeight="1">
      <c r="A161" s="31" t="s">
        <v>2003</v>
      </c>
      <c r="B161" s="32">
        <f>IF(AND(D161&lt;&gt;D162,E161=E162,F161=F162,D161="L"),101,0)</f>
        <v>0</v>
      </c>
      <c r="C161" s="32">
        <v>0</v>
      </c>
      <c r="D161" s="33" t="s">
        <v>853</v>
      </c>
      <c r="E161" s="33" t="s">
        <v>2004</v>
      </c>
      <c r="F161" s="33" t="s">
        <v>1301</v>
      </c>
      <c r="G161" s="33" t="s">
        <v>1004</v>
      </c>
      <c r="H161" s="33" t="s">
        <v>2005</v>
      </c>
      <c r="I161" s="33" t="s">
        <v>2006</v>
      </c>
      <c r="J161" s="33" t="s">
        <v>2007</v>
      </c>
      <c r="K161" s="34"/>
      <c r="L161" s="33" t="s">
        <v>2008</v>
      </c>
      <c r="M161" s="42">
        <v>2017</v>
      </c>
      <c r="N161" s="33" t="s">
        <v>2009</v>
      </c>
      <c r="O161" s="33" t="s">
        <v>2010</v>
      </c>
      <c r="P161" s="33" t="s">
        <v>2011</v>
      </c>
      <c r="Q161" s="34"/>
      <c r="R161" s="42">
        <v>2012</v>
      </c>
      <c r="S161" s="33" t="s">
        <v>30</v>
      </c>
      <c r="T161" s="33" t="s">
        <v>2012</v>
      </c>
      <c r="U161" s="34"/>
      <c r="V161" s="34"/>
      <c r="W161" s="34"/>
      <c r="X161" s="34"/>
      <c r="Y161" s="34"/>
      <c r="Z161" s="34"/>
      <c r="AA161" s="34"/>
      <c r="AB161" s="34"/>
      <c r="AC161" s="34"/>
      <c r="AD161" s="34"/>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6"/>
      <c r="BB161" s="36"/>
      <c r="BC161" s="37"/>
    </row>
    <row r="162" spans="1:55" ht="15" customHeight="1">
      <c r="A162" s="39" t="s">
        <v>2013</v>
      </c>
      <c r="B162" s="32">
        <f>IF(AND(D162&lt;&gt;D161,E162=E161,F162=F161,D162="B"),100,0)</f>
        <v>0</v>
      </c>
      <c r="C162" s="32">
        <v>0</v>
      </c>
      <c r="D162" s="40" t="s">
        <v>848</v>
      </c>
      <c r="E162" s="40" t="s">
        <v>2004</v>
      </c>
      <c r="F162" s="40" t="s">
        <v>385</v>
      </c>
      <c r="G162" s="36"/>
      <c r="H162" s="36"/>
      <c r="I162" s="36"/>
      <c r="J162" s="36"/>
      <c r="K162" s="36"/>
      <c r="L162" s="36"/>
      <c r="M162" s="41">
        <v>0</v>
      </c>
      <c r="N162" s="36"/>
      <c r="O162" s="36"/>
      <c r="P162" s="36"/>
      <c r="Q162" s="36"/>
      <c r="R162" s="36"/>
      <c r="S162" s="36"/>
      <c r="T162" s="36"/>
      <c r="U162" s="36"/>
      <c r="V162" s="36"/>
      <c r="W162" s="36"/>
      <c r="X162" s="36"/>
      <c r="Y162" s="36"/>
      <c r="Z162" s="36"/>
      <c r="AA162" s="36"/>
      <c r="AB162" s="36"/>
      <c r="AC162" s="36"/>
      <c r="AD162" s="36"/>
      <c r="AE162" s="40" t="s">
        <v>943</v>
      </c>
      <c r="AF162" s="41">
        <v>0</v>
      </c>
      <c r="AG162" s="41">
        <v>0</v>
      </c>
      <c r="AH162" s="41">
        <v>0</v>
      </c>
      <c r="AI162" s="41">
        <v>0</v>
      </c>
      <c r="AJ162" s="41">
        <v>0</v>
      </c>
      <c r="AK162" s="41">
        <v>0</v>
      </c>
      <c r="AL162" s="41">
        <v>0</v>
      </c>
      <c r="AM162" s="40" t="s">
        <v>138</v>
      </c>
      <c r="AN162" s="41">
        <v>0</v>
      </c>
      <c r="AO162" s="41">
        <v>0</v>
      </c>
      <c r="AP162" s="41">
        <v>0</v>
      </c>
      <c r="AQ162" s="41">
        <v>0</v>
      </c>
      <c r="AR162" s="41">
        <v>0</v>
      </c>
      <c r="AS162" s="41">
        <v>0</v>
      </c>
      <c r="AT162" s="41">
        <v>0</v>
      </c>
      <c r="AU162" s="41">
        <v>0</v>
      </c>
      <c r="AV162" s="41">
        <v>0</v>
      </c>
      <c r="AW162" s="41">
        <v>0</v>
      </c>
      <c r="AX162" s="41">
        <v>0</v>
      </c>
      <c r="AY162" s="41">
        <v>0</v>
      </c>
      <c r="AZ162" s="41">
        <v>1</v>
      </c>
      <c r="BA162" s="34"/>
      <c r="BB162" s="34"/>
      <c r="BC162" s="38"/>
    </row>
    <row r="163" spans="1:55" ht="15" customHeight="1">
      <c r="A163" s="39" t="s">
        <v>2014</v>
      </c>
      <c r="B163" s="32">
        <f>IF(AND(D163&lt;&gt;D162,E163=E162,F163=F162,D163="B"),100,0)</f>
        <v>0</v>
      </c>
      <c r="C163" s="32">
        <v>0</v>
      </c>
      <c r="D163" s="40" t="s">
        <v>848</v>
      </c>
      <c r="E163" s="40" t="s">
        <v>2004</v>
      </c>
      <c r="F163" s="40" t="s">
        <v>1574</v>
      </c>
      <c r="G163" s="36"/>
      <c r="H163" s="40" t="s">
        <v>2015</v>
      </c>
      <c r="I163" s="40" t="s">
        <v>2016</v>
      </c>
      <c r="J163" s="36"/>
      <c r="K163" s="36"/>
      <c r="L163" s="40" t="s">
        <v>2016</v>
      </c>
      <c r="M163" s="41">
        <v>0</v>
      </c>
      <c r="N163" s="36"/>
      <c r="O163" s="36"/>
      <c r="P163" s="36"/>
      <c r="Q163" s="36"/>
      <c r="R163" s="36"/>
      <c r="S163" s="36"/>
      <c r="T163" s="36"/>
      <c r="U163" s="36"/>
      <c r="V163" s="36"/>
      <c r="W163" s="36"/>
      <c r="X163" s="36"/>
      <c r="Y163" s="36"/>
      <c r="Z163" s="36"/>
      <c r="AA163" s="36"/>
      <c r="AB163" s="36"/>
      <c r="AC163" s="36"/>
      <c r="AD163" s="36"/>
      <c r="AE163" s="40" t="s">
        <v>851</v>
      </c>
      <c r="AF163" s="41">
        <v>0</v>
      </c>
      <c r="AG163" s="41">
        <v>0</v>
      </c>
      <c r="AH163" s="41">
        <v>0</v>
      </c>
      <c r="AI163" s="41">
        <v>0</v>
      </c>
      <c r="AJ163" s="41">
        <v>0</v>
      </c>
      <c r="AK163" s="41">
        <v>1998</v>
      </c>
      <c r="AL163" s="40" t="s">
        <v>155</v>
      </c>
      <c r="AM163" s="40" t="s">
        <v>156</v>
      </c>
      <c r="AN163" s="41">
        <v>0</v>
      </c>
      <c r="AO163" s="41">
        <v>0</v>
      </c>
      <c r="AP163" s="41">
        <v>0</v>
      </c>
      <c r="AQ163" s="41">
        <v>0</v>
      </c>
      <c r="AR163" s="41">
        <v>0</v>
      </c>
      <c r="AS163" s="41">
        <v>0</v>
      </c>
      <c r="AT163" s="41">
        <v>0</v>
      </c>
      <c r="AU163" s="41">
        <v>0</v>
      </c>
      <c r="AV163" s="41">
        <v>0</v>
      </c>
      <c r="AW163" s="41">
        <v>0</v>
      </c>
      <c r="AX163" s="41">
        <v>0</v>
      </c>
      <c r="AY163" s="41">
        <v>0</v>
      </c>
      <c r="AZ163" s="41">
        <v>1</v>
      </c>
      <c r="BA163" s="36"/>
      <c r="BB163" s="36"/>
      <c r="BC163" s="37"/>
    </row>
    <row r="164" spans="1:55" ht="15" customHeight="1">
      <c r="A164" s="31" t="s">
        <v>2017</v>
      </c>
      <c r="B164" s="32">
        <f>IF(AND(D164&lt;&gt;D165,E164=E165,F164=F165,D164="L"),101,0)</f>
        <v>0</v>
      </c>
      <c r="C164" s="32">
        <v>0</v>
      </c>
      <c r="D164" s="33" t="s">
        <v>853</v>
      </c>
      <c r="E164" s="33" t="s">
        <v>2018</v>
      </c>
      <c r="F164" s="33" t="s">
        <v>2019</v>
      </c>
      <c r="G164" s="33" t="s">
        <v>1004</v>
      </c>
      <c r="H164" s="33" t="s">
        <v>2020</v>
      </c>
      <c r="I164" s="33" t="s">
        <v>2021</v>
      </c>
      <c r="J164" s="33" t="s">
        <v>2022</v>
      </c>
      <c r="K164" s="33" t="s">
        <v>2023</v>
      </c>
      <c r="L164" s="33" t="s">
        <v>2024</v>
      </c>
      <c r="M164" s="42">
        <v>2007</v>
      </c>
      <c r="N164" s="34"/>
      <c r="O164" s="33" t="s">
        <v>970</v>
      </c>
      <c r="P164" s="33" t="s">
        <v>861</v>
      </c>
      <c r="Q164" s="33" t="s">
        <v>156</v>
      </c>
      <c r="R164" s="33" t="s">
        <v>1357</v>
      </c>
      <c r="S164" s="33" t="s">
        <v>21</v>
      </c>
      <c r="T164" s="33" t="s">
        <v>156</v>
      </c>
      <c r="U164" s="33" t="s">
        <v>1712</v>
      </c>
      <c r="V164" s="33" t="s">
        <v>1064</v>
      </c>
      <c r="W164" s="34"/>
      <c r="X164" s="34"/>
      <c r="Y164" s="34"/>
      <c r="Z164" s="34"/>
      <c r="AA164" s="34"/>
      <c r="AB164" s="34"/>
      <c r="AC164" s="34"/>
      <c r="AD164" s="34"/>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4"/>
      <c r="BB164" s="34"/>
      <c r="BC164" s="38"/>
    </row>
    <row r="165" spans="1:55" ht="15" customHeight="1">
      <c r="A165" s="31" t="s">
        <v>2025</v>
      </c>
      <c r="B165" s="32">
        <f>IF(AND(D165&lt;&gt;D166,E165=E166,F165=F166,D165="L"),101,0)</f>
        <v>0</v>
      </c>
      <c r="C165" s="32">
        <v>0</v>
      </c>
      <c r="D165" s="33" t="s">
        <v>853</v>
      </c>
      <c r="E165" s="33" t="s">
        <v>2026</v>
      </c>
      <c r="F165" s="33" t="s">
        <v>2027</v>
      </c>
      <c r="G165" s="33" t="s">
        <v>1004</v>
      </c>
      <c r="H165" s="33" t="s">
        <v>2028</v>
      </c>
      <c r="I165" s="33" t="s">
        <v>2029</v>
      </c>
      <c r="J165" s="33" t="s">
        <v>66</v>
      </c>
      <c r="K165" s="33" t="s">
        <v>2030</v>
      </c>
      <c r="L165" s="33" t="s">
        <v>2031</v>
      </c>
      <c r="M165" s="33" t="s">
        <v>2032</v>
      </c>
      <c r="N165" s="33" t="s">
        <v>2033</v>
      </c>
      <c r="O165" s="33" t="s">
        <v>2034</v>
      </c>
      <c r="P165" s="33" t="s">
        <v>779</v>
      </c>
      <c r="Q165" s="33" t="s">
        <v>2035</v>
      </c>
      <c r="R165" s="42">
        <v>1984</v>
      </c>
      <c r="S165" s="34"/>
      <c r="T165" s="34"/>
      <c r="U165" s="34"/>
      <c r="V165" s="34"/>
      <c r="W165" s="34"/>
      <c r="X165" s="34"/>
      <c r="Y165" s="34"/>
      <c r="Z165" s="34"/>
      <c r="AA165" s="34"/>
      <c r="AB165" s="34"/>
      <c r="AC165" s="34"/>
      <c r="AD165" s="34"/>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6"/>
      <c r="BB165" s="36"/>
      <c r="BC165" s="37"/>
    </row>
    <row r="166" spans="1:55" ht="15" customHeight="1">
      <c r="A166" s="39" t="s">
        <v>2036</v>
      </c>
      <c r="B166" s="32">
        <f>IF(AND(D166&lt;&gt;D165,E166=E165,F166=F165,D166="B"),100,0)</f>
        <v>0</v>
      </c>
      <c r="C166" s="32">
        <v>0</v>
      </c>
      <c r="D166" s="40" t="s">
        <v>848</v>
      </c>
      <c r="E166" s="40" t="s">
        <v>2026</v>
      </c>
      <c r="F166" s="40" t="s">
        <v>2037</v>
      </c>
      <c r="G166" s="36"/>
      <c r="H166" s="40" t="s">
        <v>19</v>
      </c>
      <c r="I166" s="40" t="s">
        <v>2038</v>
      </c>
      <c r="J166" s="36"/>
      <c r="K166" s="36"/>
      <c r="L166" s="40" t="s">
        <v>2038</v>
      </c>
      <c r="M166" s="41">
        <v>0</v>
      </c>
      <c r="N166" s="36"/>
      <c r="O166" s="36"/>
      <c r="P166" s="36"/>
      <c r="Q166" s="36"/>
      <c r="R166" s="36"/>
      <c r="S166" s="36"/>
      <c r="T166" s="36"/>
      <c r="U166" s="36"/>
      <c r="V166" s="36"/>
      <c r="W166" s="36"/>
      <c r="X166" s="36"/>
      <c r="Y166" s="36"/>
      <c r="Z166" s="36"/>
      <c r="AA166" s="36"/>
      <c r="AB166" s="36"/>
      <c r="AC166" s="36"/>
      <c r="AD166" s="36"/>
      <c r="AE166" s="40" t="s">
        <v>943</v>
      </c>
      <c r="AF166" s="41">
        <v>0</v>
      </c>
      <c r="AG166" s="41">
        <v>0</v>
      </c>
      <c r="AH166" s="41">
        <v>0</v>
      </c>
      <c r="AI166" s="41">
        <v>0</v>
      </c>
      <c r="AJ166" s="41">
        <v>0</v>
      </c>
      <c r="AK166" s="41">
        <v>1989</v>
      </c>
      <c r="AL166" s="40" t="s">
        <v>2030</v>
      </c>
      <c r="AM166" s="40" t="s">
        <v>2039</v>
      </c>
      <c r="AN166" s="41">
        <v>0</v>
      </c>
      <c r="AO166" s="41">
        <v>0</v>
      </c>
      <c r="AP166" s="41">
        <v>0</v>
      </c>
      <c r="AQ166" s="41">
        <v>0</v>
      </c>
      <c r="AR166" s="41">
        <v>0</v>
      </c>
      <c r="AS166" s="41">
        <v>0</v>
      </c>
      <c r="AT166" s="41">
        <v>0</v>
      </c>
      <c r="AU166" s="41">
        <v>0</v>
      </c>
      <c r="AV166" s="41">
        <v>0</v>
      </c>
      <c r="AW166" s="41">
        <v>0</v>
      </c>
      <c r="AX166" s="41">
        <v>0</v>
      </c>
      <c r="AY166" s="41">
        <v>0</v>
      </c>
      <c r="AZ166" s="41">
        <v>1</v>
      </c>
      <c r="BA166" s="34"/>
      <c r="BB166" s="34"/>
      <c r="BC166" s="38"/>
    </row>
    <row r="167" spans="1:55" ht="15" customHeight="1">
      <c r="A167" s="39" t="s">
        <v>2040</v>
      </c>
      <c r="B167" s="32">
        <f>IF(AND(D167&lt;&gt;D166,E167=E166,F167=F166,D167="B"),100,0)</f>
        <v>0</v>
      </c>
      <c r="C167" s="32">
        <v>0</v>
      </c>
      <c r="D167" s="40" t="s">
        <v>848</v>
      </c>
      <c r="E167" s="40" t="s">
        <v>2041</v>
      </c>
      <c r="F167" s="40" t="s">
        <v>2042</v>
      </c>
      <c r="G167" s="36"/>
      <c r="H167" s="40" t="s">
        <v>2043</v>
      </c>
      <c r="I167" s="40" t="s">
        <v>2044</v>
      </c>
      <c r="J167" s="36"/>
      <c r="K167" s="36"/>
      <c r="L167" s="40" t="s">
        <v>2044</v>
      </c>
      <c r="M167" s="41">
        <v>0</v>
      </c>
      <c r="N167" s="36"/>
      <c r="O167" s="36"/>
      <c r="P167" s="36"/>
      <c r="Q167" s="36"/>
      <c r="R167" s="36"/>
      <c r="S167" s="36"/>
      <c r="T167" s="36"/>
      <c r="U167" s="36"/>
      <c r="V167" s="36"/>
      <c r="W167" s="36"/>
      <c r="X167" s="36"/>
      <c r="Y167" s="36"/>
      <c r="Z167" s="36"/>
      <c r="AA167" s="36"/>
      <c r="AB167" s="36"/>
      <c r="AC167" s="36"/>
      <c r="AD167" s="36"/>
      <c r="AE167" s="40" t="s">
        <v>943</v>
      </c>
      <c r="AF167" s="40" t="s">
        <v>2045</v>
      </c>
      <c r="AG167" s="40" t="s">
        <v>893</v>
      </c>
      <c r="AH167" s="40" t="s">
        <v>2046</v>
      </c>
      <c r="AI167" s="40" t="s">
        <v>2047</v>
      </c>
      <c r="AJ167" s="40" t="s">
        <v>896</v>
      </c>
      <c r="AK167" s="41">
        <v>2004</v>
      </c>
      <c r="AL167" s="40" t="s">
        <v>58</v>
      </c>
      <c r="AM167" s="40" t="s">
        <v>527</v>
      </c>
      <c r="AN167" s="41">
        <v>0</v>
      </c>
      <c r="AO167" s="41">
        <v>0</v>
      </c>
      <c r="AP167" s="41">
        <v>0</v>
      </c>
      <c r="AQ167" s="41">
        <v>0</v>
      </c>
      <c r="AR167" s="41">
        <v>0</v>
      </c>
      <c r="AS167" s="41">
        <v>0</v>
      </c>
      <c r="AT167" s="41">
        <v>0</v>
      </c>
      <c r="AU167" s="41">
        <v>0</v>
      </c>
      <c r="AV167" s="41">
        <v>0</v>
      </c>
      <c r="AW167" s="41">
        <v>0</v>
      </c>
      <c r="AX167" s="41">
        <v>0</v>
      </c>
      <c r="AY167" s="41">
        <v>0</v>
      </c>
      <c r="AZ167" s="41">
        <v>1</v>
      </c>
      <c r="BA167" s="36"/>
      <c r="BB167" s="36"/>
      <c r="BC167" s="37"/>
    </row>
    <row r="168" spans="1:55" ht="15" customHeight="1">
      <c r="A168" s="31" t="s">
        <v>2048</v>
      </c>
      <c r="B168" s="32">
        <f>IF(AND(D168&lt;&gt;D169,E168=E169,F168=F169,D168="L"),101,0)</f>
        <v>0</v>
      </c>
      <c r="C168" s="32">
        <v>0</v>
      </c>
      <c r="D168" s="33" t="s">
        <v>853</v>
      </c>
      <c r="E168" s="33" t="s">
        <v>2049</v>
      </c>
      <c r="F168" s="33" t="s">
        <v>2050</v>
      </c>
      <c r="G168" s="33" t="s">
        <v>1004</v>
      </c>
      <c r="H168" s="33" t="s">
        <v>2051</v>
      </c>
      <c r="I168" s="33" t="s">
        <v>2052</v>
      </c>
      <c r="J168" s="33" t="s">
        <v>38</v>
      </c>
      <c r="K168" s="33" t="s">
        <v>58</v>
      </c>
      <c r="L168" s="33" t="s">
        <v>527</v>
      </c>
      <c r="M168" s="33" t="s">
        <v>926</v>
      </c>
      <c r="N168" s="34"/>
      <c r="O168" s="33" t="s">
        <v>38</v>
      </c>
      <c r="P168" s="33" t="s">
        <v>58</v>
      </c>
      <c r="Q168" s="33" t="s">
        <v>1534</v>
      </c>
      <c r="R168" s="34"/>
      <c r="S168" s="34"/>
      <c r="T168" s="34"/>
      <c r="U168" s="34"/>
      <c r="V168" s="34"/>
      <c r="W168" s="34"/>
      <c r="X168" s="34"/>
      <c r="Y168" s="34"/>
      <c r="Z168" s="34"/>
      <c r="AA168" s="34"/>
      <c r="AB168" s="34"/>
      <c r="AC168" s="34"/>
      <c r="AD168" s="34"/>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4"/>
      <c r="BB168" s="34"/>
      <c r="BC168" s="38"/>
    </row>
    <row r="169" spans="1:55" ht="15" customHeight="1">
      <c r="A169" s="39" t="s">
        <v>2053</v>
      </c>
      <c r="B169" s="32">
        <f>IF(AND(D169&lt;&gt;D168,E169=E168,F169=F168,D169="B"),100,0)</f>
        <v>0</v>
      </c>
      <c r="C169" s="32">
        <v>0</v>
      </c>
      <c r="D169" s="40" t="s">
        <v>848</v>
      </c>
      <c r="E169" s="40" t="s">
        <v>2054</v>
      </c>
      <c r="F169" s="40" t="s">
        <v>2055</v>
      </c>
      <c r="G169" s="36"/>
      <c r="H169" s="40" t="s">
        <v>745</v>
      </c>
      <c r="I169" s="40" t="s">
        <v>2056</v>
      </c>
      <c r="J169" s="36"/>
      <c r="K169" s="36"/>
      <c r="L169" s="40" t="s">
        <v>2056</v>
      </c>
      <c r="M169" s="41">
        <v>0</v>
      </c>
      <c r="N169" s="36"/>
      <c r="O169" s="36"/>
      <c r="P169" s="36"/>
      <c r="Q169" s="36"/>
      <c r="R169" s="36"/>
      <c r="S169" s="36"/>
      <c r="T169" s="36"/>
      <c r="U169" s="36"/>
      <c r="V169" s="36"/>
      <c r="W169" s="36"/>
      <c r="X169" s="36"/>
      <c r="Y169" s="36"/>
      <c r="Z169" s="36"/>
      <c r="AA169" s="36"/>
      <c r="AB169" s="36"/>
      <c r="AC169" s="36"/>
      <c r="AD169" s="36"/>
      <c r="AE169" s="40" t="s">
        <v>943</v>
      </c>
      <c r="AF169" s="40" t="s">
        <v>2057</v>
      </c>
      <c r="AG169" s="40" t="s">
        <v>935</v>
      </c>
      <c r="AH169" s="40" t="s">
        <v>2058</v>
      </c>
      <c r="AI169" s="40" t="s">
        <v>1261</v>
      </c>
      <c r="AJ169" s="40" t="s">
        <v>896</v>
      </c>
      <c r="AK169" s="41">
        <v>2009</v>
      </c>
      <c r="AL169" s="40" t="s">
        <v>2059</v>
      </c>
      <c r="AM169" s="40" t="s">
        <v>165</v>
      </c>
      <c r="AN169" s="41">
        <v>2006</v>
      </c>
      <c r="AO169" s="40" t="s">
        <v>119</v>
      </c>
      <c r="AP169" s="40" t="s">
        <v>110</v>
      </c>
      <c r="AQ169" s="41">
        <v>0</v>
      </c>
      <c r="AR169" s="41">
        <v>0</v>
      </c>
      <c r="AS169" s="41">
        <v>0</v>
      </c>
      <c r="AT169" s="41">
        <v>0</v>
      </c>
      <c r="AU169" s="41">
        <v>0</v>
      </c>
      <c r="AV169" s="41">
        <v>0</v>
      </c>
      <c r="AW169" s="41">
        <v>0</v>
      </c>
      <c r="AX169" s="41">
        <v>0</v>
      </c>
      <c r="AY169" s="41">
        <v>0</v>
      </c>
      <c r="AZ169" s="41">
        <v>2</v>
      </c>
      <c r="BA169" s="36"/>
      <c r="BB169" s="36"/>
      <c r="BC169" s="37"/>
    </row>
    <row r="170" spans="1:55" ht="15" customHeight="1">
      <c r="A170" s="31" t="s">
        <v>2060</v>
      </c>
      <c r="B170" s="32">
        <f>IF(AND(D170&lt;&gt;D171,E170=E171,F170=F171,D170="L"),101,0)</f>
        <v>0</v>
      </c>
      <c r="C170" s="32">
        <v>0</v>
      </c>
      <c r="D170" s="33" t="s">
        <v>853</v>
      </c>
      <c r="E170" s="33" t="s">
        <v>2061</v>
      </c>
      <c r="F170" s="33" t="s">
        <v>2055</v>
      </c>
      <c r="G170" s="33" t="s">
        <v>1004</v>
      </c>
      <c r="H170" s="33" t="s">
        <v>2062</v>
      </c>
      <c r="I170" s="33" t="s">
        <v>2056</v>
      </c>
      <c r="J170" s="33" t="s">
        <v>2063</v>
      </c>
      <c r="K170" s="33" t="s">
        <v>1221</v>
      </c>
      <c r="L170" s="33" t="s">
        <v>2064</v>
      </c>
      <c r="M170" s="33" t="s">
        <v>2065</v>
      </c>
      <c r="N170" s="34"/>
      <c r="O170" s="33" t="s">
        <v>2066</v>
      </c>
      <c r="P170" s="33" t="s">
        <v>164</v>
      </c>
      <c r="Q170" s="33" t="s">
        <v>165</v>
      </c>
      <c r="R170" s="33" t="s">
        <v>2067</v>
      </c>
      <c r="S170" s="33" t="s">
        <v>2066</v>
      </c>
      <c r="T170" s="33" t="s">
        <v>2068</v>
      </c>
      <c r="U170" s="33" t="s">
        <v>2069</v>
      </c>
      <c r="V170" s="33" t="s">
        <v>2070</v>
      </c>
      <c r="W170" s="34"/>
      <c r="X170" s="34"/>
      <c r="Y170" s="34"/>
      <c r="Z170" s="34"/>
      <c r="AA170" s="34"/>
      <c r="AB170" s="34"/>
      <c r="AC170" s="34"/>
      <c r="AD170" s="34"/>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6"/>
      <c r="BB170" s="36"/>
      <c r="BC170" s="37"/>
    </row>
    <row r="171" spans="1:55" ht="15" customHeight="1">
      <c r="A171" s="31" t="s">
        <v>2071</v>
      </c>
      <c r="B171" s="32">
        <f>IF(AND(D171&lt;&gt;D172,E171=E172,F171=F172,D171="L"),101,0)</f>
        <v>0</v>
      </c>
      <c r="C171" s="32">
        <v>0</v>
      </c>
      <c r="D171" s="33" t="s">
        <v>853</v>
      </c>
      <c r="E171" s="33" t="s">
        <v>2072</v>
      </c>
      <c r="F171" s="33" t="s">
        <v>2073</v>
      </c>
      <c r="G171" s="33" t="s">
        <v>951</v>
      </c>
      <c r="H171" s="33" t="s">
        <v>2074</v>
      </c>
      <c r="I171" s="33" t="s">
        <v>2075</v>
      </c>
      <c r="J171" s="33" t="s">
        <v>30</v>
      </c>
      <c r="K171" s="34"/>
      <c r="L171" s="34"/>
      <c r="M171" s="34"/>
      <c r="N171" s="34"/>
      <c r="O171" s="34"/>
      <c r="P171" s="34"/>
      <c r="Q171" s="34"/>
      <c r="R171" s="34"/>
      <c r="S171" s="34"/>
      <c r="T171" s="34"/>
      <c r="U171" s="34"/>
      <c r="V171" s="34"/>
      <c r="W171" s="34"/>
      <c r="X171" s="34"/>
      <c r="Y171" s="34"/>
      <c r="Z171" s="34"/>
      <c r="AA171" s="34"/>
      <c r="AB171" s="34"/>
      <c r="AC171" s="34"/>
      <c r="AD171" s="34"/>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4"/>
      <c r="BB171" s="34"/>
      <c r="BC171" s="38"/>
    </row>
    <row r="172" spans="1:55" ht="15" customHeight="1">
      <c r="A172" s="39" t="s">
        <v>2076</v>
      </c>
      <c r="B172" s="32">
        <f>IF(AND(D172&lt;&gt;D171,E172=E171,F172=F171,D172="B"),100,0)</f>
        <v>0</v>
      </c>
      <c r="C172" s="32">
        <v>0</v>
      </c>
      <c r="D172" s="40" t="s">
        <v>848</v>
      </c>
      <c r="E172" s="40" t="s">
        <v>2072</v>
      </c>
      <c r="F172" s="40" t="s">
        <v>2077</v>
      </c>
      <c r="G172" s="36"/>
      <c r="H172" s="36"/>
      <c r="I172" s="36"/>
      <c r="J172" s="36"/>
      <c r="K172" s="36"/>
      <c r="L172" s="36"/>
      <c r="M172" s="41">
        <v>0</v>
      </c>
      <c r="N172" s="36"/>
      <c r="O172" s="36"/>
      <c r="P172" s="36"/>
      <c r="Q172" s="36"/>
      <c r="R172" s="36"/>
      <c r="S172" s="36"/>
      <c r="T172" s="36"/>
      <c r="U172" s="36"/>
      <c r="V172" s="36"/>
      <c r="W172" s="36"/>
      <c r="X172" s="36"/>
      <c r="Y172" s="36"/>
      <c r="Z172" s="36"/>
      <c r="AA172" s="36"/>
      <c r="AB172" s="36"/>
      <c r="AC172" s="36"/>
      <c r="AD172" s="36"/>
      <c r="AE172" s="40" t="s">
        <v>851</v>
      </c>
      <c r="AF172" s="40" t="s">
        <v>944</v>
      </c>
      <c r="AG172" s="40" t="s">
        <v>935</v>
      </c>
      <c r="AH172" s="40" t="s">
        <v>2078</v>
      </c>
      <c r="AI172" s="40" t="s">
        <v>946</v>
      </c>
      <c r="AJ172" s="40" t="s">
        <v>896</v>
      </c>
      <c r="AK172" s="41">
        <v>2002</v>
      </c>
      <c r="AL172" s="40" t="s">
        <v>2079</v>
      </c>
      <c r="AM172" s="40" t="s">
        <v>1763</v>
      </c>
      <c r="AN172" s="41">
        <v>0</v>
      </c>
      <c r="AO172" s="41">
        <v>0</v>
      </c>
      <c r="AP172" s="41">
        <v>0</v>
      </c>
      <c r="AQ172" s="41">
        <v>0</v>
      </c>
      <c r="AR172" s="41">
        <v>0</v>
      </c>
      <c r="AS172" s="41">
        <v>0</v>
      </c>
      <c r="AT172" s="41">
        <v>0</v>
      </c>
      <c r="AU172" s="41">
        <v>0</v>
      </c>
      <c r="AV172" s="41">
        <v>0</v>
      </c>
      <c r="AW172" s="41">
        <v>0</v>
      </c>
      <c r="AX172" s="41">
        <v>0</v>
      </c>
      <c r="AY172" s="41">
        <v>0</v>
      </c>
      <c r="AZ172" s="41">
        <v>1</v>
      </c>
      <c r="BA172" s="34"/>
      <c r="BB172" s="34"/>
      <c r="BC172" s="38"/>
    </row>
    <row r="173" spans="1:55" ht="15" customHeight="1">
      <c r="A173" s="31" t="s">
        <v>2080</v>
      </c>
      <c r="B173" s="32">
        <f>IF(AND(D173&lt;&gt;D174,E173=E174,F173=F174,D173="L"),101,0)</f>
        <v>0</v>
      </c>
      <c r="C173" s="32">
        <v>0</v>
      </c>
      <c r="D173" s="33" t="s">
        <v>853</v>
      </c>
      <c r="E173" s="33" t="s">
        <v>2081</v>
      </c>
      <c r="F173" s="33" t="s">
        <v>2082</v>
      </c>
      <c r="G173" s="33" t="s">
        <v>1004</v>
      </c>
      <c r="H173" s="33" t="s">
        <v>2083</v>
      </c>
      <c r="I173" s="33" t="s">
        <v>2084</v>
      </c>
      <c r="J173" s="33" t="s">
        <v>21</v>
      </c>
      <c r="K173" s="34"/>
      <c r="L173" s="33" t="s">
        <v>156</v>
      </c>
      <c r="M173" s="33" t="s">
        <v>2085</v>
      </c>
      <c r="N173" s="34"/>
      <c r="O173" s="34"/>
      <c r="P173" s="34"/>
      <c r="Q173" s="34"/>
      <c r="R173" s="34"/>
      <c r="S173" s="34"/>
      <c r="T173" s="34"/>
      <c r="U173" s="34"/>
      <c r="V173" s="34"/>
      <c r="W173" s="34"/>
      <c r="X173" s="34"/>
      <c r="Y173" s="34"/>
      <c r="Z173" s="34"/>
      <c r="AA173" s="34"/>
      <c r="AB173" s="34"/>
      <c r="AC173" s="34"/>
      <c r="AD173" s="34"/>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6"/>
      <c r="BB173" s="36"/>
      <c r="BC173" s="37"/>
    </row>
    <row r="174" spans="1:55" ht="15" customHeight="1">
      <c r="A174" s="39" t="s">
        <v>2086</v>
      </c>
      <c r="B174" s="32">
        <f>IF(AND(D174&lt;&gt;D173,E174=E173,F174=F173,D174="B"),100,0)</f>
        <v>0</v>
      </c>
      <c r="C174" s="32">
        <v>0</v>
      </c>
      <c r="D174" s="40" t="s">
        <v>848</v>
      </c>
      <c r="E174" s="40" t="s">
        <v>2081</v>
      </c>
      <c r="F174" s="40" t="s">
        <v>743</v>
      </c>
      <c r="G174" s="36"/>
      <c r="H174" s="36"/>
      <c r="I174" s="36"/>
      <c r="J174" s="36"/>
      <c r="K174" s="36"/>
      <c r="L174" s="36"/>
      <c r="M174" s="41">
        <v>0</v>
      </c>
      <c r="N174" s="36"/>
      <c r="O174" s="36"/>
      <c r="P174" s="36"/>
      <c r="Q174" s="36"/>
      <c r="R174" s="36"/>
      <c r="S174" s="36"/>
      <c r="T174" s="36"/>
      <c r="U174" s="36"/>
      <c r="V174" s="36"/>
      <c r="W174" s="36"/>
      <c r="X174" s="36"/>
      <c r="Y174" s="36"/>
      <c r="Z174" s="36"/>
      <c r="AA174" s="36"/>
      <c r="AB174" s="36"/>
      <c r="AC174" s="36"/>
      <c r="AD174" s="36"/>
      <c r="AE174" s="40" t="s">
        <v>851</v>
      </c>
      <c r="AF174" s="40" t="s">
        <v>934</v>
      </c>
      <c r="AG174" s="40" t="s">
        <v>935</v>
      </c>
      <c r="AH174" s="40" t="s">
        <v>2087</v>
      </c>
      <c r="AI174" s="40" t="s">
        <v>937</v>
      </c>
      <c r="AJ174" s="40" t="s">
        <v>896</v>
      </c>
      <c r="AK174" s="41">
        <v>1994</v>
      </c>
      <c r="AL174" s="40" t="s">
        <v>155</v>
      </c>
      <c r="AM174" s="40" t="s">
        <v>156</v>
      </c>
      <c r="AN174" s="41">
        <v>0</v>
      </c>
      <c r="AO174" s="41">
        <v>0</v>
      </c>
      <c r="AP174" s="41">
        <v>0</v>
      </c>
      <c r="AQ174" s="41">
        <v>0</v>
      </c>
      <c r="AR174" s="41">
        <v>0</v>
      </c>
      <c r="AS174" s="41">
        <v>0</v>
      </c>
      <c r="AT174" s="41">
        <v>0</v>
      </c>
      <c r="AU174" s="41">
        <v>0</v>
      </c>
      <c r="AV174" s="41">
        <v>0</v>
      </c>
      <c r="AW174" s="41">
        <v>0</v>
      </c>
      <c r="AX174" s="41">
        <v>0</v>
      </c>
      <c r="AY174" s="41">
        <v>0</v>
      </c>
      <c r="AZ174" s="41">
        <v>1</v>
      </c>
      <c r="BA174" s="34"/>
      <c r="BB174" s="34"/>
      <c r="BC174" s="38"/>
    </row>
    <row r="175" spans="1:55" ht="15" customHeight="1">
      <c r="A175" s="39" t="s">
        <v>2088</v>
      </c>
      <c r="B175" s="32">
        <f>IF(AND(D175&lt;&gt;D174,E175=E174,F175=F174,D175="B"),100,0)</f>
        <v>0</v>
      </c>
      <c r="C175" s="32">
        <v>0</v>
      </c>
      <c r="D175" s="40" t="s">
        <v>848</v>
      </c>
      <c r="E175" s="40" t="s">
        <v>2089</v>
      </c>
      <c r="F175" s="40" t="s">
        <v>2090</v>
      </c>
      <c r="G175" s="36"/>
      <c r="H175" s="36"/>
      <c r="I175" s="36"/>
      <c r="J175" s="36"/>
      <c r="K175" s="36"/>
      <c r="L175" s="36"/>
      <c r="M175" s="41">
        <v>0</v>
      </c>
      <c r="N175" s="36"/>
      <c r="O175" s="36"/>
      <c r="P175" s="36"/>
      <c r="Q175" s="36"/>
      <c r="R175" s="36"/>
      <c r="S175" s="36"/>
      <c r="T175" s="36"/>
      <c r="U175" s="36"/>
      <c r="V175" s="36"/>
      <c r="W175" s="36"/>
      <c r="X175" s="36"/>
      <c r="Y175" s="36"/>
      <c r="Z175" s="36"/>
      <c r="AA175" s="36"/>
      <c r="AB175" s="36"/>
      <c r="AC175" s="36"/>
      <c r="AD175" s="36"/>
      <c r="AE175" s="40" t="s">
        <v>851</v>
      </c>
      <c r="AF175" s="41">
        <v>0</v>
      </c>
      <c r="AG175" s="41">
        <v>0</v>
      </c>
      <c r="AH175" s="41">
        <v>0</v>
      </c>
      <c r="AI175" s="41">
        <v>0</v>
      </c>
      <c r="AJ175" s="41">
        <v>0</v>
      </c>
      <c r="AK175" s="41">
        <v>2015</v>
      </c>
      <c r="AL175" s="40" t="s">
        <v>58</v>
      </c>
      <c r="AM175" s="40" t="s">
        <v>230</v>
      </c>
      <c r="AN175" s="41">
        <v>0</v>
      </c>
      <c r="AO175" s="41">
        <v>0</v>
      </c>
      <c r="AP175" s="41">
        <v>0</v>
      </c>
      <c r="AQ175" s="41">
        <v>0</v>
      </c>
      <c r="AR175" s="41">
        <v>0</v>
      </c>
      <c r="AS175" s="41">
        <v>0</v>
      </c>
      <c r="AT175" s="41">
        <v>0</v>
      </c>
      <c r="AU175" s="41">
        <v>0</v>
      </c>
      <c r="AV175" s="41">
        <v>0</v>
      </c>
      <c r="AW175" s="41">
        <v>0</v>
      </c>
      <c r="AX175" s="41">
        <v>0</v>
      </c>
      <c r="AY175" s="41">
        <v>0</v>
      </c>
      <c r="AZ175" s="41">
        <v>1</v>
      </c>
      <c r="BA175" s="36"/>
      <c r="BB175" s="36"/>
      <c r="BC175" s="37"/>
    </row>
    <row r="176" spans="1:55" ht="15" customHeight="1">
      <c r="A176" s="31" t="s">
        <v>2091</v>
      </c>
      <c r="B176" s="32">
        <f>IF(AND(D176&lt;&gt;D177,E176=E177,F176=F177,D176="L"),101,0)</f>
        <v>0</v>
      </c>
      <c r="C176" s="32">
        <v>0</v>
      </c>
      <c r="D176" s="33" t="s">
        <v>853</v>
      </c>
      <c r="E176" s="33" t="s">
        <v>2089</v>
      </c>
      <c r="F176" s="33" t="s">
        <v>2092</v>
      </c>
      <c r="G176" s="33" t="s">
        <v>855</v>
      </c>
      <c r="H176" s="33" t="s">
        <v>2093</v>
      </c>
      <c r="I176" s="33" t="s">
        <v>2094</v>
      </c>
      <c r="J176" s="33" t="s">
        <v>21</v>
      </c>
      <c r="K176" s="33" t="s">
        <v>723</v>
      </c>
      <c r="L176" s="33" t="s">
        <v>213</v>
      </c>
      <c r="M176" s="33" t="s">
        <v>870</v>
      </c>
      <c r="N176" s="33" t="s">
        <v>2095</v>
      </c>
      <c r="O176" s="33" t="s">
        <v>2096</v>
      </c>
      <c r="P176" s="34"/>
      <c r="Q176" s="33" t="s">
        <v>2097</v>
      </c>
      <c r="R176" s="33" t="s">
        <v>1101</v>
      </c>
      <c r="S176" s="33" t="s">
        <v>1203</v>
      </c>
      <c r="T176" s="34"/>
      <c r="U176" s="42">
        <v>2014</v>
      </c>
      <c r="V176" s="34"/>
      <c r="W176" s="34"/>
      <c r="X176" s="34"/>
      <c r="Y176" s="34"/>
      <c r="Z176" s="34"/>
      <c r="AA176" s="34"/>
      <c r="AB176" s="34"/>
      <c r="AC176" s="34"/>
      <c r="AD176" s="34"/>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4"/>
      <c r="BB176" s="34"/>
      <c r="BC176" s="38"/>
    </row>
    <row r="177" spans="1:55" ht="15" customHeight="1">
      <c r="A177" s="31" t="s">
        <v>2098</v>
      </c>
      <c r="B177" s="32">
        <f>IF(AND(D177&lt;&gt;D178,E177=E178,F177=F178,D177="L"),101,0)</f>
        <v>0</v>
      </c>
      <c r="C177" s="32">
        <v>0</v>
      </c>
      <c r="D177" s="33" t="s">
        <v>853</v>
      </c>
      <c r="E177" s="33" t="s">
        <v>2099</v>
      </c>
      <c r="F177" s="33" t="s">
        <v>2100</v>
      </c>
      <c r="G177" s="33" t="s">
        <v>2101</v>
      </c>
      <c r="H177" s="33" t="s">
        <v>2102</v>
      </c>
      <c r="I177" s="33" t="s">
        <v>2103</v>
      </c>
      <c r="J177" s="33" t="s">
        <v>1525</v>
      </c>
      <c r="K177" s="34"/>
      <c r="L177" s="34"/>
      <c r="M177" s="34"/>
      <c r="N177" s="34"/>
      <c r="O177" s="33" t="s">
        <v>21</v>
      </c>
      <c r="P177" s="33" t="s">
        <v>913</v>
      </c>
      <c r="Q177" s="33" t="s">
        <v>2104</v>
      </c>
      <c r="R177" s="34"/>
      <c r="S177" s="34"/>
      <c r="T177" s="34"/>
      <c r="U177" s="34"/>
      <c r="V177" s="34"/>
      <c r="W177" s="34"/>
      <c r="X177" s="34"/>
      <c r="Y177" s="34"/>
      <c r="Z177" s="34"/>
      <c r="AA177" s="34"/>
      <c r="AB177" s="34"/>
      <c r="AC177" s="34"/>
      <c r="AD177" s="34"/>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6"/>
      <c r="BB177" s="36"/>
      <c r="BC177" s="37"/>
    </row>
    <row r="178" spans="1:55" ht="15" customHeight="1">
      <c r="A178" s="39" t="s">
        <v>2105</v>
      </c>
      <c r="B178" s="32">
        <f>IF(AND(D178&lt;&gt;D177,E178=E177,F178=F177,D178="B"),100,0)</f>
        <v>0</v>
      </c>
      <c r="C178" s="32">
        <v>0</v>
      </c>
      <c r="D178" s="40" t="s">
        <v>848</v>
      </c>
      <c r="E178" s="40" t="s">
        <v>2106</v>
      </c>
      <c r="F178" s="40" t="s">
        <v>2100</v>
      </c>
      <c r="G178" s="36"/>
      <c r="H178" s="36"/>
      <c r="I178" s="36"/>
      <c r="J178" s="36"/>
      <c r="K178" s="36"/>
      <c r="L178" s="36"/>
      <c r="M178" s="41">
        <v>0</v>
      </c>
      <c r="N178" s="36"/>
      <c r="O178" s="36"/>
      <c r="P178" s="36"/>
      <c r="Q178" s="36"/>
      <c r="R178" s="36"/>
      <c r="S178" s="36"/>
      <c r="T178" s="36"/>
      <c r="U178" s="36"/>
      <c r="V178" s="36"/>
      <c r="W178" s="36"/>
      <c r="X178" s="36"/>
      <c r="Y178" s="36"/>
      <c r="Z178" s="36"/>
      <c r="AA178" s="36"/>
      <c r="AB178" s="36"/>
      <c r="AC178" s="36"/>
      <c r="AD178" s="36"/>
      <c r="AE178" s="40" t="s">
        <v>851</v>
      </c>
      <c r="AF178" s="40" t="s">
        <v>2107</v>
      </c>
      <c r="AG178" s="40" t="s">
        <v>893</v>
      </c>
      <c r="AH178" s="40" t="s">
        <v>2108</v>
      </c>
      <c r="AI178" s="40" t="s">
        <v>1740</v>
      </c>
      <c r="AJ178" s="40" t="s">
        <v>896</v>
      </c>
      <c r="AK178" s="41">
        <v>1981</v>
      </c>
      <c r="AL178" s="40" t="s">
        <v>58</v>
      </c>
      <c r="AM178" s="40" t="s">
        <v>1046</v>
      </c>
      <c r="AN178" s="41">
        <v>0</v>
      </c>
      <c r="AO178" s="41">
        <v>0</v>
      </c>
      <c r="AP178" s="41">
        <v>0</v>
      </c>
      <c r="AQ178" s="41">
        <v>0</v>
      </c>
      <c r="AR178" s="41">
        <v>0</v>
      </c>
      <c r="AS178" s="41">
        <v>0</v>
      </c>
      <c r="AT178" s="41">
        <v>0</v>
      </c>
      <c r="AU178" s="41">
        <v>0</v>
      </c>
      <c r="AV178" s="41">
        <v>0</v>
      </c>
      <c r="AW178" s="41">
        <v>0</v>
      </c>
      <c r="AX178" s="41">
        <v>0</v>
      </c>
      <c r="AY178" s="41">
        <v>0</v>
      </c>
      <c r="AZ178" s="41">
        <v>1</v>
      </c>
      <c r="BA178" s="34"/>
      <c r="BB178" s="34"/>
      <c r="BC178" s="38"/>
    </row>
    <row r="179" spans="1:55" ht="15" customHeight="1">
      <c r="A179" s="39" t="s">
        <v>2109</v>
      </c>
      <c r="B179" s="32">
        <f>IF(AND(D179&lt;&gt;D178,E179=E178,F179=F178,D179="B"),100,0)</f>
        <v>0</v>
      </c>
      <c r="C179" s="32">
        <v>0</v>
      </c>
      <c r="D179" s="40" t="s">
        <v>848</v>
      </c>
      <c r="E179" s="40" t="s">
        <v>2110</v>
      </c>
      <c r="F179" s="40" t="s">
        <v>1161</v>
      </c>
      <c r="G179" s="36"/>
      <c r="H179" s="36"/>
      <c r="I179" s="36"/>
      <c r="J179" s="36"/>
      <c r="K179" s="36"/>
      <c r="L179" s="36"/>
      <c r="M179" s="41">
        <v>0</v>
      </c>
      <c r="N179" s="36"/>
      <c r="O179" s="36"/>
      <c r="P179" s="36"/>
      <c r="Q179" s="36"/>
      <c r="R179" s="36"/>
      <c r="S179" s="36"/>
      <c r="T179" s="36"/>
      <c r="U179" s="36"/>
      <c r="V179" s="36"/>
      <c r="W179" s="36"/>
      <c r="X179" s="36"/>
      <c r="Y179" s="36"/>
      <c r="Z179" s="36"/>
      <c r="AA179" s="36"/>
      <c r="AB179" s="36"/>
      <c r="AC179" s="36"/>
      <c r="AD179" s="36"/>
      <c r="AE179" s="40" t="s">
        <v>851</v>
      </c>
      <c r="AF179" s="41">
        <v>0</v>
      </c>
      <c r="AG179" s="41">
        <v>0</v>
      </c>
      <c r="AH179" s="41">
        <v>0</v>
      </c>
      <c r="AI179" s="41">
        <v>0</v>
      </c>
      <c r="AJ179" s="41">
        <v>0</v>
      </c>
      <c r="AK179" s="41">
        <v>1983</v>
      </c>
      <c r="AL179" s="40" t="s">
        <v>58</v>
      </c>
      <c r="AM179" s="40" t="s">
        <v>1046</v>
      </c>
      <c r="AN179" s="41">
        <v>0</v>
      </c>
      <c r="AO179" s="41">
        <v>0</v>
      </c>
      <c r="AP179" s="41">
        <v>0</v>
      </c>
      <c r="AQ179" s="41">
        <v>0</v>
      </c>
      <c r="AR179" s="41">
        <v>0</v>
      </c>
      <c r="AS179" s="41">
        <v>0</v>
      </c>
      <c r="AT179" s="41">
        <v>0</v>
      </c>
      <c r="AU179" s="41">
        <v>0</v>
      </c>
      <c r="AV179" s="41">
        <v>0</v>
      </c>
      <c r="AW179" s="41">
        <v>0</v>
      </c>
      <c r="AX179" s="41">
        <v>0</v>
      </c>
      <c r="AY179" s="41">
        <v>0</v>
      </c>
      <c r="AZ179" s="41">
        <v>1</v>
      </c>
      <c r="BA179" s="36"/>
      <c r="BB179" s="36"/>
      <c r="BC179" s="37"/>
    </row>
    <row r="180" spans="1:55" ht="15" customHeight="1">
      <c r="A180" s="31" t="s">
        <v>2111</v>
      </c>
      <c r="B180" s="32">
        <f>IF(AND(D180&lt;&gt;D181,E180=E181,F180=F181,D180="L"),101,0)</f>
        <v>0</v>
      </c>
      <c r="C180" s="32">
        <v>0</v>
      </c>
      <c r="D180" s="33" t="s">
        <v>853</v>
      </c>
      <c r="E180" s="33" t="s">
        <v>2110</v>
      </c>
      <c r="F180" s="33" t="s">
        <v>1464</v>
      </c>
      <c r="G180" s="33" t="s">
        <v>855</v>
      </c>
      <c r="H180" s="33" t="s">
        <v>2112</v>
      </c>
      <c r="I180" s="33" t="s">
        <v>2113</v>
      </c>
      <c r="J180" s="33" t="s">
        <v>2114</v>
      </c>
      <c r="K180" s="33" t="s">
        <v>2115</v>
      </c>
      <c r="L180" s="33" t="s">
        <v>2116</v>
      </c>
      <c r="M180" s="33" t="s">
        <v>2117</v>
      </c>
      <c r="N180" s="34"/>
      <c r="O180" s="33" t="s">
        <v>38</v>
      </c>
      <c r="P180" s="33" t="s">
        <v>723</v>
      </c>
      <c r="Q180" s="33" t="s">
        <v>182</v>
      </c>
      <c r="R180" s="33" t="s">
        <v>2118</v>
      </c>
      <c r="S180" s="33" t="s">
        <v>1403</v>
      </c>
      <c r="T180" s="33" t="s">
        <v>2119</v>
      </c>
      <c r="U180" s="34"/>
      <c r="V180" s="33" t="s">
        <v>1589</v>
      </c>
      <c r="W180" s="34"/>
      <c r="X180" s="34"/>
      <c r="Y180" s="34"/>
      <c r="Z180" s="34"/>
      <c r="AA180" s="34"/>
      <c r="AB180" s="34"/>
      <c r="AC180" s="34"/>
      <c r="AD180" s="34"/>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4"/>
      <c r="BB180" s="34"/>
      <c r="BC180" s="38"/>
    </row>
    <row r="181" spans="1:55" ht="15" customHeight="1">
      <c r="A181" s="39" t="s">
        <v>2120</v>
      </c>
      <c r="B181" s="32">
        <f>IF(AND(D181&lt;&gt;D180,E181=E180,F181=F180,D181="B"),100,0)</f>
        <v>0</v>
      </c>
      <c r="C181" s="32">
        <v>0</v>
      </c>
      <c r="D181" s="40" t="s">
        <v>848</v>
      </c>
      <c r="E181" s="40" t="s">
        <v>2121</v>
      </c>
      <c r="F181" s="40" t="s">
        <v>2122</v>
      </c>
      <c r="G181" s="36"/>
      <c r="H181" s="40" t="s">
        <v>2123</v>
      </c>
      <c r="I181" s="40" t="s">
        <v>2124</v>
      </c>
      <c r="J181" s="36"/>
      <c r="K181" s="40" t="s">
        <v>2125</v>
      </c>
      <c r="L181" s="40" t="s">
        <v>2124</v>
      </c>
      <c r="M181" s="41">
        <v>0</v>
      </c>
      <c r="N181" s="36"/>
      <c r="O181" s="36"/>
      <c r="P181" s="36"/>
      <c r="Q181" s="36"/>
      <c r="R181" s="36"/>
      <c r="S181" s="36"/>
      <c r="T181" s="36"/>
      <c r="U181" s="36"/>
      <c r="V181" s="36"/>
      <c r="W181" s="36"/>
      <c r="X181" s="36"/>
      <c r="Y181" s="36"/>
      <c r="Z181" s="36"/>
      <c r="AA181" s="36"/>
      <c r="AB181" s="36"/>
      <c r="AC181" s="36"/>
      <c r="AD181" s="36"/>
      <c r="AE181" s="40" t="s">
        <v>851</v>
      </c>
      <c r="AF181" s="40" t="s">
        <v>934</v>
      </c>
      <c r="AG181" s="40" t="s">
        <v>935</v>
      </c>
      <c r="AH181" s="40" t="s">
        <v>2126</v>
      </c>
      <c r="AI181" s="40" t="s">
        <v>937</v>
      </c>
      <c r="AJ181" s="40" t="s">
        <v>896</v>
      </c>
      <c r="AK181" s="41">
        <v>2001</v>
      </c>
      <c r="AL181" s="40" t="s">
        <v>119</v>
      </c>
      <c r="AM181" s="40" t="s">
        <v>459</v>
      </c>
      <c r="AN181" s="41">
        <v>0</v>
      </c>
      <c r="AO181" s="41">
        <v>0</v>
      </c>
      <c r="AP181" s="41">
        <v>0</v>
      </c>
      <c r="AQ181" s="41">
        <v>0</v>
      </c>
      <c r="AR181" s="41">
        <v>0</v>
      </c>
      <c r="AS181" s="41">
        <v>0</v>
      </c>
      <c r="AT181" s="41">
        <v>0</v>
      </c>
      <c r="AU181" s="41">
        <v>0</v>
      </c>
      <c r="AV181" s="41">
        <v>0</v>
      </c>
      <c r="AW181" s="41">
        <v>0</v>
      </c>
      <c r="AX181" s="41">
        <v>0</v>
      </c>
      <c r="AY181" s="41">
        <v>0</v>
      </c>
      <c r="AZ181" s="41">
        <v>1</v>
      </c>
      <c r="BA181" s="36"/>
      <c r="BB181" s="36"/>
      <c r="BC181" s="37"/>
    </row>
    <row r="182" spans="1:55" ht="15" customHeight="1">
      <c r="A182" s="31" t="s">
        <v>2127</v>
      </c>
      <c r="B182" s="32">
        <f>IF(AND(D182&lt;&gt;D183,E182=E183,F182=F183,D182="L"),101,0)</f>
        <v>0</v>
      </c>
      <c r="C182" s="32">
        <v>0</v>
      </c>
      <c r="D182" s="33" t="s">
        <v>853</v>
      </c>
      <c r="E182" s="33" t="s">
        <v>2121</v>
      </c>
      <c r="F182" s="33" t="s">
        <v>2128</v>
      </c>
      <c r="G182" s="33" t="s">
        <v>1004</v>
      </c>
      <c r="H182" s="33" t="s">
        <v>2129</v>
      </c>
      <c r="I182" s="33" t="s">
        <v>2130</v>
      </c>
      <c r="J182" s="33" t="s">
        <v>1304</v>
      </c>
      <c r="K182" s="33" t="s">
        <v>109</v>
      </c>
      <c r="L182" s="33" t="s">
        <v>1079</v>
      </c>
      <c r="M182" s="33" t="s">
        <v>1959</v>
      </c>
      <c r="N182" s="34"/>
      <c r="O182" s="33" t="s">
        <v>66</v>
      </c>
      <c r="P182" s="33" t="s">
        <v>119</v>
      </c>
      <c r="Q182" s="33" t="s">
        <v>459</v>
      </c>
      <c r="R182" s="33" t="s">
        <v>1298</v>
      </c>
      <c r="S182" s="34"/>
      <c r="T182" s="34"/>
      <c r="U182" s="34"/>
      <c r="V182" s="34"/>
      <c r="W182" s="34"/>
      <c r="X182" s="34"/>
      <c r="Y182" s="34"/>
      <c r="Z182" s="34"/>
      <c r="AA182" s="34"/>
      <c r="AB182" s="34"/>
      <c r="AC182" s="34"/>
      <c r="AD182" s="34"/>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4"/>
      <c r="BB182" s="34"/>
      <c r="BC182" s="38"/>
    </row>
    <row r="183" spans="1:55" ht="15" customHeight="1">
      <c r="A183" s="39" t="s">
        <v>2131</v>
      </c>
      <c r="B183" s="32">
        <f>IF(AND(D183&lt;&gt;D182,E183=E182,F183=F182,D183="B"),100,0)</f>
        <v>0</v>
      </c>
      <c r="C183" s="32">
        <v>0</v>
      </c>
      <c r="D183" s="40" t="s">
        <v>848</v>
      </c>
      <c r="E183" s="40" t="s">
        <v>2132</v>
      </c>
      <c r="F183" s="40" t="s">
        <v>89</v>
      </c>
      <c r="G183" s="36"/>
      <c r="H183" s="36"/>
      <c r="I183" s="36"/>
      <c r="J183" s="36"/>
      <c r="K183" s="36"/>
      <c r="L183" s="36"/>
      <c r="M183" s="41">
        <v>0</v>
      </c>
      <c r="N183" s="36"/>
      <c r="O183" s="36"/>
      <c r="P183" s="36"/>
      <c r="Q183" s="36"/>
      <c r="R183" s="36"/>
      <c r="S183" s="36"/>
      <c r="T183" s="36"/>
      <c r="U183" s="36"/>
      <c r="V183" s="36"/>
      <c r="W183" s="36"/>
      <c r="X183" s="36"/>
      <c r="Y183" s="36"/>
      <c r="Z183" s="36"/>
      <c r="AA183" s="36"/>
      <c r="AB183" s="36"/>
      <c r="AC183" s="36"/>
      <c r="AD183" s="36"/>
      <c r="AE183" s="40" t="s">
        <v>943</v>
      </c>
      <c r="AF183" s="40" t="s">
        <v>934</v>
      </c>
      <c r="AG183" s="40" t="s">
        <v>935</v>
      </c>
      <c r="AH183" s="40" t="s">
        <v>2133</v>
      </c>
      <c r="AI183" s="40" t="s">
        <v>937</v>
      </c>
      <c r="AJ183" s="40" t="s">
        <v>896</v>
      </c>
      <c r="AK183" s="41">
        <v>1974</v>
      </c>
      <c r="AL183" s="40" t="s">
        <v>119</v>
      </c>
      <c r="AM183" s="40" t="s">
        <v>1112</v>
      </c>
      <c r="AN183" s="41">
        <v>0</v>
      </c>
      <c r="AO183" s="41">
        <v>0</v>
      </c>
      <c r="AP183" s="41">
        <v>0</v>
      </c>
      <c r="AQ183" s="41">
        <v>0</v>
      </c>
      <c r="AR183" s="41">
        <v>0</v>
      </c>
      <c r="AS183" s="41">
        <v>0</v>
      </c>
      <c r="AT183" s="41">
        <v>0</v>
      </c>
      <c r="AU183" s="41">
        <v>0</v>
      </c>
      <c r="AV183" s="41">
        <v>0</v>
      </c>
      <c r="AW183" s="41">
        <v>0</v>
      </c>
      <c r="AX183" s="41">
        <v>0</v>
      </c>
      <c r="AY183" s="41">
        <v>0</v>
      </c>
      <c r="AZ183" s="41">
        <v>1</v>
      </c>
      <c r="BA183" s="36"/>
      <c r="BB183" s="36"/>
      <c r="BC183" s="37"/>
    </row>
    <row r="184" spans="1:55" ht="15" customHeight="1">
      <c r="A184" s="31" t="s">
        <v>2134</v>
      </c>
      <c r="B184" s="32">
        <f>IF(AND(D184&lt;&gt;D185,E184=E185,F184=F185,D184="L"),101,0)</f>
        <v>0</v>
      </c>
      <c r="C184" s="32">
        <v>0</v>
      </c>
      <c r="D184" s="33" t="s">
        <v>853</v>
      </c>
      <c r="E184" s="33" t="s">
        <v>2132</v>
      </c>
      <c r="F184" s="33" t="s">
        <v>2135</v>
      </c>
      <c r="G184" s="33" t="s">
        <v>1004</v>
      </c>
      <c r="H184" s="33" t="s">
        <v>2136</v>
      </c>
      <c r="I184" s="33" t="s">
        <v>2137</v>
      </c>
      <c r="J184" s="33" t="s">
        <v>1837</v>
      </c>
      <c r="K184" s="33" t="s">
        <v>2138</v>
      </c>
      <c r="L184" s="33" t="s">
        <v>787</v>
      </c>
      <c r="M184" s="34"/>
      <c r="N184" s="34"/>
      <c r="O184" s="33" t="s">
        <v>21</v>
      </c>
      <c r="P184" s="34"/>
      <c r="Q184" s="33" t="s">
        <v>2139</v>
      </c>
      <c r="R184" s="34"/>
      <c r="S184" s="33" t="s">
        <v>2140</v>
      </c>
      <c r="T184" s="34"/>
      <c r="U184" s="34"/>
      <c r="V184" s="34"/>
      <c r="W184" s="33" t="s">
        <v>2140</v>
      </c>
      <c r="X184" s="34"/>
      <c r="Y184" s="34"/>
      <c r="Z184" s="34"/>
      <c r="AA184" s="33" t="s">
        <v>2140</v>
      </c>
      <c r="AB184" s="34"/>
      <c r="AC184" s="34"/>
      <c r="AD184" s="34"/>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4"/>
      <c r="BB184" s="34"/>
      <c r="BC184" s="38"/>
    </row>
    <row r="185" spans="1:55" ht="15" customHeight="1">
      <c r="A185" s="39" t="s">
        <v>2141</v>
      </c>
      <c r="B185" s="32">
        <f>IF(AND(D185&lt;&gt;D184,E185=E184,F185=F184,D185="B"),100,0)</f>
        <v>0</v>
      </c>
      <c r="C185" s="32">
        <v>0</v>
      </c>
      <c r="D185" s="40" t="s">
        <v>848</v>
      </c>
      <c r="E185" s="40" t="s">
        <v>2142</v>
      </c>
      <c r="F185" s="40" t="s">
        <v>255</v>
      </c>
      <c r="G185" s="36"/>
      <c r="H185" s="40" t="s">
        <v>2143</v>
      </c>
      <c r="I185" s="40" t="s">
        <v>2144</v>
      </c>
      <c r="J185" s="36"/>
      <c r="K185" s="36"/>
      <c r="L185" s="40" t="s">
        <v>2144</v>
      </c>
      <c r="M185" s="41">
        <v>0</v>
      </c>
      <c r="N185" s="36"/>
      <c r="O185" s="36"/>
      <c r="P185" s="36"/>
      <c r="Q185" s="36"/>
      <c r="R185" s="36"/>
      <c r="S185" s="36"/>
      <c r="T185" s="36"/>
      <c r="U185" s="36"/>
      <c r="V185" s="36"/>
      <c r="W185" s="36"/>
      <c r="X185" s="36"/>
      <c r="Y185" s="36"/>
      <c r="Z185" s="36"/>
      <c r="AA185" s="36"/>
      <c r="AB185" s="36"/>
      <c r="AC185" s="36"/>
      <c r="AD185" s="36"/>
      <c r="AE185" s="40" t="s">
        <v>943</v>
      </c>
      <c r="AF185" s="40" t="s">
        <v>934</v>
      </c>
      <c r="AG185" s="40" t="s">
        <v>935</v>
      </c>
      <c r="AH185" s="40" t="s">
        <v>2145</v>
      </c>
      <c r="AI185" s="40" t="s">
        <v>937</v>
      </c>
      <c r="AJ185" s="40" t="s">
        <v>896</v>
      </c>
      <c r="AK185" s="41">
        <v>1987</v>
      </c>
      <c r="AL185" s="40" t="s">
        <v>58</v>
      </c>
      <c r="AM185" s="40" t="s">
        <v>138</v>
      </c>
      <c r="AN185" s="41">
        <v>0</v>
      </c>
      <c r="AO185" s="41">
        <v>0</v>
      </c>
      <c r="AP185" s="41">
        <v>0</v>
      </c>
      <c r="AQ185" s="41">
        <v>0</v>
      </c>
      <c r="AR185" s="41">
        <v>0</v>
      </c>
      <c r="AS185" s="41">
        <v>0</v>
      </c>
      <c r="AT185" s="41">
        <v>0</v>
      </c>
      <c r="AU185" s="41">
        <v>0</v>
      </c>
      <c r="AV185" s="41">
        <v>0</v>
      </c>
      <c r="AW185" s="41">
        <v>0</v>
      </c>
      <c r="AX185" s="41">
        <v>0</v>
      </c>
      <c r="AY185" s="41">
        <v>0</v>
      </c>
      <c r="AZ185" s="41">
        <v>1</v>
      </c>
      <c r="BA185" s="36"/>
      <c r="BB185" s="36"/>
      <c r="BC185" s="37"/>
    </row>
    <row r="186" spans="1:55" ht="15" customHeight="1">
      <c r="A186" s="31" t="s">
        <v>2146</v>
      </c>
      <c r="B186" s="32">
        <f>IF(AND(D186&lt;&gt;D187,E186=E187,F186=F187,D186="L"),101,0)</f>
        <v>0</v>
      </c>
      <c r="C186" s="32">
        <v>0</v>
      </c>
      <c r="D186" s="33" t="s">
        <v>853</v>
      </c>
      <c r="E186" s="33" t="s">
        <v>2147</v>
      </c>
      <c r="F186" s="33" t="s">
        <v>255</v>
      </c>
      <c r="G186" s="33" t="s">
        <v>1004</v>
      </c>
      <c r="H186" s="33" t="s">
        <v>2148</v>
      </c>
      <c r="I186" s="33" t="s">
        <v>2149</v>
      </c>
      <c r="J186" s="33" t="s">
        <v>38</v>
      </c>
      <c r="K186" s="33" t="s">
        <v>58</v>
      </c>
      <c r="L186" s="33" t="s">
        <v>138</v>
      </c>
      <c r="M186" s="33" t="s">
        <v>2150</v>
      </c>
      <c r="N186" s="34"/>
      <c r="O186" s="33" t="s">
        <v>2151</v>
      </c>
      <c r="P186" s="34"/>
      <c r="Q186" s="34"/>
      <c r="R186" s="33" t="s">
        <v>2152</v>
      </c>
      <c r="S186" s="34"/>
      <c r="T186" s="34"/>
      <c r="U186" s="34"/>
      <c r="V186" s="34"/>
      <c r="W186" s="34"/>
      <c r="X186" s="34"/>
      <c r="Y186" s="34"/>
      <c r="Z186" s="34"/>
      <c r="AA186" s="34"/>
      <c r="AB186" s="34"/>
      <c r="AC186" s="34"/>
      <c r="AD186" s="34"/>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4"/>
      <c r="BB186" s="34"/>
      <c r="BC186" s="38"/>
    </row>
    <row r="187" spans="1:55" ht="15" customHeight="1">
      <c r="A187" s="39" t="s">
        <v>2153</v>
      </c>
      <c r="B187" s="32">
        <f>IF(AND(D187&lt;&gt;D186,E187=E186,F187=F186,D187="B"),100,0)</f>
        <v>0</v>
      </c>
      <c r="C187" s="32">
        <v>0</v>
      </c>
      <c r="D187" s="40" t="s">
        <v>848</v>
      </c>
      <c r="E187" s="40" t="s">
        <v>2154</v>
      </c>
      <c r="F187" s="40" t="s">
        <v>2155</v>
      </c>
      <c r="G187" s="36"/>
      <c r="H187" s="40" t="s">
        <v>2156</v>
      </c>
      <c r="I187" s="40" t="s">
        <v>2157</v>
      </c>
      <c r="J187" s="36"/>
      <c r="K187" s="40" t="s">
        <v>2158</v>
      </c>
      <c r="L187" s="40" t="s">
        <v>2157</v>
      </c>
      <c r="M187" s="41">
        <v>0</v>
      </c>
      <c r="N187" s="36"/>
      <c r="O187" s="36"/>
      <c r="P187" s="36"/>
      <c r="Q187" s="36"/>
      <c r="R187" s="36"/>
      <c r="S187" s="36"/>
      <c r="T187" s="36"/>
      <c r="U187" s="36"/>
      <c r="V187" s="36"/>
      <c r="W187" s="36"/>
      <c r="X187" s="36"/>
      <c r="Y187" s="36"/>
      <c r="Z187" s="36"/>
      <c r="AA187" s="36"/>
      <c r="AB187" s="36"/>
      <c r="AC187" s="36"/>
      <c r="AD187" s="36"/>
      <c r="AE187" s="40" t="s">
        <v>851</v>
      </c>
      <c r="AF187" s="40" t="s">
        <v>2159</v>
      </c>
      <c r="AG187" s="40" t="s">
        <v>2160</v>
      </c>
      <c r="AH187" s="40" t="s">
        <v>2161</v>
      </c>
      <c r="AI187" s="40" t="s">
        <v>2162</v>
      </c>
      <c r="AJ187" s="40" t="s">
        <v>896</v>
      </c>
      <c r="AK187" s="41">
        <v>2014</v>
      </c>
      <c r="AL187" s="40" t="s">
        <v>779</v>
      </c>
      <c r="AM187" s="40" t="s">
        <v>1164</v>
      </c>
      <c r="AN187" s="41">
        <v>2016</v>
      </c>
      <c r="AO187" s="40" t="s">
        <v>947</v>
      </c>
      <c r="AP187" s="40" t="s">
        <v>948</v>
      </c>
      <c r="AQ187" s="41">
        <v>2017</v>
      </c>
      <c r="AR187" s="40" t="s">
        <v>295</v>
      </c>
      <c r="AS187" s="40" t="s">
        <v>948</v>
      </c>
      <c r="AT187" s="41">
        <v>0</v>
      </c>
      <c r="AU187" s="41">
        <v>0</v>
      </c>
      <c r="AV187" s="41">
        <v>0</v>
      </c>
      <c r="AW187" s="41">
        <v>0</v>
      </c>
      <c r="AX187" s="41">
        <v>0</v>
      </c>
      <c r="AY187" s="41">
        <v>0</v>
      </c>
      <c r="AZ187" s="41">
        <v>3</v>
      </c>
      <c r="BA187" s="36"/>
      <c r="BB187" s="36"/>
      <c r="BC187" s="37"/>
    </row>
    <row r="188" spans="1:55" ht="15" customHeight="1">
      <c r="A188" s="31" t="s">
        <v>2163</v>
      </c>
      <c r="B188" s="32">
        <f>IF(AND(D188&lt;&gt;D189,E188=E189,F188=F189,D188="L"),101,0)</f>
        <v>0</v>
      </c>
      <c r="C188" s="32">
        <v>0</v>
      </c>
      <c r="D188" s="33" t="s">
        <v>853</v>
      </c>
      <c r="E188" s="33" t="s">
        <v>2164</v>
      </c>
      <c r="F188" s="33" t="s">
        <v>2155</v>
      </c>
      <c r="G188" s="33" t="s">
        <v>855</v>
      </c>
      <c r="H188" s="33" t="s">
        <v>2165</v>
      </c>
      <c r="I188" s="33" t="s">
        <v>2157</v>
      </c>
      <c r="J188" s="33" t="s">
        <v>30</v>
      </c>
      <c r="K188" s="33" t="s">
        <v>908</v>
      </c>
      <c r="L188" s="33" t="s">
        <v>2166</v>
      </c>
      <c r="M188" s="33" t="s">
        <v>1404</v>
      </c>
      <c r="N188" s="33" t="s">
        <v>2167</v>
      </c>
      <c r="O188" s="33" t="s">
        <v>30</v>
      </c>
      <c r="P188" s="33" t="s">
        <v>2168</v>
      </c>
      <c r="Q188" s="33" t="s">
        <v>2169</v>
      </c>
      <c r="R188" s="33" t="s">
        <v>1558</v>
      </c>
      <c r="S188" s="33" t="s">
        <v>21</v>
      </c>
      <c r="T188" s="33" t="s">
        <v>1650</v>
      </c>
      <c r="U188" s="33" t="s">
        <v>1501</v>
      </c>
      <c r="V188" s="33" t="s">
        <v>819</v>
      </c>
      <c r="W188" s="34"/>
      <c r="X188" s="34"/>
      <c r="Y188" s="34"/>
      <c r="Z188" s="34"/>
      <c r="AA188" s="34"/>
      <c r="AB188" s="34"/>
      <c r="AC188" s="34"/>
      <c r="AD188" s="34"/>
      <c r="AE188" s="35"/>
      <c r="AF188" s="35"/>
      <c r="AG188" s="35"/>
      <c r="AH188" s="35"/>
      <c r="AI188" s="35"/>
      <c r="AJ188" s="35"/>
      <c r="AK188" s="35"/>
      <c r="AL188" s="35"/>
      <c r="AM188" s="35"/>
      <c r="AN188" s="35"/>
      <c r="AO188" s="35"/>
      <c r="AP188" s="35"/>
      <c r="AQ188" s="35"/>
      <c r="AR188" s="35"/>
      <c r="AS188" s="35"/>
      <c r="AT188" s="35"/>
      <c r="AU188" s="35"/>
      <c r="AV188" s="35"/>
      <c r="AW188" s="35"/>
      <c r="AX188" s="35"/>
      <c r="AY188" s="35"/>
      <c r="AZ188" s="35"/>
      <c r="BA188" s="34"/>
      <c r="BB188" s="34"/>
      <c r="BC188" s="38"/>
    </row>
    <row r="189" spans="1:55" ht="15" customHeight="1">
      <c r="A189" s="31" t="s">
        <v>2170</v>
      </c>
      <c r="B189" s="32">
        <f>IF(AND(D189&lt;&gt;D190,E189=E190,F189=F190,D189="L"),101,0)</f>
        <v>0</v>
      </c>
      <c r="C189" s="32">
        <v>0</v>
      </c>
      <c r="D189" s="33" t="s">
        <v>853</v>
      </c>
      <c r="E189" s="33" t="s">
        <v>2164</v>
      </c>
      <c r="F189" s="33" t="s">
        <v>2155</v>
      </c>
      <c r="G189" s="33" t="s">
        <v>855</v>
      </c>
      <c r="H189" s="33" t="s">
        <v>2165</v>
      </c>
      <c r="I189" s="33" t="s">
        <v>2157</v>
      </c>
      <c r="J189" s="33" t="s">
        <v>30</v>
      </c>
      <c r="K189" s="33" t="s">
        <v>908</v>
      </c>
      <c r="L189" s="33" t="s">
        <v>2166</v>
      </c>
      <c r="M189" s="33" t="s">
        <v>1404</v>
      </c>
      <c r="N189" s="33" t="s">
        <v>2167</v>
      </c>
      <c r="O189" s="33" t="s">
        <v>30</v>
      </c>
      <c r="P189" s="33" t="s">
        <v>2168</v>
      </c>
      <c r="Q189" s="33" t="s">
        <v>2169</v>
      </c>
      <c r="R189" s="33" t="s">
        <v>1558</v>
      </c>
      <c r="S189" s="33" t="s">
        <v>21</v>
      </c>
      <c r="T189" s="33" t="s">
        <v>1650</v>
      </c>
      <c r="U189" s="33" t="s">
        <v>1501</v>
      </c>
      <c r="V189" s="33" t="s">
        <v>819</v>
      </c>
      <c r="W189" s="34"/>
      <c r="X189" s="34"/>
      <c r="Y189" s="34"/>
      <c r="Z189" s="34"/>
      <c r="AA189" s="34"/>
      <c r="AB189" s="34"/>
      <c r="AC189" s="34"/>
      <c r="AD189" s="34"/>
      <c r="AE189" s="35"/>
      <c r="AF189" s="35"/>
      <c r="AG189" s="35"/>
      <c r="AH189" s="35"/>
      <c r="AI189" s="35"/>
      <c r="AJ189" s="35"/>
      <c r="AK189" s="35"/>
      <c r="AL189" s="35"/>
      <c r="AM189" s="35"/>
      <c r="AN189" s="35"/>
      <c r="AO189" s="35"/>
      <c r="AP189" s="35"/>
      <c r="AQ189" s="35"/>
      <c r="AR189" s="35"/>
      <c r="AS189" s="35"/>
      <c r="AT189" s="35"/>
      <c r="AU189" s="35"/>
      <c r="AV189" s="35"/>
      <c r="AW189" s="35"/>
      <c r="AX189" s="35"/>
      <c r="AY189" s="35"/>
      <c r="AZ189" s="35"/>
      <c r="BA189" s="36"/>
      <c r="BB189" s="36"/>
      <c r="BC189" s="37"/>
    </row>
    <row r="190" spans="1:55" ht="15" customHeight="1">
      <c r="A190" s="31" t="s">
        <v>2171</v>
      </c>
      <c r="B190" s="32">
        <f>IF(AND(D190&lt;&gt;D191,E190=E191,F190=F191,D190="L"),101,0)</f>
        <v>0</v>
      </c>
      <c r="C190" s="32">
        <v>0</v>
      </c>
      <c r="D190" s="33" t="s">
        <v>853</v>
      </c>
      <c r="E190" s="33" t="s">
        <v>682</v>
      </c>
      <c r="F190" s="33" t="s">
        <v>178</v>
      </c>
      <c r="G190" s="33" t="s">
        <v>1004</v>
      </c>
      <c r="H190" s="33" t="s">
        <v>2172</v>
      </c>
      <c r="I190" s="33" t="s">
        <v>2173</v>
      </c>
      <c r="J190" s="33" t="s">
        <v>30</v>
      </c>
      <c r="K190" s="33" t="s">
        <v>908</v>
      </c>
      <c r="L190" s="33" t="s">
        <v>888</v>
      </c>
      <c r="M190" s="34"/>
      <c r="N190" s="34"/>
      <c r="O190" s="33" t="s">
        <v>2174</v>
      </c>
      <c r="P190" s="33" t="s">
        <v>498</v>
      </c>
      <c r="Q190" s="33" t="s">
        <v>2175</v>
      </c>
      <c r="R190" s="34"/>
      <c r="S190" s="34"/>
      <c r="T190" s="34"/>
      <c r="U190" s="34"/>
      <c r="V190" s="34"/>
      <c r="W190" s="34"/>
      <c r="X190" s="34"/>
      <c r="Y190" s="34"/>
      <c r="Z190" s="34"/>
      <c r="AA190" s="34"/>
      <c r="AB190" s="34"/>
      <c r="AC190" s="34"/>
      <c r="AD190" s="34"/>
      <c r="AE190" s="35"/>
      <c r="AF190" s="35"/>
      <c r="AG190" s="35"/>
      <c r="AH190" s="35"/>
      <c r="AI190" s="35"/>
      <c r="AJ190" s="35"/>
      <c r="AK190" s="35"/>
      <c r="AL190" s="35"/>
      <c r="AM190" s="35"/>
      <c r="AN190" s="35"/>
      <c r="AO190" s="35"/>
      <c r="AP190" s="35"/>
      <c r="AQ190" s="35"/>
      <c r="AR190" s="35"/>
      <c r="AS190" s="35"/>
      <c r="AT190" s="35"/>
      <c r="AU190" s="35"/>
      <c r="AV190" s="35"/>
      <c r="AW190" s="35"/>
      <c r="AX190" s="35"/>
      <c r="AY190" s="35"/>
      <c r="AZ190" s="35"/>
      <c r="BA190" s="34"/>
      <c r="BB190" s="34"/>
      <c r="BC190" s="38"/>
    </row>
    <row r="191" spans="1:55" ht="15" customHeight="1">
      <c r="A191" s="31" t="s">
        <v>2176</v>
      </c>
      <c r="B191" s="32">
        <f>IF(AND(D191&lt;&gt;D192,E191=E192,F191=F192,D191="L"),101,0)</f>
        <v>0</v>
      </c>
      <c r="C191" s="32">
        <v>0</v>
      </c>
      <c r="D191" s="33" t="s">
        <v>853</v>
      </c>
      <c r="E191" s="33" t="s">
        <v>2177</v>
      </c>
      <c r="F191" s="33" t="s">
        <v>2178</v>
      </c>
      <c r="G191" s="33" t="s">
        <v>855</v>
      </c>
      <c r="H191" s="33" t="s">
        <v>2179</v>
      </c>
      <c r="I191" s="33" t="s">
        <v>2180</v>
      </c>
      <c r="J191" s="33" t="s">
        <v>38</v>
      </c>
      <c r="K191" s="33" t="s">
        <v>2181</v>
      </c>
      <c r="L191" s="33" t="s">
        <v>2182</v>
      </c>
      <c r="M191" s="42">
        <v>2008</v>
      </c>
      <c r="N191" s="33" t="s">
        <v>2183</v>
      </c>
      <c r="O191" s="33" t="s">
        <v>2184</v>
      </c>
      <c r="P191" s="33" t="s">
        <v>861</v>
      </c>
      <c r="Q191" s="33" t="s">
        <v>2185</v>
      </c>
      <c r="R191" s="42">
        <v>2004</v>
      </c>
      <c r="S191" s="33" t="s">
        <v>2186</v>
      </c>
      <c r="T191" s="33" t="s">
        <v>2187</v>
      </c>
      <c r="U191" s="33" t="s">
        <v>2188</v>
      </c>
      <c r="V191" s="33" t="s">
        <v>1589</v>
      </c>
      <c r="W191" s="34"/>
      <c r="X191" s="34"/>
      <c r="Y191" s="34"/>
      <c r="Z191" s="34"/>
      <c r="AA191" s="34"/>
      <c r="AB191" s="34"/>
      <c r="AC191" s="34"/>
      <c r="AD191" s="34"/>
      <c r="AE191" s="35"/>
      <c r="AF191" s="35"/>
      <c r="AG191" s="35"/>
      <c r="AH191" s="35"/>
      <c r="AI191" s="35"/>
      <c r="AJ191" s="35"/>
      <c r="AK191" s="35"/>
      <c r="AL191" s="35"/>
      <c r="AM191" s="35"/>
      <c r="AN191" s="35"/>
      <c r="AO191" s="35"/>
      <c r="AP191" s="35"/>
      <c r="AQ191" s="35"/>
      <c r="AR191" s="35"/>
      <c r="AS191" s="35"/>
      <c r="AT191" s="35"/>
      <c r="AU191" s="35"/>
      <c r="AV191" s="35"/>
      <c r="AW191" s="35"/>
      <c r="AX191" s="35"/>
      <c r="AY191" s="35"/>
      <c r="AZ191" s="35"/>
      <c r="BA191" s="36"/>
      <c r="BB191" s="36"/>
      <c r="BC191" s="37"/>
    </row>
    <row r="192" spans="1:55" ht="15" customHeight="1">
      <c r="A192" s="39" t="s">
        <v>2189</v>
      </c>
      <c r="B192" s="32">
        <f>IF(AND(D192&lt;&gt;D191,E192=E191,F192=F191,D192="B"),100,0)</f>
        <v>0</v>
      </c>
      <c r="C192" s="32">
        <v>0</v>
      </c>
      <c r="D192" s="40" t="s">
        <v>848</v>
      </c>
      <c r="E192" s="40" t="s">
        <v>2190</v>
      </c>
      <c r="F192" s="40" t="s">
        <v>2178</v>
      </c>
      <c r="G192" s="36"/>
      <c r="H192" s="36"/>
      <c r="I192" s="36"/>
      <c r="J192" s="36"/>
      <c r="K192" s="36"/>
      <c r="L192" s="36"/>
      <c r="M192" s="41">
        <v>1</v>
      </c>
      <c r="N192" s="36"/>
      <c r="O192" s="36"/>
      <c r="P192" s="36"/>
      <c r="Q192" s="36"/>
      <c r="R192" s="36"/>
      <c r="S192" s="36"/>
      <c r="T192" s="36"/>
      <c r="U192" s="36"/>
      <c r="V192" s="36"/>
      <c r="W192" s="36"/>
      <c r="X192" s="36"/>
      <c r="Y192" s="36"/>
      <c r="Z192" s="36"/>
      <c r="AA192" s="36"/>
      <c r="AB192" s="36"/>
      <c r="AC192" s="36"/>
      <c r="AD192" s="36"/>
      <c r="AE192" s="40" t="s">
        <v>851</v>
      </c>
      <c r="AF192" s="41">
        <v>0</v>
      </c>
      <c r="AG192" s="41">
        <v>0</v>
      </c>
      <c r="AH192" s="41">
        <v>0</v>
      </c>
      <c r="AI192" s="41">
        <v>0</v>
      </c>
      <c r="AJ192" s="41">
        <v>0</v>
      </c>
      <c r="AK192" s="41">
        <v>2009</v>
      </c>
      <c r="AL192" s="40" t="s">
        <v>155</v>
      </c>
      <c r="AM192" s="40" t="s">
        <v>1262</v>
      </c>
      <c r="AN192" s="41">
        <v>0</v>
      </c>
      <c r="AO192" s="41">
        <v>0</v>
      </c>
      <c r="AP192" s="41">
        <v>0</v>
      </c>
      <c r="AQ192" s="41">
        <v>0</v>
      </c>
      <c r="AR192" s="41">
        <v>0</v>
      </c>
      <c r="AS192" s="41">
        <v>0</v>
      </c>
      <c r="AT192" s="41">
        <v>0</v>
      </c>
      <c r="AU192" s="41">
        <v>0</v>
      </c>
      <c r="AV192" s="41">
        <v>0</v>
      </c>
      <c r="AW192" s="41">
        <v>0</v>
      </c>
      <c r="AX192" s="41">
        <v>0</v>
      </c>
      <c r="AY192" s="41">
        <v>0</v>
      </c>
      <c r="AZ192" s="41">
        <v>1</v>
      </c>
      <c r="BA192" s="34"/>
      <c r="BB192" s="34"/>
      <c r="BC192" s="38"/>
    </row>
    <row r="193" spans="1:55" ht="15" customHeight="1">
      <c r="A193" s="31" t="s">
        <v>2191</v>
      </c>
      <c r="B193" s="32">
        <f>IF(AND(D193&lt;&gt;D194,E193=E194,F193=F194,D193="L"),101,0)</f>
        <v>0</v>
      </c>
      <c r="C193" s="32">
        <v>0</v>
      </c>
      <c r="D193" s="33" t="s">
        <v>853</v>
      </c>
      <c r="E193" s="33" t="s">
        <v>2192</v>
      </c>
      <c r="F193" s="33" t="s">
        <v>2089</v>
      </c>
      <c r="G193" s="33" t="s">
        <v>855</v>
      </c>
      <c r="H193" s="33" t="s">
        <v>2193</v>
      </c>
      <c r="I193" s="33" t="s">
        <v>2194</v>
      </c>
      <c r="J193" s="33" t="s">
        <v>21</v>
      </c>
      <c r="K193" s="33" t="s">
        <v>1905</v>
      </c>
      <c r="L193" s="33" t="s">
        <v>230</v>
      </c>
      <c r="M193" s="33" t="s">
        <v>984</v>
      </c>
      <c r="N193" s="33" t="s">
        <v>2195</v>
      </c>
      <c r="O193" s="33" t="s">
        <v>2196</v>
      </c>
      <c r="P193" s="33" t="s">
        <v>2197</v>
      </c>
      <c r="Q193" s="33" t="s">
        <v>2198</v>
      </c>
      <c r="R193" s="33" t="s">
        <v>1047</v>
      </c>
      <c r="S193" s="33" t="s">
        <v>2199</v>
      </c>
      <c r="T193" s="33" t="s">
        <v>230</v>
      </c>
      <c r="U193" s="33" t="s">
        <v>2200</v>
      </c>
      <c r="V193" s="34"/>
      <c r="W193" s="34"/>
      <c r="X193" s="34"/>
      <c r="Y193" s="34"/>
      <c r="Z193" s="34"/>
      <c r="AA193" s="34"/>
      <c r="AB193" s="34"/>
      <c r="AC193" s="34"/>
      <c r="AD193" s="34"/>
      <c r="AE193" s="35"/>
      <c r="AF193" s="35"/>
      <c r="AG193" s="35"/>
      <c r="AH193" s="35"/>
      <c r="AI193" s="35"/>
      <c r="AJ193" s="35"/>
      <c r="AK193" s="35"/>
      <c r="AL193" s="35"/>
      <c r="AM193" s="35"/>
      <c r="AN193" s="35"/>
      <c r="AO193" s="35"/>
      <c r="AP193" s="35"/>
      <c r="AQ193" s="35"/>
      <c r="AR193" s="35"/>
      <c r="AS193" s="35"/>
      <c r="AT193" s="35"/>
      <c r="AU193" s="35"/>
      <c r="AV193" s="35"/>
      <c r="AW193" s="35"/>
      <c r="AX193" s="35"/>
      <c r="AY193" s="35"/>
      <c r="AZ193" s="35"/>
      <c r="BA193" s="36"/>
      <c r="BB193" s="36"/>
      <c r="BC193" s="37"/>
    </row>
    <row r="194" spans="1:55" ht="15" customHeight="1">
      <c r="A194" s="39" t="s">
        <v>2201</v>
      </c>
      <c r="B194" s="32">
        <f>IF(AND(D194&lt;&gt;D193,E194=E193,F194=F193,D194="B"),100,0)</f>
        <v>0</v>
      </c>
      <c r="C194" s="32">
        <v>0</v>
      </c>
      <c r="D194" s="40" t="s">
        <v>848</v>
      </c>
      <c r="E194" s="40" t="s">
        <v>2192</v>
      </c>
      <c r="F194" s="40" t="s">
        <v>2202</v>
      </c>
      <c r="G194" s="36"/>
      <c r="H194" s="40" t="s">
        <v>2203</v>
      </c>
      <c r="I194" s="40" t="s">
        <v>2204</v>
      </c>
      <c r="J194" s="36"/>
      <c r="K194" s="36"/>
      <c r="L194" s="40" t="s">
        <v>2204</v>
      </c>
      <c r="M194" s="41">
        <v>0</v>
      </c>
      <c r="N194" s="36"/>
      <c r="O194" s="36"/>
      <c r="P194" s="36"/>
      <c r="Q194" s="36"/>
      <c r="R194" s="36"/>
      <c r="S194" s="36"/>
      <c r="T194" s="36"/>
      <c r="U194" s="36"/>
      <c r="V194" s="36"/>
      <c r="W194" s="36"/>
      <c r="X194" s="36"/>
      <c r="Y194" s="36"/>
      <c r="Z194" s="36"/>
      <c r="AA194" s="36"/>
      <c r="AB194" s="36"/>
      <c r="AC194" s="36"/>
      <c r="AD194" s="36"/>
      <c r="AE194" s="40" t="s">
        <v>851</v>
      </c>
      <c r="AF194" s="41">
        <v>0</v>
      </c>
      <c r="AG194" s="41">
        <v>0</v>
      </c>
      <c r="AH194" s="41">
        <v>0</v>
      </c>
      <c r="AI194" s="41">
        <v>0</v>
      </c>
      <c r="AJ194" s="41">
        <v>0</v>
      </c>
      <c r="AK194" s="41">
        <v>2015</v>
      </c>
      <c r="AL194" s="40" t="s">
        <v>155</v>
      </c>
      <c r="AM194" s="40" t="s">
        <v>230</v>
      </c>
      <c r="AN194" s="41">
        <v>0</v>
      </c>
      <c r="AO194" s="41">
        <v>0</v>
      </c>
      <c r="AP194" s="41">
        <v>0</v>
      </c>
      <c r="AQ194" s="41">
        <v>0</v>
      </c>
      <c r="AR194" s="41">
        <v>0</v>
      </c>
      <c r="AS194" s="41">
        <v>0</v>
      </c>
      <c r="AT194" s="41">
        <v>0</v>
      </c>
      <c r="AU194" s="41">
        <v>0</v>
      </c>
      <c r="AV194" s="41">
        <v>0</v>
      </c>
      <c r="AW194" s="41">
        <v>0</v>
      </c>
      <c r="AX194" s="41">
        <v>0</v>
      </c>
      <c r="AY194" s="41">
        <v>0</v>
      </c>
      <c r="AZ194" s="41">
        <v>1</v>
      </c>
      <c r="BA194" s="34"/>
      <c r="BB194" s="34"/>
      <c r="BC194" s="38"/>
    </row>
    <row r="195" spans="1:55" ht="15" customHeight="1">
      <c r="A195" s="31" t="s">
        <v>2205</v>
      </c>
      <c r="B195" s="32">
        <f>IF(AND(D195&lt;&gt;D196,E195=E196,F195=F196,D195="L"),101,0)</f>
        <v>0</v>
      </c>
      <c r="C195" s="32">
        <v>0</v>
      </c>
      <c r="D195" s="33" t="s">
        <v>853</v>
      </c>
      <c r="E195" s="33" t="s">
        <v>2206</v>
      </c>
      <c r="F195" s="33" t="s">
        <v>2207</v>
      </c>
      <c r="G195" s="33" t="s">
        <v>855</v>
      </c>
      <c r="H195" s="33" t="s">
        <v>2208</v>
      </c>
      <c r="I195" s="33" t="s">
        <v>2209</v>
      </c>
      <c r="J195" s="33" t="s">
        <v>30</v>
      </c>
      <c r="K195" s="33" t="s">
        <v>2210</v>
      </c>
      <c r="L195" s="33" t="s">
        <v>2211</v>
      </c>
      <c r="M195" s="33" t="s">
        <v>2212</v>
      </c>
      <c r="N195" s="34"/>
      <c r="O195" s="33" t="s">
        <v>1297</v>
      </c>
      <c r="P195" s="33" t="s">
        <v>1873</v>
      </c>
      <c r="Q195" s="33" t="s">
        <v>2213</v>
      </c>
      <c r="R195" s="33" t="s">
        <v>926</v>
      </c>
      <c r="S195" s="33" t="s">
        <v>2214</v>
      </c>
      <c r="T195" s="34"/>
      <c r="U195" s="34"/>
      <c r="V195" s="34"/>
      <c r="W195" s="33" t="s">
        <v>30</v>
      </c>
      <c r="X195" s="33" t="s">
        <v>1347</v>
      </c>
      <c r="Y195" s="34"/>
      <c r="Z195" s="33" t="s">
        <v>2215</v>
      </c>
      <c r="AA195" s="34"/>
      <c r="AB195" s="34"/>
      <c r="AC195" s="34"/>
      <c r="AD195" s="34"/>
      <c r="AE195" s="35"/>
      <c r="AF195" s="35"/>
      <c r="AG195" s="35"/>
      <c r="AH195" s="35"/>
      <c r="AI195" s="35"/>
      <c r="AJ195" s="35"/>
      <c r="AK195" s="35"/>
      <c r="AL195" s="35"/>
      <c r="AM195" s="35"/>
      <c r="AN195" s="35"/>
      <c r="AO195" s="35"/>
      <c r="AP195" s="35"/>
      <c r="AQ195" s="35"/>
      <c r="AR195" s="35"/>
      <c r="AS195" s="35"/>
      <c r="AT195" s="35"/>
      <c r="AU195" s="35"/>
      <c r="AV195" s="35"/>
      <c r="AW195" s="35"/>
      <c r="AX195" s="35"/>
      <c r="AY195" s="35"/>
      <c r="AZ195" s="35"/>
      <c r="BA195" s="36"/>
      <c r="BB195" s="36"/>
      <c r="BC195" s="37"/>
    </row>
    <row r="196" spans="1:55" ht="15" customHeight="1">
      <c r="A196" s="31" t="s">
        <v>2216</v>
      </c>
      <c r="B196" s="32">
        <f>IF(AND(D196&lt;&gt;D197,E196=E197,F196=F197,D196="L"),101,0)</f>
        <v>0</v>
      </c>
      <c r="C196" s="32">
        <v>0</v>
      </c>
      <c r="D196" s="33" t="s">
        <v>853</v>
      </c>
      <c r="E196" s="33" t="s">
        <v>2217</v>
      </c>
      <c r="F196" s="33" t="s">
        <v>2218</v>
      </c>
      <c r="G196" s="33" t="s">
        <v>1004</v>
      </c>
      <c r="H196" s="33" t="s">
        <v>2219</v>
      </c>
      <c r="I196" s="33" t="s">
        <v>2220</v>
      </c>
      <c r="J196" s="33" t="s">
        <v>1837</v>
      </c>
      <c r="K196" s="33" t="s">
        <v>2030</v>
      </c>
      <c r="L196" s="33" t="s">
        <v>2221</v>
      </c>
      <c r="M196" s="33" t="s">
        <v>2069</v>
      </c>
      <c r="N196" s="33" t="s">
        <v>2222</v>
      </c>
      <c r="O196" s="33" t="s">
        <v>21</v>
      </c>
      <c r="P196" s="33" t="s">
        <v>1064</v>
      </c>
      <c r="Q196" s="33" t="s">
        <v>381</v>
      </c>
      <c r="R196" s="33" t="s">
        <v>2223</v>
      </c>
      <c r="S196" s="33" t="s">
        <v>2224</v>
      </c>
      <c r="T196" s="33" t="s">
        <v>1046</v>
      </c>
      <c r="U196" s="33" t="s">
        <v>2225</v>
      </c>
      <c r="V196" s="33" t="s">
        <v>109</v>
      </c>
      <c r="W196" s="34"/>
      <c r="X196" s="34"/>
      <c r="Y196" s="34"/>
      <c r="Z196" s="34"/>
      <c r="AA196" s="34"/>
      <c r="AB196" s="34"/>
      <c r="AC196" s="34"/>
      <c r="AD196" s="34"/>
      <c r="AE196" s="35"/>
      <c r="AF196" s="35"/>
      <c r="AG196" s="35"/>
      <c r="AH196" s="35"/>
      <c r="AI196" s="35"/>
      <c r="AJ196" s="35"/>
      <c r="AK196" s="35"/>
      <c r="AL196" s="35"/>
      <c r="AM196" s="35"/>
      <c r="AN196" s="35"/>
      <c r="AO196" s="35"/>
      <c r="AP196" s="35"/>
      <c r="AQ196" s="35"/>
      <c r="AR196" s="35"/>
      <c r="AS196" s="35"/>
      <c r="AT196" s="35"/>
      <c r="AU196" s="35"/>
      <c r="AV196" s="35"/>
      <c r="AW196" s="35"/>
      <c r="AX196" s="35"/>
      <c r="AY196" s="35"/>
      <c r="AZ196" s="35"/>
      <c r="BA196" s="34"/>
      <c r="BB196" s="34"/>
      <c r="BC196" s="38"/>
    </row>
    <row r="197" spans="1:55" ht="15" customHeight="1">
      <c r="A197" s="39" t="s">
        <v>2226</v>
      </c>
      <c r="B197" s="32">
        <f>IF(AND(D197&lt;&gt;D196,E197=E196,F197=F196,D197="B"),100,0)</f>
        <v>0</v>
      </c>
      <c r="C197" s="32">
        <v>0</v>
      </c>
      <c r="D197" s="40" t="s">
        <v>848</v>
      </c>
      <c r="E197" s="40" t="s">
        <v>2217</v>
      </c>
      <c r="F197" s="40" t="s">
        <v>619</v>
      </c>
      <c r="G197" s="36"/>
      <c r="H197" s="36"/>
      <c r="I197" s="36"/>
      <c r="J197" s="36"/>
      <c r="K197" s="36"/>
      <c r="L197" s="36"/>
      <c r="M197" s="41">
        <v>0</v>
      </c>
      <c r="N197" s="36"/>
      <c r="O197" s="36"/>
      <c r="P197" s="36"/>
      <c r="Q197" s="36"/>
      <c r="R197" s="36"/>
      <c r="S197" s="36"/>
      <c r="T197" s="36"/>
      <c r="U197" s="36"/>
      <c r="V197" s="36"/>
      <c r="W197" s="36"/>
      <c r="X197" s="36"/>
      <c r="Y197" s="36"/>
      <c r="Z197" s="36"/>
      <c r="AA197" s="36"/>
      <c r="AB197" s="36"/>
      <c r="AC197" s="36"/>
      <c r="AD197" s="36"/>
      <c r="AE197" s="40" t="s">
        <v>943</v>
      </c>
      <c r="AF197" s="40" t="s">
        <v>2227</v>
      </c>
      <c r="AG197" s="40" t="s">
        <v>893</v>
      </c>
      <c r="AH197" s="40" t="s">
        <v>2228</v>
      </c>
      <c r="AI197" s="40" t="s">
        <v>2229</v>
      </c>
      <c r="AJ197" s="40" t="s">
        <v>896</v>
      </c>
      <c r="AK197" s="41">
        <v>1998</v>
      </c>
      <c r="AL197" s="40" t="s">
        <v>155</v>
      </c>
      <c r="AM197" s="40" t="s">
        <v>381</v>
      </c>
      <c r="AN197" s="41">
        <v>0</v>
      </c>
      <c r="AO197" s="41">
        <v>0</v>
      </c>
      <c r="AP197" s="41">
        <v>0</v>
      </c>
      <c r="AQ197" s="41">
        <v>0</v>
      </c>
      <c r="AR197" s="41">
        <v>0</v>
      </c>
      <c r="AS197" s="41">
        <v>0</v>
      </c>
      <c r="AT197" s="41">
        <v>0</v>
      </c>
      <c r="AU197" s="41">
        <v>0</v>
      </c>
      <c r="AV197" s="41">
        <v>0</v>
      </c>
      <c r="AW197" s="41">
        <v>0</v>
      </c>
      <c r="AX197" s="41">
        <v>0</v>
      </c>
      <c r="AY197" s="41">
        <v>0</v>
      </c>
      <c r="AZ197" s="41">
        <v>1</v>
      </c>
      <c r="BA197" s="36"/>
      <c r="BB197" s="36"/>
      <c r="BC197" s="37"/>
    </row>
    <row r="198" spans="1:55" ht="15" customHeight="1">
      <c r="A198" s="39" t="s">
        <v>2230</v>
      </c>
      <c r="B198" s="32">
        <f>IF(AND(D198&lt;&gt;D197,E198=E197,F198=F197,D198="B"),100,0)</f>
        <v>0</v>
      </c>
      <c r="C198" s="32">
        <v>0</v>
      </c>
      <c r="D198" s="40" t="s">
        <v>848</v>
      </c>
      <c r="E198" s="40" t="s">
        <v>749</v>
      </c>
      <c r="F198" s="40" t="s">
        <v>2231</v>
      </c>
      <c r="G198" s="36"/>
      <c r="H198" s="40" t="s">
        <v>2232</v>
      </c>
      <c r="I198" s="40" t="s">
        <v>2233</v>
      </c>
      <c r="J198" s="36"/>
      <c r="K198" s="36"/>
      <c r="L198" s="40" t="s">
        <v>2233</v>
      </c>
      <c r="M198" s="41">
        <v>0</v>
      </c>
      <c r="N198" s="36"/>
      <c r="O198" s="36"/>
      <c r="P198" s="36"/>
      <c r="Q198" s="36"/>
      <c r="R198" s="36"/>
      <c r="S198" s="36"/>
      <c r="T198" s="36"/>
      <c r="U198" s="36"/>
      <c r="V198" s="36"/>
      <c r="W198" s="36"/>
      <c r="X198" s="36"/>
      <c r="Y198" s="36"/>
      <c r="Z198" s="36"/>
      <c r="AA198" s="36"/>
      <c r="AB198" s="36"/>
      <c r="AC198" s="36"/>
      <c r="AD198" s="36"/>
      <c r="AE198" s="40" t="s">
        <v>851</v>
      </c>
      <c r="AF198" s="40" t="s">
        <v>944</v>
      </c>
      <c r="AG198" s="40" t="s">
        <v>935</v>
      </c>
      <c r="AH198" s="40" t="s">
        <v>2234</v>
      </c>
      <c r="AI198" s="40" t="s">
        <v>946</v>
      </c>
      <c r="AJ198" s="40" t="s">
        <v>896</v>
      </c>
      <c r="AK198" s="41">
        <v>2009</v>
      </c>
      <c r="AL198" s="40" t="s">
        <v>410</v>
      </c>
      <c r="AM198" s="40" t="s">
        <v>1076</v>
      </c>
      <c r="AN198" s="41">
        <v>0</v>
      </c>
      <c r="AO198" s="41">
        <v>0</v>
      </c>
      <c r="AP198" s="41">
        <v>0</v>
      </c>
      <c r="AQ198" s="41">
        <v>0</v>
      </c>
      <c r="AR198" s="41">
        <v>0</v>
      </c>
      <c r="AS198" s="41">
        <v>0</v>
      </c>
      <c r="AT198" s="41">
        <v>0</v>
      </c>
      <c r="AU198" s="41">
        <v>0</v>
      </c>
      <c r="AV198" s="41">
        <v>0</v>
      </c>
      <c r="AW198" s="41">
        <v>0</v>
      </c>
      <c r="AX198" s="41">
        <v>0</v>
      </c>
      <c r="AY198" s="41">
        <v>0</v>
      </c>
      <c r="AZ198" s="41">
        <v>1</v>
      </c>
      <c r="BA198" s="34"/>
      <c r="BB198" s="34"/>
      <c r="BC198" s="38"/>
    </row>
    <row r="199" spans="1:55" ht="15" customHeight="1">
      <c r="A199" s="31" t="s">
        <v>2235</v>
      </c>
      <c r="B199" s="32">
        <f>IF(AND(D199&lt;&gt;D200,E199=E200,F199=F200,D199="L"),101,0)</f>
        <v>0</v>
      </c>
      <c r="C199" s="32">
        <v>0</v>
      </c>
      <c r="D199" s="33" t="s">
        <v>853</v>
      </c>
      <c r="E199" s="33" t="s">
        <v>749</v>
      </c>
      <c r="F199" s="33" t="s">
        <v>2236</v>
      </c>
      <c r="G199" s="33" t="s">
        <v>1004</v>
      </c>
      <c r="H199" s="33" t="s">
        <v>2237</v>
      </c>
      <c r="I199" s="33" t="s">
        <v>2238</v>
      </c>
      <c r="J199" s="33" t="s">
        <v>2239</v>
      </c>
      <c r="K199" s="33" t="s">
        <v>2240</v>
      </c>
      <c r="L199" s="33" t="s">
        <v>2241</v>
      </c>
      <c r="M199" s="33" t="s">
        <v>1354</v>
      </c>
      <c r="N199" s="33" t="s">
        <v>2242</v>
      </c>
      <c r="O199" s="33" t="s">
        <v>30</v>
      </c>
      <c r="P199" s="33" t="s">
        <v>410</v>
      </c>
      <c r="Q199" s="33" t="s">
        <v>459</v>
      </c>
      <c r="R199" s="33" t="s">
        <v>1354</v>
      </c>
      <c r="S199" s="33" t="s">
        <v>2243</v>
      </c>
      <c r="T199" s="33" t="s">
        <v>2244</v>
      </c>
      <c r="U199" s="33" t="s">
        <v>2245</v>
      </c>
      <c r="V199" s="33" t="s">
        <v>58</v>
      </c>
      <c r="W199" s="34"/>
      <c r="X199" s="34"/>
      <c r="Y199" s="34"/>
      <c r="Z199" s="34"/>
      <c r="AA199" s="34"/>
      <c r="AB199" s="34"/>
      <c r="AC199" s="34"/>
      <c r="AD199" s="34"/>
      <c r="AE199" s="35"/>
      <c r="AF199" s="35"/>
      <c r="AG199" s="35"/>
      <c r="AH199" s="35"/>
      <c r="AI199" s="35"/>
      <c r="AJ199" s="35"/>
      <c r="AK199" s="35"/>
      <c r="AL199" s="35"/>
      <c r="AM199" s="35"/>
      <c r="AN199" s="35"/>
      <c r="AO199" s="35"/>
      <c r="AP199" s="35"/>
      <c r="AQ199" s="35"/>
      <c r="AR199" s="35"/>
      <c r="AS199" s="35"/>
      <c r="AT199" s="35"/>
      <c r="AU199" s="35"/>
      <c r="AV199" s="35"/>
      <c r="AW199" s="35"/>
      <c r="AX199" s="35"/>
      <c r="AY199" s="35"/>
      <c r="AZ199" s="35"/>
      <c r="BA199" s="36"/>
      <c r="BB199" s="36"/>
      <c r="BC199" s="37"/>
    </row>
    <row r="200" spans="1:55" ht="15" customHeight="1">
      <c r="A200" s="31" t="s">
        <v>2246</v>
      </c>
      <c r="B200" s="32">
        <f>IF(AND(D200&lt;&gt;D201,E200=E201,F200=F201,D200="L"),101,0)</f>
        <v>0</v>
      </c>
      <c r="C200" s="32">
        <v>0</v>
      </c>
      <c r="D200" s="33" t="s">
        <v>853</v>
      </c>
      <c r="E200" s="33" t="s">
        <v>2247</v>
      </c>
      <c r="F200" s="33" t="s">
        <v>2248</v>
      </c>
      <c r="G200" s="33" t="s">
        <v>1004</v>
      </c>
      <c r="H200" s="33" t="s">
        <v>2249</v>
      </c>
      <c r="I200" s="33" t="s">
        <v>2250</v>
      </c>
      <c r="J200" s="33" t="s">
        <v>66</v>
      </c>
      <c r="K200" s="33" t="s">
        <v>295</v>
      </c>
      <c r="L200" s="33" t="s">
        <v>1029</v>
      </c>
      <c r="M200" s="33" t="s">
        <v>1471</v>
      </c>
      <c r="N200" s="34"/>
      <c r="O200" s="33" t="s">
        <v>2251</v>
      </c>
      <c r="P200" s="33" t="s">
        <v>779</v>
      </c>
      <c r="Q200" s="33" t="s">
        <v>296</v>
      </c>
      <c r="R200" s="33" t="s">
        <v>1606</v>
      </c>
      <c r="S200" s="34"/>
      <c r="T200" s="34"/>
      <c r="U200" s="34"/>
      <c r="V200" s="34"/>
      <c r="W200" s="34"/>
      <c r="X200" s="34"/>
      <c r="Y200" s="34"/>
      <c r="Z200" s="34"/>
      <c r="AA200" s="34"/>
      <c r="AB200" s="34"/>
      <c r="AC200" s="34"/>
      <c r="AD200" s="34"/>
      <c r="AE200" s="35"/>
      <c r="AF200" s="35"/>
      <c r="AG200" s="35"/>
      <c r="AH200" s="35"/>
      <c r="AI200" s="35"/>
      <c r="AJ200" s="35"/>
      <c r="AK200" s="35"/>
      <c r="AL200" s="35"/>
      <c r="AM200" s="35"/>
      <c r="AN200" s="35"/>
      <c r="AO200" s="35"/>
      <c r="AP200" s="35"/>
      <c r="AQ200" s="35"/>
      <c r="AR200" s="35"/>
      <c r="AS200" s="35"/>
      <c r="AT200" s="35"/>
      <c r="AU200" s="35"/>
      <c r="AV200" s="35"/>
      <c r="AW200" s="35"/>
      <c r="AX200" s="35"/>
      <c r="AY200" s="35"/>
      <c r="AZ200" s="35"/>
      <c r="BA200" s="34"/>
      <c r="BB200" s="34"/>
      <c r="BC200" s="38"/>
    </row>
    <row r="201" spans="1:55" ht="15" customHeight="1">
      <c r="A201" s="31" t="s">
        <v>2252</v>
      </c>
      <c r="B201" s="32">
        <f>IF(AND(D201&lt;&gt;D202,E201=E202,F201=F202,D201="L"),101,0)</f>
        <v>0</v>
      </c>
      <c r="C201" s="32">
        <v>0</v>
      </c>
      <c r="D201" s="33" t="s">
        <v>853</v>
      </c>
      <c r="E201" s="33" t="s">
        <v>2253</v>
      </c>
      <c r="F201" s="33" t="s">
        <v>2254</v>
      </c>
      <c r="G201" s="33" t="s">
        <v>951</v>
      </c>
      <c r="H201" s="33" t="s">
        <v>2255</v>
      </c>
      <c r="I201" s="33" t="s">
        <v>2256</v>
      </c>
      <c r="J201" s="33" t="s">
        <v>30</v>
      </c>
      <c r="K201" s="33" t="s">
        <v>357</v>
      </c>
      <c r="L201" s="33" t="s">
        <v>2257</v>
      </c>
      <c r="M201" s="33" t="s">
        <v>1065</v>
      </c>
      <c r="N201" s="34"/>
      <c r="O201" s="33" t="s">
        <v>1704</v>
      </c>
      <c r="P201" s="33" t="s">
        <v>723</v>
      </c>
      <c r="Q201" s="33" t="s">
        <v>1269</v>
      </c>
      <c r="R201" s="33" t="s">
        <v>2258</v>
      </c>
      <c r="S201" s="34"/>
      <c r="T201" s="34"/>
      <c r="U201" s="34"/>
      <c r="V201" s="34"/>
      <c r="W201" s="34"/>
      <c r="X201" s="34"/>
      <c r="Y201" s="34"/>
      <c r="Z201" s="34"/>
      <c r="AA201" s="34"/>
      <c r="AB201" s="34"/>
      <c r="AC201" s="34"/>
      <c r="AD201" s="34"/>
      <c r="AE201" s="35"/>
      <c r="AF201" s="35"/>
      <c r="AG201" s="35"/>
      <c r="AH201" s="35"/>
      <c r="AI201" s="35"/>
      <c r="AJ201" s="35"/>
      <c r="AK201" s="35"/>
      <c r="AL201" s="35"/>
      <c r="AM201" s="35"/>
      <c r="AN201" s="35"/>
      <c r="AO201" s="35"/>
      <c r="AP201" s="35"/>
      <c r="AQ201" s="35"/>
      <c r="AR201" s="35"/>
      <c r="AS201" s="35"/>
      <c r="AT201" s="35"/>
      <c r="AU201" s="35"/>
      <c r="AV201" s="35"/>
      <c r="AW201" s="35"/>
      <c r="AX201" s="35"/>
      <c r="AY201" s="35"/>
      <c r="AZ201" s="35"/>
      <c r="BA201" s="36"/>
      <c r="BB201" s="36"/>
      <c r="BC201" s="37"/>
    </row>
    <row r="202" spans="1:55" ht="15" customHeight="1">
      <c r="A202" s="39" t="s">
        <v>2259</v>
      </c>
      <c r="B202" s="32">
        <f>IF(AND(D202&lt;&gt;D201,E202=E201,F202=F201,D202="B"),100,0)</f>
        <v>0</v>
      </c>
      <c r="C202" s="32">
        <v>0</v>
      </c>
      <c r="D202" s="40" t="s">
        <v>848</v>
      </c>
      <c r="E202" s="40" t="s">
        <v>2260</v>
      </c>
      <c r="F202" s="40" t="s">
        <v>1161</v>
      </c>
      <c r="G202" s="36"/>
      <c r="H202" s="40" t="s">
        <v>1143</v>
      </c>
      <c r="I202" s="40" t="s">
        <v>2261</v>
      </c>
      <c r="J202" s="36"/>
      <c r="K202" s="36"/>
      <c r="L202" s="40" t="s">
        <v>2261</v>
      </c>
      <c r="M202" s="41">
        <v>0</v>
      </c>
      <c r="N202" s="36"/>
      <c r="O202" s="36"/>
      <c r="P202" s="36"/>
      <c r="Q202" s="36"/>
      <c r="R202" s="36"/>
      <c r="S202" s="36"/>
      <c r="T202" s="36"/>
      <c r="U202" s="36"/>
      <c r="V202" s="36"/>
      <c r="W202" s="36"/>
      <c r="X202" s="36"/>
      <c r="Y202" s="36"/>
      <c r="Z202" s="36"/>
      <c r="AA202" s="36"/>
      <c r="AB202" s="36"/>
      <c r="AC202" s="36"/>
      <c r="AD202" s="36"/>
      <c r="AE202" s="40" t="s">
        <v>851</v>
      </c>
      <c r="AF202" s="40" t="s">
        <v>2262</v>
      </c>
      <c r="AG202" s="40" t="s">
        <v>2263</v>
      </c>
      <c r="AH202" s="40" t="s">
        <v>2264</v>
      </c>
      <c r="AI202" s="40" t="s">
        <v>2265</v>
      </c>
      <c r="AJ202" s="40" t="s">
        <v>896</v>
      </c>
      <c r="AK202" s="41">
        <v>1998</v>
      </c>
      <c r="AL202" s="40" t="s">
        <v>58</v>
      </c>
      <c r="AM202" s="40" t="s">
        <v>183</v>
      </c>
      <c r="AN202" s="41">
        <v>0</v>
      </c>
      <c r="AO202" s="41">
        <v>0</v>
      </c>
      <c r="AP202" s="41">
        <v>0</v>
      </c>
      <c r="AQ202" s="41">
        <v>0</v>
      </c>
      <c r="AR202" s="41">
        <v>0</v>
      </c>
      <c r="AS202" s="41">
        <v>0</v>
      </c>
      <c r="AT202" s="41">
        <v>0</v>
      </c>
      <c r="AU202" s="41">
        <v>0</v>
      </c>
      <c r="AV202" s="41">
        <v>0</v>
      </c>
      <c r="AW202" s="41">
        <v>0</v>
      </c>
      <c r="AX202" s="41">
        <v>0</v>
      </c>
      <c r="AY202" s="41">
        <v>0</v>
      </c>
      <c r="AZ202" s="41">
        <v>1</v>
      </c>
      <c r="BA202" s="34"/>
      <c r="BB202" s="34"/>
      <c r="BC202" s="38"/>
    </row>
    <row r="203" spans="1:55" ht="15" customHeight="1">
      <c r="A203" s="31" t="s">
        <v>2266</v>
      </c>
      <c r="B203" s="32">
        <f>IF(AND(D203&lt;&gt;D204,E203=E204,F203=F204,D203="L"),101,0)</f>
        <v>0</v>
      </c>
      <c r="C203" s="32">
        <v>0</v>
      </c>
      <c r="D203" s="33" t="s">
        <v>853</v>
      </c>
      <c r="E203" s="33" t="s">
        <v>2260</v>
      </c>
      <c r="F203" s="33" t="s">
        <v>1464</v>
      </c>
      <c r="G203" s="33" t="s">
        <v>2267</v>
      </c>
      <c r="H203" s="33" t="s">
        <v>2268</v>
      </c>
      <c r="I203" s="33" t="s">
        <v>2269</v>
      </c>
      <c r="J203" s="33" t="s">
        <v>38</v>
      </c>
      <c r="K203" s="33" t="s">
        <v>58</v>
      </c>
      <c r="L203" s="33" t="s">
        <v>183</v>
      </c>
      <c r="M203" s="33" t="s">
        <v>2270</v>
      </c>
      <c r="N203" s="33" t="s">
        <v>2271</v>
      </c>
      <c r="O203" s="33" t="s">
        <v>2272</v>
      </c>
      <c r="P203" s="34"/>
      <c r="Q203" s="34"/>
      <c r="R203" s="33" t="s">
        <v>2273</v>
      </c>
      <c r="S203" s="34"/>
      <c r="T203" s="34"/>
      <c r="U203" s="34"/>
      <c r="V203" s="34"/>
      <c r="W203" s="34"/>
      <c r="X203" s="34"/>
      <c r="Y203" s="34"/>
      <c r="Z203" s="34"/>
      <c r="AA203" s="34"/>
      <c r="AB203" s="34"/>
      <c r="AC203" s="34"/>
      <c r="AD203" s="34"/>
      <c r="AE203" s="35"/>
      <c r="AF203" s="35"/>
      <c r="AG203" s="35"/>
      <c r="AH203" s="35"/>
      <c r="AI203" s="35"/>
      <c r="AJ203" s="35"/>
      <c r="AK203" s="35"/>
      <c r="AL203" s="35"/>
      <c r="AM203" s="35"/>
      <c r="AN203" s="35"/>
      <c r="AO203" s="35"/>
      <c r="AP203" s="35"/>
      <c r="AQ203" s="35"/>
      <c r="AR203" s="35"/>
      <c r="AS203" s="35"/>
      <c r="AT203" s="35"/>
      <c r="AU203" s="35"/>
      <c r="AV203" s="35"/>
      <c r="AW203" s="35"/>
      <c r="AX203" s="35"/>
      <c r="AY203" s="35"/>
      <c r="AZ203" s="35"/>
      <c r="BA203" s="36"/>
      <c r="BB203" s="36"/>
      <c r="BC203" s="37"/>
    </row>
    <row r="204" spans="1:55" ht="15" customHeight="1">
      <c r="A204" s="31" t="s">
        <v>2274</v>
      </c>
      <c r="B204" s="32">
        <f>IF(AND(D204&lt;&gt;D205,E204=E205,F204=F205,D204="L"),101,0)</f>
        <v>0</v>
      </c>
      <c r="C204" s="32">
        <v>0</v>
      </c>
      <c r="D204" s="33" t="s">
        <v>853</v>
      </c>
      <c r="E204" s="33" t="s">
        <v>2275</v>
      </c>
      <c r="F204" s="33" t="s">
        <v>2276</v>
      </c>
      <c r="G204" s="33" t="s">
        <v>1004</v>
      </c>
      <c r="H204" s="33" t="s">
        <v>2277</v>
      </c>
      <c r="I204" s="33" t="s">
        <v>2278</v>
      </c>
      <c r="J204" s="33" t="s">
        <v>38</v>
      </c>
      <c r="K204" s="33" t="s">
        <v>2279</v>
      </c>
      <c r="L204" s="33" t="s">
        <v>2280</v>
      </c>
      <c r="M204" s="33" t="s">
        <v>2245</v>
      </c>
      <c r="N204" s="34"/>
      <c r="O204" s="34"/>
      <c r="P204" s="34"/>
      <c r="Q204" s="34"/>
      <c r="R204" s="34"/>
      <c r="S204" s="34"/>
      <c r="T204" s="34"/>
      <c r="U204" s="34"/>
      <c r="V204" s="34"/>
      <c r="W204" s="34"/>
      <c r="X204" s="34"/>
      <c r="Y204" s="34"/>
      <c r="Z204" s="34"/>
      <c r="AA204" s="34"/>
      <c r="AB204" s="34"/>
      <c r="AC204" s="34"/>
      <c r="AD204" s="34"/>
      <c r="AE204" s="35"/>
      <c r="AF204" s="35"/>
      <c r="AG204" s="35"/>
      <c r="AH204" s="35"/>
      <c r="AI204" s="35"/>
      <c r="AJ204" s="35"/>
      <c r="AK204" s="35"/>
      <c r="AL204" s="35"/>
      <c r="AM204" s="35"/>
      <c r="AN204" s="35"/>
      <c r="AO204" s="35"/>
      <c r="AP204" s="35"/>
      <c r="AQ204" s="35"/>
      <c r="AR204" s="35"/>
      <c r="AS204" s="35"/>
      <c r="AT204" s="35"/>
      <c r="AU204" s="35"/>
      <c r="AV204" s="35"/>
      <c r="AW204" s="35"/>
      <c r="AX204" s="35"/>
      <c r="AY204" s="35"/>
      <c r="AZ204" s="35"/>
      <c r="BA204" s="34"/>
      <c r="BB204" s="34"/>
      <c r="BC204" s="38"/>
    </row>
    <row r="205" spans="1:55" ht="15" customHeight="1">
      <c r="A205" s="39" t="s">
        <v>2281</v>
      </c>
      <c r="B205" s="32">
        <f>IF(AND(D205&lt;&gt;D204,E205=E204,F205=F204,D205="B"),100,0)</f>
        <v>0</v>
      </c>
      <c r="C205" s="32">
        <v>0</v>
      </c>
      <c r="D205" s="40" t="s">
        <v>848</v>
      </c>
      <c r="E205" s="40" t="s">
        <v>2275</v>
      </c>
      <c r="F205" s="40" t="s">
        <v>2282</v>
      </c>
      <c r="G205" s="36"/>
      <c r="H205" s="40" t="s">
        <v>2283</v>
      </c>
      <c r="I205" s="40" t="s">
        <v>2278</v>
      </c>
      <c r="J205" s="36"/>
      <c r="K205" s="36"/>
      <c r="L205" s="40" t="s">
        <v>2278</v>
      </c>
      <c r="M205" s="41">
        <v>0</v>
      </c>
      <c r="N205" s="36"/>
      <c r="O205" s="36"/>
      <c r="P205" s="36"/>
      <c r="Q205" s="36"/>
      <c r="R205" s="36"/>
      <c r="S205" s="36"/>
      <c r="T205" s="36"/>
      <c r="U205" s="36"/>
      <c r="V205" s="36"/>
      <c r="W205" s="36"/>
      <c r="X205" s="36"/>
      <c r="Y205" s="36"/>
      <c r="Z205" s="36"/>
      <c r="AA205" s="36"/>
      <c r="AB205" s="36"/>
      <c r="AC205" s="36"/>
      <c r="AD205" s="36"/>
      <c r="AE205" s="40" t="s">
        <v>943</v>
      </c>
      <c r="AF205" s="40" t="s">
        <v>2284</v>
      </c>
      <c r="AG205" s="40" t="s">
        <v>935</v>
      </c>
      <c r="AH205" s="40" t="s">
        <v>2285</v>
      </c>
      <c r="AI205" s="40" t="s">
        <v>1053</v>
      </c>
      <c r="AJ205" s="40" t="s">
        <v>896</v>
      </c>
      <c r="AK205" s="41">
        <v>2000</v>
      </c>
      <c r="AL205" s="40" t="s">
        <v>58</v>
      </c>
      <c r="AM205" s="40" t="s">
        <v>1180</v>
      </c>
      <c r="AN205" s="41">
        <v>0</v>
      </c>
      <c r="AO205" s="41">
        <v>0</v>
      </c>
      <c r="AP205" s="41">
        <v>0</v>
      </c>
      <c r="AQ205" s="41">
        <v>0</v>
      </c>
      <c r="AR205" s="41">
        <v>0</v>
      </c>
      <c r="AS205" s="41">
        <v>0</v>
      </c>
      <c r="AT205" s="41">
        <v>0</v>
      </c>
      <c r="AU205" s="41">
        <v>0</v>
      </c>
      <c r="AV205" s="41">
        <v>0</v>
      </c>
      <c r="AW205" s="41">
        <v>0</v>
      </c>
      <c r="AX205" s="41">
        <v>0</v>
      </c>
      <c r="AY205" s="41">
        <v>0</v>
      </c>
      <c r="AZ205" s="41">
        <v>1</v>
      </c>
      <c r="BA205" s="36"/>
      <c r="BB205" s="36"/>
      <c r="BC205" s="37"/>
    </row>
    <row r="206" spans="1:55" ht="15" customHeight="1">
      <c r="A206" s="39" t="s">
        <v>2286</v>
      </c>
      <c r="B206" s="32">
        <f>IF(AND(D206&lt;&gt;D205,E206=E205,F206=F205,D206="B"),100,0)</f>
        <v>0</v>
      </c>
      <c r="C206" s="32">
        <v>0</v>
      </c>
      <c r="D206" s="40" t="s">
        <v>848</v>
      </c>
      <c r="E206" s="40" t="s">
        <v>2287</v>
      </c>
      <c r="F206" s="40" t="s">
        <v>406</v>
      </c>
      <c r="G206" s="36"/>
      <c r="H206" s="40" t="s">
        <v>2288</v>
      </c>
      <c r="I206" s="40" t="s">
        <v>2289</v>
      </c>
      <c r="J206" s="36"/>
      <c r="K206" s="36"/>
      <c r="L206" s="40" t="s">
        <v>2289</v>
      </c>
      <c r="M206" s="41">
        <v>0</v>
      </c>
      <c r="N206" s="36"/>
      <c r="O206" s="36"/>
      <c r="P206" s="36"/>
      <c r="Q206" s="36"/>
      <c r="R206" s="36"/>
      <c r="S206" s="36"/>
      <c r="T206" s="36"/>
      <c r="U206" s="36"/>
      <c r="V206" s="36"/>
      <c r="W206" s="36"/>
      <c r="X206" s="36"/>
      <c r="Y206" s="36"/>
      <c r="Z206" s="36"/>
      <c r="AA206" s="36"/>
      <c r="AB206" s="36"/>
      <c r="AC206" s="36"/>
      <c r="AD206" s="36"/>
      <c r="AE206" s="40" t="s">
        <v>943</v>
      </c>
      <c r="AF206" s="40" t="s">
        <v>934</v>
      </c>
      <c r="AG206" s="40" t="s">
        <v>935</v>
      </c>
      <c r="AH206" s="40" t="s">
        <v>2290</v>
      </c>
      <c r="AI206" s="40" t="s">
        <v>937</v>
      </c>
      <c r="AJ206" s="40" t="s">
        <v>896</v>
      </c>
      <c r="AK206" s="41">
        <v>2010</v>
      </c>
      <c r="AL206" s="40" t="s">
        <v>410</v>
      </c>
      <c r="AM206" s="40" t="s">
        <v>1076</v>
      </c>
      <c r="AN206" s="41">
        <v>0</v>
      </c>
      <c r="AO206" s="41">
        <v>0</v>
      </c>
      <c r="AP206" s="41">
        <v>0</v>
      </c>
      <c r="AQ206" s="41">
        <v>0</v>
      </c>
      <c r="AR206" s="41">
        <v>0</v>
      </c>
      <c r="AS206" s="41">
        <v>0</v>
      </c>
      <c r="AT206" s="41">
        <v>0</v>
      </c>
      <c r="AU206" s="41">
        <v>0</v>
      </c>
      <c r="AV206" s="41">
        <v>0</v>
      </c>
      <c r="AW206" s="41">
        <v>0</v>
      </c>
      <c r="AX206" s="41">
        <v>0</v>
      </c>
      <c r="AY206" s="41">
        <v>0</v>
      </c>
      <c r="AZ206" s="41">
        <v>1</v>
      </c>
      <c r="BA206" s="34"/>
      <c r="BB206" s="34"/>
      <c r="BC206" s="38"/>
    </row>
    <row r="207" spans="1:55" ht="15" customHeight="1">
      <c r="A207" s="31" t="s">
        <v>2291</v>
      </c>
      <c r="B207" s="32">
        <f>IF(AND(D207&lt;&gt;D208,E207=E208,F207=F208,D207="L"),101,0)</f>
        <v>0</v>
      </c>
      <c r="C207" s="32">
        <v>0</v>
      </c>
      <c r="D207" s="33" t="s">
        <v>853</v>
      </c>
      <c r="E207" s="33" t="s">
        <v>2292</v>
      </c>
      <c r="F207" s="33" t="s">
        <v>406</v>
      </c>
      <c r="G207" s="33" t="s">
        <v>1004</v>
      </c>
      <c r="H207" s="33" t="s">
        <v>2293</v>
      </c>
      <c r="I207" s="33" t="s">
        <v>2294</v>
      </c>
      <c r="J207" s="33" t="s">
        <v>38</v>
      </c>
      <c r="K207" s="33" t="s">
        <v>410</v>
      </c>
      <c r="L207" s="33" t="s">
        <v>2295</v>
      </c>
      <c r="M207" s="33" t="s">
        <v>910</v>
      </c>
      <c r="N207" s="34"/>
      <c r="O207" s="33" t="s">
        <v>2296</v>
      </c>
      <c r="P207" s="33" t="s">
        <v>498</v>
      </c>
      <c r="Q207" s="33" t="s">
        <v>2297</v>
      </c>
      <c r="R207" s="33" t="s">
        <v>1153</v>
      </c>
      <c r="S207" s="34"/>
      <c r="T207" s="34"/>
      <c r="U207" s="34"/>
      <c r="V207" s="34"/>
      <c r="W207" s="34"/>
      <c r="X207" s="34"/>
      <c r="Y207" s="34"/>
      <c r="Z207" s="34"/>
      <c r="AA207" s="34"/>
      <c r="AB207" s="34"/>
      <c r="AC207" s="34"/>
      <c r="AD207" s="34"/>
      <c r="AE207" s="35"/>
      <c r="AF207" s="35"/>
      <c r="AG207" s="35"/>
      <c r="AH207" s="35"/>
      <c r="AI207" s="35"/>
      <c r="AJ207" s="35"/>
      <c r="AK207" s="35"/>
      <c r="AL207" s="35"/>
      <c r="AM207" s="35"/>
      <c r="AN207" s="35"/>
      <c r="AO207" s="35"/>
      <c r="AP207" s="35"/>
      <c r="AQ207" s="35"/>
      <c r="AR207" s="35"/>
      <c r="AS207" s="35"/>
      <c r="AT207" s="35"/>
      <c r="AU207" s="35"/>
      <c r="AV207" s="35"/>
      <c r="AW207" s="35"/>
      <c r="AX207" s="35"/>
      <c r="AY207" s="35"/>
      <c r="AZ207" s="35"/>
      <c r="BA207" s="36"/>
      <c r="BB207" s="36"/>
      <c r="BC207" s="37"/>
    </row>
    <row r="208" spans="1:55" ht="15" customHeight="1">
      <c r="A208" s="31" t="s">
        <v>2298</v>
      </c>
      <c r="B208" s="32">
        <f>IF(AND(D208&lt;&gt;D209,E208=E209,F208=F209,D208="L"),101,0)</f>
        <v>0</v>
      </c>
      <c r="C208" s="32">
        <v>0</v>
      </c>
      <c r="D208" s="33" t="s">
        <v>853</v>
      </c>
      <c r="E208" s="33" t="s">
        <v>2299</v>
      </c>
      <c r="F208" s="33" t="s">
        <v>2300</v>
      </c>
      <c r="G208" s="33" t="s">
        <v>855</v>
      </c>
      <c r="H208" s="33" t="s">
        <v>2301</v>
      </c>
      <c r="I208" s="33" t="s">
        <v>2302</v>
      </c>
      <c r="J208" s="33" t="s">
        <v>30</v>
      </c>
      <c r="K208" s="33" t="s">
        <v>2303</v>
      </c>
      <c r="L208" s="33" t="s">
        <v>2304</v>
      </c>
      <c r="M208" s="33" t="s">
        <v>2305</v>
      </c>
      <c r="N208" s="34"/>
      <c r="O208" s="33" t="s">
        <v>21</v>
      </c>
      <c r="P208" s="33" t="s">
        <v>1064</v>
      </c>
      <c r="Q208" s="33" t="s">
        <v>2306</v>
      </c>
      <c r="R208" s="33" t="s">
        <v>873</v>
      </c>
      <c r="S208" s="33" t="s">
        <v>2307</v>
      </c>
      <c r="T208" s="33" t="s">
        <v>2308</v>
      </c>
      <c r="U208" s="33" t="s">
        <v>1602</v>
      </c>
      <c r="V208" s="33" t="s">
        <v>2309</v>
      </c>
      <c r="W208" s="34"/>
      <c r="X208" s="34"/>
      <c r="Y208" s="34"/>
      <c r="Z208" s="34"/>
      <c r="AA208" s="34"/>
      <c r="AB208" s="34"/>
      <c r="AC208" s="34"/>
      <c r="AD208" s="34"/>
      <c r="AE208" s="35"/>
      <c r="AF208" s="35"/>
      <c r="AG208" s="35"/>
      <c r="AH208" s="35"/>
      <c r="AI208" s="35"/>
      <c r="AJ208" s="35"/>
      <c r="AK208" s="35"/>
      <c r="AL208" s="35"/>
      <c r="AM208" s="35"/>
      <c r="AN208" s="35"/>
      <c r="AO208" s="35"/>
      <c r="AP208" s="35"/>
      <c r="AQ208" s="35"/>
      <c r="AR208" s="35"/>
      <c r="AS208" s="35"/>
      <c r="AT208" s="35"/>
      <c r="AU208" s="35"/>
      <c r="AV208" s="35"/>
      <c r="AW208" s="35"/>
      <c r="AX208" s="35"/>
      <c r="AY208" s="35"/>
      <c r="AZ208" s="35"/>
      <c r="BA208" s="34"/>
      <c r="BB208" s="34"/>
      <c r="BC208" s="38"/>
    </row>
    <row r="209" spans="1:55" ht="15" customHeight="1">
      <c r="A209" s="39" t="s">
        <v>2310</v>
      </c>
      <c r="B209" s="32">
        <f>IF(AND(D209&lt;&gt;D208,E209=E208,F209=F208,D209="B"),100,0)</f>
        <v>0</v>
      </c>
      <c r="C209" s="32">
        <v>0</v>
      </c>
      <c r="D209" s="40" t="s">
        <v>848</v>
      </c>
      <c r="E209" s="40" t="s">
        <v>2299</v>
      </c>
      <c r="F209" s="40" t="s">
        <v>2311</v>
      </c>
      <c r="G209" s="36"/>
      <c r="H209" s="40" t="s">
        <v>2312</v>
      </c>
      <c r="I209" s="40" t="s">
        <v>2313</v>
      </c>
      <c r="J209" s="36"/>
      <c r="K209" s="36"/>
      <c r="L209" s="40" t="s">
        <v>2313</v>
      </c>
      <c r="M209" s="41">
        <v>0</v>
      </c>
      <c r="N209" s="36"/>
      <c r="O209" s="36"/>
      <c r="P209" s="36"/>
      <c r="Q209" s="36"/>
      <c r="R209" s="36"/>
      <c r="S209" s="36"/>
      <c r="T209" s="36"/>
      <c r="U209" s="36"/>
      <c r="V209" s="36"/>
      <c r="W209" s="36"/>
      <c r="X209" s="36"/>
      <c r="Y209" s="36"/>
      <c r="Z209" s="36"/>
      <c r="AA209" s="36"/>
      <c r="AB209" s="36"/>
      <c r="AC209" s="36"/>
      <c r="AD209" s="36"/>
      <c r="AE209" s="40" t="s">
        <v>851</v>
      </c>
      <c r="AF209" s="40" t="s">
        <v>2314</v>
      </c>
      <c r="AG209" s="41">
        <v>0</v>
      </c>
      <c r="AH209" s="40" t="s">
        <v>2315</v>
      </c>
      <c r="AI209" s="41">
        <v>0</v>
      </c>
      <c r="AJ209" s="40" t="s">
        <v>2316</v>
      </c>
      <c r="AK209" s="41">
        <v>2014</v>
      </c>
      <c r="AL209" s="40" t="s">
        <v>498</v>
      </c>
      <c r="AM209" s="40" t="s">
        <v>475</v>
      </c>
      <c r="AN209" s="41">
        <v>2012</v>
      </c>
      <c r="AO209" s="40" t="s">
        <v>155</v>
      </c>
      <c r="AP209" s="40" t="s">
        <v>1262</v>
      </c>
      <c r="AQ209" s="41">
        <v>0</v>
      </c>
      <c r="AR209" s="41">
        <v>0</v>
      </c>
      <c r="AS209" s="41">
        <v>0</v>
      </c>
      <c r="AT209" s="41">
        <v>0</v>
      </c>
      <c r="AU209" s="41">
        <v>0</v>
      </c>
      <c r="AV209" s="41">
        <v>0</v>
      </c>
      <c r="AW209" s="41">
        <v>0</v>
      </c>
      <c r="AX209" s="41">
        <v>0</v>
      </c>
      <c r="AY209" s="41">
        <v>0</v>
      </c>
      <c r="AZ209" s="41">
        <v>2</v>
      </c>
      <c r="BA209" s="36"/>
      <c r="BB209" s="36"/>
      <c r="BC209" s="37"/>
    </row>
    <row r="210" spans="1:55" ht="15" customHeight="1">
      <c r="A210" s="39" t="s">
        <v>2317</v>
      </c>
      <c r="B210" s="32">
        <f>IF(AND(D210&lt;&gt;D209,E210=E209,F210=F209,D210="B"),100,0)</f>
        <v>0</v>
      </c>
      <c r="C210" s="32">
        <v>0</v>
      </c>
      <c r="D210" s="40" t="s">
        <v>848</v>
      </c>
      <c r="E210" s="40" t="s">
        <v>2318</v>
      </c>
      <c r="F210" s="40" t="s">
        <v>2319</v>
      </c>
      <c r="G210" s="36"/>
      <c r="H210" s="36"/>
      <c r="I210" s="36"/>
      <c r="J210" s="36"/>
      <c r="K210" s="36"/>
      <c r="L210" s="36"/>
      <c r="M210" s="41">
        <v>0</v>
      </c>
      <c r="N210" s="36"/>
      <c r="O210" s="36"/>
      <c r="P210" s="36"/>
      <c r="Q210" s="36"/>
      <c r="R210" s="36"/>
      <c r="S210" s="36"/>
      <c r="T210" s="36"/>
      <c r="U210" s="36"/>
      <c r="V210" s="36"/>
      <c r="W210" s="36"/>
      <c r="X210" s="36"/>
      <c r="Y210" s="36"/>
      <c r="Z210" s="36"/>
      <c r="AA210" s="36"/>
      <c r="AB210" s="36"/>
      <c r="AC210" s="36"/>
      <c r="AD210" s="36"/>
      <c r="AE210" s="40" t="s">
        <v>943</v>
      </c>
      <c r="AF210" s="40" t="s">
        <v>934</v>
      </c>
      <c r="AG210" s="40" t="s">
        <v>935</v>
      </c>
      <c r="AH210" s="40" t="s">
        <v>2320</v>
      </c>
      <c r="AI210" s="40" t="s">
        <v>937</v>
      </c>
      <c r="AJ210" s="40" t="s">
        <v>896</v>
      </c>
      <c r="AK210" s="41">
        <v>2007</v>
      </c>
      <c r="AL210" s="40" t="s">
        <v>498</v>
      </c>
      <c r="AM210" s="40" t="s">
        <v>475</v>
      </c>
      <c r="AN210" s="41">
        <v>0</v>
      </c>
      <c r="AO210" s="41">
        <v>0</v>
      </c>
      <c r="AP210" s="41">
        <v>0</v>
      </c>
      <c r="AQ210" s="41">
        <v>0</v>
      </c>
      <c r="AR210" s="41">
        <v>0</v>
      </c>
      <c r="AS210" s="41">
        <v>0</v>
      </c>
      <c r="AT210" s="41">
        <v>0</v>
      </c>
      <c r="AU210" s="41">
        <v>0</v>
      </c>
      <c r="AV210" s="41">
        <v>0</v>
      </c>
      <c r="AW210" s="41">
        <v>0</v>
      </c>
      <c r="AX210" s="41">
        <v>0</v>
      </c>
      <c r="AY210" s="41">
        <v>0</v>
      </c>
      <c r="AZ210" s="41">
        <v>1</v>
      </c>
      <c r="BA210" s="36"/>
      <c r="BB210" s="36"/>
      <c r="BC210" s="37"/>
    </row>
    <row r="211" spans="1:55" ht="15" customHeight="1">
      <c r="A211" s="31" t="s">
        <v>2321</v>
      </c>
      <c r="B211" s="32">
        <f>IF(AND(D211&lt;&gt;D212,E211=E212,F211=F212,D211="L"),101,0)</f>
        <v>0</v>
      </c>
      <c r="C211" s="32">
        <v>0</v>
      </c>
      <c r="D211" s="33" t="s">
        <v>853</v>
      </c>
      <c r="E211" s="33" t="s">
        <v>2318</v>
      </c>
      <c r="F211" s="33" t="s">
        <v>2322</v>
      </c>
      <c r="G211" s="33" t="s">
        <v>1004</v>
      </c>
      <c r="H211" s="33" t="s">
        <v>2323</v>
      </c>
      <c r="I211" s="33" t="s">
        <v>2324</v>
      </c>
      <c r="J211" s="33" t="s">
        <v>30</v>
      </c>
      <c r="K211" s="33" t="s">
        <v>2325</v>
      </c>
      <c r="L211" s="33" t="s">
        <v>2326</v>
      </c>
      <c r="M211" s="33" t="s">
        <v>960</v>
      </c>
      <c r="N211" s="34"/>
      <c r="O211" s="34"/>
      <c r="P211" s="34"/>
      <c r="Q211" s="34"/>
      <c r="R211" s="34"/>
      <c r="S211" s="34"/>
      <c r="T211" s="34"/>
      <c r="U211" s="34"/>
      <c r="V211" s="34"/>
      <c r="W211" s="34"/>
      <c r="X211" s="34"/>
      <c r="Y211" s="34"/>
      <c r="Z211" s="34"/>
      <c r="AA211" s="34"/>
      <c r="AB211" s="34"/>
      <c r="AC211" s="34"/>
      <c r="AD211" s="34"/>
      <c r="AE211" s="35"/>
      <c r="AF211" s="35"/>
      <c r="AG211" s="35"/>
      <c r="AH211" s="35"/>
      <c r="AI211" s="35"/>
      <c r="AJ211" s="35"/>
      <c r="AK211" s="35"/>
      <c r="AL211" s="35"/>
      <c r="AM211" s="35"/>
      <c r="AN211" s="35"/>
      <c r="AO211" s="35"/>
      <c r="AP211" s="35"/>
      <c r="AQ211" s="35"/>
      <c r="AR211" s="35"/>
      <c r="AS211" s="35"/>
      <c r="AT211" s="35"/>
      <c r="AU211" s="35"/>
      <c r="AV211" s="35"/>
      <c r="AW211" s="35"/>
      <c r="AX211" s="35"/>
      <c r="AY211" s="35"/>
      <c r="AZ211" s="35"/>
      <c r="BA211" s="36"/>
      <c r="BB211" s="36"/>
      <c r="BC211" s="37"/>
    </row>
    <row r="212" spans="1:55" ht="15" customHeight="1">
      <c r="A212" s="31" t="s">
        <v>2327</v>
      </c>
      <c r="B212" s="32">
        <f>IF(AND(D212&lt;&gt;D213,E212=E213,F212=F213,D212="L"),101,0)</f>
        <v>0</v>
      </c>
      <c r="C212" s="32">
        <v>0</v>
      </c>
      <c r="D212" s="33" t="s">
        <v>853</v>
      </c>
      <c r="E212" s="33" t="s">
        <v>2328</v>
      </c>
      <c r="F212" s="33" t="s">
        <v>2329</v>
      </c>
      <c r="G212" s="33" t="s">
        <v>951</v>
      </c>
      <c r="H212" s="33" t="s">
        <v>2330</v>
      </c>
      <c r="I212" s="33" t="s">
        <v>2331</v>
      </c>
      <c r="J212" s="33" t="s">
        <v>21</v>
      </c>
      <c r="K212" s="33" t="s">
        <v>146</v>
      </c>
      <c r="L212" s="33" t="s">
        <v>869</v>
      </c>
      <c r="M212" s="33" t="s">
        <v>2332</v>
      </c>
      <c r="N212" s="34"/>
      <c r="O212" s="33" t="s">
        <v>1845</v>
      </c>
      <c r="P212" s="34"/>
      <c r="Q212" s="34"/>
      <c r="R212" s="34"/>
      <c r="S212" s="34"/>
      <c r="T212" s="34"/>
      <c r="U212" s="34"/>
      <c r="V212" s="34"/>
      <c r="W212" s="34"/>
      <c r="X212" s="34"/>
      <c r="Y212" s="34"/>
      <c r="Z212" s="34"/>
      <c r="AA212" s="34"/>
      <c r="AB212" s="34"/>
      <c r="AC212" s="34"/>
      <c r="AD212" s="34"/>
      <c r="AE212" s="35"/>
      <c r="AF212" s="35"/>
      <c r="AG212" s="35"/>
      <c r="AH212" s="35"/>
      <c r="AI212" s="35"/>
      <c r="AJ212" s="35"/>
      <c r="AK212" s="35"/>
      <c r="AL212" s="35"/>
      <c r="AM212" s="35"/>
      <c r="AN212" s="35"/>
      <c r="AO212" s="35"/>
      <c r="AP212" s="35"/>
      <c r="AQ212" s="35"/>
      <c r="AR212" s="35"/>
      <c r="AS212" s="35"/>
      <c r="AT212" s="35"/>
      <c r="AU212" s="35"/>
      <c r="AV212" s="35"/>
      <c r="AW212" s="35"/>
      <c r="AX212" s="35"/>
      <c r="AY212" s="35"/>
      <c r="AZ212" s="35"/>
      <c r="BA212" s="36"/>
      <c r="BB212" s="36"/>
      <c r="BC212" s="37"/>
    </row>
    <row r="213" spans="1:55" ht="15" customHeight="1">
      <c r="A213" s="39" t="s">
        <v>2333</v>
      </c>
      <c r="B213" s="32">
        <f>IF(AND(D213&lt;&gt;D212,E213=E212,F213=F212,D213="B"),100,0)</f>
        <v>0</v>
      </c>
      <c r="C213" s="32">
        <v>0</v>
      </c>
      <c r="D213" s="40" t="s">
        <v>848</v>
      </c>
      <c r="E213" s="40" t="s">
        <v>2334</v>
      </c>
      <c r="F213" s="40" t="s">
        <v>2335</v>
      </c>
      <c r="G213" s="36"/>
      <c r="H213" s="36"/>
      <c r="I213" s="36"/>
      <c r="J213" s="36"/>
      <c r="K213" s="36"/>
      <c r="L213" s="36"/>
      <c r="M213" s="41">
        <v>0</v>
      </c>
      <c r="N213" s="36"/>
      <c r="O213" s="36"/>
      <c r="P213" s="36"/>
      <c r="Q213" s="36"/>
      <c r="R213" s="36"/>
      <c r="S213" s="36"/>
      <c r="T213" s="36"/>
      <c r="U213" s="36"/>
      <c r="V213" s="36"/>
      <c r="W213" s="36"/>
      <c r="X213" s="36"/>
      <c r="Y213" s="36"/>
      <c r="Z213" s="36"/>
      <c r="AA213" s="36"/>
      <c r="AB213" s="36"/>
      <c r="AC213" s="36"/>
      <c r="AD213" s="36"/>
      <c r="AE213" s="40" t="s">
        <v>943</v>
      </c>
      <c r="AF213" s="40" t="s">
        <v>2336</v>
      </c>
      <c r="AG213" s="40" t="s">
        <v>2337</v>
      </c>
      <c r="AH213" s="40" t="s">
        <v>2338</v>
      </c>
      <c r="AI213" s="41">
        <v>0</v>
      </c>
      <c r="AJ213" s="40" t="s">
        <v>2339</v>
      </c>
      <c r="AK213" s="41">
        <v>2012</v>
      </c>
      <c r="AL213" s="40" t="s">
        <v>58</v>
      </c>
      <c r="AM213" s="40" t="s">
        <v>40</v>
      </c>
      <c r="AN213" s="41">
        <v>0</v>
      </c>
      <c r="AO213" s="41">
        <v>0</v>
      </c>
      <c r="AP213" s="41">
        <v>0</v>
      </c>
      <c r="AQ213" s="41">
        <v>0</v>
      </c>
      <c r="AR213" s="41">
        <v>0</v>
      </c>
      <c r="AS213" s="41">
        <v>0</v>
      </c>
      <c r="AT213" s="41">
        <v>0</v>
      </c>
      <c r="AU213" s="41">
        <v>0</v>
      </c>
      <c r="AV213" s="41">
        <v>0</v>
      </c>
      <c r="AW213" s="41">
        <v>0</v>
      </c>
      <c r="AX213" s="41">
        <v>0</v>
      </c>
      <c r="AY213" s="41">
        <v>0</v>
      </c>
      <c r="AZ213" s="41">
        <v>1</v>
      </c>
      <c r="BA213" s="36"/>
      <c r="BB213" s="36"/>
      <c r="BC213" s="37"/>
    </row>
    <row r="214" spans="1:55" ht="15" customHeight="1">
      <c r="A214" s="31" t="s">
        <v>2340</v>
      </c>
      <c r="B214" s="32">
        <f>IF(AND(D214&lt;&gt;D215,E214=E215,F214=F215,D214="L"),101,0)</f>
        <v>0</v>
      </c>
      <c r="C214" s="32">
        <v>0</v>
      </c>
      <c r="D214" s="33" t="s">
        <v>853</v>
      </c>
      <c r="E214" s="33" t="s">
        <v>2341</v>
      </c>
      <c r="F214" s="33" t="s">
        <v>2342</v>
      </c>
      <c r="G214" s="33" t="s">
        <v>1004</v>
      </c>
      <c r="H214" s="33" t="s">
        <v>2343</v>
      </c>
      <c r="I214" s="33" t="s">
        <v>2344</v>
      </c>
      <c r="J214" s="33" t="s">
        <v>21</v>
      </c>
      <c r="K214" s="33" t="s">
        <v>182</v>
      </c>
      <c r="L214" s="33" t="s">
        <v>230</v>
      </c>
      <c r="M214" s="33" t="s">
        <v>2345</v>
      </c>
      <c r="N214" s="34"/>
      <c r="O214" s="33" t="s">
        <v>2346</v>
      </c>
      <c r="P214" s="33" t="s">
        <v>2347</v>
      </c>
      <c r="Q214" s="33" t="s">
        <v>2348</v>
      </c>
      <c r="R214" s="33" t="s">
        <v>2349</v>
      </c>
      <c r="S214" s="34"/>
      <c r="T214" s="34"/>
      <c r="U214" s="34"/>
      <c r="V214" s="34"/>
      <c r="W214" s="34"/>
      <c r="X214" s="34"/>
      <c r="Y214" s="34"/>
      <c r="Z214" s="34"/>
      <c r="AA214" s="34"/>
      <c r="AB214" s="34"/>
      <c r="AC214" s="34"/>
      <c r="AD214" s="34"/>
      <c r="AE214" s="35"/>
      <c r="AF214" s="35"/>
      <c r="AG214" s="35"/>
      <c r="AH214" s="35"/>
      <c r="AI214" s="35"/>
      <c r="AJ214" s="35"/>
      <c r="AK214" s="35"/>
      <c r="AL214" s="35"/>
      <c r="AM214" s="35"/>
      <c r="AN214" s="35"/>
      <c r="AO214" s="35"/>
      <c r="AP214" s="35"/>
      <c r="AQ214" s="35"/>
      <c r="AR214" s="35"/>
      <c r="AS214" s="35"/>
      <c r="AT214" s="35"/>
      <c r="AU214" s="35"/>
      <c r="AV214" s="35"/>
      <c r="AW214" s="35"/>
      <c r="AX214" s="35"/>
      <c r="AY214" s="35"/>
      <c r="AZ214" s="35"/>
      <c r="BA214" s="34"/>
      <c r="BB214" s="34"/>
      <c r="BC214" s="38"/>
    </row>
    <row r="215" spans="1:55" ht="15" customHeight="1">
      <c r="A215" s="39" t="s">
        <v>2350</v>
      </c>
      <c r="B215" s="32">
        <f>IF(AND(D215&lt;&gt;D214,E215=E214,F215=F214,D215="B"),100,0)</f>
        <v>0</v>
      </c>
      <c r="C215" s="32">
        <v>0</v>
      </c>
      <c r="D215" s="40" t="s">
        <v>848</v>
      </c>
      <c r="E215" s="40" t="s">
        <v>2341</v>
      </c>
      <c r="F215" s="40" t="s">
        <v>1190</v>
      </c>
      <c r="G215" s="36"/>
      <c r="H215" s="36"/>
      <c r="I215" s="36"/>
      <c r="J215" s="36"/>
      <c r="K215" s="36"/>
      <c r="L215" s="36"/>
      <c r="M215" s="41">
        <v>0</v>
      </c>
      <c r="N215" s="36"/>
      <c r="O215" s="36"/>
      <c r="P215" s="36"/>
      <c r="Q215" s="36"/>
      <c r="R215" s="36"/>
      <c r="S215" s="36"/>
      <c r="T215" s="36"/>
      <c r="U215" s="36"/>
      <c r="V215" s="36"/>
      <c r="W215" s="36"/>
      <c r="X215" s="36"/>
      <c r="Y215" s="36"/>
      <c r="Z215" s="36"/>
      <c r="AA215" s="36"/>
      <c r="AB215" s="36"/>
      <c r="AC215" s="36"/>
      <c r="AD215" s="36"/>
      <c r="AE215" s="40" t="s">
        <v>943</v>
      </c>
      <c r="AF215" s="41">
        <v>0</v>
      </c>
      <c r="AG215" s="41">
        <v>0</v>
      </c>
      <c r="AH215" s="41">
        <v>0</v>
      </c>
      <c r="AI215" s="41">
        <v>0</v>
      </c>
      <c r="AJ215" s="41">
        <v>0</v>
      </c>
      <c r="AK215" s="41">
        <v>1997</v>
      </c>
      <c r="AL215" s="40" t="s">
        <v>58</v>
      </c>
      <c r="AM215" s="40" t="s">
        <v>230</v>
      </c>
      <c r="AN215" s="41">
        <v>0</v>
      </c>
      <c r="AO215" s="41">
        <v>0</v>
      </c>
      <c r="AP215" s="41">
        <v>0</v>
      </c>
      <c r="AQ215" s="41">
        <v>0</v>
      </c>
      <c r="AR215" s="41">
        <v>0</v>
      </c>
      <c r="AS215" s="41">
        <v>0</v>
      </c>
      <c r="AT215" s="41">
        <v>0</v>
      </c>
      <c r="AU215" s="41">
        <v>0</v>
      </c>
      <c r="AV215" s="41">
        <v>0</v>
      </c>
      <c r="AW215" s="41">
        <v>0</v>
      </c>
      <c r="AX215" s="41">
        <v>0</v>
      </c>
      <c r="AY215" s="41">
        <v>0</v>
      </c>
      <c r="AZ215" s="41">
        <v>1</v>
      </c>
      <c r="BA215" s="36"/>
      <c r="BB215" s="36"/>
      <c r="BC215" s="37"/>
    </row>
    <row r="216" spans="1:55" ht="15" customHeight="1">
      <c r="A216" s="31" t="s">
        <v>2351</v>
      </c>
      <c r="B216" s="32">
        <f>IF(AND(D216&lt;&gt;D217,E216=E217,F216=F217,D216="L"),101,0)</f>
        <v>0</v>
      </c>
      <c r="C216" s="32">
        <v>0</v>
      </c>
      <c r="D216" s="33" t="s">
        <v>853</v>
      </c>
      <c r="E216" s="33" t="s">
        <v>208</v>
      </c>
      <c r="F216" s="33" t="s">
        <v>743</v>
      </c>
      <c r="G216" s="33" t="s">
        <v>855</v>
      </c>
      <c r="H216" s="33" t="s">
        <v>2352</v>
      </c>
      <c r="I216" s="33" t="s">
        <v>2353</v>
      </c>
      <c r="J216" s="33" t="s">
        <v>2354</v>
      </c>
      <c r="K216" s="33" t="s">
        <v>1064</v>
      </c>
      <c r="L216" s="33" t="s">
        <v>1262</v>
      </c>
      <c r="M216" s="33" t="s">
        <v>1030</v>
      </c>
      <c r="N216" s="34"/>
      <c r="O216" s="33" t="s">
        <v>2355</v>
      </c>
      <c r="P216" s="33" t="s">
        <v>2181</v>
      </c>
      <c r="Q216" s="33" t="s">
        <v>2356</v>
      </c>
      <c r="R216" s="33" t="s">
        <v>1676</v>
      </c>
      <c r="S216" s="33" t="s">
        <v>2357</v>
      </c>
      <c r="T216" s="33" t="s">
        <v>2358</v>
      </c>
      <c r="U216" s="33" t="s">
        <v>960</v>
      </c>
      <c r="V216" s="33" t="s">
        <v>318</v>
      </c>
      <c r="W216" s="34"/>
      <c r="X216" s="34"/>
      <c r="Y216" s="34"/>
      <c r="Z216" s="34"/>
      <c r="AA216" s="34"/>
      <c r="AB216" s="34"/>
      <c r="AC216" s="34"/>
      <c r="AD216" s="34"/>
      <c r="AE216" s="35"/>
      <c r="AF216" s="35"/>
      <c r="AG216" s="35"/>
      <c r="AH216" s="35"/>
      <c r="AI216" s="35"/>
      <c r="AJ216" s="35"/>
      <c r="AK216" s="35"/>
      <c r="AL216" s="35"/>
      <c r="AM216" s="35"/>
      <c r="AN216" s="35"/>
      <c r="AO216" s="35"/>
      <c r="AP216" s="35"/>
      <c r="AQ216" s="35"/>
      <c r="AR216" s="35"/>
      <c r="AS216" s="35"/>
      <c r="AT216" s="35"/>
      <c r="AU216" s="35"/>
      <c r="AV216" s="35"/>
      <c r="AW216" s="35"/>
      <c r="AX216" s="35"/>
      <c r="AY216" s="35"/>
      <c r="AZ216" s="35"/>
      <c r="BA216" s="34"/>
      <c r="BB216" s="34"/>
      <c r="BC216" s="38"/>
    </row>
    <row r="217" spans="1:55" ht="15" customHeight="1">
      <c r="A217" s="39" t="s">
        <v>2359</v>
      </c>
      <c r="B217" s="32">
        <f>IF(AND(D217&lt;&gt;D216,E217=E216,F217=F216,D217="B"),100,0)</f>
        <v>0</v>
      </c>
      <c r="C217" s="32">
        <v>0</v>
      </c>
      <c r="D217" s="40" t="s">
        <v>848</v>
      </c>
      <c r="E217" s="40" t="s">
        <v>208</v>
      </c>
      <c r="F217" s="40" t="s">
        <v>2360</v>
      </c>
      <c r="G217" s="36"/>
      <c r="H217" s="40" t="s">
        <v>2361</v>
      </c>
      <c r="I217" s="40" t="s">
        <v>2353</v>
      </c>
      <c r="J217" s="36"/>
      <c r="K217" s="36"/>
      <c r="L217" s="40" t="s">
        <v>2353</v>
      </c>
      <c r="M217" s="41">
        <v>0</v>
      </c>
      <c r="N217" s="36"/>
      <c r="O217" s="36"/>
      <c r="P217" s="36"/>
      <c r="Q217" s="36"/>
      <c r="R217" s="36"/>
      <c r="S217" s="36"/>
      <c r="T217" s="36"/>
      <c r="U217" s="36"/>
      <c r="V217" s="36"/>
      <c r="W217" s="36"/>
      <c r="X217" s="36"/>
      <c r="Y217" s="36"/>
      <c r="Z217" s="36"/>
      <c r="AA217" s="36"/>
      <c r="AB217" s="36"/>
      <c r="AC217" s="36"/>
      <c r="AD217" s="36"/>
      <c r="AE217" s="40" t="s">
        <v>851</v>
      </c>
      <c r="AF217" s="41">
        <v>0</v>
      </c>
      <c r="AG217" s="41">
        <v>0</v>
      </c>
      <c r="AH217" s="41">
        <v>0</v>
      </c>
      <c r="AI217" s="41">
        <v>0</v>
      </c>
      <c r="AJ217" s="41">
        <v>0</v>
      </c>
      <c r="AK217" s="41">
        <v>2010</v>
      </c>
      <c r="AL217" s="40" t="s">
        <v>155</v>
      </c>
      <c r="AM217" s="40" t="s">
        <v>1262</v>
      </c>
      <c r="AN217" s="41">
        <v>0</v>
      </c>
      <c r="AO217" s="41">
        <v>0</v>
      </c>
      <c r="AP217" s="41">
        <v>0</v>
      </c>
      <c r="AQ217" s="41">
        <v>0</v>
      </c>
      <c r="AR217" s="41">
        <v>0</v>
      </c>
      <c r="AS217" s="41">
        <v>0</v>
      </c>
      <c r="AT217" s="41">
        <v>0</v>
      </c>
      <c r="AU217" s="41">
        <v>0</v>
      </c>
      <c r="AV217" s="41">
        <v>0</v>
      </c>
      <c r="AW217" s="41">
        <v>0</v>
      </c>
      <c r="AX217" s="41">
        <v>0</v>
      </c>
      <c r="AY217" s="41">
        <v>0</v>
      </c>
      <c r="AZ217" s="41">
        <v>1</v>
      </c>
      <c r="BA217" s="36"/>
      <c r="BB217" s="36"/>
      <c r="BC217" s="37"/>
    </row>
    <row r="218" spans="1:55" ht="15" customHeight="1">
      <c r="A218" s="31" t="s">
        <v>2362</v>
      </c>
      <c r="B218" s="32">
        <f>IF(AND(D218&lt;&gt;D219,E218=E219,F218=F219,D218="L"),101,0)</f>
        <v>0</v>
      </c>
      <c r="C218" s="32">
        <v>0</v>
      </c>
      <c r="D218" s="33" t="s">
        <v>853</v>
      </c>
      <c r="E218" s="33" t="s">
        <v>2363</v>
      </c>
      <c r="F218" s="33" t="s">
        <v>2364</v>
      </c>
      <c r="G218" s="33" t="s">
        <v>951</v>
      </c>
      <c r="H218" s="33" t="s">
        <v>2365</v>
      </c>
      <c r="I218" s="33" t="s">
        <v>21</v>
      </c>
      <c r="J218" s="33" t="s">
        <v>2066</v>
      </c>
      <c r="K218" s="33" t="s">
        <v>2366</v>
      </c>
      <c r="L218" s="33" t="s">
        <v>2012</v>
      </c>
      <c r="M218" s="33" t="s">
        <v>2367</v>
      </c>
      <c r="N218" s="34"/>
      <c r="O218" s="33" t="s">
        <v>2368</v>
      </c>
      <c r="P218" s="33" t="s">
        <v>1043</v>
      </c>
      <c r="Q218" s="33" t="s">
        <v>1305</v>
      </c>
      <c r="R218" s="33" t="s">
        <v>2369</v>
      </c>
      <c r="S218" s="34"/>
      <c r="T218" s="34"/>
      <c r="U218" s="34"/>
      <c r="V218" s="34"/>
      <c r="W218" s="34"/>
      <c r="X218" s="34"/>
      <c r="Y218" s="34"/>
      <c r="Z218" s="34"/>
      <c r="AA218" s="34"/>
      <c r="AB218" s="34"/>
      <c r="AC218" s="34"/>
      <c r="AD218" s="34"/>
      <c r="AE218" s="35"/>
      <c r="AF218" s="35"/>
      <c r="AG218" s="35"/>
      <c r="AH218" s="35"/>
      <c r="AI218" s="35"/>
      <c r="AJ218" s="35"/>
      <c r="AK218" s="35"/>
      <c r="AL218" s="35"/>
      <c r="AM218" s="35"/>
      <c r="AN218" s="35"/>
      <c r="AO218" s="35"/>
      <c r="AP218" s="35"/>
      <c r="AQ218" s="35"/>
      <c r="AR218" s="35"/>
      <c r="AS218" s="35"/>
      <c r="AT218" s="35"/>
      <c r="AU218" s="35"/>
      <c r="AV218" s="35"/>
      <c r="AW218" s="35"/>
      <c r="AX218" s="35"/>
      <c r="AY218" s="35"/>
      <c r="AZ218" s="35"/>
      <c r="BA218" s="34"/>
      <c r="BB218" s="34"/>
      <c r="BC218" s="38"/>
    </row>
    <row r="219" spans="1:55" ht="15" customHeight="1">
      <c r="A219" s="39" t="s">
        <v>2370</v>
      </c>
      <c r="B219" s="32">
        <f>IF(AND(D219&lt;&gt;D218,E219=E218,F219=F218,D219="B"),100,0)</f>
        <v>0</v>
      </c>
      <c r="C219" s="32">
        <v>0</v>
      </c>
      <c r="D219" s="40" t="s">
        <v>848</v>
      </c>
      <c r="E219" s="40" t="s">
        <v>2363</v>
      </c>
      <c r="F219" s="40" t="s">
        <v>2371</v>
      </c>
      <c r="G219" s="36"/>
      <c r="H219" s="36"/>
      <c r="I219" s="36"/>
      <c r="J219" s="36"/>
      <c r="K219" s="36"/>
      <c r="L219" s="36"/>
      <c r="M219" s="41">
        <v>1</v>
      </c>
      <c r="N219" s="36"/>
      <c r="O219" s="36"/>
      <c r="P219" s="36"/>
      <c r="Q219" s="36"/>
      <c r="R219" s="36"/>
      <c r="S219" s="36"/>
      <c r="T219" s="36"/>
      <c r="U219" s="36"/>
      <c r="V219" s="36"/>
      <c r="W219" s="36"/>
      <c r="X219" s="36"/>
      <c r="Y219" s="36"/>
      <c r="Z219" s="36"/>
      <c r="AA219" s="36"/>
      <c r="AB219" s="36"/>
      <c r="AC219" s="36"/>
      <c r="AD219" s="36"/>
      <c r="AE219" s="40" t="s">
        <v>851</v>
      </c>
      <c r="AF219" s="40" t="s">
        <v>944</v>
      </c>
      <c r="AG219" s="40" t="s">
        <v>935</v>
      </c>
      <c r="AH219" s="40" t="s">
        <v>2372</v>
      </c>
      <c r="AI219" s="40" t="s">
        <v>946</v>
      </c>
      <c r="AJ219" s="40" t="s">
        <v>896</v>
      </c>
      <c r="AK219" s="41">
        <v>2012</v>
      </c>
      <c r="AL219" s="40" t="s">
        <v>119</v>
      </c>
      <c r="AM219" s="40" t="s">
        <v>2012</v>
      </c>
      <c r="AN219" s="41">
        <v>0</v>
      </c>
      <c r="AO219" s="41">
        <v>0</v>
      </c>
      <c r="AP219" s="41">
        <v>0</v>
      </c>
      <c r="AQ219" s="41">
        <v>0</v>
      </c>
      <c r="AR219" s="41">
        <v>0</v>
      </c>
      <c r="AS219" s="41">
        <v>0</v>
      </c>
      <c r="AT219" s="41">
        <v>0</v>
      </c>
      <c r="AU219" s="41">
        <v>0</v>
      </c>
      <c r="AV219" s="41">
        <v>0</v>
      </c>
      <c r="AW219" s="41">
        <v>0</v>
      </c>
      <c r="AX219" s="41">
        <v>0</v>
      </c>
      <c r="AY219" s="41">
        <v>0</v>
      </c>
      <c r="AZ219" s="41">
        <v>1</v>
      </c>
      <c r="BA219" s="36"/>
      <c r="BB219" s="36"/>
      <c r="BC219" s="37"/>
    </row>
    <row r="220" spans="1:55" ht="15" customHeight="1">
      <c r="A220" s="39" t="s">
        <v>2373</v>
      </c>
      <c r="B220" s="32">
        <f>IF(AND(D220&lt;&gt;D219,E220=E219,F220=F219,D220="B"),100,0)</f>
        <v>0</v>
      </c>
      <c r="C220" s="32">
        <v>0</v>
      </c>
      <c r="D220" s="40" t="s">
        <v>848</v>
      </c>
      <c r="E220" s="40" t="s">
        <v>2374</v>
      </c>
      <c r="F220" s="40" t="s">
        <v>34</v>
      </c>
      <c r="G220" s="36"/>
      <c r="H220" s="40" t="s">
        <v>2375</v>
      </c>
      <c r="I220" s="40" t="s">
        <v>2376</v>
      </c>
      <c r="J220" s="36"/>
      <c r="K220" s="36"/>
      <c r="L220" s="40" t="s">
        <v>2376</v>
      </c>
      <c r="M220" s="41">
        <v>0</v>
      </c>
      <c r="N220" s="36"/>
      <c r="O220" s="36"/>
      <c r="P220" s="36"/>
      <c r="Q220" s="36"/>
      <c r="R220" s="36"/>
      <c r="S220" s="36"/>
      <c r="T220" s="36"/>
      <c r="U220" s="36"/>
      <c r="V220" s="36"/>
      <c r="W220" s="36"/>
      <c r="X220" s="36"/>
      <c r="Y220" s="36"/>
      <c r="Z220" s="36"/>
      <c r="AA220" s="36"/>
      <c r="AB220" s="36"/>
      <c r="AC220" s="36"/>
      <c r="AD220" s="36"/>
      <c r="AE220" s="40" t="s">
        <v>943</v>
      </c>
      <c r="AF220" s="40" t="s">
        <v>934</v>
      </c>
      <c r="AG220" s="40" t="s">
        <v>935</v>
      </c>
      <c r="AH220" s="40" t="s">
        <v>2377</v>
      </c>
      <c r="AI220" s="40" t="s">
        <v>937</v>
      </c>
      <c r="AJ220" s="40" t="s">
        <v>896</v>
      </c>
      <c r="AK220" s="41">
        <v>1991</v>
      </c>
      <c r="AL220" s="40" t="s">
        <v>109</v>
      </c>
      <c r="AM220" s="40" t="s">
        <v>475</v>
      </c>
      <c r="AN220" s="41">
        <v>0</v>
      </c>
      <c r="AO220" s="41">
        <v>0</v>
      </c>
      <c r="AP220" s="41">
        <v>0</v>
      </c>
      <c r="AQ220" s="41">
        <v>0</v>
      </c>
      <c r="AR220" s="41">
        <v>0</v>
      </c>
      <c r="AS220" s="41">
        <v>0</v>
      </c>
      <c r="AT220" s="41">
        <v>0</v>
      </c>
      <c r="AU220" s="41">
        <v>0</v>
      </c>
      <c r="AV220" s="41">
        <v>0</v>
      </c>
      <c r="AW220" s="41">
        <v>0</v>
      </c>
      <c r="AX220" s="41">
        <v>0</v>
      </c>
      <c r="AY220" s="41">
        <v>0</v>
      </c>
      <c r="AZ220" s="41">
        <v>1</v>
      </c>
      <c r="BA220" s="34"/>
      <c r="BB220" s="34"/>
      <c r="BC220" s="38"/>
    </row>
    <row r="221" spans="1:55" ht="15" customHeight="1">
      <c r="A221" s="31" t="s">
        <v>2378</v>
      </c>
      <c r="B221" s="32">
        <f>IF(AND(D221&lt;&gt;D222,E221=E222,F221=F222,D221="L"),101,0)</f>
        <v>0</v>
      </c>
      <c r="C221" s="32">
        <v>0</v>
      </c>
      <c r="D221" s="33" t="s">
        <v>853</v>
      </c>
      <c r="E221" s="33" t="s">
        <v>2374</v>
      </c>
      <c r="F221" s="33" t="s">
        <v>2379</v>
      </c>
      <c r="G221" s="33" t="s">
        <v>1004</v>
      </c>
      <c r="H221" s="33" t="s">
        <v>2380</v>
      </c>
      <c r="I221" s="33" t="s">
        <v>2381</v>
      </c>
      <c r="J221" s="33" t="s">
        <v>66</v>
      </c>
      <c r="K221" s="33" t="s">
        <v>109</v>
      </c>
      <c r="L221" s="33" t="s">
        <v>2382</v>
      </c>
      <c r="M221" s="33" t="s">
        <v>2065</v>
      </c>
      <c r="N221" s="34"/>
      <c r="O221" s="33" t="s">
        <v>2383</v>
      </c>
      <c r="P221" s="33" t="s">
        <v>2384</v>
      </c>
      <c r="Q221" s="33" t="s">
        <v>1873</v>
      </c>
      <c r="R221" s="42">
        <v>1991</v>
      </c>
      <c r="S221" s="34"/>
      <c r="T221" s="34"/>
      <c r="U221" s="34"/>
      <c r="V221" s="34"/>
      <c r="W221" s="34"/>
      <c r="X221" s="34"/>
      <c r="Y221" s="34"/>
      <c r="Z221" s="34"/>
      <c r="AA221" s="34"/>
      <c r="AB221" s="34"/>
      <c r="AC221" s="34"/>
      <c r="AD221" s="34"/>
      <c r="AE221" s="35"/>
      <c r="AF221" s="35"/>
      <c r="AG221" s="35"/>
      <c r="AH221" s="35"/>
      <c r="AI221" s="35"/>
      <c r="AJ221" s="35"/>
      <c r="AK221" s="35"/>
      <c r="AL221" s="35"/>
      <c r="AM221" s="35"/>
      <c r="AN221" s="35"/>
      <c r="AO221" s="35"/>
      <c r="AP221" s="35"/>
      <c r="AQ221" s="35"/>
      <c r="AR221" s="35"/>
      <c r="AS221" s="35"/>
      <c r="AT221" s="35"/>
      <c r="AU221" s="35"/>
      <c r="AV221" s="35"/>
      <c r="AW221" s="35"/>
      <c r="AX221" s="35"/>
      <c r="AY221" s="35"/>
      <c r="AZ221" s="35"/>
      <c r="BA221" s="36"/>
      <c r="BB221" s="36"/>
      <c r="BC221" s="37"/>
    </row>
    <row r="222" spans="1:55" ht="15" customHeight="1">
      <c r="A222" s="31" t="s">
        <v>2385</v>
      </c>
      <c r="B222" s="32">
        <f>IF(AND(D222&lt;&gt;D223,E222=E223,F222=F223,D222="L"),101,0)</f>
        <v>0</v>
      </c>
      <c r="C222" s="32">
        <v>0</v>
      </c>
      <c r="D222" s="33" t="s">
        <v>853</v>
      </c>
      <c r="E222" s="33" t="s">
        <v>2374</v>
      </c>
      <c r="F222" s="33" t="s">
        <v>2379</v>
      </c>
      <c r="G222" s="33" t="s">
        <v>1004</v>
      </c>
      <c r="H222" s="33" t="s">
        <v>2380</v>
      </c>
      <c r="I222" s="33" t="s">
        <v>2381</v>
      </c>
      <c r="J222" s="33" t="s">
        <v>66</v>
      </c>
      <c r="K222" s="33" t="s">
        <v>109</v>
      </c>
      <c r="L222" s="33" t="s">
        <v>2382</v>
      </c>
      <c r="M222" s="33" t="s">
        <v>2065</v>
      </c>
      <c r="N222" s="34"/>
      <c r="O222" s="33" t="s">
        <v>2383</v>
      </c>
      <c r="P222" s="33" t="s">
        <v>2384</v>
      </c>
      <c r="Q222" s="33" t="s">
        <v>1873</v>
      </c>
      <c r="R222" s="42">
        <v>1991</v>
      </c>
      <c r="S222" s="34"/>
      <c r="T222" s="34"/>
      <c r="U222" s="34"/>
      <c r="V222" s="34"/>
      <c r="W222" s="34"/>
      <c r="X222" s="34"/>
      <c r="Y222" s="34"/>
      <c r="Z222" s="34"/>
      <c r="AA222" s="34"/>
      <c r="AB222" s="34"/>
      <c r="AC222" s="34"/>
      <c r="AD222" s="34"/>
      <c r="AE222" s="35"/>
      <c r="AF222" s="35"/>
      <c r="AG222" s="35"/>
      <c r="AH222" s="35"/>
      <c r="AI222" s="35"/>
      <c r="AJ222" s="35"/>
      <c r="AK222" s="35"/>
      <c r="AL222" s="35"/>
      <c r="AM222" s="35"/>
      <c r="AN222" s="35"/>
      <c r="AO222" s="35"/>
      <c r="AP222" s="35"/>
      <c r="AQ222" s="35"/>
      <c r="AR222" s="35"/>
      <c r="AS222" s="35"/>
      <c r="AT222" s="35"/>
      <c r="AU222" s="35"/>
      <c r="AV222" s="35"/>
      <c r="AW222" s="35"/>
      <c r="AX222" s="35"/>
      <c r="AY222" s="35"/>
      <c r="AZ222" s="35"/>
      <c r="BA222" s="34"/>
      <c r="BB222" s="34"/>
      <c r="BC222" s="38"/>
    </row>
    <row r="223" spans="1:55" ht="15" customHeight="1">
      <c r="A223" s="31" t="s">
        <v>2386</v>
      </c>
      <c r="B223" s="32">
        <f>IF(AND(D223&lt;&gt;D224,E223=E224,F223=F224,D223="L"),101,0)</f>
        <v>0</v>
      </c>
      <c r="C223" s="32">
        <v>0</v>
      </c>
      <c r="D223" s="33" t="s">
        <v>853</v>
      </c>
      <c r="E223" s="33" t="s">
        <v>2387</v>
      </c>
      <c r="F223" s="33" t="s">
        <v>142</v>
      </c>
      <c r="G223" s="33" t="s">
        <v>1004</v>
      </c>
      <c r="H223" s="33" t="s">
        <v>2388</v>
      </c>
      <c r="I223" s="33" t="s">
        <v>2389</v>
      </c>
      <c r="J223" s="33" t="s">
        <v>1778</v>
      </c>
      <c r="K223" s="33" t="s">
        <v>2390</v>
      </c>
      <c r="L223" s="33" t="s">
        <v>110</v>
      </c>
      <c r="M223" s="33" t="s">
        <v>1457</v>
      </c>
      <c r="N223" s="33" t="s">
        <v>2391</v>
      </c>
      <c r="O223" s="33" t="s">
        <v>66</v>
      </c>
      <c r="P223" s="33" t="s">
        <v>295</v>
      </c>
      <c r="Q223" s="33" t="s">
        <v>2392</v>
      </c>
      <c r="R223" s="33" t="s">
        <v>2305</v>
      </c>
      <c r="S223" s="34"/>
      <c r="T223" s="34"/>
      <c r="U223" s="34"/>
      <c r="V223" s="34"/>
      <c r="W223" s="34"/>
      <c r="X223" s="34"/>
      <c r="Y223" s="34"/>
      <c r="Z223" s="34"/>
      <c r="AA223" s="34"/>
      <c r="AB223" s="34"/>
      <c r="AC223" s="34"/>
      <c r="AD223" s="34"/>
      <c r="AE223" s="35"/>
      <c r="AF223" s="35"/>
      <c r="AG223" s="35"/>
      <c r="AH223" s="35"/>
      <c r="AI223" s="35"/>
      <c r="AJ223" s="35"/>
      <c r="AK223" s="35"/>
      <c r="AL223" s="35"/>
      <c r="AM223" s="35"/>
      <c r="AN223" s="35"/>
      <c r="AO223" s="35"/>
      <c r="AP223" s="35"/>
      <c r="AQ223" s="35"/>
      <c r="AR223" s="35"/>
      <c r="AS223" s="35"/>
      <c r="AT223" s="35"/>
      <c r="AU223" s="35"/>
      <c r="AV223" s="35"/>
      <c r="AW223" s="35"/>
      <c r="AX223" s="35"/>
      <c r="AY223" s="35"/>
      <c r="AZ223" s="35"/>
      <c r="BA223" s="36"/>
      <c r="BB223" s="36"/>
      <c r="BC223" s="37"/>
    </row>
    <row r="224" spans="1:55" ht="15" customHeight="1">
      <c r="A224" s="31" t="s">
        <v>2393</v>
      </c>
      <c r="B224" s="32">
        <f>IF(AND(D224&lt;&gt;D225,E224=E225,F224=F225,D224="L"),101,0)</f>
        <v>0</v>
      </c>
      <c r="C224" s="32">
        <v>0</v>
      </c>
      <c r="D224" s="33" t="s">
        <v>853</v>
      </c>
      <c r="E224" s="33" t="s">
        <v>2394</v>
      </c>
      <c r="F224" s="33" t="s">
        <v>2395</v>
      </c>
      <c r="G224" s="33" t="s">
        <v>1004</v>
      </c>
      <c r="H224" s="33" t="s">
        <v>2396</v>
      </c>
      <c r="I224" s="33" t="s">
        <v>2397</v>
      </c>
      <c r="J224" s="33" t="s">
        <v>30</v>
      </c>
      <c r="K224" s="34"/>
      <c r="L224" s="34"/>
      <c r="M224" s="33" t="s">
        <v>2398</v>
      </c>
      <c r="N224" s="34"/>
      <c r="O224" s="33" t="s">
        <v>985</v>
      </c>
      <c r="P224" s="33" t="s">
        <v>2399</v>
      </c>
      <c r="Q224" s="34"/>
      <c r="R224" s="34"/>
      <c r="S224" s="33" t="s">
        <v>985</v>
      </c>
      <c r="T224" s="34"/>
      <c r="U224" s="34"/>
      <c r="V224" s="33" t="s">
        <v>2400</v>
      </c>
      <c r="W224" s="34"/>
      <c r="X224" s="34"/>
      <c r="Y224" s="34"/>
      <c r="Z224" s="34"/>
      <c r="AA224" s="34"/>
      <c r="AB224" s="34"/>
      <c r="AC224" s="34"/>
      <c r="AD224" s="34"/>
      <c r="AE224" s="35"/>
      <c r="AF224" s="35"/>
      <c r="AG224" s="35"/>
      <c r="AH224" s="35"/>
      <c r="AI224" s="35"/>
      <c r="AJ224" s="35"/>
      <c r="AK224" s="35"/>
      <c r="AL224" s="35"/>
      <c r="AM224" s="35"/>
      <c r="AN224" s="35"/>
      <c r="AO224" s="35"/>
      <c r="AP224" s="35"/>
      <c r="AQ224" s="35"/>
      <c r="AR224" s="35"/>
      <c r="AS224" s="35"/>
      <c r="AT224" s="35"/>
      <c r="AU224" s="35"/>
      <c r="AV224" s="35"/>
      <c r="AW224" s="35"/>
      <c r="AX224" s="35"/>
      <c r="AY224" s="35"/>
      <c r="AZ224" s="35"/>
      <c r="BA224" s="34"/>
      <c r="BB224" s="34"/>
      <c r="BC224" s="38"/>
    </row>
    <row r="225" spans="1:55" ht="15" customHeight="1">
      <c r="A225" s="31" t="s">
        <v>2401</v>
      </c>
      <c r="B225" s="32">
        <f>IF(AND(D225&lt;&gt;D226,E225=E226,F225=F226,D225="L"),101,0)</f>
        <v>0</v>
      </c>
      <c r="C225" s="32">
        <v>0</v>
      </c>
      <c r="D225" s="33" t="s">
        <v>853</v>
      </c>
      <c r="E225" s="33" t="s">
        <v>2402</v>
      </c>
      <c r="F225" s="33" t="s">
        <v>2254</v>
      </c>
      <c r="G225" s="33" t="s">
        <v>1004</v>
      </c>
      <c r="H225" s="33" t="s">
        <v>2403</v>
      </c>
      <c r="I225" s="33" t="s">
        <v>2404</v>
      </c>
      <c r="J225" s="33" t="s">
        <v>30</v>
      </c>
      <c r="K225" s="33" t="s">
        <v>58</v>
      </c>
      <c r="L225" s="33" t="s">
        <v>2405</v>
      </c>
      <c r="M225" s="33" t="s">
        <v>1015</v>
      </c>
      <c r="N225" s="34"/>
      <c r="O225" s="33" t="s">
        <v>2406</v>
      </c>
      <c r="P225" s="34"/>
      <c r="Q225" s="34"/>
      <c r="R225" s="33" t="s">
        <v>2065</v>
      </c>
      <c r="S225" s="34"/>
      <c r="T225" s="34"/>
      <c r="U225" s="34"/>
      <c r="V225" s="34"/>
      <c r="W225" s="34"/>
      <c r="X225" s="34"/>
      <c r="Y225" s="34"/>
      <c r="Z225" s="34"/>
      <c r="AA225" s="34"/>
      <c r="AB225" s="34"/>
      <c r="AC225" s="34"/>
      <c r="AD225" s="34"/>
      <c r="AE225" s="35"/>
      <c r="AF225" s="35"/>
      <c r="AG225" s="35"/>
      <c r="AH225" s="35"/>
      <c r="AI225" s="35"/>
      <c r="AJ225" s="35"/>
      <c r="AK225" s="35"/>
      <c r="AL225" s="35"/>
      <c r="AM225" s="35"/>
      <c r="AN225" s="35"/>
      <c r="AO225" s="35"/>
      <c r="AP225" s="35"/>
      <c r="AQ225" s="35"/>
      <c r="AR225" s="35"/>
      <c r="AS225" s="35"/>
      <c r="AT225" s="35"/>
      <c r="AU225" s="35"/>
      <c r="AV225" s="35"/>
      <c r="AW225" s="35"/>
      <c r="AX225" s="35"/>
      <c r="AY225" s="35"/>
      <c r="AZ225" s="35"/>
      <c r="BA225" s="36"/>
      <c r="BB225" s="36"/>
      <c r="BC225" s="37"/>
    </row>
    <row r="226" spans="1:55" ht="15" customHeight="1">
      <c r="A226" s="39" t="s">
        <v>2407</v>
      </c>
      <c r="B226" s="32">
        <f>IF(AND(D226&lt;&gt;D225,E226=E225,F226=F225,D226="B"),100,0)</f>
        <v>0</v>
      </c>
      <c r="C226" s="32">
        <v>0</v>
      </c>
      <c r="D226" s="40" t="s">
        <v>848</v>
      </c>
      <c r="E226" s="40" t="s">
        <v>2402</v>
      </c>
      <c r="F226" s="40" t="s">
        <v>2408</v>
      </c>
      <c r="G226" s="36"/>
      <c r="H226" s="36"/>
      <c r="I226" s="36"/>
      <c r="J226" s="36"/>
      <c r="K226" s="36"/>
      <c r="L226" s="36"/>
      <c r="M226" s="41">
        <v>0</v>
      </c>
      <c r="N226" s="36"/>
      <c r="O226" s="36"/>
      <c r="P226" s="36"/>
      <c r="Q226" s="36"/>
      <c r="R226" s="36"/>
      <c r="S226" s="36"/>
      <c r="T226" s="36"/>
      <c r="U226" s="36"/>
      <c r="V226" s="36"/>
      <c r="W226" s="36"/>
      <c r="X226" s="36"/>
      <c r="Y226" s="36"/>
      <c r="Z226" s="36"/>
      <c r="AA226" s="36"/>
      <c r="AB226" s="36"/>
      <c r="AC226" s="36"/>
      <c r="AD226" s="36"/>
      <c r="AE226" s="40" t="s">
        <v>943</v>
      </c>
      <c r="AF226" s="40" t="s">
        <v>2409</v>
      </c>
      <c r="AG226" s="40" t="s">
        <v>2410</v>
      </c>
      <c r="AH226" s="40" t="s">
        <v>2411</v>
      </c>
      <c r="AI226" s="40" t="s">
        <v>2412</v>
      </c>
      <c r="AJ226" s="40" t="s">
        <v>896</v>
      </c>
      <c r="AK226" s="41">
        <v>1996</v>
      </c>
      <c r="AL226" s="40" t="s">
        <v>58</v>
      </c>
      <c r="AM226" s="40" t="s">
        <v>1516</v>
      </c>
      <c r="AN226" s="41">
        <v>0</v>
      </c>
      <c r="AO226" s="41">
        <v>0</v>
      </c>
      <c r="AP226" s="41">
        <v>0</v>
      </c>
      <c r="AQ226" s="41">
        <v>0</v>
      </c>
      <c r="AR226" s="41">
        <v>0</v>
      </c>
      <c r="AS226" s="41">
        <v>0</v>
      </c>
      <c r="AT226" s="41">
        <v>0</v>
      </c>
      <c r="AU226" s="41">
        <v>0</v>
      </c>
      <c r="AV226" s="41">
        <v>0</v>
      </c>
      <c r="AW226" s="41">
        <v>0</v>
      </c>
      <c r="AX226" s="41">
        <v>0</v>
      </c>
      <c r="AY226" s="41">
        <v>0</v>
      </c>
      <c r="AZ226" s="41">
        <v>1</v>
      </c>
      <c r="BA226" s="34"/>
      <c r="BB226" s="34"/>
      <c r="BC226" s="38"/>
    </row>
    <row r="227" spans="1:55" ht="15" customHeight="1">
      <c r="A227" s="31" t="s">
        <v>2413</v>
      </c>
      <c r="B227" s="32">
        <f>IF(AND(D227&lt;&gt;D228,E227=E228,F227=F228,D227="L"),101,0)</f>
        <v>0</v>
      </c>
      <c r="C227" s="32">
        <v>0</v>
      </c>
      <c r="D227" s="33" t="s">
        <v>853</v>
      </c>
      <c r="E227" s="33" t="s">
        <v>2414</v>
      </c>
      <c r="F227" s="33" t="s">
        <v>1190</v>
      </c>
      <c r="G227" s="33" t="s">
        <v>855</v>
      </c>
      <c r="H227" s="33" t="s">
        <v>2415</v>
      </c>
      <c r="I227" s="33" t="s">
        <v>2416</v>
      </c>
      <c r="J227" s="33" t="s">
        <v>2417</v>
      </c>
      <c r="K227" s="33" t="s">
        <v>2418</v>
      </c>
      <c r="L227" s="33" t="s">
        <v>2419</v>
      </c>
      <c r="M227" s="33" t="s">
        <v>859</v>
      </c>
      <c r="N227" s="33" t="s">
        <v>2419</v>
      </c>
      <c r="O227" s="33" t="s">
        <v>2420</v>
      </c>
      <c r="P227" s="33" t="s">
        <v>2421</v>
      </c>
      <c r="Q227" s="33" t="s">
        <v>2422</v>
      </c>
      <c r="R227" s="33" t="s">
        <v>2305</v>
      </c>
      <c r="S227" s="33" t="s">
        <v>2423</v>
      </c>
      <c r="T227" s="33" t="s">
        <v>2424</v>
      </c>
      <c r="U227" s="33" t="s">
        <v>2425</v>
      </c>
      <c r="V227" s="33" t="s">
        <v>2426</v>
      </c>
      <c r="W227" s="33" t="s">
        <v>30</v>
      </c>
      <c r="X227" s="33" t="s">
        <v>1044</v>
      </c>
      <c r="Y227" s="33" t="s">
        <v>1282</v>
      </c>
      <c r="Z227" s="33" t="s">
        <v>2427</v>
      </c>
      <c r="AA227" s="33" t="s">
        <v>2428</v>
      </c>
      <c r="AB227" s="33" t="s">
        <v>2429</v>
      </c>
      <c r="AC227" s="33" t="s">
        <v>2430</v>
      </c>
      <c r="AD227" s="33" t="s">
        <v>2431</v>
      </c>
      <c r="AE227" s="35"/>
      <c r="AF227" s="35"/>
      <c r="AG227" s="35"/>
      <c r="AH227" s="35"/>
      <c r="AI227" s="35"/>
      <c r="AJ227" s="35"/>
      <c r="AK227" s="35"/>
      <c r="AL227" s="35"/>
      <c r="AM227" s="35"/>
      <c r="AN227" s="35"/>
      <c r="AO227" s="35"/>
      <c r="AP227" s="35"/>
      <c r="AQ227" s="35"/>
      <c r="AR227" s="35"/>
      <c r="AS227" s="35"/>
      <c r="AT227" s="35"/>
      <c r="AU227" s="35"/>
      <c r="AV227" s="35"/>
      <c r="AW227" s="35"/>
      <c r="AX227" s="35"/>
      <c r="AY227" s="35"/>
      <c r="AZ227" s="35"/>
      <c r="BA227" s="36"/>
      <c r="BB227" s="36"/>
      <c r="BC227" s="37"/>
    </row>
    <row r="228" spans="1:55" ht="15" customHeight="1">
      <c r="A228" s="39" t="s">
        <v>2432</v>
      </c>
      <c r="B228" s="32">
        <f>IF(AND(D228&lt;&gt;D227,E228=E227,F228=F227,D228="B"),100,0)</f>
        <v>0</v>
      </c>
      <c r="C228" s="32">
        <v>0</v>
      </c>
      <c r="D228" s="40" t="s">
        <v>848</v>
      </c>
      <c r="E228" s="40" t="s">
        <v>2414</v>
      </c>
      <c r="F228" s="40" t="s">
        <v>399</v>
      </c>
      <c r="G228" s="36"/>
      <c r="H228" s="40" t="s">
        <v>2433</v>
      </c>
      <c r="I228" s="40" t="s">
        <v>2434</v>
      </c>
      <c r="J228" s="36"/>
      <c r="K228" s="36"/>
      <c r="L228" s="40" t="s">
        <v>2434</v>
      </c>
      <c r="M228" s="41">
        <v>0</v>
      </c>
      <c r="N228" s="36"/>
      <c r="O228" s="36"/>
      <c r="P228" s="36"/>
      <c r="Q228" s="36"/>
      <c r="R228" s="36"/>
      <c r="S228" s="36"/>
      <c r="T228" s="36"/>
      <c r="U228" s="36"/>
      <c r="V228" s="36"/>
      <c r="W228" s="36"/>
      <c r="X228" s="36"/>
      <c r="Y228" s="36"/>
      <c r="Z228" s="36"/>
      <c r="AA228" s="36"/>
      <c r="AB228" s="36"/>
      <c r="AC228" s="36"/>
      <c r="AD228" s="36"/>
      <c r="AE228" s="40" t="s">
        <v>943</v>
      </c>
      <c r="AF228" s="40" t="s">
        <v>934</v>
      </c>
      <c r="AG228" s="40" t="s">
        <v>935</v>
      </c>
      <c r="AH228" s="40" t="s">
        <v>2435</v>
      </c>
      <c r="AI228" s="40" t="s">
        <v>937</v>
      </c>
      <c r="AJ228" s="40" t="s">
        <v>896</v>
      </c>
      <c r="AK228" s="41">
        <v>1994</v>
      </c>
      <c r="AL228" s="40" t="s">
        <v>109</v>
      </c>
      <c r="AM228" s="40" t="s">
        <v>475</v>
      </c>
      <c r="AN228" s="41">
        <v>0</v>
      </c>
      <c r="AO228" s="41">
        <v>0</v>
      </c>
      <c r="AP228" s="41">
        <v>0</v>
      </c>
      <c r="AQ228" s="41">
        <v>0</v>
      </c>
      <c r="AR228" s="41">
        <v>0</v>
      </c>
      <c r="AS228" s="41">
        <v>0</v>
      </c>
      <c r="AT228" s="41">
        <v>0</v>
      </c>
      <c r="AU228" s="41">
        <v>0</v>
      </c>
      <c r="AV228" s="41">
        <v>0</v>
      </c>
      <c r="AW228" s="41">
        <v>0</v>
      </c>
      <c r="AX228" s="41">
        <v>0</v>
      </c>
      <c r="AY228" s="41">
        <v>0</v>
      </c>
      <c r="AZ228" s="41">
        <v>1</v>
      </c>
      <c r="BA228" s="34"/>
      <c r="BB228" s="34"/>
      <c r="BC228" s="38"/>
    </row>
    <row r="229" spans="1:55" ht="15" customHeight="1">
      <c r="A229" s="31" t="s">
        <v>2436</v>
      </c>
      <c r="B229" s="32">
        <f>IF(AND(D229&lt;&gt;D230,E229=E230,F229=F230,D229="L"),101,0)</f>
        <v>0</v>
      </c>
      <c r="C229" s="32">
        <v>0</v>
      </c>
      <c r="D229" s="33" t="s">
        <v>853</v>
      </c>
      <c r="E229" s="33" t="s">
        <v>2437</v>
      </c>
      <c r="F229" s="33" t="s">
        <v>2438</v>
      </c>
      <c r="G229" s="33" t="s">
        <v>855</v>
      </c>
      <c r="H229" s="33" t="s">
        <v>2439</v>
      </c>
      <c r="I229" s="33" t="s">
        <v>2440</v>
      </c>
      <c r="J229" s="33" t="s">
        <v>21</v>
      </c>
      <c r="K229" s="33" t="s">
        <v>146</v>
      </c>
      <c r="L229" s="33" t="s">
        <v>213</v>
      </c>
      <c r="M229" s="33" t="s">
        <v>870</v>
      </c>
      <c r="N229" s="34"/>
      <c r="O229" s="33" t="s">
        <v>1203</v>
      </c>
      <c r="P229" s="33" t="s">
        <v>2441</v>
      </c>
      <c r="Q229" s="33" t="s">
        <v>2442</v>
      </c>
      <c r="R229" s="33" t="s">
        <v>2443</v>
      </c>
      <c r="S229" s="34"/>
      <c r="T229" s="34"/>
      <c r="U229" s="34"/>
      <c r="V229" s="34"/>
      <c r="W229" s="34"/>
      <c r="X229" s="34"/>
      <c r="Y229" s="34"/>
      <c r="Z229" s="34"/>
      <c r="AA229" s="34"/>
      <c r="AB229" s="34"/>
      <c r="AC229" s="34"/>
      <c r="AD229" s="34"/>
      <c r="AE229" s="35"/>
      <c r="AF229" s="35"/>
      <c r="AG229" s="35"/>
      <c r="AH229" s="35"/>
      <c r="AI229" s="35"/>
      <c r="AJ229" s="35"/>
      <c r="AK229" s="35"/>
      <c r="AL229" s="35"/>
      <c r="AM229" s="35"/>
      <c r="AN229" s="35"/>
      <c r="AO229" s="35"/>
      <c r="AP229" s="35"/>
      <c r="AQ229" s="35"/>
      <c r="AR229" s="35"/>
      <c r="AS229" s="35"/>
      <c r="AT229" s="35"/>
      <c r="AU229" s="35"/>
      <c r="AV229" s="35"/>
      <c r="AW229" s="35"/>
      <c r="AX229" s="35"/>
      <c r="AY229" s="35"/>
      <c r="AZ229" s="35"/>
      <c r="BA229" s="36"/>
      <c r="BB229" s="36"/>
      <c r="BC229" s="37"/>
    </row>
    <row r="230" spans="1:55" ht="15" customHeight="1">
      <c r="A230" s="39" t="s">
        <v>2444</v>
      </c>
      <c r="B230" s="32">
        <f>IF(AND(D230&lt;&gt;D229,E230=E229,F230=F229,D230="B"),100,0)</f>
        <v>0</v>
      </c>
      <c r="C230" s="32">
        <v>0</v>
      </c>
      <c r="D230" s="40" t="s">
        <v>848</v>
      </c>
      <c r="E230" s="40" t="s">
        <v>2437</v>
      </c>
      <c r="F230" s="40" t="s">
        <v>2445</v>
      </c>
      <c r="G230" s="36"/>
      <c r="H230" s="40" t="s">
        <v>2446</v>
      </c>
      <c r="I230" s="40" t="s">
        <v>2447</v>
      </c>
      <c r="J230" s="36"/>
      <c r="K230" s="36"/>
      <c r="L230" s="40" t="s">
        <v>2447</v>
      </c>
      <c r="M230" s="41">
        <v>0</v>
      </c>
      <c r="N230" s="36"/>
      <c r="O230" s="36"/>
      <c r="P230" s="36"/>
      <c r="Q230" s="36"/>
      <c r="R230" s="36"/>
      <c r="S230" s="36"/>
      <c r="T230" s="36"/>
      <c r="U230" s="36"/>
      <c r="V230" s="36"/>
      <c r="W230" s="36"/>
      <c r="X230" s="36"/>
      <c r="Y230" s="36"/>
      <c r="Z230" s="36"/>
      <c r="AA230" s="36"/>
      <c r="AB230" s="36"/>
      <c r="AC230" s="36"/>
      <c r="AD230" s="36"/>
      <c r="AE230" s="40" t="s">
        <v>851</v>
      </c>
      <c r="AF230" s="40" t="s">
        <v>934</v>
      </c>
      <c r="AG230" s="40" t="s">
        <v>935</v>
      </c>
      <c r="AH230" s="40" t="s">
        <v>2448</v>
      </c>
      <c r="AI230" s="40" t="s">
        <v>937</v>
      </c>
      <c r="AJ230" s="40" t="s">
        <v>896</v>
      </c>
      <c r="AK230" s="41">
        <v>2015</v>
      </c>
      <c r="AL230" s="40" t="s">
        <v>58</v>
      </c>
      <c r="AM230" s="40" t="s">
        <v>230</v>
      </c>
      <c r="AN230" s="41">
        <v>0</v>
      </c>
      <c r="AO230" s="41">
        <v>0</v>
      </c>
      <c r="AP230" s="41">
        <v>0</v>
      </c>
      <c r="AQ230" s="41">
        <v>0</v>
      </c>
      <c r="AR230" s="41">
        <v>0</v>
      </c>
      <c r="AS230" s="41">
        <v>0</v>
      </c>
      <c r="AT230" s="41">
        <v>0</v>
      </c>
      <c r="AU230" s="41">
        <v>0</v>
      </c>
      <c r="AV230" s="41">
        <v>0</v>
      </c>
      <c r="AW230" s="41">
        <v>0</v>
      </c>
      <c r="AX230" s="41">
        <v>0</v>
      </c>
      <c r="AY230" s="41">
        <v>0</v>
      </c>
      <c r="AZ230" s="41">
        <v>1</v>
      </c>
      <c r="BA230" s="34"/>
      <c r="BB230" s="34"/>
      <c r="BC230" s="38"/>
    </row>
    <row r="231" spans="1:55" ht="15" customHeight="1">
      <c r="A231" s="31" t="s">
        <v>2449</v>
      </c>
      <c r="B231" s="32">
        <f>IF(AND(D231&lt;&gt;D232,E231=E232,F231=F232,D231="L"),101,0)</f>
        <v>0</v>
      </c>
      <c r="C231" s="32">
        <v>0</v>
      </c>
      <c r="D231" s="33" t="s">
        <v>853</v>
      </c>
      <c r="E231" s="33" t="s">
        <v>2450</v>
      </c>
      <c r="F231" s="33" t="s">
        <v>2451</v>
      </c>
      <c r="G231" s="33" t="s">
        <v>1004</v>
      </c>
      <c r="H231" s="33" t="s">
        <v>2452</v>
      </c>
      <c r="I231" s="33" t="s">
        <v>2453</v>
      </c>
      <c r="J231" s="33" t="s">
        <v>66</v>
      </c>
      <c r="K231" s="33" t="s">
        <v>109</v>
      </c>
      <c r="L231" s="33" t="s">
        <v>2454</v>
      </c>
      <c r="M231" s="33" t="s">
        <v>2455</v>
      </c>
      <c r="N231" s="34"/>
      <c r="O231" s="34"/>
      <c r="P231" s="34"/>
      <c r="Q231" s="34"/>
      <c r="R231" s="34"/>
      <c r="S231" s="34"/>
      <c r="T231" s="34"/>
      <c r="U231" s="34"/>
      <c r="V231" s="34"/>
      <c r="W231" s="34"/>
      <c r="X231" s="34"/>
      <c r="Y231" s="34"/>
      <c r="Z231" s="34"/>
      <c r="AA231" s="34"/>
      <c r="AB231" s="34"/>
      <c r="AC231" s="34"/>
      <c r="AD231" s="34"/>
      <c r="AE231" s="35"/>
      <c r="AF231" s="35"/>
      <c r="AG231" s="35"/>
      <c r="AH231" s="35"/>
      <c r="AI231" s="35"/>
      <c r="AJ231" s="35"/>
      <c r="AK231" s="35"/>
      <c r="AL231" s="35"/>
      <c r="AM231" s="35"/>
      <c r="AN231" s="35"/>
      <c r="AO231" s="35"/>
      <c r="AP231" s="35"/>
      <c r="AQ231" s="35"/>
      <c r="AR231" s="35"/>
      <c r="AS231" s="35"/>
      <c r="AT231" s="35"/>
      <c r="AU231" s="35"/>
      <c r="AV231" s="35"/>
      <c r="AW231" s="35"/>
      <c r="AX231" s="35"/>
      <c r="AY231" s="35"/>
      <c r="AZ231" s="35"/>
      <c r="BA231" s="36"/>
      <c r="BB231" s="36"/>
      <c r="BC231" s="37"/>
    </row>
    <row r="232" spans="1:55" ht="15" customHeight="1">
      <c r="A232" s="39" t="s">
        <v>2456</v>
      </c>
      <c r="B232" s="32">
        <f>IF(AND(D232&lt;&gt;D231,E232=E231,F232=F231,D232="B"),100,0)</f>
        <v>0</v>
      </c>
      <c r="C232" s="32">
        <v>0</v>
      </c>
      <c r="D232" s="40" t="s">
        <v>848</v>
      </c>
      <c r="E232" s="40" t="s">
        <v>2450</v>
      </c>
      <c r="F232" s="40" t="s">
        <v>89</v>
      </c>
      <c r="G232" s="36"/>
      <c r="H232" s="40" t="s">
        <v>310</v>
      </c>
      <c r="I232" s="40" t="s">
        <v>2457</v>
      </c>
      <c r="J232" s="36"/>
      <c r="K232" s="36"/>
      <c r="L232" s="40" t="s">
        <v>2457</v>
      </c>
      <c r="M232" s="41">
        <v>0</v>
      </c>
      <c r="N232" s="36"/>
      <c r="O232" s="36"/>
      <c r="P232" s="36"/>
      <c r="Q232" s="36"/>
      <c r="R232" s="36"/>
      <c r="S232" s="36"/>
      <c r="T232" s="36"/>
      <c r="U232" s="36"/>
      <c r="V232" s="36"/>
      <c r="W232" s="36"/>
      <c r="X232" s="36"/>
      <c r="Y232" s="36"/>
      <c r="Z232" s="36"/>
      <c r="AA232" s="36"/>
      <c r="AB232" s="36"/>
      <c r="AC232" s="36"/>
      <c r="AD232" s="36"/>
      <c r="AE232" s="40" t="s">
        <v>943</v>
      </c>
      <c r="AF232" s="40" t="s">
        <v>2458</v>
      </c>
      <c r="AG232" s="40" t="s">
        <v>2459</v>
      </c>
      <c r="AH232" s="40" t="s">
        <v>2460</v>
      </c>
      <c r="AI232" s="40" t="s">
        <v>2461</v>
      </c>
      <c r="AJ232" s="40" t="s">
        <v>896</v>
      </c>
      <c r="AK232" s="41">
        <v>1999</v>
      </c>
      <c r="AL232" s="40" t="s">
        <v>109</v>
      </c>
      <c r="AM232" s="40" t="s">
        <v>475</v>
      </c>
      <c r="AN232" s="41">
        <v>0</v>
      </c>
      <c r="AO232" s="41">
        <v>0</v>
      </c>
      <c r="AP232" s="41">
        <v>0</v>
      </c>
      <c r="AQ232" s="41">
        <v>0</v>
      </c>
      <c r="AR232" s="41">
        <v>0</v>
      </c>
      <c r="AS232" s="41">
        <v>0</v>
      </c>
      <c r="AT232" s="41">
        <v>0</v>
      </c>
      <c r="AU232" s="41">
        <v>0</v>
      </c>
      <c r="AV232" s="41">
        <v>0</v>
      </c>
      <c r="AW232" s="41">
        <v>0</v>
      </c>
      <c r="AX232" s="41">
        <v>0</v>
      </c>
      <c r="AY232" s="41">
        <v>0</v>
      </c>
      <c r="AZ232" s="41">
        <v>1</v>
      </c>
      <c r="BA232" s="34"/>
      <c r="BB232" s="34"/>
      <c r="BC232" s="38"/>
    </row>
    <row r="233" spans="1:55" ht="15" customHeight="1">
      <c r="A233" s="31" t="s">
        <v>2462</v>
      </c>
      <c r="B233" s="32">
        <f>IF(AND(D233&lt;&gt;D234,E233=E234,F233=F234,D233="L"),101,0)</f>
        <v>0</v>
      </c>
      <c r="C233" s="32">
        <v>0</v>
      </c>
      <c r="D233" s="33" t="s">
        <v>853</v>
      </c>
      <c r="E233" s="33" t="s">
        <v>2463</v>
      </c>
      <c r="F233" s="33" t="s">
        <v>2464</v>
      </c>
      <c r="G233" s="33" t="s">
        <v>1004</v>
      </c>
      <c r="H233" s="33" t="s">
        <v>2465</v>
      </c>
      <c r="I233" s="33" t="s">
        <v>2466</v>
      </c>
      <c r="J233" s="33" t="s">
        <v>66</v>
      </c>
      <c r="K233" s="33" t="s">
        <v>491</v>
      </c>
      <c r="L233" s="34"/>
      <c r="M233" s="33" t="s">
        <v>2431</v>
      </c>
      <c r="N233" s="34"/>
      <c r="O233" s="33" t="s">
        <v>2467</v>
      </c>
      <c r="P233" s="34"/>
      <c r="Q233" s="34"/>
      <c r="R233" s="33" t="s">
        <v>1247</v>
      </c>
      <c r="S233" s="33" t="s">
        <v>974</v>
      </c>
      <c r="T233" s="34"/>
      <c r="U233" s="34"/>
      <c r="V233" s="34"/>
      <c r="W233" s="34"/>
      <c r="X233" s="34"/>
      <c r="Y233" s="34"/>
      <c r="Z233" s="34"/>
      <c r="AA233" s="34"/>
      <c r="AB233" s="34"/>
      <c r="AC233" s="34"/>
      <c r="AD233" s="34"/>
      <c r="AE233" s="35"/>
      <c r="AF233" s="35"/>
      <c r="AG233" s="35"/>
      <c r="AH233" s="35"/>
      <c r="AI233" s="35"/>
      <c r="AJ233" s="35"/>
      <c r="AK233" s="35"/>
      <c r="AL233" s="35"/>
      <c r="AM233" s="35"/>
      <c r="AN233" s="35"/>
      <c r="AO233" s="35"/>
      <c r="AP233" s="35"/>
      <c r="AQ233" s="35"/>
      <c r="AR233" s="35"/>
      <c r="AS233" s="35"/>
      <c r="AT233" s="35"/>
      <c r="AU233" s="35"/>
      <c r="AV233" s="35"/>
      <c r="AW233" s="35"/>
      <c r="AX233" s="35"/>
      <c r="AY233" s="35"/>
      <c r="AZ233" s="35"/>
      <c r="BA233" s="36"/>
      <c r="BB233" s="36"/>
      <c r="BC233" s="37"/>
    </row>
    <row r="234" spans="1:55" ht="15" customHeight="1">
      <c r="A234" s="39" t="s">
        <v>2468</v>
      </c>
      <c r="B234" s="32">
        <f>IF(AND(D234&lt;&gt;D233,E234=E233,F234=F233,D234="B"),100,0)</f>
        <v>0</v>
      </c>
      <c r="C234" s="32">
        <v>0</v>
      </c>
      <c r="D234" s="40" t="s">
        <v>848</v>
      </c>
      <c r="E234" s="40" t="s">
        <v>2463</v>
      </c>
      <c r="F234" s="40" t="s">
        <v>619</v>
      </c>
      <c r="G234" s="36"/>
      <c r="H234" s="36"/>
      <c r="I234" s="36"/>
      <c r="J234" s="36"/>
      <c r="K234" s="36"/>
      <c r="L234" s="36"/>
      <c r="M234" s="41">
        <v>0</v>
      </c>
      <c r="N234" s="36"/>
      <c r="O234" s="36"/>
      <c r="P234" s="36"/>
      <c r="Q234" s="36"/>
      <c r="R234" s="36"/>
      <c r="S234" s="36"/>
      <c r="T234" s="36"/>
      <c r="U234" s="36"/>
      <c r="V234" s="36"/>
      <c r="W234" s="36"/>
      <c r="X234" s="36"/>
      <c r="Y234" s="36"/>
      <c r="Z234" s="36"/>
      <c r="AA234" s="36"/>
      <c r="AB234" s="36"/>
      <c r="AC234" s="36"/>
      <c r="AD234" s="36"/>
      <c r="AE234" s="40" t="s">
        <v>943</v>
      </c>
      <c r="AF234" s="40" t="s">
        <v>2469</v>
      </c>
      <c r="AG234" s="40" t="s">
        <v>935</v>
      </c>
      <c r="AH234" s="40" t="s">
        <v>2470</v>
      </c>
      <c r="AI234" s="40" t="s">
        <v>1261</v>
      </c>
      <c r="AJ234" s="40" t="s">
        <v>896</v>
      </c>
      <c r="AK234" s="41">
        <v>1987</v>
      </c>
      <c r="AL234" s="40" t="s">
        <v>119</v>
      </c>
      <c r="AM234" s="40" t="s">
        <v>110</v>
      </c>
      <c r="AN234" s="41">
        <v>0</v>
      </c>
      <c r="AO234" s="41">
        <v>0</v>
      </c>
      <c r="AP234" s="41">
        <v>0</v>
      </c>
      <c r="AQ234" s="41">
        <v>0</v>
      </c>
      <c r="AR234" s="41">
        <v>0</v>
      </c>
      <c r="AS234" s="41">
        <v>0</v>
      </c>
      <c r="AT234" s="41">
        <v>0</v>
      </c>
      <c r="AU234" s="41">
        <v>0</v>
      </c>
      <c r="AV234" s="41">
        <v>0</v>
      </c>
      <c r="AW234" s="41">
        <v>0</v>
      </c>
      <c r="AX234" s="41">
        <v>0</v>
      </c>
      <c r="AY234" s="41">
        <v>0</v>
      </c>
      <c r="AZ234" s="41">
        <v>1</v>
      </c>
      <c r="BA234" s="34"/>
      <c r="BB234" s="34"/>
      <c r="BC234" s="38"/>
    </row>
    <row r="235" spans="1:55" ht="15" customHeight="1">
      <c r="A235" s="39" t="s">
        <v>2471</v>
      </c>
      <c r="B235" s="32">
        <f>IF(AND(D235&lt;&gt;D234,E235=E234,F235=F234,D235="B"),100,0)</f>
        <v>0</v>
      </c>
      <c r="C235" s="32">
        <v>0</v>
      </c>
      <c r="D235" s="40" t="s">
        <v>848</v>
      </c>
      <c r="E235" s="40" t="s">
        <v>2472</v>
      </c>
      <c r="F235" s="40" t="s">
        <v>2473</v>
      </c>
      <c r="G235" s="36"/>
      <c r="H235" s="36"/>
      <c r="I235" s="36"/>
      <c r="J235" s="36"/>
      <c r="K235" s="36"/>
      <c r="L235" s="36"/>
      <c r="M235" s="41">
        <v>0</v>
      </c>
      <c r="N235" s="36"/>
      <c r="O235" s="36"/>
      <c r="P235" s="36"/>
      <c r="Q235" s="36"/>
      <c r="R235" s="36"/>
      <c r="S235" s="36"/>
      <c r="T235" s="36"/>
      <c r="U235" s="36"/>
      <c r="V235" s="36"/>
      <c r="W235" s="36"/>
      <c r="X235" s="36"/>
      <c r="Y235" s="36"/>
      <c r="Z235" s="36"/>
      <c r="AA235" s="36"/>
      <c r="AB235" s="36"/>
      <c r="AC235" s="36"/>
      <c r="AD235" s="36"/>
      <c r="AE235" s="40" t="s">
        <v>851</v>
      </c>
      <c r="AF235" s="40" t="s">
        <v>2474</v>
      </c>
      <c r="AG235" s="40" t="s">
        <v>2263</v>
      </c>
      <c r="AH235" s="40" t="s">
        <v>2475</v>
      </c>
      <c r="AI235" s="40" t="s">
        <v>2476</v>
      </c>
      <c r="AJ235" s="40" t="s">
        <v>896</v>
      </c>
      <c r="AK235" s="41">
        <v>1999</v>
      </c>
      <c r="AL235" s="40" t="s">
        <v>155</v>
      </c>
      <c r="AM235" s="40" t="s">
        <v>230</v>
      </c>
      <c r="AN235" s="41">
        <v>0</v>
      </c>
      <c r="AO235" s="41">
        <v>0</v>
      </c>
      <c r="AP235" s="41">
        <v>0</v>
      </c>
      <c r="AQ235" s="41">
        <v>0</v>
      </c>
      <c r="AR235" s="41">
        <v>0</v>
      </c>
      <c r="AS235" s="41">
        <v>0</v>
      </c>
      <c r="AT235" s="41">
        <v>0</v>
      </c>
      <c r="AU235" s="41">
        <v>0</v>
      </c>
      <c r="AV235" s="41">
        <v>0</v>
      </c>
      <c r="AW235" s="41">
        <v>0</v>
      </c>
      <c r="AX235" s="41">
        <v>0</v>
      </c>
      <c r="AY235" s="41">
        <v>0</v>
      </c>
      <c r="AZ235" s="41">
        <v>1</v>
      </c>
      <c r="BA235" s="36"/>
      <c r="BB235" s="36"/>
      <c r="BC235" s="37"/>
    </row>
    <row r="236" spans="1:55" ht="15" customHeight="1">
      <c r="A236" s="31" t="s">
        <v>2477</v>
      </c>
      <c r="B236" s="32">
        <f>IF(AND(D236&lt;&gt;D237,E236=E237,F236=F237,D236="L"),101,0)</f>
        <v>0</v>
      </c>
      <c r="C236" s="32">
        <v>0</v>
      </c>
      <c r="D236" s="33" t="s">
        <v>853</v>
      </c>
      <c r="E236" s="33" t="s">
        <v>2472</v>
      </c>
      <c r="F236" s="33" t="s">
        <v>2478</v>
      </c>
      <c r="G236" s="33" t="s">
        <v>1004</v>
      </c>
      <c r="H236" s="33" t="s">
        <v>2479</v>
      </c>
      <c r="I236" s="33" t="s">
        <v>2480</v>
      </c>
      <c r="J236" s="33" t="s">
        <v>38</v>
      </c>
      <c r="K236" s="33" t="s">
        <v>2481</v>
      </c>
      <c r="L236" s="33" t="s">
        <v>230</v>
      </c>
      <c r="M236" s="33" t="s">
        <v>2482</v>
      </c>
      <c r="N236" s="34"/>
      <c r="O236" s="33" t="s">
        <v>2483</v>
      </c>
      <c r="P236" s="34"/>
      <c r="Q236" s="34"/>
      <c r="R236" s="33" t="s">
        <v>2484</v>
      </c>
      <c r="S236" s="33" t="s">
        <v>2485</v>
      </c>
      <c r="T236" s="33" t="s">
        <v>2486</v>
      </c>
      <c r="U236" s="33" t="s">
        <v>2487</v>
      </c>
      <c r="V236" s="33" t="s">
        <v>2488</v>
      </c>
      <c r="W236" s="34"/>
      <c r="X236" s="34"/>
      <c r="Y236" s="34"/>
      <c r="Z236" s="34"/>
      <c r="AA236" s="34"/>
      <c r="AB236" s="34"/>
      <c r="AC236" s="34"/>
      <c r="AD236" s="34"/>
      <c r="AE236" s="35"/>
      <c r="AF236" s="35"/>
      <c r="AG236" s="35"/>
      <c r="AH236" s="35"/>
      <c r="AI236" s="35"/>
      <c r="AJ236" s="35"/>
      <c r="AK236" s="35"/>
      <c r="AL236" s="35"/>
      <c r="AM236" s="35"/>
      <c r="AN236" s="35"/>
      <c r="AO236" s="35"/>
      <c r="AP236" s="35"/>
      <c r="AQ236" s="35"/>
      <c r="AR236" s="35"/>
      <c r="AS236" s="35"/>
      <c r="AT236" s="35"/>
      <c r="AU236" s="35"/>
      <c r="AV236" s="35"/>
      <c r="AW236" s="35"/>
      <c r="AX236" s="35"/>
      <c r="AY236" s="35"/>
      <c r="AZ236" s="35"/>
      <c r="BA236" s="34"/>
      <c r="BB236" s="34"/>
      <c r="BC236" s="38"/>
    </row>
    <row r="237" spans="1:55" ht="15" customHeight="1">
      <c r="A237" s="31" t="s">
        <v>2489</v>
      </c>
      <c r="B237" s="32">
        <f>IF(AND(D237&lt;&gt;D238,E237=E238,F237=F238,D237="L"),101,0)</f>
        <v>0</v>
      </c>
      <c r="C237" s="32">
        <v>0</v>
      </c>
      <c r="D237" s="33" t="s">
        <v>853</v>
      </c>
      <c r="E237" s="33" t="s">
        <v>2490</v>
      </c>
      <c r="F237" s="33" t="s">
        <v>2491</v>
      </c>
      <c r="G237" s="33" t="s">
        <v>1004</v>
      </c>
      <c r="H237" s="33" t="s">
        <v>2492</v>
      </c>
      <c r="I237" s="33" t="s">
        <v>2493</v>
      </c>
      <c r="J237" s="33" t="s">
        <v>30</v>
      </c>
      <c r="K237" s="33" t="s">
        <v>723</v>
      </c>
      <c r="L237" s="33" t="s">
        <v>2494</v>
      </c>
      <c r="M237" s="42">
        <v>2014</v>
      </c>
      <c r="N237" s="34"/>
      <c r="O237" s="33" t="s">
        <v>1375</v>
      </c>
      <c r="P237" s="34"/>
      <c r="Q237" s="34"/>
      <c r="R237" s="33" t="s">
        <v>910</v>
      </c>
      <c r="S237" s="34"/>
      <c r="T237" s="34"/>
      <c r="U237" s="34"/>
      <c r="V237" s="34"/>
      <c r="W237" s="34"/>
      <c r="X237" s="34"/>
      <c r="Y237" s="34"/>
      <c r="Z237" s="34"/>
      <c r="AA237" s="34"/>
      <c r="AB237" s="34"/>
      <c r="AC237" s="34"/>
      <c r="AD237" s="34"/>
      <c r="AE237" s="35"/>
      <c r="AF237" s="35"/>
      <c r="AG237" s="35"/>
      <c r="AH237" s="35"/>
      <c r="AI237" s="35"/>
      <c r="AJ237" s="35"/>
      <c r="AK237" s="35"/>
      <c r="AL237" s="35"/>
      <c r="AM237" s="35"/>
      <c r="AN237" s="35"/>
      <c r="AO237" s="35"/>
      <c r="AP237" s="35"/>
      <c r="AQ237" s="35"/>
      <c r="AR237" s="35"/>
      <c r="AS237" s="35"/>
      <c r="AT237" s="35"/>
      <c r="AU237" s="35"/>
      <c r="AV237" s="35"/>
      <c r="AW237" s="35"/>
      <c r="AX237" s="35"/>
      <c r="AY237" s="35"/>
      <c r="AZ237" s="35"/>
      <c r="BA237" s="36"/>
      <c r="BB237" s="36"/>
      <c r="BC237" s="37"/>
    </row>
    <row r="238" spans="1:55" ht="15" customHeight="1">
      <c r="A238" s="39" t="s">
        <v>2495</v>
      </c>
      <c r="B238" s="32">
        <f>IF(AND(D238&lt;&gt;D237,E238=E237,F238=F237,D238="B"),100,0)</f>
        <v>0</v>
      </c>
      <c r="C238" s="32">
        <v>0</v>
      </c>
      <c r="D238" s="40" t="s">
        <v>848</v>
      </c>
      <c r="E238" s="40" t="s">
        <v>2490</v>
      </c>
      <c r="F238" s="40" t="s">
        <v>89</v>
      </c>
      <c r="G238" s="36"/>
      <c r="H238" s="36"/>
      <c r="I238" s="36"/>
      <c r="J238" s="36"/>
      <c r="K238" s="36"/>
      <c r="L238" s="36"/>
      <c r="M238" s="41">
        <v>0</v>
      </c>
      <c r="N238" s="36"/>
      <c r="O238" s="36"/>
      <c r="P238" s="36"/>
      <c r="Q238" s="36"/>
      <c r="R238" s="36"/>
      <c r="S238" s="36"/>
      <c r="T238" s="36"/>
      <c r="U238" s="36"/>
      <c r="V238" s="36"/>
      <c r="W238" s="36"/>
      <c r="X238" s="36"/>
      <c r="Y238" s="36"/>
      <c r="Z238" s="36"/>
      <c r="AA238" s="36"/>
      <c r="AB238" s="36"/>
      <c r="AC238" s="36"/>
      <c r="AD238" s="36"/>
      <c r="AE238" s="40" t="s">
        <v>943</v>
      </c>
      <c r="AF238" s="40" t="s">
        <v>934</v>
      </c>
      <c r="AG238" s="40" t="s">
        <v>935</v>
      </c>
      <c r="AH238" s="40" t="s">
        <v>2496</v>
      </c>
      <c r="AI238" s="40" t="s">
        <v>937</v>
      </c>
      <c r="AJ238" s="40" t="s">
        <v>896</v>
      </c>
      <c r="AK238" s="41">
        <v>2015</v>
      </c>
      <c r="AL238" s="40" t="s">
        <v>109</v>
      </c>
      <c r="AM238" s="40" t="s">
        <v>475</v>
      </c>
      <c r="AN238" s="41">
        <v>0</v>
      </c>
      <c r="AO238" s="41">
        <v>0</v>
      </c>
      <c r="AP238" s="41">
        <v>0</v>
      </c>
      <c r="AQ238" s="41">
        <v>0</v>
      </c>
      <c r="AR238" s="41">
        <v>0</v>
      </c>
      <c r="AS238" s="41">
        <v>0</v>
      </c>
      <c r="AT238" s="41">
        <v>0</v>
      </c>
      <c r="AU238" s="41">
        <v>0</v>
      </c>
      <c r="AV238" s="41">
        <v>0</v>
      </c>
      <c r="AW238" s="41">
        <v>0</v>
      </c>
      <c r="AX238" s="41">
        <v>0</v>
      </c>
      <c r="AY238" s="41">
        <v>0</v>
      </c>
      <c r="AZ238" s="41">
        <v>1</v>
      </c>
      <c r="BA238" s="34"/>
      <c r="BB238" s="34"/>
      <c r="BC238" s="38"/>
    </row>
    <row r="239" spans="1:55" ht="15" customHeight="1">
      <c r="A239" s="31" t="s">
        <v>2497</v>
      </c>
      <c r="B239" s="32">
        <f>IF(AND(D239&lt;&gt;D240,E239=E240,F239=F240,D239="L"),101,0)</f>
        <v>0</v>
      </c>
      <c r="C239" s="32">
        <v>0</v>
      </c>
      <c r="D239" s="33" t="s">
        <v>853</v>
      </c>
      <c r="E239" s="33" t="s">
        <v>2498</v>
      </c>
      <c r="F239" s="33" t="s">
        <v>1788</v>
      </c>
      <c r="G239" s="33" t="s">
        <v>1004</v>
      </c>
      <c r="H239" s="33" t="s">
        <v>2499</v>
      </c>
      <c r="I239" s="33" t="s">
        <v>2500</v>
      </c>
      <c r="J239" s="33" t="s">
        <v>38</v>
      </c>
      <c r="K239" s="33" t="s">
        <v>58</v>
      </c>
      <c r="L239" s="33" t="s">
        <v>183</v>
      </c>
      <c r="M239" s="33" t="s">
        <v>2501</v>
      </c>
      <c r="N239" s="34"/>
      <c r="O239" s="34"/>
      <c r="P239" s="34"/>
      <c r="Q239" s="34"/>
      <c r="R239" s="34"/>
      <c r="S239" s="34"/>
      <c r="T239" s="34"/>
      <c r="U239" s="34"/>
      <c r="V239" s="34"/>
      <c r="W239" s="34"/>
      <c r="X239" s="34"/>
      <c r="Y239" s="34"/>
      <c r="Z239" s="34"/>
      <c r="AA239" s="34"/>
      <c r="AB239" s="34"/>
      <c r="AC239" s="34"/>
      <c r="AD239" s="34"/>
      <c r="AE239" s="35"/>
      <c r="AF239" s="35"/>
      <c r="AG239" s="35"/>
      <c r="AH239" s="35"/>
      <c r="AI239" s="35"/>
      <c r="AJ239" s="35"/>
      <c r="AK239" s="35"/>
      <c r="AL239" s="35"/>
      <c r="AM239" s="35"/>
      <c r="AN239" s="35"/>
      <c r="AO239" s="35"/>
      <c r="AP239" s="35"/>
      <c r="AQ239" s="35"/>
      <c r="AR239" s="35"/>
      <c r="AS239" s="35"/>
      <c r="AT239" s="35"/>
      <c r="AU239" s="35"/>
      <c r="AV239" s="35"/>
      <c r="AW239" s="35"/>
      <c r="AX239" s="35"/>
      <c r="AY239" s="35"/>
      <c r="AZ239" s="35"/>
      <c r="BA239" s="36"/>
      <c r="BB239" s="36"/>
      <c r="BC239" s="37"/>
    </row>
    <row r="240" spans="1:55" ht="15" customHeight="1">
      <c r="A240" s="39" t="s">
        <v>2502</v>
      </c>
      <c r="B240" s="32">
        <f>IF(AND(D240&lt;&gt;D239,E240=E239,F240=F239,D240="B"),100,0)</f>
        <v>0</v>
      </c>
      <c r="C240" s="32">
        <v>0</v>
      </c>
      <c r="D240" s="40" t="s">
        <v>848</v>
      </c>
      <c r="E240" s="40" t="s">
        <v>2498</v>
      </c>
      <c r="F240" s="40" t="s">
        <v>1793</v>
      </c>
      <c r="G240" s="36"/>
      <c r="H240" s="36"/>
      <c r="I240" s="36"/>
      <c r="J240" s="36"/>
      <c r="K240" s="36"/>
      <c r="L240" s="36"/>
      <c r="M240" s="41">
        <v>0</v>
      </c>
      <c r="N240" s="36"/>
      <c r="O240" s="36"/>
      <c r="P240" s="36"/>
      <c r="Q240" s="36"/>
      <c r="R240" s="36"/>
      <c r="S240" s="36"/>
      <c r="T240" s="36"/>
      <c r="U240" s="36"/>
      <c r="V240" s="36"/>
      <c r="W240" s="36"/>
      <c r="X240" s="36"/>
      <c r="Y240" s="36"/>
      <c r="Z240" s="36"/>
      <c r="AA240" s="36"/>
      <c r="AB240" s="36"/>
      <c r="AC240" s="36"/>
      <c r="AD240" s="36"/>
      <c r="AE240" s="40" t="s">
        <v>943</v>
      </c>
      <c r="AF240" s="40" t="s">
        <v>2503</v>
      </c>
      <c r="AG240" s="40" t="s">
        <v>935</v>
      </c>
      <c r="AH240" s="40" t="s">
        <v>2504</v>
      </c>
      <c r="AI240" s="40" t="s">
        <v>1256</v>
      </c>
      <c r="AJ240" s="40" t="s">
        <v>896</v>
      </c>
      <c r="AK240" s="41">
        <v>1986</v>
      </c>
      <c r="AL240" s="40" t="s">
        <v>58</v>
      </c>
      <c r="AM240" s="40" t="s">
        <v>183</v>
      </c>
      <c r="AN240" s="41">
        <v>0</v>
      </c>
      <c r="AO240" s="41">
        <v>0</v>
      </c>
      <c r="AP240" s="41">
        <v>0</v>
      </c>
      <c r="AQ240" s="41">
        <v>0</v>
      </c>
      <c r="AR240" s="41">
        <v>0</v>
      </c>
      <c r="AS240" s="41">
        <v>0</v>
      </c>
      <c r="AT240" s="41">
        <v>0</v>
      </c>
      <c r="AU240" s="41">
        <v>0</v>
      </c>
      <c r="AV240" s="41">
        <v>0</v>
      </c>
      <c r="AW240" s="41">
        <v>0</v>
      </c>
      <c r="AX240" s="41">
        <v>0</v>
      </c>
      <c r="AY240" s="41">
        <v>0</v>
      </c>
      <c r="AZ240" s="41">
        <v>1</v>
      </c>
      <c r="BA240" s="34"/>
      <c r="BB240" s="34"/>
      <c r="BC240" s="38"/>
    </row>
    <row r="241" spans="1:55" ht="15" customHeight="1">
      <c r="A241" s="39" t="s">
        <v>2505</v>
      </c>
      <c r="B241" s="32">
        <f>IF(AND(D241&lt;&gt;D240,E241=E240,F241=F240,D241="B"),100,0)</f>
        <v>0</v>
      </c>
      <c r="C241" s="32">
        <v>0</v>
      </c>
      <c r="D241" s="40" t="s">
        <v>848</v>
      </c>
      <c r="E241" s="40" t="s">
        <v>2506</v>
      </c>
      <c r="F241" s="40" t="s">
        <v>2507</v>
      </c>
      <c r="G241" s="36"/>
      <c r="H241" s="40" t="s">
        <v>2508</v>
      </c>
      <c r="I241" s="40" t="s">
        <v>2509</v>
      </c>
      <c r="J241" s="36"/>
      <c r="K241" s="36"/>
      <c r="L241" s="40" t="s">
        <v>2509</v>
      </c>
      <c r="M241" s="41">
        <v>0</v>
      </c>
      <c r="N241" s="36"/>
      <c r="O241" s="36"/>
      <c r="P241" s="36"/>
      <c r="Q241" s="36"/>
      <c r="R241" s="36"/>
      <c r="S241" s="36"/>
      <c r="T241" s="36"/>
      <c r="U241" s="36"/>
      <c r="V241" s="36"/>
      <c r="W241" s="36"/>
      <c r="X241" s="36"/>
      <c r="Y241" s="36"/>
      <c r="Z241" s="36"/>
      <c r="AA241" s="36"/>
      <c r="AB241" s="36"/>
      <c r="AC241" s="36"/>
      <c r="AD241" s="36"/>
      <c r="AE241" s="40" t="s">
        <v>943</v>
      </c>
      <c r="AF241" s="40" t="s">
        <v>944</v>
      </c>
      <c r="AG241" s="40" t="s">
        <v>935</v>
      </c>
      <c r="AH241" s="40" t="s">
        <v>2510</v>
      </c>
      <c r="AI241" s="40" t="s">
        <v>946</v>
      </c>
      <c r="AJ241" s="40" t="s">
        <v>896</v>
      </c>
      <c r="AK241" s="41">
        <v>2002</v>
      </c>
      <c r="AL241" s="40" t="s">
        <v>109</v>
      </c>
      <c r="AM241" s="40" t="s">
        <v>475</v>
      </c>
      <c r="AN241" s="41">
        <v>0</v>
      </c>
      <c r="AO241" s="41">
        <v>0</v>
      </c>
      <c r="AP241" s="41">
        <v>0</v>
      </c>
      <c r="AQ241" s="41">
        <v>0</v>
      </c>
      <c r="AR241" s="41">
        <v>0</v>
      </c>
      <c r="AS241" s="41">
        <v>0</v>
      </c>
      <c r="AT241" s="41">
        <v>0</v>
      </c>
      <c r="AU241" s="41">
        <v>0</v>
      </c>
      <c r="AV241" s="41">
        <v>0</v>
      </c>
      <c r="AW241" s="41">
        <v>0</v>
      </c>
      <c r="AX241" s="41">
        <v>0</v>
      </c>
      <c r="AY241" s="41">
        <v>0</v>
      </c>
      <c r="AZ241" s="41">
        <v>1</v>
      </c>
      <c r="BA241" s="36"/>
      <c r="BB241" s="36"/>
      <c r="BC241" s="37"/>
    </row>
    <row r="242" spans="1:55" ht="15" customHeight="1">
      <c r="A242" s="31" t="s">
        <v>2511</v>
      </c>
      <c r="B242" s="32">
        <f>IF(AND(D242&lt;&gt;D243,E242=E243,F242=F243,D242="L"),101,0)</f>
        <v>0</v>
      </c>
      <c r="C242" s="32">
        <v>0</v>
      </c>
      <c r="D242" s="33" t="s">
        <v>853</v>
      </c>
      <c r="E242" s="33" t="s">
        <v>2506</v>
      </c>
      <c r="F242" s="33" t="s">
        <v>2512</v>
      </c>
      <c r="G242" s="33" t="s">
        <v>1004</v>
      </c>
      <c r="H242" s="33" t="s">
        <v>2513</v>
      </c>
      <c r="I242" s="33" t="s">
        <v>2514</v>
      </c>
      <c r="J242" s="33" t="s">
        <v>1774</v>
      </c>
      <c r="K242" s="33" t="s">
        <v>1832</v>
      </c>
      <c r="L242" s="34"/>
      <c r="M242" s="33" t="s">
        <v>873</v>
      </c>
      <c r="N242" s="34"/>
      <c r="O242" s="33" t="s">
        <v>701</v>
      </c>
      <c r="P242" s="33" t="s">
        <v>109</v>
      </c>
      <c r="Q242" s="33" t="s">
        <v>2515</v>
      </c>
      <c r="R242" s="33" t="s">
        <v>1037</v>
      </c>
      <c r="S242" s="34"/>
      <c r="T242" s="34"/>
      <c r="U242" s="34"/>
      <c r="V242" s="34"/>
      <c r="W242" s="34"/>
      <c r="X242" s="34"/>
      <c r="Y242" s="34"/>
      <c r="Z242" s="34"/>
      <c r="AA242" s="34"/>
      <c r="AB242" s="34"/>
      <c r="AC242" s="34"/>
      <c r="AD242" s="34"/>
      <c r="AE242" s="35"/>
      <c r="AF242" s="35"/>
      <c r="AG242" s="35"/>
      <c r="AH242" s="35"/>
      <c r="AI242" s="35"/>
      <c r="AJ242" s="35"/>
      <c r="AK242" s="35"/>
      <c r="AL242" s="35"/>
      <c r="AM242" s="35"/>
      <c r="AN242" s="35"/>
      <c r="AO242" s="35"/>
      <c r="AP242" s="35"/>
      <c r="AQ242" s="35"/>
      <c r="AR242" s="35"/>
      <c r="AS242" s="35"/>
      <c r="AT242" s="35"/>
      <c r="AU242" s="35"/>
      <c r="AV242" s="35"/>
      <c r="AW242" s="35"/>
      <c r="AX242" s="35"/>
      <c r="AY242" s="35"/>
      <c r="AZ242" s="35"/>
      <c r="BA242" s="34"/>
      <c r="BB242" s="34"/>
      <c r="BC242" s="38"/>
    </row>
    <row r="243" spans="1:55" ht="180" customHeight="1">
      <c r="A243" s="31" t="s">
        <v>2516</v>
      </c>
      <c r="B243" s="32">
        <f>IF(AND(D243&lt;&gt;D244,E243=E244,F243=F244,D243="L"),101,0)</f>
        <v>0</v>
      </c>
      <c r="C243" s="32">
        <v>0</v>
      </c>
      <c r="D243" s="33" t="s">
        <v>853</v>
      </c>
      <c r="E243" s="33" t="s">
        <v>2517</v>
      </c>
      <c r="F243" s="33" t="s">
        <v>2518</v>
      </c>
      <c r="G243" s="33" t="s">
        <v>2519</v>
      </c>
      <c r="H243" s="43" t="s">
        <v>2520</v>
      </c>
      <c r="I243" s="33" t="s">
        <v>2521</v>
      </c>
      <c r="J243" s="33" t="s">
        <v>2522</v>
      </c>
      <c r="K243" s="33" t="s">
        <v>2523</v>
      </c>
      <c r="L243" s="33" t="s">
        <v>1269</v>
      </c>
      <c r="M243" s="33" t="s">
        <v>2212</v>
      </c>
      <c r="N243" s="34"/>
      <c r="O243" s="33" t="s">
        <v>2522</v>
      </c>
      <c r="P243" s="33" t="s">
        <v>119</v>
      </c>
      <c r="Q243" s="33" t="s">
        <v>2524</v>
      </c>
      <c r="R243" s="33" t="s">
        <v>2212</v>
      </c>
      <c r="S243" s="33" t="s">
        <v>66</v>
      </c>
      <c r="T243" s="33" t="s">
        <v>2525</v>
      </c>
      <c r="U243" s="33" t="s">
        <v>863</v>
      </c>
      <c r="V243" s="33" t="s">
        <v>109</v>
      </c>
      <c r="W243" s="34"/>
      <c r="X243" s="34"/>
      <c r="Y243" s="34"/>
      <c r="Z243" s="34"/>
      <c r="AA243" s="34"/>
      <c r="AB243" s="34"/>
      <c r="AC243" s="34"/>
      <c r="AD243" s="34"/>
      <c r="AE243" s="35"/>
      <c r="AF243" s="35"/>
      <c r="AG243" s="35"/>
      <c r="AH243" s="35"/>
      <c r="AI243" s="35"/>
      <c r="AJ243" s="35"/>
      <c r="AK243" s="35"/>
      <c r="AL243" s="35"/>
      <c r="AM243" s="35"/>
      <c r="AN243" s="35"/>
      <c r="AO243" s="35"/>
      <c r="AP243" s="35"/>
      <c r="AQ243" s="35"/>
      <c r="AR243" s="35"/>
      <c r="AS243" s="35"/>
      <c r="AT243" s="35"/>
      <c r="AU243" s="35"/>
      <c r="AV243" s="35"/>
      <c r="AW243" s="35"/>
      <c r="AX243" s="35"/>
      <c r="AY243" s="35"/>
      <c r="AZ243" s="35"/>
      <c r="BA243" s="36"/>
      <c r="BB243" s="36"/>
      <c r="BC243" s="37"/>
    </row>
    <row r="244" spans="1:55" ht="15" customHeight="1">
      <c r="A244" s="31" t="s">
        <v>2526</v>
      </c>
      <c r="B244" s="32">
        <f>IF(AND(D244&lt;&gt;D245,E244=E245,F244=F245,D244="L"),101,0)</f>
        <v>0</v>
      </c>
      <c r="C244" s="32">
        <v>0</v>
      </c>
      <c r="D244" s="33" t="s">
        <v>853</v>
      </c>
      <c r="E244" s="33" t="s">
        <v>2527</v>
      </c>
      <c r="F244" s="33" t="s">
        <v>1190</v>
      </c>
      <c r="G244" s="33" t="s">
        <v>1004</v>
      </c>
      <c r="H244" s="33" t="s">
        <v>2528</v>
      </c>
      <c r="I244" s="33" t="s">
        <v>2529</v>
      </c>
      <c r="J244" s="33" t="s">
        <v>30</v>
      </c>
      <c r="K244" s="33" t="s">
        <v>2530</v>
      </c>
      <c r="L244" s="33" t="s">
        <v>2012</v>
      </c>
      <c r="M244" s="33" t="s">
        <v>960</v>
      </c>
      <c r="N244" s="34"/>
      <c r="O244" s="33" t="s">
        <v>2531</v>
      </c>
      <c r="P244" s="33" t="s">
        <v>1043</v>
      </c>
      <c r="Q244" s="33" t="s">
        <v>68</v>
      </c>
      <c r="R244" s="33" t="s">
        <v>1606</v>
      </c>
      <c r="S244" s="34"/>
      <c r="T244" s="34"/>
      <c r="U244" s="34"/>
      <c r="V244" s="34"/>
      <c r="W244" s="34"/>
      <c r="X244" s="34"/>
      <c r="Y244" s="34"/>
      <c r="Z244" s="34"/>
      <c r="AA244" s="34"/>
      <c r="AB244" s="34"/>
      <c r="AC244" s="34"/>
      <c r="AD244" s="34"/>
      <c r="AE244" s="35"/>
      <c r="AF244" s="35"/>
      <c r="AG244" s="35"/>
      <c r="AH244" s="35"/>
      <c r="AI244" s="35"/>
      <c r="AJ244" s="35"/>
      <c r="AK244" s="35"/>
      <c r="AL244" s="35"/>
      <c r="AM244" s="35"/>
      <c r="AN244" s="35"/>
      <c r="AO244" s="35"/>
      <c r="AP244" s="35"/>
      <c r="AQ244" s="35"/>
      <c r="AR244" s="35"/>
      <c r="AS244" s="35"/>
      <c r="AT244" s="35"/>
      <c r="AU244" s="35"/>
      <c r="AV244" s="35"/>
      <c r="AW244" s="35"/>
      <c r="AX244" s="35"/>
      <c r="AY244" s="35"/>
      <c r="AZ244" s="35"/>
      <c r="BA244" s="34"/>
      <c r="BB244" s="34"/>
      <c r="BC244" s="38"/>
    </row>
    <row r="245" spans="1:55" ht="15" customHeight="1">
      <c r="A245" s="39" t="s">
        <v>2532</v>
      </c>
      <c r="B245" s="32">
        <f>IF(AND(D245&lt;&gt;D244,E245=E244,F245=F244,D245="B"),100,0)</f>
        <v>0</v>
      </c>
      <c r="C245" s="32">
        <v>0</v>
      </c>
      <c r="D245" s="40" t="s">
        <v>848</v>
      </c>
      <c r="E245" s="40" t="s">
        <v>2527</v>
      </c>
      <c r="F245" s="40" t="s">
        <v>399</v>
      </c>
      <c r="G245" s="36"/>
      <c r="H245" s="36"/>
      <c r="I245" s="36"/>
      <c r="J245" s="36"/>
      <c r="K245" s="36"/>
      <c r="L245" s="36"/>
      <c r="M245" s="41">
        <v>0</v>
      </c>
      <c r="N245" s="36"/>
      <c r="O245" s="36"/>
      <c r="P245" s="36"/>
      <c r="Q245" s="36"/>
      <c r="R245" s="36"/>
      <c r="S245" s="36"/>
      <c r="T245" s="36"/>
      <c r="U245" s="36"/>
      <c r="V245" s="36"/>
      <c r="W245" s="36"/>
      <c r="X245" s="36"/>
      <c r="Y245" s="36"/>
      <c r="Z245" s="36"/>
      <c r="AA245" s="36"/>
      <c r="AB245" s="36"/>
      <c r="AC245" s="36"/>
      <c r="AD245" s="36"/>
      <c r="AE245" s="40" t="s">
        <v>943</v>
      </c>
      <c r="AF245" s="40" t="s">
        <v>2533</v>
      </c>
      <c r="AG245" s="40" t="s">
        <v>1540</v>
      </c>
      <c r="AH245" s="40" t="s">
        <v>2534</v>
      </c>
      <c r="AI245" s="40" t="s">
        <v>2535</v>
      </c>
      <c r="AJ245" s="40" t="s">
        <v>896</v>
      </c>
      <c r="AK245" s="41">
        <v>2007</v>
      </c>
      <c r="AL245" s="40" t="s">
        <v>119</v>
      </c>
      <c r="AM245" s="40" t="s">
        <v>2012</v>
      </c>
      <c r="AN245" s="41">
        <v>0</v>
      </c>
      <c r="AO245" s="41">
        <v>0</v>
      </c>
      <c r="AP245" s="41">
        <v>0</v>
      </c>
      <c r="AQ245" s="41">
        <v>0</v>
      </c>
      <c r="AR245" s="41">
        <v>0</v>
      </c>
      <c r="AS245" s="41">
        <v>0</v>
      </c>
      <c r="AT245" s="41">
        <v>0</v>
      </c>
      <c r="AU245" s="41">
        <v>0</v>
      </c>
      <c r="AV245" s="41">
        <v>0</v>
      </c>
      <c r="AW245" s="41">
        <v>0</v>
      </c>
      <c r="AX245" s="41">
        <v>0</v>
      </c>
      <c r="AY245" s="41">
        <v>0</v>
      </c>
      <c r="AZ245" s="41">
        <v>1</v>
      </c>
      <c r="BA245" s="36"/>
      <c r="BB245" s="36"/>
      <c r="BC245" s="37"/>
    </row>
    <row r="246" spans="1:55" ht="15" customHeight="1">
      <c r="A246" s="31" t="s">
        <v>2536</v>
      </c>
      <c r="B246" s="32">
        <f>IF(AND(D246&lt;&gt;D247,E246=E247,F246=F247,D246="L"),101,0)</f>
        <v>0</v>
      </c>
      <c r="C246" s="32">
        <v>0</v>
      </c>
      <c r="D246" s="33" t="s">
        <v>853</v>
      </c>
      <c r="E246" s="33" t="s">
        <v>2537</v>
      </c>
      <c r="F246" s="33" t="s">
        <v>2538</v>
      </c>
      <c r="G246" s="33" t="s">
        <v>1004</v>
      </c>
      <c r="H246" s="33" t="s">
        <v>2539</v>
      </c>
      <c r="I246" s="33" t="s">
        <v>2540</v>
      </c>
      <c r="J246" s="33" t="s">
        <v>2541</v>
      </c>
      <c r="K246" s="33" t="s">
        <v>913</v>
      </c>
      <c r="L246" s="33" t="s">
        <v>2542</v>
      </c>
      <c r="M246" s="34"/>
      <c r="N246" s="34"/>
      <c r="O246" s="33" t="s">
        <v>21</v>
      </c>
      <c r="P246" s="33" t="s">
        <v>1064</v>
      </c>
      <c r="Q246" s="33" t="s">
        <v>230</v>
      </c>
      <c r="R246" s="34"/>
      <c r="S246" s="34"/>
      <c r="T246" s="34"/>
      <c r="U246" s="34"/>
      <c r="V246" s="34"/>
      <c r="W246" s="34"/>
      <c r="X246" s="34"/>
      <c r="Y246" s="34"/>
      <c r="Z246" s="34"/>
      <c r="AA246" s="34"/>
      <c r="AB246" s="34"/>
      <c r="AC246" s="34"/>
      <c r="AD246" s="34"/>
      <c r="AE246" s="35"/>
      <c r="AF246" s="35"/>
      <c r="AG246" s="35"/>
      <c r="AH246" s="35"/>
      <c r="AI246" s="35"/>
      <c r="AJ246" s="35"/>
      <c r="AK246" s="35"/>
      <c r="AL246" s="35"/>
      <c r="AM246" s="35"/>
      <c r="AN246" s="35"/>
      <c r="AO246" s="35"/>
      <c r="AP246" s="35"/>
      <c r="AQ246" s="35"/>
      <c r="AR246" s="35"/>
      <c r="AS246" s="35"/>
      <c r="AT246" s="35"/>
      <c r="AU246" s="35"/>
      <c r="AV246" s="35"/>
      <c r="AW246" s="35"/>
      <c r="AX246" s="35"/>
      <c r="AY246" s="35"/>
      <c r="AZ246" s="35"/>
      <c r="BA246" s="34"/>
      <c r="BB246" s="34"/>
      <c r="BC246" s="38"/>
    </row>
    <row r="247" spans="1:55" ht="15" customHeight="1">
      <c r="A247" s="39" t="s">
        <v>2543</v>
      </c>
      <c r="B247" s="32">
        <f>IF(AND(D247&lt;&gt;D246,E247=E246,F247=F246,D247="B"),100,0)</f>
        <v>0</v>
      </c>
      <c r="C247" s="32">
        <v>0</v>
      </c>
      <c r="D247" s="40" t="s">
        <v>848</v>
      </c>
      <c r="E247" s="40" t="s">
        <v>2537</v>
      </c>
      <c r="F247" s="40" t="s">
        <v>2231</v>
      </c>
      <c r="G247" s="36"/>
      <c r="H247" s="36"/>
      <c r="I247" s="36"/>
      <c r="J247" s="36"/>
      <c r="K247" s="36"/>
      <c r="L247" s="36"/>
      <c r="M247" s="41">
        <v>0</v>
      </c>
      <c r="N247" s="36"/>
      <c r="O247" s="36"/>
      <c r="P247" s="36"/>
      <c r="Q247" s="36"/>
      <c r="R247" s="36"/>
      <c r="S247" s="36"/>
      <c r="T247" s="36"/>
      <c r="U247" s="36"/>
      <c r="V247" s="36"/>
      <c r="W247" s="36"/>
      <c r="X247" s="36"/>
      <c r="Y247" s="36"/>
      <c r="Z247" s="36"/>
      <c r="AA247" s="36"/>
      <c r="AB247" s="36"/>
      <c r="AC247" s="36"/>
      <c r="AD247" s="36"/>
      <c r="AE247" s="40" t="s">
        <v>851</v>
      </c>
      <c r="AF247" s="40" t="s">
        <v>2544</v>
      </c>
      <c r="AG247" s="40" t="s">
        <v>2545</v>
      </c>
      <c r="AH247" s="40" t="s">
        <v>2546</v>
      </c>
      <c r="AI247" s="40" t="s">
        <v>2547</v>
      </c>
      <c r="AJ247" s="40" t="s">
        <v>896</v>
      </c>
      <c r="AK247" s="41">
        <v>1999</v>
      </c>
      <c r="AL247" s="40" t="s">
        <v>155</v>
      </c>
      <c r="AM247" s="40" t="s">
        <v>230</v>
      </c>
      <c r="AN247" s="41">
        <v>0</v>
      </c>
      <c r="AO247" s="41">
        <v>0</v>
      </c>
      <c r="AP247" s="41">
        <v>0</v>
      </c>
      <c r="AQ247" s="41">
        <v>0</v>
      </c>
      <c r="AR247" s="41">
        <v>0</v>
      </c>
      <c r="AS247" s="41">
        <v>0</v>
      </c>
      <c r="AT247" s="41">
        <v>0</v>
      </c>
      <c r="AU247" s="41">
        <v>0</v>
      </c>
      <c r="AV247" s="41">
        <v>0</v>
      </c>
      <c r="AW247" s="41">
        <v>0</v>
      </c>
      <c r="AX247" s="41">
        <v>0</v>
      </c>
      <c r="AY247" s="41">
        <v>0</v>
      </c>
      <c r="AZ247" s="41">
        <v>1</v>
      </c>
      <c r="BA247" s="36"/>
      <c r="BB247" s="36"/>
      <c r="BC247" s="37"/>
    </row>
    <row r="248" spans="1:55" ht="15" customHeight="1">
      <c r="A248" s="31" t="s">
        <v>2548</v>
      </c>
      <c r="B248" s="32">
        <f>IF(AND(D248&lt;&gt;D249,E248=E249,F248=F249,D248="L"),101,0)</f>
        <v>0</v>
      </c>
      <c r="C248" s="32">
        <v>0</v>
      </c>
      <c r="D248" s="33" t="s">
        <v>853</v>
      </c>
      <c r="E248" s="33" t="s">
        <v>2549</v>
      </c>
      <c r="F248" s="33" t="s">
        <v>2550</v>
      </c>
      <c r="G248" s="33" t="s">
        <v>1004</v>
      </c>
      <c r="H248" s="33" t="s">
        <v>2551</v>
      </c>
      <c r="I248" s="33" t="s">
        <v>2552</v>
      </c>
      <c r="J248" s="33" t="s">
        <v>30</v>
      </c>
      <c r="K248" s="33" t="s">
        <v>861</v>
      </c>
      <c r="L248" s="33" t="s">
        <v>2553</v>
      </c>
      <c r="M248" s="33" t="s">
        <v>1065</v>
      </c>
      <c r="N248" s="33" t="s">
        <v>2554</v>
      </c>
      <c r="O248" s="33" t="s">
        <v>2555</v>
      </c>
      <c r="P248" s="34"/>
      <c r="Q248" s="34"/>
      <c r="R248" s="33" t="s">
        <v>1863</v>
      </c>
      <c r="S248" s="33" t="s">
        <v>2556</v>
      </c>
      <c r="T248" s="33" t="s">
        <v>2557</v>
      </c>
      <c r="U248" s="33" t="s">
        <v>2558</v>
      </c>
      <c r="V248" s="33" t="s">
        <v>2559</v>
      </c>
      <c r="W248" s="34"/>
      <c r="X248" s="34"/>
      <c r="Y248" s="34"/>
      <c r="Z248" s="34"/>
      <c r="AA248" s="34"/>
      <c r="AB248" s="34"/>
      <c r="AC248" s="34"/>
      <c r="AD248" s="34"/>
      <c r="AE248" s="35"/>
      <c r="AF248" s="35"/>
      <c r="AG248" s="35"/>
      <c r="AH248" s="35"/>
      <c r="AI248" s="35"/>
      <c r="AJ248" s="35"/>
      <c r="AK248" s="35"/>
      <c r="AL248" s="35"/>
      <c r="AM248" s="35"/>
      <c r="AN248" s="35"/>
      <c r="AO248" s="35"/>
      <c r="AP248" s="35"/>
      <c r="AQ248" s="35"/>
      <c r="AR248" s="35"/>
      <c r="AS248" s="35"/>
      <c r="AT248" s="35"/>
      <c r="AU248" s="35"/>
      <c r="AV248" s="35"/>
      <c r="AW248" s="35"/>
      <c r="AX248" s="35"/>
      <c r="AY248" s="35"/>
      <c r="AZ248" s="35"/>
      <c r="BA248" s="34"/>
      <c r="BB248" s="34"/>
      <c r="BC248" s="38"/>
    </row>
    <row r="249" spans="1:55" ht="15" customHeight="1">
      <c r="A249" s="39" t="s">
        <v>2560</v>
      </c>
      <c r="B249" s="32">
        <f>IF(AND(D249&lt;&gt;D248,E249=E248,F249=F248,D249="B"),100,0)</f>
        <v>0</v>
      </c>
      <c r="C249" s="32">
        <v>0</v>
      </c>
      <c r="D249" s="40" t="s">
        <v>848</v>
      </c>
      <c r="E249" s="40" t="s">
        <v>2561</v>
      </c>
      <c r="F249" s="40" t="s">
        <v>2562</v>
      </c>
      <c r="G249" s="36"/>
      <c r="H249" s="36"/>
      <c r="I249" s="40" t="s">
        <v>2563</v>
      </c>
      <c r="J249" s="36"/>
      <c r="K249" s="36"/>
      <c r="L249" s="40" t="s">
        <v>2563</v>
      </c>
      <c r="M249" s="41">
        <v>0</v>
      </c>
      <c r="N249" s="36"/>
      <c r="O249" s="36"/>
      <c r="P249" s="36"/>
      <c r="Q249" s="36"/>
      <c r="R249" s="36"/>
      <c r="S249" s="36"/>
      <c r="T249" s="36"/>
      <c r="U249" s="36"/>
      <c r="V249" s="36"/>
      <c r="W249" s="36"/>
      <c r="X249" s="36"/>
      <c r="Y249" s="36"/>
      <c r="Z249" s="36"/>
      <c r="AA249" s="36"/>
      <c r="AB249" s="36"/>
      <c r="AC249" s="36"/>
      <c r="AD249" s="36"/>
      <c r="AE249" s="40" t="s">
        <v>851</v>
      </c>
      <c r="AF249" s="40" t="s">
        <v>2564</v>
      </c>
      <c r="AG249" s="40" t="s">
        <v>893</v>
      </c>
      <c r="AH249" s="40" t="s">
        <v>2565</v>
      </c>
      <c r="AI249" s="40" t="s">
        <v>1581</v>
      </c>
      <c r="AJ249" s="40" t="s">
        <v>896</v>
      </c>
      <c r="AK249" s="41">
        <v>1991</v>
      </c>
      <c r="AL249" s="40" t="s">
        <v>109</v>
      </c>
      <c r="AM249" s="40" t="s">
        <v>475</v>
      </c>
      <c r="AN249" s="41">
        <v>0</v>
      </c>
      <c r="AO249" s="41">
        <v>0</v>
      </c>
      <c r="AP249" s="41">
        <v>0</v>
      </c>
      <c r="AQ249" s="41">
        <v>0</v>
      </c>
      <c r="AR249" s="41">
        <v>0</v>
      </c>
      <c r="AS249" s="41">
        <v>0</v>
      </c>
      <c r="AT249" s="41">
        <v>0</v>
      </c>
      <c r="AU249" s="41">
        <v>0</v>
      </c>
      <c r="AV249" s="41">
        <v>0</v>
      </c>
      <c r="AW249" s="41">
        <v>0</v>
      </c>
      <c r="AX249" s="41">
        <v>0</v>
      </c>
      <c r="AY249" s="41">
        <v>0</v>
      </c>
      <c r="AZ249" s="41">
        <v>1</v>
      </c>
      <c r="BA249" s="36"/>
      <c r="BB249" s="36"/>
      <c r="BC249" s="37"/>
    </row>
    <row r="250" spans="1:55" ht="15" customHeight="1">
      <c r="A250" s="31" t="s">
        <v>2566</v>
      </c>
      <c r="B250" s="32">
        <f>IF(AND(D250&lt;&gt;D251,E250=E251,F250=F251,D250="L"),101,0)</f>
        <v>0</v>
      </c>
      <c r="C250" s="32">
        <v>0</v>
      </c>
      <c r="D250" s="33" t="s">
        <v>853</v>
      </c>
      <c r="E250" s="33" t="s">
        <v>2561</v>
      </c>
      <c r="F250" s="33" t="s">
        <v>2567</v>
      </c>
      <c r="G250" s="33" t="s">
        <v>1004</v>
      </c>
      <c r="H250" s="33" t="s">
        <v>2568</v>
      </c>
      <c r="I250" s="33" t="s">
        <v>2569</v>
      </c>
      <c r="J250" s="33" t="s">
        <v>2570</v>
      </c>
      <c r="K250" s="33" t="s">
        <v>67</v>
      </c>
      <c r="L250" s="33" t="s">
        <v>2571</v>
      </c>
      <c r="M250" s="34"/>
      <c r="N250" s="33" t="s">
        <v>2572</v>
      </c>
      <c r="O250" s="33" t="s">
        <v>30</v>
      </c>
      <c r="P250" s="33" t="s">
        <v>109</v>
      </c>
      <c r="Q250" s="33" t="s">
        <v>475</v>
      </c>
      <c r="R250" s="34"/>
      <c r="S250" s="34"/>
      <c r="T250" s="34"/>
      <c r="U250" s="34"/>
      <c r="V250" s="34"/>
      <c r="W250" s="34"/>
      <c r="X250" s="34"/>
      <c r="Y250" s="34"/>
      <c r="Z250" s="34"/>
      <c r="AA250" s="34"/>
      <c r="AB250" s="34"/>
      <c r="AC250" s="34"/>
      <c r="AD250" s="34"/>
      <c r="AE250" s="35"/>
      <c r="AF250" s="35"/>
      <c r="AG250" s="35"/>
      <c r="AH250" s="35"/>
      <c r="AI250" s="35"/>
      <c r="AJ250" s="35"/>
      <c r="AK250" s="35"/>
      <c r="AL250" s="35"/>
      <c r="AM250" s="35"/>
      <c r="AN250" s="35"/>
      <c r="AO250" s="35"/>
      <c r="AP250" s="35"/>
      <c r="AQ250" s="35"/>
      <c r="AR250" s="35"/>
      <c r="AS250" s="35"/>
      <c r="AT250" s="35"/>
      <c r="AU250" s="35"/>
      <c r="AV250" s="35"/>
      <c r="AW250" s="35"/>
      <c r="AX250" s="35"/>
      <c r="AY250" s="35"/>
      <c r="AZ250" s="35"/>
      <c r="BA250" s="34"/>
      <c r="BB250" s="34"/>
      <c r="BC250" s="38"/>
    </row>
    <row r="251" spans="1:55" ht="15" customHeight="1">
      <c r="A251" s="31" t="s">
        <v>2573</v>
      </c>
      <c r="B251" s="32">
        <f>IF(AND(D251&lt;&gt;D252,E251=E252,F251=F252,D251="L"),101,0)</f>
        <v>0</v>
      </c>
      <c r="C251" s="32">
        <v>0</v>
      </c>
      <c r="D251" s="33" t="s">
        <v>853</v>
      </c>
      <c r="E251" s="33" t="s">
        <v>2574</v>
      </c>
      <c r="F251" s="33" t="s">
        <v>2575</v>
      </c>
      <c r="G251" s="33" t="s">
        <v>855</v>
      </c>
      <c r="H251" s="33" t="s">
        <v>2576</v>
      </c>
      <c r="I251" s="33" t="s">
        <v>2577</v>
      </c>
      <c r="J251" s="33" t="s">
        <v>21</v>
      </c>
      <c r="K251" s="34"/>
      <c r="L251" s="33" t="s">
        <v>1262</v>
      </c>
      <c r="M251" s="33" t="s">
        <v>873</v>
      </c>
      <c r="N251" s="34"/>
      <c r="O251" s="33" t="s">
        <v>2578</v>
      </c>
      <c r="P251" s="33" t="s">
        <v>1043</v>
      </c>
      <c r="Q251" s="33" t="s">
        <v>120</v>
      </c>
      <c r="R251" s="33" t="s">
        <v>990</v>
      </c>
      <c r="S251" s="34"/>
      <c r="T251" s="34"/>
      <c r="U251" s="34"/>
      <c r="V251" s="34"/>
      <c r="W251" s="34"/>
      <c r="X251" s="34"/>
      <c r="Y251" s="34"/>
      <c r="Z251" s="34"/>
      <c r="AA251" s="34"/>
      <c r="AB251" s="34"/>
      <c r="AC251" s="34"/>
      <c r="AD251" s="34"/>
      <c r="AE251" s="35"/>
      <c r="AF251" s="35"/>
      <c r="AG251" s="35"/>
      <c r="AH251" s="35"/>
      <c r="AI251" s="35"/>
      <c r="AJ251" s="35"/>
      <c r="AK251" s="35"/>
      <c r="AL251" s="35"/>
      <c r="AM251" s="35"/>
      <c r="AN251" s="35"/>
      <c r="AO251" s="35"/>
      <c r="AP251" s="35"/>
      <c r="AQ251" s="35"/>
      <c r="AR251" s="35"/>
      <c r="AS251" s="35"/>
      <c r="AT251" s="35"/>
      <c r="AU251" s="35"/>
      <c r="AV251" s="35"/>
      <c r="AW251" s="35"/>
      <c r="AX251" s="35"/>
      <c r="AY251" s="35"/>
      <c r="AZ251" s="35"/>
      <c r="BA251" s="36"/>
      <c r="BB251" s="36"/>
      <c r="BC251" s="37"/>
    </row>
    <row r="252" spans="1:55" ht="15" customHeight="1">
      <c r="A252" s="39" t="s">
        <v>2579</v>
      </c>
      <c r="B252" s="32">
        <f>IF(AND(D252&lt;&gt;D251,E252=E251,F252=F251,D252="B"),100,0)</f>
        <v>0</v>
      </c>
      <c r="C252" s="32">
        <v>0</v>
      </c>
      <c r="D252" s="40" t="s">
        <v>848</v>
      </c>
      <c r="E252" s="40" t="s">
        <v>2574</v>
      </c>
      <c r="F252" s="40" t="s">
        <v>2580</v>
      </c>
      <c r="G252" s="36"/>
      <c r="H252" s="40" t="s">
        <v>2581</v>
      </c>
      <c r="I252" s="40" t="s">
        <v>2582</v>
      </c>
      <c r="J252" s="36"/>
      <c r="K252" s="36"/>
      <c r="L252" s="40" t="s">
        <v>2582</v>
      </c>
      <c r="M252" s="41">
        <v>0</v>
      </c>
      <c r="N252" s="36"/>
      <c r="O252" s="36"/>
      <c r="P252" s="36"/>
      <c r="Q252" s="36"/>
      <c r="R252" s="36"/>
      <c r="S252" s="36"/>
      <c r="T252" s="36"/>
      <c r="U252" s="36"/>
      <c r="V252" s="36"/>
      <c r="W252" s="36"/>
      <c r="X252" s="36"/>
      <c r="Y252" s="36"/>
      <c r="Z252" s="36"/>
      <c r="AA252" s="36"/>
      <c r="AB252" s="36"/>
      <c r="AC252" s="36"/>
      <c r="AD252" s="36"/>
      <c r="AE252" s="40" t="s">
        <v>851</v>
      </c>
      <c r="AF252" s="40" t="s">
        <v>2583</v>
      </c>
      <c r="AG252" s="40" t="s">
        <v>2337</v>
      </c>
      <c r="AH252" s="40" t="s">
        <v>2584</v>
      </c>
      <c r="AI252" s="41">
        <v>0</v>
      </c>
      <c r="AJ252" s="40" t="s">
        <v>2339</v>
      </c>
      <c r="AK252" s="41">
        <v>2011</v>
      </c>
      <c r="AL252" s="40" t="s">
        <v>155</v>
      </c>
      <c r="AM252" s="40" t="s">
        <v>1262</v>
      </c>
      <c r="AN252" s="41">
        <v>0</v>
      </c>
      <c r="AO252" s="41">
        <v>0</v>
      </c>
      <c r="AP252" s="41">
        <v>0</v>
      </c>
      <c r="AQ252" s="41">
        <v>0</v>
      </c>
      <c r="AR252" s="41">
        <v>0</v>
      </c>
      <c r="AS252" s="41">
        <v>0</v>
      </c>
      <c r="AT252" s="41">
        <v>0</v>
      </c>
      <c r="AU252" s="41">
        <v>0</v>
      </c>
      <c r="AV252" s="41">
        <v>0</v>
      </c>
      <c r="AW252" s="41">
        <v>0</v>
      </c>
      <c r="AX252" s="41">
        <v>0</v>
      </c>
      <c r="AY252" s="41">
        <v>0</v>
      </c>
      <c r="AZ252" s="41">
        <v>1</v>
      </c>
      <c r="BA252" s="34"/>
      <c r="BB252" s="34"/>
      <c r="BC252" s="38"/>
    </row>
    <row r="253" spans="1:55" ht="15" customHeight="1">
      <c r="A253" s="39" t="s">
        <v>2585</v>
      </c>
      <c r="B253" s="32">
        <f>IF(AND(D253&lt;&gt;D252,E253=E252,F253=F252,D253="B"),100,0)</f>
        <v>0</v>
      </c>
      <c r="C253" s="32">
        <v>0</v>
      </c>
      <c r="D253" s="40" t="s">
        <v>848</v>
      </c>
      <c r="E253" s="40" t="s">
        <v>2586</v>
      </c>
      <c r="F253" s="40" t="s">
        <v>437</v>
      </c>
      <c r="G253" s="36"/>
      <c r="H253" s="36"/>
      <c r="I253" s="36"/>
      <c r="J253" s="36"/>
      <c r="K253" s="36"/>
      <c r="L253" s="36"/>
      <c r="M253" s="41">
        <v>0</v>
      </c>
      <c r="N253" s="36"/>
      <c r="O253" s="36"/>
      <c r="P253" s="36"/>
      <c r="Q253" s="36"/>
      <c r="R253" s="36"/>
      <c r="S253" s="36"/>
      <c r="T253" s="36"/>
      <c r="U253" s="36"/>
      <c r="V253" s="36"/>
      <c r="W253" s="36"/>
      <c r="X253" s="36"/>
      <c r="Y253" s="36"/>
      <c r="Z253" s="36"/>
      <c r="AA253" s="36"/>
      <c r="AB253" s="36"/>
      <c r="AC253" s="36"/>
      <c r="AD253" s="36"/>
      <c r="AE253" s="40" t="s">
        <v>943</v>
      </c>
      <c r="AF253" s="40" t="s">
        <v>2587</v>
      </c>
      <c r="AG253" s="40" t="s">
        <v>1540</v>
      </c>
      <c r="AH253" s="40" t="s">
        <v>2588</v>
      </c>
      <c r="AI253" s="40" t="s">
        <v>2589</v>
      </c>
      <c r="AJ253" s="40" t="s">
        <v>896</v>
      </c>
      <c r="AK253" s="41">
        <v>2010</v>
      </c>
      <c r="AL253" s="40" t="s">
        <v>58</v>
      </c>
      <c r="AM253" s="40" t="s">
        <v>138</v>
      </c>
      <c r="AN253" s="41">
        <v>0</v>
      </c>
      <c r="AO253" s="41">
        <v>0</v>
      </c>
      <c r="AP253" s="41">
        <v>0</v>
      </c>
      <c r="AQ253" s="41">
        <v>0</v>
      </c>
      <c r="AR253" s="41">
        <v>0</v>
      </c>
      <c r="AS253" s="41">
        <v>0</v>
      </c>
      <c r="AT253" s="41">
        <v>0</v>
      </c>
      <c r="AU253" s="41">
        <v>0</v>
      </c>
      <c r="AV253" s="41">
        <v>0</v>
      </c>
      <c r="AW253" s="41">
        <v>0</v>
      </c>
      <c r="AX253" s="41">
        <v>0</v>
      </c>
      <c r="AY253" s="41">
        <v>0</v>
      </c>
      <c r="AZ253" s="41">
        <v>1</v>
      </c>
      <c r="BA253" s="36"/>
      <c r="BB253" s="36"/>
      <c r="BC253" s="37"/>
    </row>
    <row r="254" spans="1:55" ht="15" customHeight="1">
      <c r="A254" s="31" t="s">
        <v>2590</v>
      </c>
      <c r="B254" s="32">
        <f>IF(AND(D254&lt;&gt;D255,E254=E255,F254=F255,D254="L"),101,0)</f>
        <v>0</v>
      </c>
      <c r="C254" s="32">
        <v>0</v>
      </c>
      <c r="D254" s="33" t="s">
        <v>853</v>
      </c>
      <c r="E254" s="33" t="s">
        <v>2591</v>
      </c>
      <c r="F254" s="33" t="s">
        <v>2592</v>
      </c>
      <c r="G254" s="33" t="s">
        <v>1004</v>
      </c>
      <c r="H254" s="33" t="s">
        <v>2593</v>
      </c>
      <c r="I254" s="33" t="s">
        <v>2594</v>
      </c>
      <c r="J254" s="33" t="s">
        <v>21</v>
      </c>
      <c r="K254" s="33" t="s">
        <v>146</v>
      </c>
      <c r="L254" s="33" t="s">
        <v>183</v>
      </c>
      <c r="M254" s="33" t="s">
        <v>1511</v>
      </c>
      <c r="N254" s="33" t="s">
        <v>2595</v>
      </c>
      <c r="O254" s="34"/>
      <c r="P254" s="34"/>
      <c r="Q254" s="34"/>
      <c r="R254" s="34"/>
      <c r="S254" s="33" t="s">
        <v>38</v>
      </c>
      <c r="T254" s="33" t="s">
        <v>183</v>
      </c>
      <c r="U254" s="33" t="s">
        <v>1511</v>
      </c>
      <c r="V254" s="33" t="s">
        <v>146</v>
      </c>
      <c r="W254" s="34"/>
      <c r="X254" s="34"/>
      <c r="Y254" s="34"/>
      <c r="Z254" s="34"/>
      <c r="AA254" s="34"/>
      <c r="AB254" s="34"/>
      <c r="AC254" s="34"/>
      <c r="AD254" s="34"/>
      <c r="AE254" s="35"/>
      <c r="AF254" s="35"/>
      <c r="AG254" s="35"/>
      <c r="AH254" s="35"/>
      <c r="AI254" s="35"/>
      <c r="AJ254" s="35"/>
      <c r="AK254" s="35"/>
      <c r="AL254" s="35"/>
      <c r="AM254" s="35"/>
      <c r="AN254" s="35"/>
      <c r="AO254" s="35"/>
      <c r="AP254" s="35"/>
      <c r="AQ254" s="35"/>
      <c r="AR254" s="35"/>
      <c r="AS254" s="35"/>
      <c r="AT254" s="35"/>
      <c r="AU254" s="35"/>
      <c r="AV254" s="35"/>
      <c r="AW254" s="35"/>
      <c r="AX254" s="35"/>
      <c r="AY254" s="35"/>
      <c r="AZ254" s="35"/>
      <c r="BA254" s="34"/>
      <c r="BB254" s="34"/>
      <c r="BC254" s="38"/>
    </row>
    <row r="255" spans="1:55" ht="15" customHeight="1">
      <c r="A255" s="39" t="s">
        <v>2596</v>
      </c>
      <c r="B255" s="32">
        <f>IF(AND(D255&lt;&gt;D254,E255=E254,F255=F254,D255="B"),100,0)</f>
        <v>0</v>
      </c>
      <c r="C255" s="32">
        <v>0</v>
      </c>
      <c r="D255" s="40" t="s">
        <v>848</v>
      </c>
      <c r="E255" s="40" t="s">
        <v>2591</v>
      </c>
      <c r="F255" s="40" t="s">
        <v>2597</v>
      </c>
      <c r="G255" s="36"/>
      <c r="H255" s="40" t="s">
        <v>2598</v>
      </c>
      <c r="I255" s="40" t="s">
        <v>2599</v>
      </c>
      <c r="J255" s="36"/>
      <c r="K255" s="36"/>
      <c r="L255" s="40" t="s">
        <v>2599</v>
      </c>
      <c r="M255" s="41">
        <v>0</v>
      </c>
      <c r="N255" s="36"/>
      <c r="O255" s="36"/>
      <c r="P255" s="36"/>
      <c r="Q255" s="36"/>
      <c r="R255" s="36"/>
      <c r="S255" s="36"/>
      <c r="T255" s="36"/>
      <c r="U255" s="36"/>
      <c r="V255" s="36"/>
      <c r="W255" s="36"/>
      <c r="X255" s="36"/>
      <c r="Y255" s="36"/>
      <c r="Z255" s="36"/>
      <c r="AA255" s="36"/>
      <c r="AB255" s="36"/>
      <c r="AC255" s="36"/>
      <c r="AD255" s="36"/>
      <c r="AE255" s="40" t="s">
        <v>851</v>
      </c>
      <c r="AF255" s="40" t="s">
        <v>2600</v>
      </c>
      <c r="AG255" s="41">
        <v>0</v>
      </c>
      <c r="AH255" s="41">
        <v>1685</v>
      </c>
      <c r="AI255" s="41">
        <v>0</v>
      </c>
      <c r="AJ255" s="40" t="s">
        <v>2601</v>
      </c>
      <c r="AK255" s="41">
        <v>2013</v>
      </c>
      <c r="AL255" s="40" t="s">
        <v>58</v>
      </c>
      <c r="AM255" s="40" t="s">
        <v>183</v>
      </c>
      <c r="AN255" s="41">
        <v>0</v>
      </c>
      <c r="AO255" s="41">
        <v>0</v>
      </c>
      <c r="AP255" s="41">
        <v>0</v>
      </c>
      <c r="AQ255" s="41">
        <v>0</v>
      </c>
      <c r="AR255" s="41">
        <v>0</v>
      </c>
      <c r="AS255" s="41">
        <v>0</v>
      </c>
      <c r="AT255" s="41">
        <v>0</v>
      </c>
      <c r="AU255" s="41">
        <v>0</v>
      </c>
      <c r="AV255" s="41">
        <v>0</v>
      </c>
      <c r="AW255" s="41">
        <v>0</v>
      </c>
      <c r="AX255" s="41">
        <v>0</v>
      </c>
      <c r="AY255" s="41">
        <v>0</v>
      </c>
      <c r="AZ255" s="41">
        <v>1</v>
      </c>
      <c r="BA255" s="36"/>
      <c r="BB255" s="36"/>
      <c r="BC255" s="37"/>
    </row>
    <row r="256" spans="1:55" ht="15" customHeight="1">
      <c r="A256" s="31" t="s">
        <v>2602</v>
      </c>
      <c r="B256" s="32">
        <f>IF(AND(D256&lt;&gt;D257,E256=E257,F256=F257,D256="L"),101,0)</f>
        <v>0</v>
      </c>
      <c r="C256" s="32">
        <v>0</v>
      </c>
      <c r="D256" s="33" t="s">
        <v>853</v>
      </c>
      <c r="E256" s="33" t="s">
        <v>2603</v>
      </c>
      <c r="F256" s="33" t="s">
        <v>2604</v>
      </c>
      <c r="G256" s="33" t="s">
        <v>1004</v>
      </c>
      <c r="H256" s="33" t="s">
        <v>2605</v>
      </c>
      <c r="I256" s="33" t="s">
        <v>2606</v>
      </c>
      <c r="J256" s="33" t="s">
        <v>2607</v>
      </c>
      <c r="K256" s="34"/>
      <c r="L256" s="34"/>
      <c r="M256" s="34"/>
      <c r="N256" s="34"/>
      <c r="O256" s="33" t="s">
        <v>1396</v>
      </c>
      <c r="P256" s="34"/>
      <c r="Q256" s="33" t="s">
        <v>2608</v>
      </c>
      <c r="R256" s="34"/>
      <c r="S256" s="33" t="s">
        <v>2609</v>
      </c>
      <c r="T256" s="33" t="s">
        <v>2610</v>
      </c>
      <c r="U256" s="34"/>
      <c r="V256" s="34"/>
      <c r="W256" s="34"/>
      <c r="X256" s="34"/>
      <c r="Y256" s="34"/>
      <c r="Z256" s="34"/>
      <c r="AA256" s="34"/>
      <c r="AB256" s="34"/>
      <c r="AC256" s="34"/>
      <c r="AD256" s="34"/>
      <c r="AE256" s="35"/>
      <c r="AF256" s="35"/>
      <c r="AG256" s="35"/>
      <c r="AH256" s="35"/>
      <c r="AI256" s="35"/>
      <c r="AJ256" s="35"/>
      <c r="AK256" s="35"/>
      <c r="AL256" s="35"/>
      <c r="AM256" s="35"/>
      <c r="AN256" s="35"/>
      <c r="AO256" s="35"/>
      <c r="AP256" s="35"/>
      <c r="AQ256" s="35"/>
      <c r="AR256" s="35"/>
      <c r="AS256" s="35"/>
      <c r="AT256" s="35"/>
      <c r="AU256" s="35"/>
      <c r="AV256" s="35"/>
      <c r="AW256" s="35"/>
      <c r="AX256" s="35"/>
      <c r="AY256" s="35"/>
      <c r="AZ256" s="35"/>
      <c r="BA256" s="34"/>
      <c r="BB256" s="34"/>
      <c r="BC256" s="38"/>
    </row>
    <row r="257" spans="1:55" ht="15" customHeight="1">
      <c r="A257" s="39" t="s">
        <v>2611</v>
      </c>
      <c r="B257" s="32">
        <f>IF(AND(D257&lt;&gt;D256,E257=E256,F257=F256,D257="B"),100,0)</f>
        <v>0</v>
      </c>
      <c r="C257" s="32">
        <v>0</v>
      </c>
      <c r="D257" s="40" t="s">
        <v>848</v>
      </c>
      <c r="E257" s="40" t="s">
        <v>2603</v>
      </c>
      <c r="F257" s="40" t="s">
        <v>300</v>
      </c>
      <c r="G257" s="36"/>
      <c r="H257" s="40" t="s">
        <v>331</v>
      </c>
      <c r="I257" s="40" t="s">
        <v>2612</v>
      </c>
      <c r="J257" s="36"/>
      <c r="K257" s="36"/>
      <c r="L257" s="40" t="s">
        <v>2612</v>
      </c>
      <c r="M257" s="41">
        <v>0</v>
      </c>
      <c r="N257" s="36"/>
      <c r="O257" s="36"/>
      <c r="P257" s="36"/>
      <c r="Q257" s="36"/>
      <c r="R257" s="36"/>
      <c r="S257" s="36"/>
      <c r="T257" s="36"/>
      <c r="U257" s="36"/>
      <c r="V257" s="36"/>
      <c r="W257" s="36"/>
      <c r="X257" s="36"/>
      <c r="Y257" s="36"/>
      <c r="Z257" s="36"/>
      <c r="AA257" s="36"/>
      <c r="AB257" s="36"/>
      <c r="AC257" s="36"/>
      <c r="AD257" s="36"/>
      <c r="AE257" s="40" t="s">
        <v>851</v>
      </c>
      <c r="AF257" s="40" t="s">
        <v>2613</v>
      </c>
      <c r="AG257" s="41">
        <v>0</v>
      </c>
      <c r="AH257" s="41">
        <v>75011</v>
      </c>
      <c r="AI257" s="41">
        <v>0</v>
      </c>
      <c r="AJ257" s="40" t="s">
        <v>2614</v>
      </c>
      <c r="AK257" s="41">
        <v>1988</v>
      </c>
      <c r="AL257" s="40" t="s">
        <v>58</v>
      </c>
      <c r="AM257" s="40" t="s">
        <v>1046</v>
      </c>
      <c r="AN257" s="41">
        <v>0</v>
      </c>
      <c r="AO257" s="41">
        <v>0</v>
      </c>
      <c r="AP257" s="41">
        <v>0</v>
      </c>
      <c r="AQ257" s="41">
        <v>0</v>
      </c>
      <c r="AR257" s="41">
        <v>0</v>
      </c>
      <c r="AS257" s="41">
        <v>0</v>
      </c>
      <c r="AT257" s="41">
        <v>0</v>
      </c>
      <c r="AU257" s="41">
        <v>0</v>
      </c>
      <c r="AV257" s="41">
        <v>0</v>
      </c>
      <c r="AW257" s="41">
        <v>0</v>
      </c>
      <c r="AX257" s="41">
        <v>0</v>
      </c>
      <c r="AY257" s="41">
        <v>0</v>
      </c>
      <c r="AZ257" s="41">
        <v>1</v>
      </c>
      <c r="BA257" s="36"/>
      <c r="BB257" s="36"/>
      <c r="BC257" s="37"/>
    </row>
    <row r="258" spans="1:55" ht="15" customHeight="1">
      <c r="A258" s="31" t="s">
        <v>2615</v>
      </c>
      <c r="B258" s="32">
        <f>IF(AND(D258&lt;&gt;D259,E258=E259,F258=F259,D258="L"),101,0)</f>
        <v>0</v>
      </c>
      <c r="C258" s="32">
        <v>0</v>
      </c>
      <c r="D258" s="33" t="s">
        <v>853</v>
      </c>
      <c r="E258" s="33" t="s">
        <v>2616</v>
      </c>
      <c r="F258" s="33" t="s">
        <v>2617</v>
      </c>
      <c r="G258" s="33" t="s">
        <v>2618</v>
      </c>
      <c r="H258" s="33" t="s">
        <v>2619</v>
      </c>
      <c r="I258" s="33" t="s">
        <v>2620</v>
      </c>
      <c r="J258" s="33" t="s">
        <v>66</v>
      </c>
      <c r="K258" s="33" t="s">
        <v>653</v>
      </c>
      <c r="L258" s="33" t="s">
        <v>1029</v>
      </c>
      <c r="M258" s="33" t="s">
        <v>2305</v>
      </c>
      <c r="N258" s="33" t="s">
        <v>2621</v>
      </c>
      <c r="O258" s="33" t="s">
        <v>2622</v>
      </c>
      <c r="P258" s="33" t="s">
        <v>109</v>
      </c>
      <c r="Q258" s="33" t="s">
        <v>2623</v>
      </c>
      <c r="R258" s="33" t="s">
        <v>1457</v>
      </c>
      <c r="S258" s="33" t="s">
        <v>2624</v>
      </c>
      <c r="T258" s="33" t="s">
        <v>2012</v>
      </c>
      <c r="U258" s="33" t="s">
        <v>1940</v>
      </c>
      <c r="V258" s="33" t="s">
        <v>2625</v>
      </c>
      <c r="W258" s="34"/>
      <c r="X258" s="34"/>
      <c r="Y258" s="34"/>
      <c r="Z258" s="34"/>
      <c r="AA258" s="34"/>
      <c r="AB258" s="34"/>
      <c r="AC258" s="34"/>
      <c r="AD258" s="34"/>
      <c r="AE258" s="35"/>
      <c r="AF258" s="35"/>
      <c r="AG258" s="35"/>
      <c r="AH258" s="35"/>
      <c r="AI258" s="35"/>
      <c r="AJ258" s="35"/>
      <c r="AK258" s="35"/>
      <c r="AL258" s="35"/>
      <c r="AM258" s="35"/>
      <c r="AN258" s="35"/>
      <c r="AO258" s="35"/>
      <c r="AP258" s="35"/>
      <c r="AQ258" s="35"/>
      <c r="AR258" s="35"/>
      <c r="AS258" s="35"/>
      <c r="AT258" s="35"/>
      <c r="AU258" s="35"/>
      <c r="AV258" s="35"/>
      <c r="AW258" s="35"/>
      <c r="AX258" s="35"/>
      <c r="AY258" s="35"/>
      <c r="AZ258" s="35"/>
      <c r="BA258" s="34"/>
      <c r="BB258" s="34"/>
      <c r="BC258" s="38"/>
    </row>
    <row r="259" spans="1:55" ht="15" customHeight="1">
      <c r="A259" s="39" t="s">
        <v>2626</v>
      </c>
      <c r="B259" s="32">
        <f>IF(AND(D259&lt;&gt;D258,E259=E258,F259=F258,D259="B"),100,0)</f>
        <v>0</v>
      </c>
      <c r="C259" s="32">
        <v>0</v>
      </c>
      <c r="D259" s="40" t="s">
        <v>848</v>
      </c>
      <c r="E259" s="40" t="s">
        <v>2616</v>
      </c>
      <c r="F259" s="40" t="s">
        <v>2627</v>
      </c>
      <c r="G259" s="36"/>
      <c r="H259" s="40" t="s">
        <v>2628</v>
      </c>
      <c r="I259" s="40" t="s">
        <v>2629</v>
      </c>
      <c r="J259" s="36"/>
      <c r="K259" s="36"/>
      <c r="L259" s="40" t="s">
        <v>2629</v>
      </c>
      <c r="M259" s="41">
        <v>0</v>
      </c>
      <c r="N259" s="36"/>
      <c r="O259" s="36"/>
      <c r="P259" s="36"/>
      <c r="Q259" s="36"/>
      <c r="R259" s="36"/>
      <c r="S259" s="36"/>
      <c r="T259" s="36"/>
      <c r="U259" s="36"/>
      <c r="V259" s="36"/>
      <c r="W259" s="36"/>
      <c r="X259" s="36"/>
      <c r="Y259" s="36"/>
      <c r="Z259" s="36"/>
      <c r="AA259" s="36"/>
      <c r="AB259" s="36"/>
      <c r="AC259" s="36"/>
      <c r="AD259" s="36"/>
      <c r="AE259" s="40" t="s">
        <v>851</v>
      </c>
      <c r="AF259" s="40" t="s">
        <v>2630</v>
      </c>
      <c r="AG259" s="40" t="s">
        <v>935</v>
      </c>
      <c r="AH259" s="40" t="s">
        <v>2631</v>
      </c>
      <c r="AI259" s="40" t="s">
        <v>1133</v>
      </c>
      <c r="AJ259" s="40" t="s">
        <v>896</v>
      </c>
      <c r="AK259" s="41">
        <v>2013</v>
      </c>
      <c r="AL259" s="40" t="s">
        <v>295</v>
      </c>
      <c r="AM259" s="40" t="s">
        <v>1029</v>
      </c>
      <c r="AN259" s="41">
        <v>0</v>
      </c>
      <c r="AO259" s="41">
        <v>0</v>
      </c>
      <c r="AP259" s="41">
        <v>0</v>
      </c>
      <c r="AQ259" s="41">
        <v>0</v>
      </c>
      <c r="AR259" s="41">
        <v>0</v>
      </c>
      <c r="AS259" s="41">
        <v>0</v>
      </c>
      <c r="AT259" s="41">
        <v>0</v>
      </c>
      <c r="AU259" s="41">
        <v>0</v>
      </c>
      <c r="AV259" s="41">
        <v>0</v>
      </c>
      <c r="AW259" s="41">
        <v>0</v>
      </c>
      <c r="AX259" s="41">
        <v>0</v>
      </c>
      <c r="AY259" s="41">
        <v>0</v>
      </c>
      <c r="AZ259" s="41">
        <v>1</v>
      </c>
      <c r="BA259" s="36"/>
      <c r="BB259" s="36"/>
      <c r="BC259" s="37"/>
    </row>
    <row r="260" spans="1:55" ht="15" customHeight="1">
      <c r="A260" s="31" t="s">
        <v>2632</v>
      </c>
      <c r="B260" s="32">
        <f>IF(AND(D260&lt;&gt;D261,E260=E261,F260=F261,D260="L"),101,0)</f>
        <v>0</v>
      </c>
      <c r="C260" s="32">
        <v>0</v>
      </c>
      <c r="D260" s="33" t="s">
        <v>853</v>
      </c>
      <c r="E260" s="33" t="s">
        <v>2633</v>
      </c>
      <c r="F260" s="33" t="s">
        <v>2634</v>
      </c>
      <c r="G260" s="33" t="s">
        <v>1004</v>
      </c>
      <c r="H260" s="33" t="s">
        <v>2635</v>
      </c>
      <c r="I260" s="33" t="s">
        <v>2636</v>
      </c>
      <c r="J260" s="33" t="s">
        <v>30</v>
      </c>
      <c r="K260" s="33" t="s">
        <v>2637</v>
      </c>
      <c r="L260" s="33" t="s">
        <v>459</v>
      </c>
      <c r="M260" s="33" t="s">
        <v>2638</v>
      </c>
      <c r="N260" s="33" t="s">
        <v>2639</v>
      </c>
      <c r="O260" s="33" t="s">
        <v>2640</v>
      </c>
      <c r="P260" s="33" t="s">
        <v>2641</v>
      </c>
      <c r="Q260" s="33" t="s">
        <v>2642</v>
      </c>
      <c r="R260" s="33" t="s">
        <v>926</v>
      </c>
      <c r="S260" s="34"/>
      <c r="T260" s="34"/>
      <c r="U260" s="34"/>
      <c r="V260" s="34"/>
      <c r="W260" s="34"/>
      <c r="X260" s="34"/>
      <c r="Y260" s="34"/>
      <c r="Z260" s="34"/>
      <c r="AA260" s="34"/>
      <c r="AB260" s="34"/>
      <c r="AC260" s="34"/>
      <c r="AD260" s="34"/>
      <c r="AE260" s="35"/>
      <c r="AF260" s="35"/>
      <c r="AG260" s="35"/>
      <c r="AH260" s="35"/>
      <c r="AI260" s="35"/>
      <c r="AJ260" s="35"/>
      <c r="AK260" s="35"/>
      <c r="AL260" s="35"/>
      <c r="AM260" s="35"/>
      <c r="AN260" s="35"/>
      <c r="AO260" s="35"/>
      <c r="AP260" s="35"/>
      <c r="AQ260" s="35"/>
      <c r="AR260" s="35"/>
      <c r="AS260" s="35"/>
      <c r="AT260" s="35"/>
      <c r="AU260" s="35"/>
      <c r="AV260" s="35"/>
      <c r="AW260" s="35"/>
      <c r="AX260" s="35"/>
      <c r="AY260" s="35"/>
      <c r="AZ260" s="35"/>
      <c r="BA260" s="34"/>
      <c r="BB260" s="34"/>
      <c r="BC260" s="38"/>
    </row>
    <row r="261" spans="1:55" ht="15" customHeight="1">
      <c r="A261" s="31" t="s">
        <v>2643</v>
      </c>
      <c r="B261" s="32">
        <f>IF(AND(D261&lt;&gt;D262,E261=E262,F261=F262,D261="L"),101,0)</f>
        <v>0</v>
      </c>
      <c r="C261" s="32">
        <v>0</v>
      </c>
      <c r="D261" s="33" t="s">
        <v>853</v>
      </c>
      <c r="E261" s="33" t="s">
        <v>2633</v>
      </c>
      <c r="F261" s="33" t="s">
        <v>2634</v>
      </c>
      <c r="G261" s="33" t="s">
        <v>1004</v>
      </c>
      <c r="H261" s="33" t="s">
        <v>2635</v>
      </c>
      <c r="I261" s="33" t="s">
        <v>2636</v>
      </c>
      <c r="J261" s="33" t="s">
        <v>30</v>
      </c>
      <c r="K261" s="33" t="s">
        <v>2637</v>
      </c>
      <c r="L261" s="33" t="s">
        <v>459</v>
      </c>
      <c r="M261" s="33" t="s">
        <v>2638</v>
      </c>
      <c r="N261" s="33" t="s">
        <v>2639</v>
      </c>
      <c r="O261" s="33" t="s">
        <v>2640</v>
      </c>
      <c r="P261" s="33" t="s">
        <v>2641</v>
      </c>
      <c r="Q261" s="33" t="s">
        <v>2642</v>
      </c>
      <c r="R261" s="33" t="s">
        <v>926</v>
      </c>
      <c r="S261" s="34"/>
      <c r="T261" s="34"/>
      <c r="U261" s="34"/>
      <c r="V261" s="34"/>
      <c r="W261" s="34"/>
      <c r="X261" s="34"/>
      <c r="Y261" s="34"/>
      <c r="Z261" s="34"/>
      <c r="AA261" s="34"/>
      <c r="AB261" s="34"/>
      <c r="AC261" s="34"/>
      <c r="AD261" s="34"/>
      <c r="AE261" s="35"/>
      <c r="AF261" s="35"/>
      <c r="AG261" s="35"/>
      <c r="AH261" s="35"/>
      <c r="AI261" s="35"/>
      <c r="AJ261" s="35"/>
      <c r="AK261" s="35"/>
      <c r="AL261" s="35"/>
      <c r="AM261" s="35"/>
      <c r="AN261" s="35"/>
      <c r="AO261" s="35"/>
      <c r="AP261" s="35"/>
      <c r="AQ261" s="35"/>
      <c r="AR261" s="35"/>
      <c r="AS261" s="35"/>
      <c r="AT261" s="35"/>
      <c r="AU261" s="35"/>
      <c r="AV261" s="35"/>
      <c r="AW261" s="35"/>
      <c r="AX261" s="35"/>
      <c r="AY261" s="35"/>
      <c r="AZ261" s="35"/>
      <c r="BA261" s="36"/>
      <c r="BB261" s="36"/>
      <c r="BC261" s="37"/>
    </row>
    <row r="262" spans="1:55" ht="15" customHeight="1">
      <c r="A262" s="39" t="s">
        <v>2644</v>
      </c>
      <c r="B262" s="32">
        <f>IF(AND(D262&lt;&gt;D261,E262=E261,F262=F261,D262="B"),100,0)</f>
        <v>0</v>
      </c>
      <c r="C262" s="32">
        <v>0</v>
      </c>
      <c r="D262" s="40" t="s">
        <v>848</v>
      </c>
      <c r="E262" s="40" t="s">
        <v>2633</v>
      </c>
      <c r="F262" s="40" t="s">
        <v>2645</v>
      </c>
      <c r="G262" s="36"/>
      <c r="H262" s="40" t="s">
        <v>2646</v>
      </c>
      <c r="I262" s="40" t="s">
        <v>2647</v>
      </c>
      <c r="J262" s="36"/>
      <c r="K262" s="36"/>
      <c r="L262" s="40" t="s">
        <v>2647</v>
      </c>
      <c r="M262" s="41">
        <v>0</v>
      </c>
      <c r="N262" s="36"/>
      <c r="O262" s="36"/>
      <c r="P262" s="36"/>
      <c r="Q262" s="36"/>
      <c r="R262" s="36"/>
      <c r="S262" s="36"/>
      <c r="T262" s="36"/>
      <c r="U262" s="36"/>
      <c r="V262" s="36"/>
      <c r="W262" s="36"/>
      <c r="X262" s="36"/>
      <c r="Y262" s="36"/>
      <c r="Z262" s="36"/>
      <c r="AA262" s="36"/>
      <c r="AB262" s="36"/>
      <c r="AC262" s="36"/>
      <c r="AD262" s="36"/>
      <c r="AE262" s="40" t="s">
        <v>851</v>
      </c>
      <c r="AF262" s="40" t="s">
        <v>944</v>
      </c>
      <c r="AG262" s="40" t="s">
        <v>935</v>
      </c>
      <c r="AH262" s="40" t="s">
        <v>2648</v>
      </c>
      <c r="AI262" s="40" t="s">
        <v>946</v>
      </c>
      <c r="AJ262" s="40" t="s">
        <v>896</v>
      </c>
      <c r="AK262" s="41">
        <v>2007</v>
      </c>
      <c r="AL262" s="40" t="s">
        <v>119</v>
      </c>
      <c r="AM262" s="40" t="s">
        <v>459</v>
      </c>
      <c r="AN262" s="41">
        <v>0</v>
      </c>
      <c r="AO262" s="41">
        <v>0</v>
      </c>
      <c r="AP262" s="41">
        <v>0</v>
      </c>
      <c r="AQ262" s="41">
        <v>0</v>
      </c>
      <c r="AR262" s="41">
        <v>0</v>
      </c>
      <c r="AS262" s="41">
        <v>0</v>
      </c>
      <c r="AT262" s="41">
        <v>0</v>
      </c>
      <c r="AU262" s="41">
        <v>0</v>
      </c>
      <c r="AV262" s="41">
        <v>0</v>
      </c>
      <c r="AW262" s="41">
        <v>0</v>
      </c>
      <c r="AX262" s="41">
        <v>0</v>
      </c>
      <c r="AY262" s="41">
        <v>0</v>
      </c>
      <c r="AZ262" s="41">
        <v>1</v>
      </c>
      <c r="BA262" s="34"/>
      <c r="BB262" s="34"/>
      <c r="BC262" s="38"/>
    </row>
    <row r="263" spans="1:55" ht="15" customHeight="1">
      <c r="A263" s="31" t="s">
        <v>2649</v>
      </c>
      <c r="B263" s="32">
        <f>IF(AND(D263&lt;&gt;D264,E263=E264,F263=F264,D263="L"),101,0)</f>
        <v>0</v>
      </c>
      <c r="C263" s="32">
        <v>0</v>
      </c>
      <c r="D263" s="33" t="s">
        <v>853</v>
      </c>
      <c r="E263" s="33" t="s">
        <v>2650</v>
      </c>
      <c r="F263" s="33" t="s">
        <v>2651</v>
      </c>
      <c r="G263" s="33" t="s">
        <v>1004</v>
      </c>
      <c r="H263" s="33" t="s">
        <v>2652</v>
      </c>
      <c r="I263" s="33" t="s">
        <v>2653</v>
      </c>
      <c r="J263" s="33" t="s">
        <v>2654</v>
      </c>
      <c r="K263" s="33" t="s">
        <v>2655</v>
      </c>
      <c r="L263" s="33" t="s">
        <v>2656</v>
      </c>
      <c r="M263" s="33" t="s">
        <v>2657</v>
      </c>
      <c r="N263" s="33" t="s">
        <v>2658</v>
      </c>
      <c r="O263" s="33" t="s">
        <v>2659</v>
      </c>
      <c r="P263" s="33" t="s">
        <v>1043</v>
      </c>
      <c r="Q263" s="33" t="s">
        <v>110</v>
      </c>
      <c r="R263" s="33" t="s">
        <v>1282</v>
      </c>
      <c r="S263" s="33" t="s">
        <v>21</v>
      </c>
      <c r="T263" s="33" t="s">
        <v>213</v>
      </c>
      <c r="U263" s="33" t="s">
        <v>2660</v>
      </c>
      <c r="V263" s="33" t="s">
        <v>2661</v>
      </c>
      <c r="W263" s="33" t="s">
        <v>2662</v>
      </c>
      <c r="X263" s="33" t="s">
        <v>2663</v>
      </c>
      <c r="Y263" s="33" t="s">
        <v>2664</v>
      </c>
      <c r="Z263" s="34"/>
      <c r="AA263" s="34"/>
      <c r="AB263" s="34"/>
      <c r="AC263" s="34"/>
      <c r="AD263" s="34"/>
      <c r="AE263" s="35"/>
      <c r="AF263" s="35"/>
      <c r="AG263" s="35"/>
      <c r="AH263" s="35"/>
      <c r="AI263" s="35"/>
      <c r="AJ263" s="35"/>
      <c r="AK263" s="35"/>
      <c r="AL263" s="35"/>
      <c r="AM263" s="35"/>
      <c r="AN263" s="35"/>
      <c r="AO263" s="35"/>
      <c r="AP263" s="35"/>
      <c r="AQ263" s="35"/>
      <c r="AR263" s="35"/>
      <c r="AS263" s="35"/>
      <c r="AT263" s="35"/>
      <c r="AU263" s="35"/>
      <c r="AV263" s="35"/>
      <c r="AW263" s="35"/>
      <c r="AX263" s="35"/>
      <c r="AY263" s="35"/>
      <c r="AZ263" s="35"/>
      <c r="BA263" s="34"/>
      <c r="BB263" s="34"/>
      <c r="BC263" s="38"/>
    </row>
    <row r="264" spans="1:55" ht="15" customHeight="1">
      <c r="A264" s="39" t="s">
        <v>2665</v>
      </c>
      <c r="B264" s="32">
        <f>IF(AND(D264&lt;&gt;D263,E264=E263,F264=F263,D264="B"),100,0)</f>
        <v>0</v>
      </c>
      <c r="C264" s="32">
        <v>0</v>
      </c>
      <c r="D264" s="40" t="s">
        <v>848</v>
      </c>
      <c r="E264" s="40" t="s">
        <v>2650</v>
      </c>
      <c r="F264" s="40" t="s">
        <v>2666</v>
      </c>
      <c r="G264" s="36"/>
      <c r="H264" s="40" t="s">
        <v>2667</v>
      </c>
      <c r="I264" s="40" t="s">
        <v>2668</v>
      </c>
      <c r="J264" s="36"/>
      <c r="K264" s="36"/>
      <c r="L264" s="40" t="s">
        <v>2668</v>
      </c>
      <c r="M264" s="41">
        <v>0</v>
      </c>
      <c r="N264" s="36"/>
      <c r="O264" s="36"/>
      <c r="P264" s="36"/>
      <c r="Q264" s="36"/>
      <c r="R264" s="36"/>
      <c r="S264" s="36"/>
      <c r="T264" s="36"/>
      <c r="U264" s="36"/>
      <c r="V264" s="36"/>
      <c r="W264" s="36"/>
      <c r="X264" s="36"/>
      <c r="Y264" s="36"/>
      <c r="Z264" s="36"/>
      <c r="AA264" s="36"/>
      <c r="AB264" s="36"/>
      <c r="AC264" s="36"/>
      <c r="AD264" s="36"/>
      <c r="AE264" s="40" t="s">
        <v>851</v>
      </c>
      <c r="AF264" s="40" t="s">
        <v>934</v>
      </c>
      <c r="AG264" s="40" t="s">
        <v>935</v>
      </c>
      <c r="AH264" s="40" t="s">
        <v>2669</v>
      </c>
      <c r="AI264" s="40" t="s">
        <v>937</v>
      </c>
      <c r="AJ264" s="40" t="s">
        <v>896</v>
      </c>
      <c r="AK264" s="41">
        <v>1964</v>
      </c>
      <c r="AL264" s="40" t="s">
        <v>1147</v>
      </c>
      <c r="AM264" s="40" t="s">
        <v>2670</v>
      </c>
      <c r="AN264" s="41">
        <v>0</v>
      </c>
      <c r="AO264" s="41">
        <v>0</v>
      </c>
      <c r="AP264" s="41">
        <v>0</v>
      </c>
      <c r="AQ264" s="41">
        <v>0</v>
      </c>
      <c r="AR264" s="41">
        <v>0</v>
      </c>
      <c r="AS264" s="41">
        <v>0</v>
      </c>
      <c r="AT264" s="41">
        <v>0</v>
      </c>
      <c r="AU264" s="41">
        <v>0</v>
      </c>
      <c r="AV264" s="41">
        <v>0</v>
      </c>
      <c r="AW264" s="41">
        <v>0</v>
      </c>
      <c r="AX264" s="41">
        <v>0</v>
      </c>
      <c r="AY264" s="41">
        <v>0</v>
      </c>
      <c r="AZ264" s="41">
        <v>1</v>
      </c>
      <c r="BA264" s="36"/>
      <c r="BB264" s="36"/>
      <c r="BC264" s="37"/>
    </row>
    <row r="265" spans="1:55" ht="15" customHeight="1">
      <c r="A265" s="31" t="s">
        <v>2671</v>
      </c>
      <c r="B265" s="32">
        <f>IF(AND(D265&lt;&gt;D266,E265=E266,F265=F266,D265="L"),101,0)</f>
        <v>0</v>
      </c>
      <c r="C265" s="32">
        <v>0</v>
      </c>
      <c r="D265" s="33" t="s">
        <v>853</v>
      </c>
      <c r="E265" s="33" t="s">
        <v>2672</v>
      </c>
      <c r="F265" s="33" t="s">
        <v>2673</v>
      </c>
      <c r="G265" s="33" t="s">
        <v>1004</v>
      </c>
      <c r="H265" s="33" t="s">
        <v>2674</v>
      </c>
      <c r="I265" s="33" t="s">
        <v>2675</v>
      </c>
      <c r="J265" s="33" t="s">
        <v>30</v>
      </c>
      <c r="K265" s="34"/>
      <c r="L265" s="34"/>
      <c r="M265" s="34"/>
      <c r="N265" s="34"/>
      <c r="O265" s="34"/>
      <c r="P265" s="34"/>
      <c r="Q265" s="34"/>
      <c r="R265" s="34"/>
      <c r="S265" s="34"/>
      <c r="T265" s="34"/>
      <c r="U265" s="34"/>
      <c r="V265" s="34"/>
      <c r="W265" s="34"/>
      <c r="X265" s="34"/>
      <c r="Y265" s="34"/>
      <c r="Z265" s="34"/>
      <c r="AA265" s="34"/>
      <c r="AB265" s="34"/>
      <c r="AC265" s="34"/>
      <c r="AD265" s="34"/>
      <c r="AE265" s="35"/>
      <c r="AF265" s="35"/>
      <c r="AG265" s="35"/>
      <c r="AH265" s="35"/>
      <c r="AI265" s="35"/>
      <c r="AJ265" s="35"/>
      <c r="AK265" s="35"/>
      <c r="AL265" s="35"/>
      <c r="AM265" s="35"/>
      <c r="AN265" s="35"/>
      <c r="AO265" s="35"/>
      <c r="AP265" s="35"/>
      <c r="AQ265" s="35"/>
      <c r="AR265" s="35"/>
      <c r="AS265" s="35"/>
      <c r="AT265" s="35"/>
      <c r="AU265" s="35"/>
      <c r="AV265" s="35"/>
      <c r="AW265" s="35"/>
      <c r="AX265" s="35"/>
      <c r="AY265" s="35"/>
      <c r="AZ265" s="35"/>
      <c r="BA265" s="34"/>
      <c r="BB265" s="34"/>
      <c r="BC265" s="38"/>
    </row>
    <row r="266" spans="1:55" ht="15" customHeight="1">
      <c r="A266" s="31" t="s">
        <v>2676</v>
      </c>
      <c r="B266" s="32">
        <f>IF(AND(D266&lt;&gt;D267,E266=E267,F266=F267,D266="L"),101,0)</f>
        <v>0</v>
      </c>
      <c r="C266" s="32">
        <v>0</v>
      </c>
      <c r="D266" s="33" t="s">
        <v>853</v>
      </c>
      <c r="E266" s="33" t="s">
        <v>2677</v>
      </c>
      <c r="F266" s="33" t="s">
        <v>2678</v>
      </c>
      <c r="G266" s="33" t="s">
        <v>1004</v>
      </c>
      <c r="H266" s="33" t="s">
        <v>2679</v>
      </c>
      <c r="I266" s="33" t="s">
        <v>2680</v>
      </c>
      <c r="J266" s="33" t="s">
        <v>30</v>
      </c>
      <c r="K266" s="33" t="s">
        <v>2681</v>
      </c>
      <c r="L266" s="33" t="s">
        <v>2682</v>
      </c>
      <c r="M266" s="33" t="s">
        <v>859</v>
      </c>
      <c r="N266" s="34"/>
      <c r="O266" s="33" t="s">
        <v>2683</v>
      </c>
      <c r="P266" s="33" t="s">
        <v>2684</v>
      </c>
      <c r="Q266" s="33" t="s">
        <v>2685</v>
      </c>
      <c r="R266" s="33" t="s">
        <v>2686</v>
      </c>
      <c r="S266" s="34"/>
      <c r="T266" s="34"/>
      <c r="U266" s="34"/>
      <c r="V266" s="34"/>
      <c r="W266" s="34"/>
      <c r="X266" s="34"/>
      <c r="Y266" s="34"/>
      <c r="Z266" s="34"/>
      <c r="AA266" s="34"/>
      <c r="AB266" s="34"/>
      <c r="AC266" s="34"/>
      <c r="AD266" s="34"/>
      <c r="AE266" s="35"/>
      <c r="AF266" s="35"/>
      <c r="AG266" s="35"/>
      <c r="AH266" s="35"/>
      <c r="AI266" s="35"/>
      <c r="AJ266" s="35"/>
      <c r="AK266" s="35"/>
      <c r="AL266" s="35"/>
      <c r="AM266" s="35"/>
      <c r="AN266" s="35"/>
      <c r="AO266" s="35"/>
      <c r="AP266" s="35"/>
      <c r="AQ266" s="35"/>
      <c r="AR266" s="35"/>
      <c r="AS266" s="35"/>
      <c r="AT266" s="35"/>
      <c r="AU266" s="35"/>
      <c r="AV266" s="35"/>
      <c r="AW266" s="35"/>
      <c r="AX266" s="35"/>
      <c r="AY266" s="35"/>
      <c r="AZ266" s="35"/>
      <c r="BA266" s="36"/>
      <c r="BB266" s="36"/>
      <c r="BC266" s="37"/>
    </row>
    <row r="267" spans="1:55" ht="15" customHeight="1">
      <c r="A267" s="39" t="s">
        <v>2687</v>
      </c>
      <c r="B267" s="32">
        <f>IF(AND(D267&lt;&gt;D266,E267=E266,F267=F266,D267="B"),100,0)</f>
        <v>0</v>
      </c>
      <c r="C267" s="32">
        <v>0</v>
      </c>
      <c r="D267" s="40" t="s">
        <v>848</v>
      </c>
      <c r="E267" s="40" t="s">
        <v>2677</v>
      </c>
      <c r="F267" s="40" t="s">
        <v>2688</v>
      </c>
      <c r="G267" s="36"/>
      <c r="H267" s="40" t="s">
        <v>2689</v>
      </c>
      <c r="I267" s="40" t="s">
        <v>2690</v>
      </c>
      <c r="J267" s="36"/>
      <c r="K267" s="36"/>
      <c r="L267" s="40" t="s">
        <v>2690</v>
      </c>
      <c r="M267" s="41">
        <v>0</v>
      </c>
      <c r="N267" s="36"/>
      <c r="O267" s="36"/>
      <c r="P267" s="36"/>
      <c r="Q267" s="36"/>
      <c r="R267" s="36"/>
      <c r="S267" s="36"/>
      <c r="T267" s="36"/>
      <c r="U267" s="36"/>
      <c r="V267" s="36"/>
      <c r="W267" s="36"/>
      <c r="X267" s="36"/>
      <c r="Y267" s="36"/>
      <c r="Z267" s="36"/>
      <c r="AA267" s="36"/>
      <c r="AB267" s="36"/>
      <c r="AC267" s="36"/>
      <c r="AD267" s="36"/>
      <c r="AE267" s="40" t="s">
        <v>943</v>
      </c>
      <c r="AF267" s="40" t="s">
        <v>944</v>
      </c>
      <c r="AG267" s="40" t="s">
        <v>935</v>
      </c>
      <c r="AH267" s="40" t="s">
        <v>2691</v>
      </c>
      <c r="AI267" s="40" t="s">
        <v>946</v>
      </c>
      <c r="AJ267" s="40" t="s">
        <v>896</v>
      </c>
      <c r="AK267" s="41">
        <v>2007</v>
      </c>
      <c r="AL267" s="40" t="s">
        <v>2692</v>
      </c>
      <c r="AM267" s="40" t="s">
        <v>483</v>
      </c>
      <c r="AN267" s="41">
        <v>0</v>
      </c>
      <c r="AO267" s="41">
        <v>0</v>
      </c>
      <c r="AP267" s="41">
        <v>0</v>
      </c>
      <c r="AQ267" s="41">
        <v>0</v>
      </c>
      <c r="AR267" s="41">
        <v>0</v>
      </c>
      <c r="AS267" s="41">
        <v>0</v>
      </c>
      <c r="AT267" s="41">
        <v>0</v>
      </c>
      <c r="AU267" s="41">
        <v>0</v>
      </c>
      <c r="AV267" s="41">
        <v>0</v>
      </c>
      <c r="AW267" s="41">
        <v>0</v>
      </c>
      <c r="AX267" s="41">
        <v>0</v>
      </c>
      <c r="AY267" s="41">
        <v>0</v>
      </c>
      <c r="AZ267" s="41">
        <v>1</v>
      </c>
      <c r="BA267" s="34"/>
      <c r="BB267" s="34"/>
      <c r="BC267" s="38"/>
    </row>
    <row r="268" spans="1:55" ht="15.75" customHeight="1">
      <c r="A268" s="31" t="s">
        <v>2693</v>
      </c>
      <c r="B268" s="32">
        <f>IF(AND(D268&lt;&gt;D269,E268=E269,F268=F269,D268="L"),101,0)</f>
        <v>0</v>
      </c>
      <c r="C268" s="32">
        <v>0</v>
      </c>
      <c r="D268" s="33" t="s">
        <v>853</v>
      </c>
      <c r="E268" s="33" t="s">
        <v>2694</v>
      </c>
      <c r="F268" s="33" t="s">
        <v>2695</v>
      </c>
      <c r="G268" s="33" t="s">
        <v>855</v>
      </c>
      <c r="H268" s="33" t="s">
        <v>2696</v>
      </c>
      <c r="I268" s="33" t="s">
        <v>2697</v>
      </c>
      <c r="J268" s="33" t="s">
        <v>66</v>
      </c>
      <c r="K268" s="33" t="s">
        <v>410</v>
      </c>
      <c r="L268" s="33" t="s">
        <v>1347</v>
      </c>
      <c r="M268" s="34"/>
      <c r="N268" s="34"/>
      <c r="O268" s="33" t="s">
        <v>2698</v>
      </c>
      <c r="P268" s="33" t="s">
        <v>498</v>
      </c>
      <c r="Q268" s="33" t="s">
        <v>2699</v>
      </c>
      <c r="R268" s="34"/>
      <c r="S268" s="34"/>
      <c r="T268" s="34"/>
      <c r="U268" s="34"/>
      <c r="V268" s="34"/>
      <c r="W268" s="34"/>
      <c r="X268" s="34"/>
      <c r="Y268" s="34"/>
      <c r="Z268" s="34"/>
      <c r="AA268" s="34"/>
      <c r="AB268" s="34"/>
      <c r="AC268" s="34"/>
      <c r="AD268" s="34"/>
      <c r="AE268" s="35"/>
      <c r="AF268" s="35"/>
      <c r="AG268" s="35"/>
      <c r="AH268" s="35"/>
      <c r="AI268" s="35"/>
      <c r="AJ268" s="35"/>
      <c r="AK268" s="35"/>
      <c r="AL268" s="35"/>
      <c r="AM268" s="35"/>
      <c r="AN268" s="35"/>
      <c r="AO268" s="35"/>
      <c r="AP268" s="35"/>
      <c r="AQ268" s="35"/>
      <c r="AR268" s="35"/>
      <c r="AS268" s="35"/>
      <c r="AT268" s="35"/>
      <c r="AU268" s="35"/>
      <c r="AV268" s="35"/>
      <c r="AW268" s="35"/>
      <c r="AX268" s="35"/>
      <c r="AY268" s="35"/>
      <c r="AZ268" s="35"/>
      <c r="BA268" s="36"/>
      <c r="BB268" s="36"/>
      <c r="BC268" s="37"/>
    </row>
    <row r="269" spans="1:55" ht="15" customHeight="1">
      <c r="A269" s="31" t="s">
        <v>2700</v>
      </c>
      <c r="B269" s="32">
        <f>IF(AND(D269&lt;&gt;D270,E269=E270,F269=F270,D269="L"),101,0)</f>
        <v>0</v>
      </c>
      <c r="C269" s="32">
        <v>0</v>
      </c>
      <c r="D269" s="33" t="s">
        <v>853</v>
      </c>
      <c r="E269" s="33" t="s">
        <v>2701</v>
      </c>
      <c r="F269" s="33" t="s">
        <v>1150</v>
      </c>
      <c r="G269" s="33" t="s">
        <v>855</v>
      </c>
      <c r="H269" s="33" t="s">
        <v>2702</v>
      </c>
      <c r="I269" s="33" t="s">
        <v>2703</v>
      </c>
      <c r="J269" s="33" t="s">
        <v>30</v>
      </c>
      <c r="K269" s="33" t="s">
        <v>2704</v>
      </c>
      <c r="L269" s="33" t="s">
        <v>2705</v>
      </c>
      <c r="M269" s="33" t="s">
        <v>1817</v>
      </c>
      <c r="N269" s="33" t="s">
        <v>2706</v>
      </c>
      <c r="O269" s="33" t="s">
        <v>2707</v>
      </c>
      <c r="P269" s="34"/>
      <c r="Q269" s="34"/>
      <c r="R269" s="33" t="s">
        <v>1454</v>
      </c>
      <c r="S269" s="33" t="s">
        <v>2708</v>
      </c>
      <c r="T269" s="33" t="s">
        <v>2488</v>
      </c>
      <c r="U269" s="33" t="s">
        <v>859</v>
      </c>
      <c r="V269" s="33" t="s">
        <v>2709</v>
      </c>
      <c r="W269" s="34"/>
      <c r="X269" s="34"/>
      <c r="Y269" s="34"/>
      <c r="Z269" s="34"/>
      <c r="AA269" s="34"/>
      <c r="AB269" s="34"/>
      <c r="AC269" s="34"/>
      <c r="AD269" s="34"/>
      <c r="AE269" s="35"/>
      <c r="AF269" s="35"/>
      <c r="AG269" s="35"/>
      <c r="AH269" s="35"/>
      <c r="AI269" s="35"/>
      <c r="AJ269" s="35"/>
      <c r="AK269" s="35"/>
      <c r="AL269" s="35"/>
      <c r="AM269" s="35"/>
      <c r="AN269" s="35"/>
      <c r="AO269" s="35"/>
      <c r="AP269" s="35"/>
      <c r="AQ269" s="35"/>
      <c r="AR269" s="35"/>
      <c r="AS269" s="35"/>
      <c r="AT269" s="35"/>
      <c r="AU269" s="35"/>
      <c r="AV269" s="35"/>
      <c r="AW269" s="35"/>
      <c r="AX269" s="35"/>
      <c r="AY269" s="35"/>
      <c r="AZ269" s="35"/>
      <c r="BA269" s="34"/>
      <c r="BB269" s="34"/>
      <c r="BC269" s="38"/>
    </row>
    <row r="270" spans="1:55" ht="15" customHeight="1">
      <c r="A270" s="39" t="s">
        <v>2710</v>
      </c>
      <c r="B270" s="32">
        <f>IF(AND(D270&lt;&gt;D269,E270=E269,F270=F269,D270="B"),100,0)</f>
        <v>0</v>
      </c>
      <c r="C270" s="32">
        <v>0</v>
      </c>
      <c r="D270" s="40" t="s">
        <v>848</v>
      </c>
      <c r="E270" s="40" t="s">
        <v>2711</v>
      </c>
      <c r="F270" s="40" t="s">
        <v>1621</v>
      </c>
      <c r="G270" s="36"/>
      <c r="H270" s="36"/>
      <c r="I270" s="36"/>
      <c r="J270" s="36"/>
      <c r="K270" s="36"/>
      <c r="L270" s="36"/>
      <c r="M270" s="41">
        <v>0</v>
      </c>
      <c r="N270" s="36"/>
      <c r="O270" s="36"/>
      <c r="P270" s="36"/>
      <c r="Q270" s="36"/>
      <c r="R270" s="36"/>
      <c r="S270" s="36"/>
      <c r="T270" s="36"/>
      <c r="U270" s="36"/>
      <c r="V270" s="36"/>
      <c r="W270" s="36"/>
      <c r="X270" s="36"/>
      <c r="Y270" s="36"/>
      <c r="Z270" s="36"/>
      <c r="AA270" s="36"/>
      <c r="AB270" s="36"/>
      <c r="AC270" s="36"/>
      <c r="AD270" s="36"/>
      <c r="AE270" s="40" t="s">
        <v>851</v>
      </c>
      <c r="AF270" s="40" t="s">
        <v>934</v>
      </c>
      <c r="AG270" s="40" t="s">
        <v>935</v>
      </c>
      <c r="AH270" s="40" t="s">
        <v>2712</v>
      </c>
      <c r="AI270" s="40" t="s">
        <v>937</v>
      </c>
      <c r="AJ270" s="40" t="s">
        <v>896</v>
      </c>
      <c r="AK270" s="41">
        <v>2007</v>
      </c>
      <c r="AL270" s="40" t="s">
        <v>410</v>
      </c>
      <c r="AM270" s="40" t="s">
        <v>1347</v>
      </c>
      <c r="AN270" s="41">
        <v>0</v>
      </c>
      <c r="AO270" s="41">
        <v>0</v>
      </c>
      <c r="AP270" s="41">
        <v>0</v>
      </c>
      <c r="AQ270" s="41">
        <v>0</v>
      </c>
      <c r="AR270" s="41">
        <v>0</v>
      </c>
      <c r="AS270" s="41">
        <v>0</v>
      </c>
      <c r="AT270" s="41">
        <v>0</v>
      </c>
      <c r="AU270" s="41">
        <v>0</v>
      </c>
      <c r="AV270" s="41">
        <v>0</v>
      </c>
      <c r="AW270" s="41">
        <v>0</v>
      </c>
      <c r="AX270" s="41">
        <v>0</v>
      </c>
      <c r="AY270" s="41">
        <v>0</v>
      </c>
      <c r="AZ270" s="41">
        <v>1</v>
      </c>
      <c r="BA270" s="36"/>
      <c r="BB270" s="36"/>
      <c r="BC270" s="37"/>
    </row>
    <row r="271" spans="1:55" ht="15" customHeight="1">
      <c r="A271" s="31" t="s">
        <v>2713</v>
      </c>
      <c r="B271" s="32">
        <f>IF(AND(D271&lt;&gt;D272,E271=E272,F271=F272,D271="L"),101,0)</f>
        <v>0</v>
      </c>
      <c r="C271" s="32">
        <v>0</v>
      </c>
      <c r="D271" s="33" t="s">
        <v>853</v>
      </c>
      <c r="E271" s="33" t="s">
        <v>2711</v>
      </c>
      <c r="F271" s="33" t="s">
        <v>1627</v>
      </c>
      <c r="G271" s="33" t="s">
        <v>855</v>
      </c>
      <c r="H271" s="33" t="s">
        <v>2714</v>
      </c>
      <c r="I271" s="33" t="s">
        <v>2715</v>
      </c>
      <c r="J271" s="33" t="s">
        <v>2716</v>
      </c>
      <c r="K271" s="33" t="s">
        <v>109</v>
      </c>
      <c r="L271" s="33" t="s">
        <v>2623</v>
      </c>
      <c r="M271" s="34"/>
      <c r="N271" s="33" t="s">
        <v>2717</v>
      </c>
      <c r="O271" s="33" t="s">
        <v>2718</v>
      </c>
      <c r="P271" s="34"/>
      <c r="Q271" s="33" t="s">
        <v>2719</v>
      </c>
      <c r="R271" s="34"/>
      <c r="S271" s="33" t="s">
        <v>30</v>
      </c>
      <c r="T271" s="33" t="s">
        <v>1347</v>
      </c>
      <c r="U271" s="34"/>
      <c r="V271" s="33" t="s">
        <v>410</v>
      </c>
      <c r="W271" s="34"/>
      <c r="X271" s="34"/>
      <c r="Y271" s="34"/>
      <c r="Z271" s="34"/>
      <c r="AA271" s="34"/>
      <c r="AB271" s="34"/>
      <c r="AC271" s="34"/>
      <c r="AD271" s="34"/>
      <c r="AE271" s="35"/>
      <c r="AF271" s="35"/>
      <c r="AG271" s="35"/>
      <c r="AH271" s="35"/>
      <c r="AI271" s="35"/>
      <c r="AJ271" s="35"/>
      <c r="AK271" s="35"/>
      <c r="AL271" s="35"/>
      <c r="AM271" s="35"/>
      <c r="AN271" s="35"/>
      <c r="AO271" s="35"/>
      <c r="AP271" s="35"/>
      <c r="AQ271" s="35"/>
      <c r="AR271" s="35"/>
      <c r="AS271" s="35"/>
      <c r="AT271" s="35"/>
      <c r="AU271" s="35"/>
      <c r="AV271" s="35"/>
      <c r="AW271" s="35"/>
      <c r="AX271" s="35"/>
      <c r="AY271" s="35"/>
      <c r="AZ271" s="35"/>
      <c r="BA271" s="34"/>
      <c r="BB271" s="34"/>
      <c r="BC271" s="38"/>
    </row>
    <row r="272" spans="1:55" ht="15" customHeight="1">
      <c r="A272" s="31" t="s">
        <v>2720</v>
      </c>
      <c r="B272" s="32">
        <f>IF(AND(D272&lt;&gt;D273,E272=E273,F272=F273,D272="L"),101,0)</f>
        <v>0</v>
      </c>
      <c r="C272" s="32">
        <v>0</v>
      </c>
      <c r="D272" s="33" t="s">
        <v>853</v>
      </c>
      <c r="E272" s="33" t="s">
        <v>2711</v>
      </c>
      <c r="F272" s="33" t="s">
        <v>1627</v>
      </c>
      <c r="G272" s="33" t="s">
        <v>855</v>
      </c>
      <c r="H272" s="33" t="s">
        <v>2714</v>
      </c>
      <c r="I272" s="33" t="s">
        <v>2715</v>
      </c>
      <c r="J272" s="33" t="s">
        <v>2716</v>
      </c>
      <c r="K272" s="33" t="s">
        <v>109</v>
      </c>
      <c r="L272" s="33" t="s">
        <v>2623</v>
      </c>
      <c r="M272" s="34"/>
      <c r="N272" s="33" t="s">
        <v>2717</v>
      </c>
      <c r="O272" s="33" t="s">
        <v>2718</v>
      </c>
      <c r="P272" s="34"/>
      <c r="Q272" s="33" t="s">
        <v>2719</v>
      </c>
      <c r="R272" s="34"/>
      <c r="S272" s="33" t="s">
        <v>30</v>
      </c>
      <c r="T272" s="33" t="s">
        <v>1347</v>
      </c>
      <c r="U272" s="34"/>
      <c r="V272" s="33" t="s">
        <v>410</v>
      </c>
      <c r="W272" s="34"/>
      <c r="X272" s="34"/>
      <c r="Y272" s="34"/>
      <c r="Z272" s="34"/>
      <c r="AA272" s="34"/>
      <c r="AB272" s="34"/>
      <c r="AC272" s="34"/>
      <c r="AD272" s="34"/>
      <c r="AE272" s="35"/>
      <c r="AF272" s="35"/>
      <c r="AG272" s="35"/>
      <c r="AH272" s="35"/>
      <c r="AI272" s="35"/>
      <c r="AJ272" s="35"/>
      <c r="AK272" s="35"/>
      <c r="AL272" s="35"/>
      <c r="AM272" s="35"/>
      <c r="AN272" s="35"/>
      <c r="AO272" s="35"/>
      <c r="AP272" s="35"/>
      <c r="AQ272" s="35"/>
      <c r="AR272" s="35"/>
      <c r="AS272" s="35"/>
      <c r="AT272" s="35"/>
      <c r="AU272" s="35"/>
      <c r="AV272" s="35"/>
      <c r="AW272" s="35"/>
      <c r="AX272" s="35"/>
      <c r="AY272" s="35"/>
      <c r="AZ272" s="35"/>
      <c r="BA272" s="36"/>
      <c r="BB272" s="36"/>
      <c r="BC272" s="37"/>
    </row>
    <row r="273" spans="1:55" ht="15" customHeight="1">
      <c r="A273" s="31" t="s">
        <v>2721</v>
      </c>
      <c r="B273" s="32">
        <f>IF(AND(D273&lt;&gt;D274,E273=E274,F273=F274,D273="L"),101,0)</f>
        <v>0</v>
      </c>
      <c r="C273" s="32">
        <v>0</v>
      </c>
      <c r="D273" s="33" t="s">
        <v>853</v>
      </c>
      <c r="E273" s="33" t="s">
        <v>2722</v>
      </c>
      <c r="F273" s="33" t="s">
        <v>2723</v>
      </c>
      <c r="G273" s="33" t="s">
        <v>1004</v>
      </c>
      <c r="H273" s="33" t="s">
        <v>2724</v>
      </c>
      <c r="I273" s="33" t="s">
        <v>2725</v>
      </c>
      <c r="J273" s="33" t="s">
        <v>38</v>
      </c>
      <c r="K273" s="33" t="s">
        <v>58</v>
      </c>
      <c r="L273" s="33" t="s">
        <v>381</v>
      </c>
      <c r="M273" s="33" t="s">
        <v>2726</v>
      </c>
      <c r="N273" s="33" t="s">
        <v>2727</v>
      </c>
      <c r="O273" s="33" t="s">
        <v>2728</v>
      </c>
      <c r="P273" s="34"/>
      <c r="Q273" s="34"/>
      <c r="R273" s="34"/>
      <c r="S273" s="34"/>
      <c r="T273" s="34"/>
      <c r="U273" s="34"/>
      <c r="V273" s="34"/>
      <c r="W273" s="34"/>
      <c r="X273" s="34"/>
      <c r="Y273" s="34"/>
      <c r="Z273" s="34"/>
      <c r="AA273" s="34"/>
      <c r="AB273" s="34"/>
      <c r="AC273" s="34"/>
      <c r="AD273" s="34"/>
      <c r="AE273" s="35"/>
      <c r="AF273" s="35"/>
      <c r="AG273" s="35"/>
      <c r="AH273" s="35"/>
      <c r="AI273" s="35"/>
      <c r="AJ273" s="35"/>
      <c r="AK273" s="35"/>
      <c r="AL273" s="35"/>
      <c r="AM273" s="35"/>
      <c r="AN273" s="35"/>
      <c r="AO273" s="35"/>
      <c r="AP273" s="35"/>
      <c r="AQ273" s="35"/>
      <c r="AR273" s="35"/>
      <c r="AS273" s="35"/>
      <c r="AT273" s="35"/>
      <c r="AU273" s="35"/>
      <c r="AV273" s="35"/>
      <c r="AW273" s="35"/>
      <c r="AX273" s="35"/>
      <c r="AY273" s="35"/>
      <c r="AZ273" s="35"/>
      <c r="BA273" s="34"/>
      <c r="BB273" s="34"/>
      <c r="BC273" s="38"/>
    </row>
    <row r="274" spans="1:55" ht="15" customHeight="1">
      <c r="A274" s="39" t="s">
        <v>2729</v>
      </c>
      <c r="B274" s="32">
        <f>IF(AND(D274&lt;&gt;D273,E274=E273,F274=F273,D274="B"),100,0)</f>
        <v>0</v>
      </c>
      <c r="C274" s="32">
        <v>0</v>
      </c>
      <c r="D274" s="40" t="s">
        <v>848</v>
      </c>
      <c r="E274" s="40" t="s">
        <v>2722</v>
      </c>
      <c r="F274" s="40" t="s">
        <v>2100</v>
      </c>
      <c r="G274" s="36"/>
      <c r="H274" s="40" t="s">
        <v>2730</v>
      </c>
      <c r="I274" s="40" t="s">
        <v>2725</v>
      </c>
      <c r="J274" s="36"/>
      <c r="K274" s="36"/>
      <c r="L274" s="40" t="s">
        <v>2725</v>
      </c>
      <c r="M274" s="41">
        <v>0</v>
      </c>
      <c r="N274" s="36"/>
      <c r="O274" s="36"/>
      <c r="P274" s="36"/>
      <c r="Q274" s="36"/>
      <c r="R274" s="36"/>
      <c r="S274" s="36"/>
      <c r="T274" s="36"/>
      <c r="U274" s="36"/>
      <c r="V274" s="36"/>
      <c r="W274" s="36"/>
      <c r="X274" s="36"/>
      <c r="Y274" s="36"/>
      <c r="Z274" s="36"/>
      <c r="AA274" s="36"/>
      <c r="AB274" s="36"/>
      <c r="AC274" s="36"/>
      <c r="AD274" s="36"/>
      <c r="AE274" s="40" t="s">
        <v>851</v>
      </c>
      <c r="AF274" s="40" t="s">
        <v>944</v>
      </c>
      <c r="AG274" s="40" t="s">
        <v>935</v>
      </c>
      <c r="AH274" s="40" t="s">
        <v>2731</v>
      </c>
      <c r="AI274" s="40" t="s">
        <v>946</v>
      </c>
      <c r="AJ274" s="40" t="s">
        <v>896</v>
      </c>
      <c r="AK274" s="41">
        <v>1979</v>
      </c>
      <c r="AL274" s="40" t="s">
        <v>58</v>
      </c>
      <c r="AM274" s="40" t="s">
        <v>138</v>
      </c>
      <c r="AN274" s="41">
        <v>0</v>
      </c>
      <c r="AO274" s="41">
        <v>0</v>
      </c>
      <c r="AP274" s="41">
        <v>0</v>
      </c>
      <c r="AQ274" s="41">
        <v>0</v>
      </c>
      <c r="AR274" s="41">
        <v>0</v>
      </c>
      <c r="AS274" s="41">
        <v>0</v>
      </c>
      <c r="AT274" s="41">
        <v>0</v>
      </c>
      <c r="AU274" s="41">
        <v>0</v>
      </c>
      <c r="AV274" s="41">
        <v>0</v>
      </c>
      <c r="AW274" s="41">
        <v>0</v>
      </c>
      <c r="AX274" s="41">
        <v>0</v>
      </c>
      <c r="AY274" s="41">
        <v>0</v>
      </c>
      <c r="AZ274" s="41">
        <v>1</v>
      </c>
      <c r="BA274" s="36"/>
      <c r="BB274" s="36"/>
      <c r="BC274" s="37"/>
    </row>
    <row r="275" spans="1:55" ht="15" customHeight="1">
      <c r="A275" s="39" t="s">
        <v>2732</v>
      </c>
      <c r="B275" s="32">
        <f>IF(AND(D275&lt;&gt;D274,E275=E274,F275=F274,D275="B"),100,0)</f>
        <v>0</v>
      </c>
      <c r="C275" s="32">
        <v>0</v>
      </c>
      <c r="D275" s="40" t="s">
        <v>848</v>
      </c>
      <c r="E275" s="40" t="s">
        <v>2733</v>
      </c>
      <c r="F275" s="40" t="s">
        <v>2276</v>
      </c>
      <c r="G275" s="36"/>
      <c r="H275" s="36"/>
      <c r="I275" s="36"/>
      <c r="J275" s="36"/>
      <c r="K275" s="36"/>
      <c r="L275" s="36"/>
      <c r="M275" s="41">
        <v>0</v>
      </c>
      <c r="N275" s="36"/>
      <c r="O275" s="36"/>
      <c r="P275" s="36"/>
      <c r="Q275" s="36"/>
      <c r="R275" s="36"/>
      <c r="S275" s="36"/>
      <c r="T275" s="36"/>
      <c r="U275" s="36"/>
      <c r="V275" s="36"/>
      <c r="W275" s="36"/>
      <c r="X275" s="36"/>
      <c r="Y275" s="36"/>
      <c r="Z275" s="36"/>
      <c r="AA275" s="36"/>
      <c r="AB275" s="36"/>
      <c r="AC275" s="36"/>
      <c r="AD275" s="36"/>
      <c r="AE275" s="40" t="s">
        <v>943</v>
      </c>
      <c r="AF275" s="40" t="s">
        <v>934</v>
      </c>
      <c r="AG275" s="40" t="s">
        <v>935</v>
      </c>
      <c r="AH275" s="40" t="s">
        <v>2734</v>
      </c>
      <c r="AI275" s="40" t="s">
        <v>937</v>
      </c>
      <c r="AJ275" s="40" t="s">
        <v>896</v>
      </c>
      <c r="AK275" s="41">
        <v>2006</v>
      </c>
      <c r="AL275" s="40" t="s">
        <v>109</v>
      </c>
      <c r="AM275" s="40" t="s">
        <v>475</v>
      </c>
      <c r="AN275" s="41">
        <v>0</v>
      </c>
      <c r="AO275" s="41">
        <v>0</v>
      </c>
      <c r="AP275" s="41">
        <v>0</v>
      </c>
      <c r="AQ275" s="41">
        <v>0</v>
      </c>
      <c r="AR275" s="41">
        <v>0</v>
      </c>
      <c r="AS275" s="41">
        <v>0</v>
      </c>
      <c r="AT275" s="41">
        <v>0</v>
      </c>
      <c r="AU275" s="41">
        <v>0</v>
      </c>
      <c r="AV275" s="41">
        <v>0</v>
      </c>
      <c r="AW275" s="41">
        <v>0</v>
      </c>
      <c r="AX275" s="41">
        <v>0</v>
      </c>
      <c r="AY275" s="41">
        <v>0</v>
      </c>
      <c r="AZ275" s="41">
        <v>1</v>
      </c>
      <c r="BA275" s="34"/>
      <c r="BB275" s="34"/>
      <c r="BC275" s="38"/>
    </row>
    <row r="276" spans="1:55" ht="15" customHeight="1">
      <c r="A276" s="31" t="s">
        <v>2735</v>
      </c>
      <c r="B276" s="32">
        <f>IF(AND(D276&lt;&gt;D277,E276=E277,F276=F277,D276="L"),101,0)</f>
        <v>0</v>
      </c>
      <c r="C276" s="32">
        <v>0</v>
      </c>
      <c r="D276" s="33" t="s">
        <v>853</v>
      </c>
      <c r="E276" s="33" t="s">
        <v>2733</v>
      </c>
      <c r="F276" s="33" t="s">
        <v>2282</v>
      </c>
      <c r="G276" s="33" t="s">
        <v>2736</v>
      </c>
      <c r="H276" s="33" t="s">
        <v>2737</v>
      </c>
      <c r="I276" s="33" t="s">
        <v>2738</v>
      </c>
      <c r="J276" s="33" t="s">
        <v>2739</v>
      </c>
      <c r="K276" s="33" t="s">
        <v>2740</v>
      </c>
      <c r="L276" s="33" t="s">
        <v>2741</v>
      </c>
      <c r="M276" s="33" t="s">
        <v>1474</v>
      </c>
      <c r="N276" s="34"/>
      <c r="O276" s="33" t="s">
        <v>66</v>
      </c>
      <c r="P276" s="33" t="s">
        <v>861</v>
      </c>
      <c r="Q276" s="33" t="s">
        <v>120</v>
      </c>
      <c r="R276" s="33" t="s">
        <v>2742</v>
      </c>
      <c r="S276" s="34"/>
      <c r="T276" s="34"/>
      <c r="U276" s="34"/>
      <c r="V276" s="34"/>
      <c r="W276" s="34"/>
      <c r="X276" s="34"/>
      <c r="Y276" s="34"/>
      <c r="Z276" s="34"/>
      <c r="AA276" s="34"/>
      <c r="AB276" s="34"/>
      <c r="AC276" s="34"/>
      <c r="AD276" s="34"/>
      <c r="AE276" s="35"/>
      <c r="AF276" s="35"/>
      <c r="AG276" s="35"/>
      <c r="AH276" s="35"/>
      <c r="AI276" s="35"/>
      <c r="AJ276" s="35"/>
      <c r="AK276" s="35"/>
      <c r="AL276" s="35"/>
      <c r="AM276" s="35"/>
      <c r="AN276" s="35"/>
      <c r="AO276" s="35"/>
      <c r="AP276" s="35"/>
      <c r="AQ276" s="35"/>
      <c r="AR276" s="35"/>
      <c r="AS276" s="35"/>
      <c r="AT276" s="35"/>
      <c r="AU276" s="35"/>
      <c r="AV276" s="35"/>
      <c r="AW276" s="35"/>
      <c r="AX276" s="35"/>
      <c r="AY276" s="35"/>
      <c r="AZ276" s="35"/>
      <c r="BA276" s="36"/>
      <c r="BB276" s="36"/>
      <c r="BC276" s="37"/>
    </row>
    <row r="277" spans="1:55" ht="15" customHeight="1">
      <c r="A277" s="31" t="s">
        <v>2743</v>
      </c>
      <c r="B277" s="32">
        <f>IF(AND(D277&lt;&gt;D278,E277=E278,F277=F278,D277="L"),101,0)</f>
        <v>0</v>
      </c>
      <c r="C277" s="32">
        <v>0</v>
      </c>
      <c r="D277" s="33" t="s">
        <v>853</v>
      </c>
      <c r="E277" s="33" t="s">
        <v>2744</v>
      </c>
      <c r="F277" s="33" t="s">
        <v>2745</v>
      </c>
      <c r="G277" s="33" t="s">
        <v>1004</v>
      </c>
      <c r="H277" s="33" t="s">
        <v>2746</v>
      </c>
      <c r="I277" s="33" t="s">
        <v>2747</v>
      </c>
      <c r="J277" s="33" t="s">
        <v>38</v>
      </c>
      <c r="K277" s="33" t="s">
        <v>1043</v>
      </c>
      <c r="L277" s="33" t="s">
        <v>1076</v>
      </c>
      <c r="M277" s="33" t="s">
        <v>1501</v>
      </c>
      <c r="N277" s="33" t="s">
        <v>2748</v>
      </c>
      <c r="O277" s="34"/>
      <c r="P277" s="34"/>
      <c r="Q277" s="34"/>
      <c r="R277" s="34"/>
      <c r="S277" s="34"/>
      <c r="T277" s="34"/>
      <c r="U277" s="34"/>
      <c r="V277" s="34"/>
      <c r="W277" s="34"/>
      <c r="X277" s="34"/>
      <c r="Y277" s="34"/>
      <c r="Z277" s="34"/>
      <c r="AA277" s="34"/>
      <c r="AB277" s="34"/>
      <c r="AC277" s="34"/>
      <c r="AD277" s="34"/>
      <c r="AE277" s="35"/>
      <c r="AF277" s="35"/>
      <c r="AG277" s="35"/>
      <c r="AH277" s="35"/>
      <c r="AI277" s="35"/>
      <c r="AJ277" s="35"/>
      <c r="AK277" s="35"/>
      <c r="AL277" s="35"/>
      <c r="AM277" s="35"/>
      <c r="AN277" s="35"/>
      <c r="AO277" s="35"/>
      <c r="AP277" s="35"/>
      <c r="AQ277" s="35"/>
      <c r="AR277" s="35"/>
      <c r="AS277" s="35"/>
      <c r="AT277" s="35"/>
      <c r="AU277" s="35"/>
      <c r="AV277" s="35"/>
      <c r="AW277" s="35"/>
      <c r="AX277" s="35"/>
      <c r="AY277" s="35"/>
      <c r="AZ277" s="35"/>
      <c r="BA277" s="34"/>
      <c r="BB277" s="34"/>
      <c r="BC277" s="38"/>
    </row>
    <row r="278" spans="1:55" ht="15" customHeight="1">
      <c r="A278" s="39" t="s">
        <v>2749</v>
      </c>
      <c r="B278" s="32">
        <f>IF(AND(D278&lt;&gt;D277,E278=E277,F278=F277,D278="B"),100,0)</f>
        <v>0</v>
      </c>
      <c r="C278" s="32">
        <v>0</v>
      </c>
      <c r="D278" s="40" t="s">
        <v>848</v>
      </c>
      <c r="E278" s="40" t="s">
        <v>2744</v>
      </c>
      <c r="F278" s="40" t="s">
        <v>2750</v>
      </c>
      <c r="G278" s="36"/>
      <c r="H278" s="40" t="s">
        <v>19</v>
      </c>
      <c r="I278" s="40" t="s">
        <v>2747</v>
      </c>
      <c r="J278" s="36"/>
      <c r="K278" s="36"/>
      <c r="L278" s="40" t="s">
        <v>2747</v>
      </c>
      <c r="M278" s="41">
        <v>0</v>
      </c>
      <c r="N278" s="36"/>
      <c r="O278" s="36"/>
      <c r="P278" s="36"/>
      <c r="Q278" s="36"/>
      <c r="R278" s="36"/>
      <c r="S278" s="36"/>
      <c r="T278" s="36"/>
      <c r="U278" s="36"/>
      <c r="V278" s="36"/>
      <c r="W278" s="36"/>
      <c r="X278" s="36"/>
      <c r="Y278" s="36"/>
      <c r="Z278" s="36"/>
      <c r="AA278" s="36"/>
      <c r="AB278" s="36"/>
      <c r="AC278" s="36"/>
      <c r="AD278" s="36"/>
      <c r="AE278" s="40" t="s">
        <v>943</v>
      </c>
      <c r="AF278" s="40" t="s">
        <v>2751</v>
      </c>
      <c r="AG278" s="41">
        <v>0</v>
      </c>
      <c r="AH278" s="41">
        <v>8135</v>
      </c>
      <c r="AI278" s="41">
        <v>0</v>
      </c>
      <c r="AJ278" s="40" t="s">
        <v>2752</v>
      </c>
      <c r="AK278" s="41">
        <v>2014</v>
      </c>
      <c r="AL278" s="40" t="s">
        <v>58</v>
      </c>
      <c r="AM278" s="40" t="s">
        <v>1076</v>
      </c>
      <c r="AN278" s="41">
        <v>0</v>
      </c>
      <c r="AO278" s="41">
        <v>0</v>
      </c>
      <c r="AP278" s="41">
        <v>0</v>
      </c>
      <c r="AQ278" s="41">
        <v>0</v>
      </c>
      <c r="AR278" s="41">
        <v>0</v>
      </c>
      <c r="AS278" s="41">
        <v>0</v>
      </c>
      <c r="AT278" s="41">
        <v>0</v>
      </c>
      <c r="AU278" s="41">
        <v>0</v>
      </c>
      <c r="AV278" s="41">
        <v>0</v>
      </c>
      <c r="AW278" s="41">
        <v>0</v>
      </c>
      <c r="AX278" s="41">
        <v>0</v>
      </c>
      <c r="AY278" s="41">
        <v>0</v>
      </c>
      <c r="AZ278" s="41">
        <v>1</v>
      </c>
      <c r="BA278" s="36"/>
      <c r="BB278" s="36"/>
      <c r="BC278" s="37"/>
    </row>
    <row r="279" spans="1:55" ht="15" customHeight="1">
      <c r="A279" s="31" t="s">
        <v>2753</v>
      </c>
      <c r="B279" s="32">
        <f>IF(AND(D279&lt;&gt;D280,E279=E280,F279=F280,D279="L"),101,0)</f>
        <v>0</v>
      </c>
      <c r="C279" s="32">
        <v>0</v>
      </c>
      <c r="D279" s="33" t="s">
        <v>853</v>
      </c>
      <c r="E279" s="33" t="s">
        <v>2754</v>
      </c>
      <c r="F279" s="33" t="s">
        <v>1190</v>
      </c>
      <c r="G279" s="33" t="s">
        <v>1004</v>
      </c>
      <c r="H279" s="33" t="s">
        <v>2755</v>
      </c>
      <c r="I279" s="33" t="s">
        <v>2756</v>
      </c>
      <c r="J279" s="33" t="s">
        <v>701</v>
      </c>
      <c r="K279" s="33" t="s">
        <v>861</v>
      </c>
      <c r="L279" s="33" t="s">
        <v>2757</v>
      </c>
      <c r="M279" s="34"/>
      <c r="N279" s="34"/>
      <c r="O279" s="33" t="s">
        <v>21</v>
      </c>
      <c r="P279" s="33" t="s">
        <v>2758</v>
      </c>
      <c r="Q279" s="33" t="s">
        <v>183</v>
      </c>
      <c r="R279" s="34"/>
      <c r="S279" s="34"/>
      <c r="T279" s="34"/>
      <c r="U279" s="34"/>
      <c r="V279" s="34"/>
      <c r="W279" s="34"/>
      <c r="X279" s="34"/>
      <c r="Y279" s="34"/>
      <c r="Z279" s="34"/>
      <c r="AA279" s="34"/>
      <c r="AB279" s="34"/>
      <c r="AC279" s="34"/>
      <c r="AD279" s="34"/>
      <c r="AE279" s="35"/>
      <c r="AF279" s="35"/>
      <c r="AG279" s="35"/>
      <c r="AH279" s="35"/>
      <c r="AI279" s="35"/>
      <c r="AJ279" s="35"/>
      <c r="AK279" s="35"/>
      <c r="AL279" s="35"/>
      <c r="AM279" s="35"/>
      <c r="AN279" s="35"/>
      <c r="AO279" s="35"/>
      <c r="AP279" s="35"/>
      <c r="AQ279" s="35"/>
      <c r="AR279" s="35"/>
      <c r="AS279" s="35"/>
      <c r="AT279" s="35"/>
      <c r="AU279" s="35"/>
      <c r="AV279" s="35"/>
      <c r="AW279" s="35"/>
      <c r="AX279" s="35"/>
      <c r="AY279" s="35"/>
      <c r="AZ279" s="35"/>
      <c r="BA279" s="34"/>
      <c r="BB279" s="34"/>
      <c r="BC279" s="38"/>
    </row>
    <row r="280" spans="1:55" ht="15" customHeight="1">
      <c r="A280" s="39" t="s">
        <v>2759</v>
      </c>
      <c r="B280" s="32">
        <f>IF(AND(D280&lt;&gt;D279,E280=E279,F280=F279,D280="B"),100,0)</f>
        <v>0</v>
      </c>
      <c r="C280" s="32">
        <v>0</v>
      </c>
      <c r="D280" s="40" t="s">
        <v>848</v>
      </c>
      <c r="E280" s="40" t="s">
        <v>2754</v>
      </c>
      <c r="F280" s="40" t="s">
        <v>399</v>
      </c>
      <c r="G280" s="36"/>
      <c r="H280" s="40" t="s">
        <v>2760</v>
      </c>
      <c r="I280" s="40" t="s">
        <v>2756</v>
      </c>
      <c r="J280" s="36"/>
      <c r="K280" s="36"/>
      <c r="L280" s="40" t="s">
        <v>2756</v>
      </c>
      <c r="M280" s="41">
        <v>0</v>
      </c>
      <c r="N280" s="36"/>
      <c r="O280" s="36"/>
      <c r="P280" s="36"/>
      <c r="Q280" s="36"/>
      <c r="R280" s="36"/>
      <c r="S280" s="36"/>
      <c r="T280" s="36"/>
      <c r="U280" s="36"/>
      <c r="V280" s="36"/>
      <c r="W280" s="36"/>
      <c r="X280" s="36"/>
      <c r="Y280" s="36"/>
      <c r="Z280" s="36"/>
      <c r="AA280" s="36"/>
      <c r="AB280" s="36"/>
      <c r="AC280" s="36"/>
      <c r="AD280" s="36"/>
      <c r="AE280" s="40" t="s">
        <v>943</v>
      </c>
      <c r="AF280" s="40" t="s">
        <v>944</v>
      </c>
      <c r="AG280" s="40" t="s">
        <v>935</v>
      </c>
      <c r="AH280" s="40" t="s">
        <v>2761</v>
      </c>
      <c r="AI280" s="40" t="s">
        <v>946</v>
      </c>
      <c r="AJ280" s="40" t="s">
        <v>896</v>
      </c>
      <c r="AK280" s="41">
        <v>2003</v>
      </c>
      <c r="AL280" s="40" t="s">
        <v>58</v>
      </c>
      <c r="AM280" s="40" t="s">
        <v>183</v>
      </c>
      <c r="AN280" s="41">
        <v>2003</v>
      </c>
      <c r="AO280" s="40" t="s">
        <v>109</v>
      </c>
      <c r="AP280" s="40" t="s">
        <v>475</v>
      </c>
      <c r="AQ280" s="41">
        <v>0</v>
      </c>
      <c r="AR280" s="41">
        <v>0</v>
      </c>
      <c r="AS280" s="41">
        <v>0</v>
      </c>
      <c r="AT280" s="41">
        <v>0</v>
      </c>
      <c r="AU280" s="41">
        <v>0</v>
      </c>
      <c r="AV280" s="41">
        <v>0</v>
      </c>
      <c r="AW280" s="41">
        <v>0</v>
      </c>
      <c r="AX280" s="41">
        <v>0</v>
      </c>
      <c r="AY280" s="41">
        <v>0</v>
      </c>
      <c r="AZ280" s="41">
        <v>2</v>
      </c>
      <c r="BA280" s="36"/>
      <c r="BB280" s="36"/>
      <c r="BC280" s="37"/>
    </row>
    <row r="281" spans="1:55" ht="15" customHeight="1">
      <c r="A281" s="39" t="s">
        <v>2762</v>
      </c>
      <c r="B281" s="32">
        <f>IF(AND(D281&lt;&gt;D280,E281=E280,F281=F280,D281="B"),100,0)</f>
        <v>0</v>
      </c>
      <c r="C281" s="32">
        <v>0</v>
      </c>
      <c r="D281" s="40" t="s">
        <v>848</v>
      </c>
      <c r="E281" s="40" t="s">
        <v>2763</v>
      </c>
      <c r="F281" s="40" t="s">
        <v>2764</v>
      </c>
      <c r="G281" s="36"/>
      <c r="H281" s="40" t="s">
        <v>2765</v>
      </c>
      <c r="I281" s="40" t="s">
        <v>2766</v>
      </c>
      <c r="J281" s="36"/>
      <c r="K281" s="36"/>
      <c r="L281" s="40" t="s">
        <v>2766</v>
      </c>
      <c r="M281" s="41">
        <v>0</v>
      </c>
      <c r="N281" s="36"/>
      <c r="O281" s="36"/>
      <c r="P281" s="36"/>
      <c r="Q281" s="36"/>
      <c r="R281" s="36"/>
      <c r="S281" s="36"/>
      <c r="T281" s="36"/>
      <c r="U281" s="36"/>
      <c r="V281" s="36"/>
      <c r="W281" s="36"/>
      <c r="X281" s="36"/>
      <c r="Y281" s="36"/>
      <c r="Z281" s="36"/>
      <c r="AA281" s="36"/>
      <c r="AB281" s="36"/>
      <c r="AC281" s="36"/>
      <c r="AD281" s="36"/>
      <c r="AE281" s="40" t="s">
        <v>851</v>
      </c>
      <c r="AF281" s="40" t="s">
        <v>2767</v>
      </c>
      <c r="AG281" s="40" t="s">
        <v>893</v>
      </c>
      <c r="AH281" s="40" t="s">
        <v>2768</v>
      </c>
      <c r="AI281" s="40" t="s">
        <v>2769</v>
      </c>
      <c r="AJ281" s="40" t="s">
        <v>896</v>
      </c>
      <c r="AK281" s="41">
        <v>2005</v>
      </c>
      <c r="AL281" s="40" t="s">
        <v>58</v>
      </c>
      <c r="AM281" s="40" t="s">
        <v>138</v>
      </c>
      <c r="AN281" s="41">
        <v>0</v>
      </c>
      <c r="AO281" s="41">
        <v>0</v>
      </c>
      <c r="AP281" s="41">
        <v>0</v>
      </c>
      <c r="AQ281" s="41">
        <v>0</v>
      </c>
      <c r="AR281" s="41">
        <v>0</v>
      </c>
      <c r="AS281" s="41">
        <v>0</v>
      </c>
      <c r="AT281" s="41">
        <v>0</v>
      </c>
      <c r="AU281" s="41">
        <v>0</v>
      </c>
      <c r="AV281" s="41">
        <v>0</v>
      </c>
      <c r="AW281" s="41">
        <v>0</v>
      </c>
      <c r="AX281" s="41">
        <v>0</v>
      </c>
      <c r="AY281" s="41">
        <v>0</v>
      </c>
      <c r="AZ281" s="41">
        <v>1</v>
      </c>
      <c r="BA281" s="34"/>
      <c r="BB281" s="34"/>
      <c r="BC281" s="38"/>
    </row>
    <row r="282" spans="1:55" ht="15" customHeight="1">
      <c r="A282" s="31" t="s">
        <v>2770</v>
      </c>
      <c r="B282" s="32">
        <f>IF(AND(D282&lt;&gt;D283,E282=E283,F282=F283,D282="L"),101,0)</f>
        <v>0</v>
      </c>
      <c r="C282" s="32">
        <v>0</v>
      </c>
      <c r="D282" s="33" t="s">
        <v>853</v>
      </c>
      <c r="E282" s="33" t="s">
        <v>2763</v>
      </c>
      <c r="F282" s="33" t="s">
        <v>2128</v>
      </c>
      <c r="G282" s="33" t="s">
        <v>1004</v>
      </c>
      <c r="H282" s="33" t="s">
        <v>2771</v>
      </c>
      <c r="I282" s="33" t="s">
        <v>2772</v>
      </c>
      <c r="J282" s="33" t="s">
        <v>2773</v>
      </c>
      <c r="K282" s="33" t="s">
        <v>653</v>
      </c>
      <c r="L282" s="33" t="s">
        <v>2774</v>
      </c>
      <c r="M282" s="33" t="s">
        <v>2775</v>
      </c>
      <c r="N282" s="34"/>
      <c r="O282" s="33" t="s">
        <v>38</v>
      </c>
      <c r="P282" s="33" t="s">
        <v>1500</v>
      </c>
      <c r="Q282" s="33" t="s">
        <v>138</v>
      </c>
      <c r="R282" s="33" t="s">
        <v>914</v>
      </c>
      <c r="S282" s="33" t="s">
        <v>2776</v>
      </c>
      <c r="T282" s="33" t="s">
        <v>2777</v>
      </c>
      <c r="U282" s="33" t="s">
        <v>1817</v>
      </c>
      <c r="V282" s="33" t="s">
        <v>2778</v>
      </c>
      <c r="W282" s="34"/>
      <c r="X282" s="34"/>
      <c r="Y282" s="34"/>
      <c r="Z282" s="34"/>
      <c r="AA282" s="34"/>
      <c r="AB282" s="34"/>
      <c r="AC282" s="34"/>
      <c r="AD282" s="34"/>
      <c r="AE282" s="35"/>
      <c r="AF282" s="35"/>
      <c r="AG282" s="35"/>
      <c r="AH282" s="35"/>
      <c r="AI282" s="35"/>
      <c r="AJ282" s="35"/>
      <c r="AK282" s="35"/>
      <c r="AL282" s="35"/>
      <c r="AM282" s="35"/>
      <c r="AN282" s="35"/>
      <c r="AO282" s="35"/>
      <c r="AP282" s="35"/>
      <c r="AQ282" s="35"/>
      <c r="AR282" s="35"/>
      <c r="AS282" s="35"/>
      <c r="AT282" s="35"/>
      <c r="AU282" s="35"/>
      <c r="AV282" s="35"/>
      <c r="AW282" s="35"/>
      <c r="AX282" s="35"/>
      <c r="AY282" s="35"/>
      <c r="AZ282" s="35"/>
      <c r="BA282" s="36"/>
      <c r="BB282" s="36"/>
      <c r="BC282" s="37"/>
    </row>
    <row r="283" spans="1:55" ht="15" customHeight="1">
      <c r="A283" s="31" t="s">
        <v>2779</v>
      </c>
      <c r="B283" s="32">
        <f>IF(AND(D283&lt;&gt;D284,E283=E284,F283=F284,D283="L"),101,0)</f>
        <v>0</v>
      </c>
      <c r="C283" s="32">
        <v>0</v>
      </c>
      <c r="D283" s="33" t="s">
        <v>853</v>
      </c>
      <c r="E283" s="33" t="s">
        <v>2780</v>
      </c>
      <c r="F283" s="33" t="s">
        <v>2781</v>
      </c>
      <c r="G283" s="33" t="s">
        <v>1004</v>
      </c>
      <c r="H283" s="33" t="s">
        <v>2782</v>
      </c>
      <c r="I283" s="33" t="s">
        <v>2783</v>
      </c>
      <c r="J283" s="33" t="s">
        <v>66</v>
      </c>
      <c r="K283" s="33" t="s">
        <v>410</v>
      </c>
      <c r="L283" s="33" t="s">
        <v>2784</v>
      </c>
      <c r="M283" s="33" t="s">
        <v>1488</v>
      </c>
      <c r="N283" s="33" t="s">
        <v>2785</v>
      </c>
      <c r="O283" s="33" t="s">
        <v>2786</v>
      </c>
      <c r="P283" s="33" t="s">
        <v>723</v>
      </c>
      <c r="Q283" s="33" t="s">
        <v>2787</v>
      </c>
      <c r="R283" s="34"/>
      <c r="S283" s="34"/>
      <c r="T283" s="34"/>
      <c r="U283" s="34"/>
      <c r="V283" s="34"/>
      <c r="W283" s="34"/>
      <c r="X283" s="34"/>
      <c r="Y283" s="34"/>
      <c r="Z283" s="34"/>
      <c r="AA283" s="34"/>
      <c r="AB283" s="34"/>
      <c r="AC283" s="34"/>
      <c r="AD283" s="34"/>
      <c r="AE283" s="35"/>
      <c r="AF283" s="35"/>
      <c r="AG283" s="35"/>
      <c r="AH283" s="35"/>
      <c r="AI283" s="35"/>
      <c r="AJ283" s="35"/>
      <c r="AK283" s="35"/>
      <c r="AL283" s="35"/>
      <c r="AM283" s="35"/>
      <c r="AN283" s="35"/>
      <c r="AO283" s="35"/>
      <c r="AP283" s="35"/>
      <c r="AQ283" s="35"/>
      <c r="AR283" s="35"/>
      <c r="AS283" s="35"/>
      <c r="AT283" s="35"/>
      <c r="AU283" s="35"/>
      <c r="AV283" s="35"/>
      <c r="AW283" s="35"/>
      <c r="AX283" s="35"/>
      <c r="AY283" s="35"/>
      <c r="AZ283" s="35"/>
      <c r="BA283" s="34"/>
      <c r="BB283" s="34"/>
      <c r="BC283" s="38"/>
    </row>
    <row r="284" spans="1:55" ht="15" customHeight="1">
      <c r="A284" s="39" t="s">
        <v>2788</v>
      </c>
      <c r="B284" s="32">
        <f>IF(AND(D284&lt;&gt;D283,E284=E283,F284=F283,D284="B"),100,0)</f>
        <v>0</v>
      </c>
      <c r="C284" s="32">
        <v>0</v>
      </c>
      <c r="D284" s="40" t="s">
        <v>848</v>
      </c>
      <c r="E284" s="40" t="s">
        <v>2780</v>
      </c>
      <c r="F284" s="40" t="s">
        <v>1616</v>
      </c>
      <c r="G284" s="36"/>
      <c r="H284" s="40" t="s">
        <v>331</v>
      </c>
      <c r="I284" s="40" t="s">
        <v>2783</v>
      </c>
      <c r="J284" s="36"/>
      <c r="K284" s="36"/>
      <c r="L284" s="40" t="s">
        <v>2783</v>
      </c>
      <c r="M284" s="41">
        <v>0</v>
      </c>
      <c r="N284" s="36"/>
      <c r="O284" s="36"/>
      <c r="P284" s="36"/>
      <c r="Q284" s="36"/>
      <c r="R284" s="36"/>
      <c r="S284" s="36"/>
      <c r="T284" s="36"/>
      <c r="U284" s="36"/>
      <c r="V284" s="36"/>
      <c r="W284" s="36"/>
      <c r="X284" s="36"/>
      <c r="Y284" s="36"/>
      <c r="Z284" s="36"/>
      <c r="AA284" s="36"/>
      <c r="AB284" s="36"/>
      <c r="AC284" s="36"/>
      <c r="AD284" s="36"/>
      <c r="AE284" s="40" t="s">
        <v>851</v>
      </c>
      <c r="AF284" s="40" t="s">
        <v>2789</v>
      </c>
      <c r="AG284" s="40" t="s">
        <v>893</v>
      </c>
      <c r="AH284" s="40" t="s">
        <v>2790</v>
      </c>
      <c r="AI284" s="40" t="s">
        <v>2791</v>
      </c>
      <c r="AJ284" s="40" t="s">
        <v>896</v>
      </c>
      <c r="AK284" s="41">
        <v>2001</v>
      </c>
      <c r="AL284" s="40" t="s">
        <v>410</v>
      </c>
      <c r="AM284" s="40" t="s">
        <v>1347</v>
      </c>
      <c r="AN284" s="41">
        <v>0</v>
      </c>
      <c r="AO284" s="41">
        <v>0</v>
      </c>
      <c r="AP284" s="41">
        <v>0</v>
      </c>
      <c r="AQ284" s="41">
        <v>0</v>
      </c>
      <c r="AR284" s="41">
        <v>0</v>
      </c>
      <c r="AS284" s="41">
        <v>0</v>
      </c>
      <c r="AT284" s="41">
        <v>0</v>
      </c>
      <c r="AU284" s="41">
        <v>0</v>
      </c>
      <c r="AV284" s="41">
        <v>0</v>
      </c>
      <c r="AW284" s="41">
        <v>0</v>
      </c>
      <c r="AX284" s="41">
        <v>0</v>
      </c>
      <c r="AY284" s="41">
        <v>0</v>
      </c>
      <c r="AZ284" s="41">
        <v>1</v>
      </c>
      <c r="BA284" s="36"/>
      <c r="BB284" s="36"/>
      <c r="BC284" s="37"/>
    </row>
    <row r="285" spans="1:55" ht="15" customHeight="1">
      <c r="A285" s="31" t="s">
        <v>2792</v>
      </c>
      <c r="B285" s="32">
        <f>IF(AND(D285&lt;&gt;D286,E285=E286,F285=F286,D285="L"),101,0)</f>
        <v>0</v>
      </c>
      <c r="C285" s="32">
        <v>0</v>
      </c>
      <c r="D285" s="33" t="s">
        <v>853</v>
      </c>
      <c r="E285" s="33" t="s">
        <v>2793</v>
      </c>
      <c r="F285" s="33" t="s">
        <v>2794</v>
      </c>
      <c r="G285" s="33" t="s">
        <v>951</v>
      </c>
      <c r="H285" s="33" t="s">
        <v>2795</v>
      </c>
      <c r="I285" s="33" t="s">
        <v>2796</v>
      </c>
      <c r="J285" s="33" t="s">
        <v>2797</v>
      </c>
      <c r="K285" s="33" t="s">
        <v>2798</v>
      </c>
      <c r="L285" s="33" t="s">
        <v>2799</v>
      </c>
      <c r="M285" s="33" t="s">
        <v>1384</v>
      </c>
      <c r="N285" s="33" t="s">
        <v>2800</v>
      </c>
      <c r="O285" s="33" t="s">
        <v>974</v>
      </c>
      <c r="P285" s="33" t="s">
        <v>2801</v>
      </c>
      <c r="Q285" s="33" t="s">
        <v>2802</v>
      </c>
      <c r="R285" s="33" t="s">
        <v>1408</v>
      </c>
      <c r="S285" s="33" t="s">
        <v>30</v>
      </c>
      <c r="T285" s="33" t="s">
        <v>2803</v>
      </c>
      <c r="U285" s="33" t="s">
        <v>2212</v>
      </c>
      <c r="V285" s="33" t="s">
        <v>1075</v>
      </c>
      <c r="W285" s="33" t="s">
        <v>2804</v>
      </c>
      <c r="X285" s="33" t="s">
        <v>2805</v>
      </c>
      <c r="Y285" s="33" t="s">
        <v>914</v>
      </c>
      <c r="Z285" s="33" t="s">
        <v>2806</v>
      </c>
      <c r="AA285" s="33" t="s">
        <v>2807</v>
      </c>
      <c r="AB285" s="34"/>
      <c r="AC285" s="34"/>
      <c r="AD285" s="34"/>
      <c r="AE285" s="35"/>
      <c r="AF285" s="35"/>
      <c r="AG285" s="35"/>
      <c r="AH285" s="35"/>
      <c r="AI285" s="35"/>
      <c r="AJ285" s="35"/>
      <c r="AK285" s="35"/>
      <c r="AL285" s="35"/>
      <c r="AM285" s="35"/>
      <c r="AN285" s="35"/>
      <c r="AO285" s="35"/>
      <c r="AP285" s="35"/>
      <c r="AQ285" s="35"/>
      <c r="AR285" s="35"/>
      <c r="AS285" s="35"/>
      <c r="AT285" s="35"/>
      <c r="AU285" s="35"/>
      <c r="AV285" s="35"/>
      <c r="AW285" s="35"/>
      <c r="AX285" s="35"/>
      <c r="AY285" s="35"/>
      <c r="AZ285" s="35"/>
      <c r="BA285" s="34"/>
      <c r="BB285" s="34"/>
      <c r="BC285" s="38"/>
    </row>
    <row r="286" spans="1:55" ht="15" customHeight="1">
      <c r="A286" s="39" t="s">
        <v>2808</v>
      </c>
      <c r="B286" s="32">
        <f>IF(AND(D286&lt;&gt;D285,E286=E285,F286=F285,D286="B"),100,0)</f>
        <v>0</v>
      </c>
      <c r="C286" s="32">
        <v>0</v>
      </c>
      <c r="D286" s="40" t="s">
        <v>848</v>
      </c>
      <c r="E286" s="40" t="s">
        <v>2793</v>
      </c>
      <c r="F286" s="40" t="s">
        <v>2809</v>
      </c>
      <c r="G286" s="36"/>
      <c r="H286" s="40" t="s">
        <v>2810</v>
      </c>
      <c r="I286" s="40" t="s">
        <v>2804</v>
      </c>
      <c r="J286" s="36"/>
      <c r="K286" s="36"/>
      <c r="L286" s="40" t="s">
        <v>2804</v>
      </c>
      <c r="M286" s="41">
        <v>0</v>
      </c>
      <c r="N286" s="36"/>
      <c r="O286" s="36"/>
      <c r="P286" s="36"/>
      <c r="Q286" s="36"/>
      <c r="R286" s="36"/>
      <c r="S286" s="36"/>
      <c r="T286" s="36"/>
      <c r="U286" s="36"/>
      <c r="V286" s="36"/>
      <c r="W286" s="36"/>
      <c r="X286" s="36"/>
      <c r="Y286" s="36"/>
      <c r="Z286" s="36"/>
      <c r="AA286" s="36"/>
      <c r="AB286" s="36"/>
      <c r="AC286" s="36"/>
      <c r="AD286" s="36"/>
      <c r="AE286" s="40" t="s">
        <v>851</v>
      </c>
      <c r="AF286" s="40" t="s">
        <v>944</v>
      </c>
      <c r="AG286" s="40" t="s">
        <v>935</v>
      </c>
      <c r="AH286" s="40" t="s">
        <v>2811</v>
      </c>
      <c r="AI286" s="40" t="s">
        <v>946</v>
      </c>
      <c r="AJ286" s="40" t="s">
        <v>896</v>
      </c>
      <c r="AK286" s="41">
        <v>2008</v>
      </c>
      <c r="AL286" s="40" t="s">
        <v>410</v>
      </c>
      <c r="AM286" s="40" t="s">
        <v>1347</v>
      </c>
      <c r="AN286" s="41">
        <v>0</v>
      </c>
      <c r="AO286" s="41">
        <v>0</v>
      </c>
      <c r="AP286" s="41">
        <v>0</v>
      </c>
      <c r="AQ286" s="41">
        <v>0</v>
      </c>
      <c r="AR286" s="41">
        <v>0</v>
      </c>
      <c r="AS286" s="41">
        <v>0</v>
      </c>
      <c r="AT286" s="41">
        <v>0</v>
      </c>
      <c r="AU286" s="41">
        <v>0</v>
      </c>
      <c r="AV286" s="41">
        <v>0</v>
      </c>
      <c r="AW286" s="41">
        <v>0</v>
      </c>
      <c r="AX286" s="41">
        <v>0</v>
      </c>
      <c r="AY286" s="41">
        <v>0</v>
      </c>
      <c r="AZ286" s="41">
        <v>1</v>
      </c>
      <c r="BA286" s="36"/>
      <c r="BB286" s="36"/>
      <c r="BC286" s="37"/>
    </row>
    <row r="287" spans="1:55" ht="15" customHeight="1">
      <c r="A287" s="31" t="s">
        <v>2812</v>
      </c>
      <c r="B287" s="32">
        <f>IF(AND(D287&lt;&gt;D288,E287=E288,F287=F288,D287="L"),101,0)</f>
        <v>0</v>
      </c>
      <c r="C287" s="32">
        <v>0</v>
      </c>
      <c r="D287" s="33" t="s">
        <v>853</v>
      </c>
      <c r="E287" s="33" t="s">
        <v>2813</v>
      </c>
      <c r="F287" s="33" t="s">
        <v>2814</v>
      </c>
      <c r="G287" s="33" t="s">
        <v>855</v>
      </c>
      <c r="H287" s="33" t="s">
        <v>2815</v>
      </c>
      <c r="I287" s="33" t="s">
        <v>2816</v>
      </c>
      <c r="J287" s="33" t="s">
        <v>66</v>
      </c>
      <c r="K287" s="33" t="s">
        <v>410</v>
      </c>
      <c r="L287" s="33" t="s">
        <v>1347</v>
      </c>
      <c r="M287" s="34"/>
      <c r="N287" s="34"/>
      <c r="O287" s="33" t="s">
        <v>2817</v>
      </c>
      <c r="P287" s="33" t="s">
        <v>109</v>
      </c>
      <c r="Q287" s="33" t="s">
        <v>2818</v>
      </c>
      <c r="R287" s="34"/>
      <c r="S287" s="34"/>
      <c r="T287" s="34"/>
      <c r="U287" s="34"/>
      <c r="V287" s="34"/>
      <c r="W287" s="34"/>
      <c r="X287" s="34"/>
      <c r="Y287" s="34"/>
      <c r="Z287" s="34"/>
      <c r="AA287" s="34"/>
      <c r="AB287" s="34"/>
      <c r="AC287" s="34"/>
      <c r="AD287" s="34"/>
      <c r="AE287" s="35"/>
      <c r="AF287" s="35"/>
      <c r="AG287" s="35"/>
      <c r="AH287" s="35"/>
      <c r="AI287" s="35"/>
      <c r="AJ287" s="35"/>
      <c r="AK287" s="35"/>
      <c r="AL287" s="35"/>
      <c r="AM287" s="35"/>
      <c r="AN287" s="35"/>
      <c r="AO287" s="35"/>
      <c r="AP287" s="35"/>
      <c r="AQ287" s="35"/>
      <c r="AR287" s="35"/>
      <c r="AS287" s="35"/>
      <c r="AT287" s="35"/>
      <c r="AU287" s="35"/>
      <c r="AV287" s="35"/>
      <c r="AW287" s="35"/>
      <c r="AX287" s="35"/>
      <c r="AY287" s="35"/>
      <c r="AZ287" s="35"/>
      <c r="BA287" s="34"/>
      <c r="BB287" s="34"/>
      <c r="BC287" s="38"/>
    </row>
    <row r="288" spans="1:55" ht="15" customHeight="1">
      <c r="A288" s="39" t="s">
        <v>2819</v>
      </c>
      <c r="B288" s="32">
        <f>IF(AND(D288&lt;&gt;D287,E288=E287,F288=F287,D288="B"),100,0)</f>
        <v>0</v>
      </c>
      <c r="C288" s="32">
        <v>0</v>
      </c>
      <c r="D288" s="40" t="s">
        <v>848</v>
      </c>
      <c r="E288" s="40" t="s">
        <v>2813</v>
      </c>
      <c r="F288" s="40" t="s">
        <v>2820</v>
      </c>
      <c r="G288" s="36"/>
      <c r="H288" s="36"/>
      <c r="I288" s="36"/>
      <c r="J288" s="36"/>
      <c r="K288" s="36"/>
      <c r="L288" s="36"/>
      <c r="M288" s="41">
        <v>0</v>
      </c>
      <c r="N288" s="36"/>
      <c r="O288" s="36"/>
      <c r="P288" s="36"/>
      <c r="Q288" s="36"/>
      <c r="R288" s="36"/>
      <c r="S288" s="36"/>
      <c r="T288" s="36"/>
      <c r="U288" s="36"/>
      <c r="V288" s="36"/>
      <c r="W288" s="36"/>
      <c r="X288" s="36"/>
      <c r="Y288" s="36"/>
      <c r="Z288" s="36"/>
      <c r="AA288" s="36"/>
      <c r="AB288" s="36"/>
      <c r="AC288" s="36"/>
      <c r="AD288" s="36"/>
      <c r="AE288" s="40" t="s">
        <v>851</v>
      </c>
      <c r="AF288" s="40" t="s">
        <v>944</v>
      </c>
      <c r="AG288" s="40" t="s">
        <v>935</v>
      </c>
      <c r="AH288" s="40" t="s">
        <v>2821</v>
      </c>
      <c r="AI288" s="40" t="s">
        <v>946</v>
      </c>
      <c r="AJ288" s="40" t="s">
        <v>896</v>
      </c>
      <c r="AK288" s="41">
        <v>2008</v>
      </c>
      <c r="AL288" s="40" t="s">
        <v>410</v>
      </c>
      <c r="AM288" s="40" t="s">
        <v>1347</v>
      </c>
      <c r="AN288" s="41">
        <v>0</v>
      </c>
      <c r="AO288" s="41">
        <v>0</v>
      </c>
      <c r="AP288" s="41">
        <v>0</v>
      </c>
      <c r="AQ288" s="41">
        <v>0</v>
      </c>
      <c r="AR288" s="41">
        <v>0</v>
      </c>
      <c r="AS288" s="41">
        <v>0</v>
      </c>
      <c r="AT288" s="41">
        <v>0</v>
      </c>
      <c r="AU288" s="41">
        <v>0</v>
      </c>
      <c r="AV288" s="41">
        <v>0</v>
      </c>
      <c r="AW288" s="41">
        <v>0</v>
      </c>
      <c r="AX288" s="41">
        <v>0</v>
      </c>
      <c r="AY288" s="41">
        <v>0</v>
      </c>
      <c r="AZ288" s="41">
        <v>1</v>
      </c>
      <c r="BA288" s="36"/>
      <c r="BB288" s="36"/>
      <c r="BC288" s="37"/>
    </row>
    <row r="289" spans="1:55" ht="15" customHeight="1">
      <c r="A289" s="31" t="s">
        <v>2822</v>
      </c>
      <c r="B289" s="32">
        <f>IF(AND(D289&lt;&gt;D290,E289=E290,F289=F290,D289="L"),101,0)</f>
        <v>0</v>
      </c>
      <c r="C289" s="32">
        <v>0</v>
      </c>
      <c r="D289" s="33" t="s">
        <v>853</v>
      </c>
      <c r="E289" s="33" t="s">
        <v>2823</v>
      </c>
      <c r="F289" s="33" t="s">
        <v>2824</v>
      </c>
      <c r="G289" s="33" t="s">
        <v>951</v>
      </c>
      <c r="H289" s="33" t="s">
        <v>331</v>
      </c>
      <c r="I289" s="33" t="s">
        <v>2825</v>
      </c>
      <c r="J289" s="33" t="s">
        <v>21</v>
      </c>
      <c r="K289" s="33" t="s">
        <v>357</v>
      </c>
      <c r="L289" s="33" t="s">
        <v>2826</v>
      </c>
      <c r="M289" s="33" t="s">
        <v>2069</v>
      </c>
      <c r="N289" s="34"/>
      <c r="O289" s="33" t="s">
        <v>1466</v>
      </c>
      <c r="P289" s="33" t="s">
        <v>278</v>
      </c>
      <c r="Q289" s="33" t="s">
        <v>1068</v>
      </c>
      <c r="R289" s="33" t="s">
        <v>2245</v>
      </c>
      <c r="S289" s="34"/>
      <c r="T289" s="34"/>
      <c r="U289" s="34"/>
      <c r="V289" s="34"/>
      <c r="W289" s="34"/>
      <c r="X289" s="34"/>
      <c r="Y289" s="34"/>
      <c r="Z289" s="34"/>
      <c r="AA289" s="34"/>
      <c r="AB289" s="34"/>
      <c r="AC289" s="34"/>
      <c r="AD289" s="34"/>
      <c r="AE289" s="35"/>
      <c r="AF289" s="35"/>
      <c r="AG289" s="35"/>
      <c r="AH289" s="35"/>
      <c r="AI289" s="35"/>
      <c r="AJ289" s="35"/>
      <c r="AK289" s="35"/>
      <c r="AL289" s="35"/>
      <c r="AM289" s="35"/>
      <c r="AN289" s="35"/>
      <c r="AO289" s="35"/>
      <c r="AP289" s="35"/>
      <c r="AQ289" s="35"/>
      <c r="AR289" s="35"/>
      <c r="AS289" s="35"/>
      <c r="AT289" s="35"/>
      <c r="AU289" s="35"/>
      <c r="AV289" s="35"/>
      <c r="AW289" s="35"/>
      <c r="AX289" s="35"/>
      <c r="AY289" s="35"/>
      <c r="AZ289" s="35"/>
      <c r="BA289" s="34"/>
      <c r="BB289" s="34"/>
      <c r="BC289" s="38"/>
    </row>
    <row r="290" spans="1:55" ht="15" customHeight="1">
      <c r="A290" s="39" t="s">
        <v>2827</v>
      </c>
      <c r="B290" s="32">
        <f>IF(AND(D290&lt;&gt;D289,E290=E289,F290=F289,D290="B"),100,0)</f>
        <v>0</v>
      </c>
      <c r="C290" s="32">
        <v>0</v>
      </c>
      <c r="D290" s="40" t="s">
        <v>848</v>
      </c>
      <c r="E290" s="40" t="s">
        <v>2823</v>
      </c>
      <c r="F290" s="40" t="s">
        <v>2055</v>
      </c>
      <c r="G290" s="36"/>
      <c r="H290" s="40" t="s">
        <v>2828</v>
      </c>
      <c r="I290" s="40" t="s">
        <v>2829</v>
      </c>
      <c r="J290" s="36"/>
      <c r="K290" s="40" t="s">
        <v>2830</v>
      </c>
      <c r="L290" s="40" t="s">
        <v>2829</v>
      </c>
      <c r="M290" s="41">
        <v>0</v>
      </c>
      <c r="N290" s="36"/>
      <c r="O290" s="36"/>
      <c r="P290" s="36"/>
      <c r="Q290" s="36"/>
      <c r="R290" s="36"/>
      <c r="S290" s="36"/>
      <c r="T290" s="36"/>
      <c r="U290" s="36"/>
      <c r="V290" s="36"/>
      <c r="W290" s="36"/>
      <c r="X290" s="36"/>
      <c r="Y290" s="36"/>
      <c r="Z290" s="36"/>
      <c r="AA290" s="36"/>
      <c r="AB290" s="36"/>
      <c r="AC290" s="36"/>
      <c r="AD290" s="36"/>
      <c r="AE290" s="40" t="s">
        <v>943</v>
      </c>
      <c r="AF290" s="40" t="s">
        <v>944</v>
      </c>
      <c r="AG290" s="40" t="s">
        <v>935</v>
      </c>
      <c r="AH290" s="40" t="s">
        <v>2831</v>
      </c>
      <c r="AI290" s="40" t="s">
        <v>946</v>
      </c>
      <c r="AJ290" s="40" t="s">
        <v>896</v>
      </c>
      <c r="AK290" s="41">
        <v>2004</v>
      </c>
      <c r="AL290" s="40" t="s">
        <v>410</v>
      </c>
      <c r="AM290" s="40" t="s">
        <v>1076</v>
      </c>
      <c r="AN290" s="41">
        <v>0</v>
      </c>
      <c r="AO290" s="41">
        <v>0</v>
      </c>
      <c r="AP290" s="41">
        <v>0</v>
      </c>
      <c r="AQ290" s="41">
        <v>0</v>
      </c>
      <c r="AR290" s="41">
        <v>0</v>
      </c>
      <c r="AS290" s="41">
        <v>0</v>
      </c>
      <c r="AT290" s="41">
        <v>0</v>
      </c>
      <c r="AU290" s="41">
        <v>0</v>
      </c>
      <c r="AV290" s="41">
        <v>0</v>
      </c>
      <c r="AW290" s="41">
        <v>0</v>
      </c>
      <c r="AX290" s="41">
        <v>0</v>
      </c>
      <c r="AY290" s="41">
        <v>0</v>
      </c>
      <c r="AZ290" s="41">
        <v>1</v>
      </c>
      <c r="BA290" s="36"/>
      <c r="BB290" s="36"/>
      <c r="BC290" s="37"/>
    </row>
    <row r="291" spans="1:55" ht="15" customHeight="1">
      <c r="A291" s="31" t="s">
        <v>2832</v>
      </c>
      <c r="B291" s="32">
        <f>IF(AND(D291&lt;&gt;D292,E291=E292,F291=F292,D291="L"),101,0)</f>
        <v>0</v>
      </c>
      <c r="C291" s="32">
        <v>0</v>
      </c>
      <c r="D291" s="33" t="s">
        <v>853</v>
      </c>
      <c r="E291" s="33" t="s">
        <v>2833</v>
      </c>
      <c r="F291" s="33" t="s">
        <v>2834</v>
      </c>
      <c r="G291" s="33" t="s">
        <v>1004</v>
      </c>
      <c r="H291" s="33" t="s">
        <v>2835</v>
      </c>
      <c r="I291" s="33" t="s">
        <v>2836</v>
      </c>
      <c r="J291" s="33" t="s">
        <v>21</v>
      </c>
      <c r="K291" s="33" t="s">
        <v>723</v>
      </c>
      <c r="L291" s="33" t="s">
        <v>527</v>
      </c>
      <c r="M291" s="33" t="s">
        <v>1202</v>
      </c>
      <c r="N291" s="34"/>
      <c r="O291" s="34"/>
      <c r="P291" s="34"/>
      <c r="Q291" s="34"/>
      <c r="R291" s="34"/>
      <c r="S291" s="34"/>
      <c r="T291" s="34"/>
      <c r="U291" s="34"/>
      <c r="V291" s="34"/>
      <c r="W291" s="34"/>
      <c r="X291" s="34"/>
      <c r="Y291" s="34"/>
      <c r="Z291" s="34"/>
      <c r="AA291" s="34"/>
      <c r="AB291" s="34"/>
      <c r="AC291" s="34"/>
      <c r="AD291" s="34"/>
      <c r="AE291" s="35"/>
      <c r="AF291" s="35"/>
      <c r="AG291" s="35"/>
      <c r="AH291" s="35"/>
      <c r="AI291" s="35"/>
      <c r="AJ291" s="35"/>
      <c r="AK291" s="35"/>
      <c r="AL291" s="35"/>
      <c r="AM291" s="35"/>
      <c r="AN291" s="35"/>
      <c r="AO291" s="35"/>
      <c r="AP291" s="35"/>
      <c r="AQ291" s="35"/>
      <c r="AR291" s="35"/>
      <c r="AS291" s="35"/>
      <c r="AT291" s="35"/>
      <c r="AU291" s="35"/>
      <c r="AV291" s="35"/>
      <c r="AW291" s="35"/>
      <c r="AX291" s="35"/>
      <c r="AY291" s="35"/>
      <c r="AZ291" s="35"/>
      <c r="BA291" s="34"/>
      <c r="BB291" s="34"/>
      <c r="BC291" s="38"/>
    </row>
    <row r="292" spans="1:55" ht="15" customHeight="1">
      <c r="A292" s="39" t="s">
        <v>2837</v>
      </c>
      <c r="B292" s="32">
        <f>IF(AND(D292&lt;&gt;D291,E292=E291,F292=F291,D292="B"),100,0)</f>
        <v>0</v>
      </c>
      <c r="C292" s="32">
        <v>0</v>
      </c>
      <c r="D292" s="40" t="s">
        <v>848</v>
      </c>
      <c r="E292" s="40" t="s">
        <v>2833</v>
      </c>
      <c r="F292" s="40" t="s">
        <v>1429</v>
      </c>
      <c r="G292" s="36"/>
      <c r="H292" s="40" t="s">
        <v>2838</v>
      </c>
      <c r="I292" s="40" t="s">
        <v>2836</v>
      </c>
      <c r="J292" s="36"/>
      <c r="K292" s="36"/>
      <c r="L292" s="40" t="s">
        <v>2836</v>
      </c>
      <c r="M292" s="41">
        <v>0</v>
      </c>
      <c r="N292" s="36"/>
      <c r="O292" s="36"/>
      <c r="P292" s="36"/>
      <c r="Q292" s="36"/>
      <c r="R292" s="36"/>
      <c r="S292" s="36"/>
      <c r="T292" s="36"/>
      <c r="U292" s="36"/>
      <c r="V292" s="36"/>
      <c r="W292" s="36"/>
      <c r="X292" s="36"/>
      <c r="Y292" s="36"/>
      <c r="Z292" s="36"/>
      <c r="AA292" s="36"/>
      <c r="AB292" s="36"/>
      <c r="AC292" s="36"/>
      <c r="AD292" s="36"/>
      <c r="AE292" s="40" t="s">
        <v>851</v>
      </c>
      <c r="AF292" s="40" t="s">
        <v>1051</v>
      </c>
      <c r="AG292" s="40" t="s">
        <v>935</v>
      </c>
      <c r="AH292" s="40" t="s">
        <v>2839</v>
      </c>
      <c r="AI292" s="40" t="s">
        <v>1053</v>
      </c>
      <c r="AJ292" s="40" t="s">
        <v>896</v>
      </c>
      <c r="AK292" s="41">
        <v>2016</v>
      </c>
      <c r="AL292" s="40" t="s">
        <v>58</v>
      </c>
      <c r="AM292" s="40" t="s">
        <v>527</v>
      </c>
      <c r="AN292" s="41">
        <v>0</v>
      </c>
      <c r="AO292" s="41">
        <v>0</v>
      </c>
      <c r="AP292" s="41">
        <v>0</v>
      </c>
      <c r="AQ292" s="41">
        <v>0</v>
      </c>
      <c r="AR292" s="41">
        <v>0</v>
      </c>
      <c r="AS292" s="41">
        <v>0</v>
      </c>
      <c r="AT292" s="41">
        <v>0</v>
      </c>
      <c r="AU292" s="41">
        <v>0</v>
      </c>
      <c r="AV292" s="41">
        <v>0</v>
      </c>
      <c r="AW292" s="41">
        <v>0</v>
      </c>
      <c r="AX292" s="41">
        <v>0</v>
      </c>
      <c r="AY292" s="41">
        <v>0</v>
      </c>
      <c r="AZ292" s="41">
        <v>1</v>
      </c>
      <c r="BA292" s="36"/>
      <c r="BB292" s="36"/>
      <c r="BC292" s="37"/>
    </row>
    <row r="293" spans="1:55" ht="15" customHeight="1">
      <c r="A293" s="31" t="s">
        <v>2840</v>
      </c>
      <c r="B293" s="32">
        <f>IF(AND(D293&lt;&gt;D294,E293=E294,F293=F294,D293="L"),101,0)</f>
        <v>0</v>
      </c>
      <c r="C293" s="32">
        <v>0</v>
      </c>
      <c r="D293" s="33" t="s">
        <v>853</v>
      </c>
      <c r="E293" s="33" t="s">
        <v>2841</v>
      </c>
      <c r="F293" s="33" t="s">
        <v>2842</v>
      </c>
      <c r="G293" s="33" t="s">
        <v>1004</v>
      </c>
      <c r="H293" s="33" t="s">
        <v>2843</v>
      </c>
      <c r="I293" s="33" t="s">
        <v>2844</v>
      </c>
      <c r="J293" s="33" t="s">
        <v>66</v>
      </c>
      <c r="K293" s="33" t="s">
        <v>670</v>
      </c>
      <c r="L293" s="33" t="s">
        <v>2012</v>
      </c>
      <c r="M293" s="33" t="s">
        <v>1471</v>
      </c>
      <c r="N293" s="34"/>
      <c r="O293" s="33" t="s">
        <v>2845</v>
      </c>
      <c r="P293" s="33" t="s">
        <v>2846</v>
      </c>
      <c r="Q293" s="33" t="s">
        <v>2012</v>
      </c>
      <c r="R293" s="33" t="s">
        <v>1410</v>
      </c>
      <c r="S293" s="33" t="s">
        <v>2847</v>
      </c>
      <c r="T293" s="33" t="s">
        <v>2012</v>
      </c>
      <c r="U293" s="33" t="s">
        <v>2848</v>
      </c>
      <c r="V293" s="33" t="s">
        <v>93</v>
      </c>
      <c r="W293" s="34"/>
      <c r="X293" s="34"/>
      <c r="Y293" s="34"/>
      <c r="Z293" s="34"/>
      <c r="AA293" s="34"/>
      <c r="AB293" s="34"/>
      <c r="AC293" s="34"/>
      <c r="AD293" s="34"/>
      <c r="AE293" s="35"/>
      <c r="AF293" s="35"/>
      <c r="AG293" s="35"/>
      <c r="AH293" s="35"/>
      <c r="AI293" s="35"/>
      <c r="AJ293" s="35"/>
      <c r="AK293" s="35"/>
      <c r="AL293" s="35"/>
      <c r="AM293" s="35"/>
      <c r="AN293" s="35"/>
      <c r="AO293" s="35"/>
      <c r="AP293" s="35"/>
      <c r="AQ293" s="35"/>
      <c r="AR293" s="35"/>
      <c r="AS293" s="35"/>
      <c r="AT293" s="35"/>
      <c r="AU293" s="35"/>
      <c r="AV293" s="35"/>
      <c r="AW293" s="35"/>
      <c r="AX293" s="35"/>
      <c r="AY293" s="35"/>
      <c r="AZ293" s="35"/>
      <c r="BA293" s="34"/>
      <c r="BB293" s="34"/>
      <c r="BC293" s="38"/>
    </row>
    <row r="294" spans="1:55" ht="15" customHeight="1">
      <c r="A294" s="39" t="s">
        <v>2849</v>
      </c>
      <c r="B294" s="32">
        <f>IF(AND(D294&lt;&gt;D293,E294=E293,F294=F293,D294="B"),100,0)</f>
        <v>0</v>
      </c>
      <c r="C294" s="32">
        <v>0</v>
      </c>
      <c r="D294" s="40" t="s">
        <v>848</v>
      </c>
      <c r="E294" s="40" t="s">
        <v>2841</v>
      </c>
      <c r="F294" s="40" t="s">
        <v>2850</v>
      </c>
      <c r="G294" s="36"/>
      <c r="H294" s="36"/>
      <c r="I294" s="36"/>
      <c r="J294" s="36"/>
      <c r="K294" s="36"/>
      <c r="L294" s="36"/>
      <c r="M294" s="41">
        <v>0</v>
      </c>
      <c r="N294" s="36"/>
      <c r="O294" s="36"/>
      <c r="P294" s="36"/>
      <c r="Q294" s="36"/>
      <c r="R294" s="36"/>
      <c r="S294" s="36"/>
      <c r="T294" s="36"/>
      <c r="U294" s="36"/>
      <c r="V294" s="36"/>
      <c r="W294" s="36"/>
      <c r="X294" s="36"/>
      <c r="Y294" s="36"/>
      <c r="Z294" s="36"/>
      <c r="AA294" s="36"/>
      <c r="AB294" s="36"/>
      <c r="AC294" s="36"/>
      <c r="AD294" s="36"/>
      <c r="AE294" s="40" t="s">
        <v>943</v>
      </c>
      <c r="AF294" s="40" t="s">
        <v>944</v>
      </c>
      <c r="AG294" s="40" t="s">
        <v>935</v>
      </c>
      <c r="AH294" s="40" t="s">
        <v>2851</v>
      </c>
      <c r="AI294" s="40" t="s">
        <v>946</v>
      </c>
      <c r="AJ294" s="40" t="s">
        <v>896</v>
      </c>
      <c r="AK294" s="41">
        <v>2013</v>
      </c>
      <c r="AL294" s="40" t="s">
        <v>119</v>
      </c>
      <c r="AM294" s="40" t="s">
        <v>2012</v>
      </c>
      <c r="AN294" s="41">
        <v>0</v>
      </c>
      <c r="AO294" s="41">
        <v>0</v>
      </c>
      <c r="AP294" s="41">
        <v>0</v>
      </c>
      <c r="AQ294" s="41">
        <v>0</v>
      </c>
      <c r="AR294" s="41">
        <v>0</v>
      </c>
      <c r="AS294" s="41">
        <v>0</v>
      </c>
      <c r="AT294" s="41">
        <v>0</v>
      </c>
      <c r="AU294" s="41">
        <v>0</v>
      </c>
      <c r="AV294" s="41">
        <v>0</v>
      </c>
      <c r="AW294" s="41">
        <v>0</v>
      </c>
      <c r="AX294" s="41">
        <v>0</v>
      </c>
      <c r="AY294" s="41">
        <v>0</v>
      </c>
      <c r="AZ294" s="41">
        <v>1</v>
      </c>
      <c r="BA294" s="36"/>
      <c r="BB294" s="36"/>
      <c r="BC294" s="37"/>
    </row>
    <row r="295" spans="1:55" ht="15" customHeight="1">
      <c r="A295" s="31" t="s">
        <v>2852</v>
      </c>
      <c r="B295" s="32">
        <f>IF(AND(D295&lt;&gt;D296,E295=E296,F295=F296,D295="L"),101,0)</f>
        <v>0</v>
      </c>
      <c r="C295" s="32">
        <v>0</v>
      </c>
      <c r="D295" s="33" t="s">
        <v>853</v>
      </c>
      <c r="E295" s="33" t="s">
        <v>2853</v>
      </c>
      <c r="F295" s="33" t="s">
        <v>2854</v>
      </c>
      <c r="G295" s="33" t="s">
        <v>1004</v>
      </c>
      <c r="H295" s="33" t="s">
        <v>2855</v>
      </c>
      <c r="I295" s="33" t="s">
        <v>2856</v>
      </c>
      <c r="J295" s="33" t="s">
        <v>21</v>
      </c>
      <c r="K295" s="33" t="s">
        <v>182</v>
      </c>
      <c r="L295" s="33" t="s">
        <v>183</v>
      </c>
      <c r="M295" s="33" t="s">
        <v>2857</v>
      </c>
      <c r="N295" s="34"/>
      <c r="O295" s="33" t="s">
        <v>38</v>
      </c>
      <c r="P295" s="33" t="s">
        <v>58</v>
      </c>
      <c r="Q295" s="33" t="s">
        <v>183</v>
      </c>
      <c r="R295" s="34"/>
      <c r="S295" s="34"/>
      <c r="T295" s="34"/>
      <c r="U295" s="34"/>
      <c r="V295" s="34"/>
      <c r="W295" s="34"/>
      <c r="X295" s="34"/>
      <c r="Y295" s="34"/>
      <c r="Z295" s="34"/>
      <c r="AA295" s="34"/>
      <c r="AB295" s="34"/>
      <c r="AC295" s="34"/>
      <c r="AD295" s="34"/>
      <c r="AE295" s="35"/>
      <c r="AF295" s="35"/>
      <c r="AG295" s="35"/>
      <c r="AH295" s="35"/>
      <c r="AI295" s="35"/>
      <c r="AJ295" s="35"/>
      <c r="AK295" s="35"/>
      <c r="AL295" s="35"/>
      <c r="AM295" s="35"/>
      <c r="AN295" s="35"/>
      <c r="AO295" s="35"/>
      <c r="AP295" s="35"/>
      <c r="AQ295" s="35"/>
      <c r="AR295" s="35"/>
      <c r="AS295" s="35"/>
      <c r="AT295" s="35"/>
      <c r="AU295" s="35"/>
      <c r="AV295" s="35"/>
      <c r="AW295" s="35"/>
      <c r="AX295" s="35"/>
      <c r="AY295" s="35"/>
      <c r="AZ295" s="35"/>
      <c r="BA295" s="36"/>
      <c r="BB295" s="36"/>
      <c r="BC295" s="37"/>
    </row>
    <row r="296" spans="1:55" ht="15" customHeight="1">
      <c r="A296" s="39" t="s">
        <v>2858</v>
      </c>
      <c r="B296" s="32">
        <f>IF(AND(D296&lt;&gt;D295,E296=E295,F296=F295,D296="B"),100,0)</f>
        <v>0</v>
      </c>
      <c r="C296" s="32">
        <v>0</v>
      </c>
      <c r="D296" s="40" t="s">
        <v>848</v>
      </c>
      <c r="E296" s="40" t="s">
        <v>2859</v>
      </c>
      <c r="F296" s="40" t="s">
        <v>2860</v>
      </c>
      <c r="G296" s="36"/>
      <c r="H296" s="36"/>
      <c r="I296" s="36"/>
      <c r="J296" s="36"/>
      <c r="K296" s="36"/>
      <c r="L296" s="36"/>
      <c r="M296" s="41">
        <v>0</v>
      </c>
      <c r="N296" s="36"/>
      <c r="O296" s="36"/>
      <c r="P296" s="36"/>
      <c r="Q296" s="36"/>
      <c r="R296" s="36"/>
      <c r="S296" s="36"/>
      <c r="T296" s="36"/>
      <c r="U296" s="36"/>
      <c r="V296" s="36"/>
      <c r="W296" s="36"/>
      <c r="X296" s="36"/>
      <c r="Y296" s="36"/>
      <c r="Z296" s="36"/>
      <c r="AA296" s="36"/>
      <c r="AB296" s="36"/>
      <c r="AC296" s="36"/>
      <c r="AD296" s="36"/>
      <c r="AE296" s="40" t="s">
        <v>943</v>
      </c>
      <c r="AF296" s="40" t="s">
        <v>2861</v>
      </c>
      <c r="AG296" s="40" t="s">
        <v>893</v>
      </c>
      <c r="AH296" s="40" t="s">
        <v>2862</v>
      </c>
      <c r="AI296" s="40" t="s">
        <v>2863</v>
      </c>
      <c r="AJ296" s="40" t="s">
        <v>896</v>
      </c>
      <c r="AK296" s="41">
        <v>1982</v>
      </c>
      <c r="AL296" s="40" t="s">
        <v>58</v>
      </c>
      <c r="AM296" s="40" t="s">
        <v>183</v>
      </c>
      <c r="AN296" s="41">
        <v>0</v>
      </c>
      <c r="AO296" s="41">
        <v>0</v>
      </c>
      <c r="AP296" s="41">
        <v>0</v>
      </c>
      <c r="AQ296" s="41">
        <v>0</v>
      </c>
      <c r="AR296" s="41">
        <v>0</v>
      </c>
      <c r="AS296" s="41">
        <v>0</v>
      </c>
      <c r="AT296" s="41">
        <v>0</v>
      </c>
      <c r="AU296" s="41">
        <v>0</v>
      </c>
      <c r="AV296" s="41">
        <v>0</v>
      </c>
      <c r="AW296" s="41">
        <v>0</v>
      </c>
      <c r="AX296" s="41">
        <v>0</v>
      </c>
      <c r="AY296" s="41">
        <v>0</v>
      </c>
      <c r="AZ296" s="41">
        <v>1</v>
      </c>
      <c r="BA296" s="34"/>
      <c r="BB296" s="34"/>
      <c r="BC296" s="38"/>
    </row>
    <row r="297" spans="1:55" ht="15" customHeight="1">
      <c r="A297" s="31" t="s">
        <v>2864</v>
      </c>
      <c r="B297" s="32">
        <f>IF(AND(D297&lt;&gt;D298,E297=E298,F297=F298,D297="L"),101,0)</f>
        <v>0</v>
      </c>
      <c r="C297" s="32">
        <v>0</v>
      </c>
      <c r="D297" s="33" t="s">
        <v>853</v>
      </c>
      <c r="E297" s="33" t="s">
        <v>2865</v>
      </c>
      <c r="F297" s="33" t="s">
        <v>2866</v>
      </c>
      <c r="G297" s="33" t="s">
        <v>1004</v>
      </c>
      <c r="H297" s="33" t="s">
        <v>2867</v>
      </c>
      <c r="I297" s="33" t="s">
        <v>2868</v>
      </c>
      <c r="J297" s="33" t="s">
        <v>2869</v>
      </c>
      <c r="K297" s="33" t="s">
        <v>2870</v>
      </c>
      <c r="L297" s="34"/>
      <c r="M297" s="42">
        <v>2008</v>
      </c>
      <c r="N297" s="34"/>
      <c r="O297" s="33" t="s">
        <v>66</v>
      </c>
      <c r="P297" s="33" t="s">
        <v>2871</v>
      </c>
      <c r="Q297" s="33" t="s">
        <v>475</v>
      </c>
      <c r="R297" s="33" t="s">
        <v>2872</v>
      </c>
      <c r="S297" s="33" t="s">
        <v>1297</v>
      </c>
      <c r="T297" s="34"/>
      <c r="U297" s="34"/>
      <c r="V297" s="34"/>
      <c r="W297" s="34"/>
      <c r="X297" s="34"/>
      <c r="Y297" s="34"/>
      <c r="Z297" s="34"/>
      <c r="AA297" s="34"/>
      <c r="AB297" s="34"/>
      <c r="AC297" s="34"/>
      <c r="AD297" s="34"/>
      <c r="AE297" s="35"/>
      <c r="AF297" s="35"/>
      <c r="AG297" s="35"/>
      <c r="AH297" s="35"/>
      <c r="AI297" s="35"/>
      <c r="AJ297" s="35"/>
      <c r="AK297" s="35"/>
      <c r="AL297" s="35"/>
      <c r="AM297" s="35"/>
      <c r="AN297" s="35"/>
      <c r="AO297" s="35"/>
      <c r="AP297" s="35"/>
      <c r="AQ297" s="35"/>
      <c r="AR297" s="35"/>
      <c r="AS297" s="35"/>
      <c r="AT297" s="35"/>
      <c r="AU297" s="35"/>
      <c r="AV297" s="35"/>
      <c r="AW297" s="35"/>
      <c r="AX297" s="35"/>
      <c r="AY297" s="35"/>
      <c r="AZ297" s="35"/>
      <c r="BA297" s="34"/>
      <c r="BB297" s="34"/>
      <c r="BC297" s="38"/>
    </row>
    <row r="298" spans="1:55" ht="15" customHeight="1">
      <c r="A298" s="31" t="s">
        <v>2873</v>
      </c>
      <c r="B298" s="32">
        <f>IF(AND(D298&lt;&gt;D299,E298=E299,F298=F299,D298="L"),101,0)</f>
        <v>0</v>
      </c>
      <c r="C298" s="32">
        <v>0</v>
      </c>
      <c r="D298" s="33" t="s">
        <v>853</v>
      </c>
      <c r="E298" s="33" t="s">
        <v>2874</v>
      </c>
      <c r="F298" s="33" t="s">
        <v>2875</v>
      </c>
      <c r="G298" s="33" t="s">
        <v>1004</v>
      </c>
      <c r="H298" s="33" t="s">
        <v>2876</v>
      </c>
      <c r="I298" s="33" t="s">
        <v>2877</v>
      </c>
      <c r="J298" s="33" t="s">
        <v>30</v>
      </c>
      <c r="K298" s="33" t="s">
        <v>653</v>
      </c>
      <c r="L298" s="33" t="s">
        <v>948</v>
      </c>
      <c r="M298" s="33" t="s">
        <v>2878</v>
      </c>
      <c r="N298" s="34"/>
      <c r="O298" s="33" t="s">
        <v>985</v>
      </c>
      <c r="P298" s="33" t="s">
        <v>537</v>
      </c>
      <c r="Q298" s="33" t="s">
        <v>2879</v>
      </c>
      <c r="R298" s="33" t="s">
        <v>1153</v>
      </c>
      <c r="S298" s="34"/>
      <c r="T298" s="34"/>
      <c r="U298" s="34"/>
      <c r="V298" s="34"/>
      <c r="W298" s="34"/>
      <c r="X298" s="34"/>
      <c r="Y298" s="34"/>
      <c r="Z298" s="34"/>
      <c r="AA298" s="34"/>
      <c r="AB298" s="34"/>
      <c r="AC298" s="34"/>
      <c r="AD298" s="34"/>
      <c r="AE298" s="35"/>
      <c r="AF298" s="35"/>
      <c r="AG298" s="35"/>
      <c r="AH298" s="35"/>
      <c r="AI298" s="35"/>
      <c r="AJ298" s="35"/>
      <c r="AK298" s="35"/>
      <c r="AL298" s="35"/>
      <c r="AM298" s="35"/>
      <c r="AN298" s="35"/>
      <c r="AO298" s="35"/>
      <c r="AP298" s="35"/>
      <c r="AQ298" s="35"/>
      <c r="AR298" s="35"/>
      <c r="AS298" s="35"/>
      <c r="AT298" s="35"/>
      <c r="AU298" s="35"/>
      <c r="AV298" s="35"/>
      <c r="AW298" s="35"/>
      <c r="AX298" s="35"/>
      <c r="AY298" s="35"/>
      <c r="AZ298" s="35"/>
      <c r="BA298" s="36"/>
      <c r="BB298" s="36"/>
      <c r="BC298" s="37"/>
    </row>
    <row r="299" spans="1:55" ht="15" customHeight="1">
      <c r="A299" s="39" t="s">
        <v>2880</v>
      </c>
      <c r="B299" s="32">
        <f>IF(AND(D299&lt;&gt;D298,E299=E298,F299=F298,D299="B"),100,0)</f>
        <v>0</v>
      </c>
      <c r="C299" s="32">
        <v>0</v>
      </c>
      <c r="D299" s="40" t="s">
        <v>848</v>
      </c>
      <c r="E299" s="40" t="s">
        <v>2874</v>
      </c>
      <c r="F299" s="40" t="s">
        <v>1897</v>
      </c>
      <c r="G299" s="36"/>
      <c r="H299" s="36"/>
      <c r="I299" s="36"/>
      <c r="J299" s="36"/>
      <c r="K299" s="36"/>
      <c r="L299" s="36"/>
      <c r="M299" s="41">
        <v>0</v>
      </c>
      <c r="N299" s="36"/>
      <c r="O299" s="36"/>
      <c r="P299" s="36"/>
      <c r="Q299" s="36"/>
      <c r="R299" s="36"/>
      <c r="S299" s="36"/>
      <c r="T299" s="36"/>
      <c r="U299" s="36"/>
      <c r="V299" s="36"/>
      <c r="W299" s="36"/>
      <c r="X299" s="36"/>
      <c r="Y299" s="36"/>
      <c r="Z299" s="36"/>
      <c r="AA299" s="36"/>
      <c r="AB299" s="36"/>
      <c r="AC299" s="36"/>
      <c r="AD299" s="36"/>
      <c r="AE299" s="40" t="s">
        <v>851</v>
      </c>
      <c r="AF299" s="41">
        <v>0</v>
      </c>
      <c r="AG299" s="41">
        <v>0</v>
      </c>
      <c r="AH299" s="41">
        <v>0</v>
      </c>
      <c r="AI299" s="41">
        <v>0</v>
      </c>
      <c r="AJ299" s="41">
        <v>0</v>
      </c>
      <c r="AK299" s="41">
        <v>2016</v>
      </c>
      <c r="AL299" s="40" t="s">
        <v>295</v>
      </c>
      <c r="AM299" s="40" t="s">
        <v>948</v>
      </c>
      <c r="AN299" s="41">
        <v>0</v>
      </c>
      <c r="AO299" s="41">
        <v>0</v>
      </c>
      <c r="AP299" s="41">
        <v>0</v>
      </c>
      <c r="AQ299" s="41">
        <v>0</v>
      </c>
      <c r="AR299" s="41">
        <v>0</v>
      </c>
      <c r="AS299" s="41">
        <v>0</v>
      </c>
      <c r="AT299" s="41">
        <v>0</v>
      </c>
      <c r="AU299" s="41">
        <v>0</v>
      </c>
      <c r="AV299" s="41">
        <v>0</v>
      </c>
      <c r="AW299" s="41">
        <v>0</v>
      </c>
      <c r="AX299" s="41">
        <v>0</v>
      </c>
      <c r="AY299" s="41">
        <v>0</v>
      </c>
      <c r="AZ299" s="41">
        <v>1</v>
      </c>
      <c r="BA299" s="34"/>
      <c r="BB299" s="34"/>
      <c r="BC299" s="38"/>
    </row>
    <row r="300" spans="1:55" ht="15" customHeight="1">
      <c r="A300" s="31" t="s">
        <v>2881</v>
      </c>
      <c r="B300" s="32">
        <f>IF(AND(D300&lt;&gt;D301,E300=E301,F300=F301,D300="L"),101,0)</f>
        <v>0</v>
      </c>
      <c r="C300" s="32">
        <v>0</v>
      </c>
      <c r="D300" s="33" t="s">
        <v>853</v>
      </c>
      <c r="E300" s="33" t="s">
        <v>2882</v>
      </c>
      <c r="F300" s="33" t="s">
        <v>2883</v>
      </c>
      <c r="G300" s="33" t="s">
        <v>1004</v>
      </c>
      <c r="H300" s="33" t="s">
        <v>2884</v>
      </c>
      <c r="I300" s="33" t="s">
        <v>2885</v>
      </c>
      <c r="J300" s="33" t="s">
        <v>21</v>
      </c>
      <c r="K300" s="33" t="s">
        <v>146</v>
      </c>
      <c r="L300" s="33" t="s">
        <v>869</v>
      </c>
      <c r="M300" s="33" t="s">
        <v>2886</v>
      </c>
      <c r="N300" s="34"/>
      <c r="O300" s="34"/>
      <c r="P300" s="34"/>
      <c r="Q300" s="34"/>
      <c r="R300" s="34"/>
      <c r="S300" s="34"/>
      <c r="T300" s="34"/>
      <c r="U300" s="34"/>
      <c r="V300" s="34"/>
      <c r="W300" s="34"/>
      <c r="X300" s="34"/>
      <c r="Y300" s="34"/>
      <c r="Z300" s="34"/>
      <c r="AA300" s="34"/>
      <c r="AB300" s="34"/>
      <c r="AC300" s="34"/>
      <c r="AD300" s="34"/>
      <c r="AE300" s="35"/>
      <c r="AF300" s="35"/>
      <c r="AG300" s="35"/>
      <c r="AH300" s="35"/>
      <c r="AI300" s="35"/>
      <c r="AJ300" s="35"/>
      <c r="AK300" s="35"/>
      <c r="AL300" s="35"/>
      <c r="AM300" s="35"/>
      <c r="AN300" s="35"/>
      <c r="AO300" s="35"/>
      <c r="AP300" s="35"/>
      <c r="AQ300" s="35"/>
      <c r="AR300" s="35"/>
      <c r="AS300" s="35"/>
      <c r="AT300" s="35"/>
      <c r="AU300" s="35"/>
      <c r="AV300" s="35"/>
      <c r="AW300" s="35"/>
      <c r="AX300" s="35"/>
      <c r="AY300" s="35"/>
      <c r="AZ300" s="35"/>
      <c r="BA300" s="36"/>
      <c r="BB300" s="36"/>
      <c r="BC300" s="37"/>
    </row>
    <row r="301" spans="1:55" ht="15" customHeight="1">
      <c r="A301" s="39" t="s">
        <v>2887</v>
      </c>
      <c r="B301" s="32">
        <f>IF(AND(D301&lt;&gt;D300,E301=E300,F301=F300,D301="B"),100,0)</f>
        <v>0</v>
      </c>
      <c r="C301" s="32">
        <v>0</v>
      </c>
      <c r="D301" s="40" t="s">
        <v>848</v>
      </c>
      <c r="E301" s="40" t="s">
        <v>2882</v>
      </c>
      <c r="F301" s="40" t="s">
        <v>2888</v>
      </c>
      <c r="G301" s="36"/>
      <c r="H301" s="36"/>
      <c r="I301" s="36"/>
      <c r="J301" s="36"/>
      <c r="K301" s="36"/>
      <c r="L301" s="36"/>
      <c r="M301" s="41">
        <v>0</v>
      </c>
      <c r="N301" s="36"/>
      <c r="O301" s="36"/>
      <c r="P301" s="36"/>
      <c r="Q301" s="36"/>
      <c r="R301" s="36"/>
      <c r="S301" s="36"/>
      <c r="T301" s="36"/>
      <c r="U301" s="36"/>
      <c r="V301" s="36"/>
      <c r="W301" s="36"/>
      <c r="X301" s="36"/>
      <c r="Y301" s="36"/>
      <c r="Z301" s="36"/>
      <c r="AA301" s="36"/>
      <c r="AB301" s="36"/>
      <c r="AC301" s="36"/>
      <c r="AD301" s="36"/>
      <c r="AE301" s="40" t="s">
        <v>943</v>
      </c>
      <c r="AF301" s="41">
        <v>0</v>
      </c>
      <c r="AG301" s="41">
        <v>0</v>
      </c>
      <c r="AH301" s="41">
        <v>0</v>
      </c>
      <c r="AI301" s="41">
        <v>0</v>
      </c>
      <c r="AJ301" s="41">
        <v>0</v>
      </c>
      <c r="AK301" s="41">
        <v>1972</v>
      </c>
      <c r="AL301" s="40" t="s">
        <v>1147</v>
      </c>
      <c r="AM301" s="40" t="s">
        <v>102</v>
      </c>
      <c r="AN301" s="41">
        <v>0</v>
      </c>
      <c r="AO301" s="41">
        <v>0</v>
      </c>
      <c r="AP301" s="41">
        <v>0</v>
      </c>
      <c r="AQ301" s="41">
        <v>0</v>
      </c>
      <c r="AR301" s="41">
        <v>0</v>
      </c>
      <c r="AS301" s="41">
        <v>0</v>
      </c>
      <c r="AT301" s="41">
        <v>0</v>
      </c>
      <c r="AU301" s="41">
        <v>0</v>
      </c>
      <c r="AV301" s="41">
        <v>0</v>
      </c>
      <c r="AW301" s="41">
        <v>0</v>
      </c>
      <c r="AX301" s="41">
        <v>0</v>
      </c>
      <c r="AY301" s="41">
        <v>0</v>
      </c>
      <c r="AZ301" s="41">
        <v>1</v>
      </c>
      <c r="BA301" s="34"/>
      <c r="BB301" s="34"/>
      <c r="BC301" s="38"/>
    </row>
    <row r="302" spans="1:55" ht="15" customHeight="1">
      <c r="A302" s="31" t="s">
        <v>2889</v>
      </c>
      <c r="B302" s="32">
        <f>IF(AND(D302&lt;&gt;D303,E302=E303,F302=F303,D302="L"),101,0)</f>
        <v>0</v>
      </c>
      <c r="C302" s="32">
        <v>0</v>
      </c>
      <c r="D302" s="33" t="s">
        <v>853</v>
      </c>
      <c r="E302" s="33" t="s">
        <v>2890</v>
      </c>
      <c r="F302" s="33" t="s">
        <v>1136</v>
      </c>
      <c r="G302" s="33" t="s">
        <v>1004</v>
      </c>
      <c r="H302" s="33" t="s">
        <v>2891</v>
      </c>
      <c r="I302" s="33" t="s">
        <v>2892</v>
      </c>
      <c r="J302" s="33" t="s">
        <v>21</v>
      </c>
      <c r="K302" s="33" t="s">
        <v>146</v>
      </c>
      <c r="L302" s="33" t="s">
        <v>183</v>
      </c>
      <c r="M302" s="33" t="s">
        <v>2893</v>
      </c>
      <c r="N302" s="34"/>
      <c r="O302" s="33" t="s">
        <v>2894</v>
      </c>
      <c r="P302" s="34"/>
      <c r="Q302" s="34"/>
      <c r="R302" s="33" t="s">
        <v>1696</v>
      </c>
      <c r="S302" s="34"/>
      <c r="T302" s="34"/>
      <c r="U302" s="34"/>
      <c r="V302" s="34"/>
      <c r="W302" s="34"/>
      <c r="X302" s="34"/>
      <c r="Y302" s="34"/>
      <c r="Z302" s="34"/>
      <c r="AA302" s="34"/>
      <c r="AB302" s="34"/>
      <c r="AC302" s="34"/>
      <c r="AD302" s="34"/>
      <c r="AE302" s="35"/>
      <c r="AF302" s="35"/>
      <c r="AG302" s="35"/>
      <c r="AH302" s="35"/>
      <c r="AI302" s="35"/>
      <c r="AJ302" s="35"/>
      <c r="AK302" s="35"/>
      <c r="AL302" s="35"/>
      <c r="AM302" s="35"/>
      <c r="AN302" s="35"/>
      <c r="AO302" s="35"/>
      <c r="AP302" s="35"/>
      <c r="AQ302" s="35"/>
      <c r="AR302" s="35"/>
      <c r="AS302" s="35"/>
      <c r="AT302" s="35"/>
      <c r="AU302" s="35"/>
      <c r="AV302" s="35"/>
      <c r="AW302" s="35"/>
      <c r="AX302" s="35"/>
      <c r="AY302" s="35"/>
      <c r="AZ302" s="35"/>
      <c r="BA302" s="36"/>
      <c r="BB302" s="36"/>
      <c r="BC302" s="37"/>
    </row>
    <row r="303" spans="1:55" ht="15" customHeight="1">
      <c r="A303" s="39" t="s">
        <v>2895</v>
      </c>
      <c r="B303" s="32">
        <f>IF(AND(D303&lt;&gt;D302,E303=E302,F303=F302,D303="B"),100,0)</f>
        <v>0</v>
      </c>
      <c r="C303" s="32">
        <v>0</v>
      </c>
      <c r="D303" s="40" t="s">
        <v>848</v>
      </c>
      <c r="E303" s="40" t="s">
        <v>2890</v>
      </c>
      <c r="F303" s="40" t="s">
        <v>1142</v>
      </c>
      <c r="G303" s="36"/>
      <c r="H303" s="40" t="s">
        <v>2896</v>
      </c>
      <c r="I303" s="40" t="s">
        <v>2897</v>
      </c>
      <c r="J303" s="36"/>
      <c r="K303" s="36"/>
      <c r="L303" s="40" t="s">
        <v>2897</v>
      </c>
      <c r="M303" s="41">
        <v>0</v>
      </c>
      <c r="N303" s="36"/>
      <c r="O303" s="36"/>
      <c r="P303" s="36"/>
      <c r="Q303" s="36"/>
      <c r="R303" s="36"/>
      <c r="S303" s="36"/>
      <c r="T303" s="36"/>
      <c r="U303" s="36"/>
      <c r="V303" s="36"/>
      <c r="W303" s="36"/>
      <c r="X303" s="36"/>
      <c r="Y303" s="36"/>
      <c r="Z303" s="36"/>
      <c r="AA303" s="36"/>
      <c r="AB303" s="36"/>
      <c r="AC303" s="36"/>
      <c r="AD303" s="36"/>
      <c r="AE303" s="40" t="s">
        <v>943</v>
      </c>
      <c r="AF303" s="40" t="s">
        <v>2898</v>
      </c>
      <c r="AG303" s="40" t="s">
        <v>935</v>
      </c>
      <c r="AH303" s="40" t="s">
        <v>2899</v>
      </c>
      <c r="AI303" s="40" t="s">
        <v>1261</v>
      </c>
      <c r="AJ303" s="40" t="s">
        <v>896</v>
      </c>
      <c r="AK303" s="41">
        <v>1987</v>
      </c>
      <c r="AL303" s="40" t="s">
        <v>58</v>
      </c>
      <c r="AM303" s="40" t="s">
        <v>138</v>
      </c>
      <c r="AN303" s="41">
        <v>0</v>
      </c>
      <c r="AO303" s="41">
        <v>0</v>
      </c>
      <c r="AP303" s="41">
        <v>0</v>
      </c>
      <c r="AQ303" s="41">
        <v>0</v>
      </c>
      <c r="AR303" s="41">
        <v>0</v>
      </c>
      <c r="AS303" s="41">
        <v>0</v>
      </c>
      <c r="AT303" s="41">
        <v>0</v>
      </c>
      <c r="AU303" s="41">
        <v>0</v>
      </c>
      <c r="AV303" s="41">
        <v>0</v>
      </c>
      <c r="AW303" s="41">
        <v>0</v>
      </c>
      <c r="AX303" s="41">
        <v>0</v>
      </c>
      <c r="AY303" s="41">
        <v>0</v>
      </c>
      <c r="AZ303" s="41">
        <v>1</v>
      </c>
      <c r="BA303" s="34"/>
      <c r="BB303" s="34"/>
      <c r="BC303" s="38"/>
    </row>
    <row r="304" spans="1:55" ht="15" customHeight="1">
      <c r="A304" s="31" t="s">
        <v>2900</v>
      </c>
      <c r="B304" s="32">
        <f>IF(AND(D304&lt;&gt;D305,E304=E305,F304=F305,D304="L"),101,0)</f>
        <v>0</v>
      </c>
      <c r="C304" s="32">
        <v>0</v>
      </c>
      <c r="D304" s="33" t="s">
        <v>853</v>
      </c>
      <c r="E304" s="33" t="s">
        <v>2901</v>
      </c>
      <c r="F304" s="33" t="s">
        <v>2902</v>
      </c>
      <c r="G304" s="33" t="s">
        <v>1004</v>
      </c>
      <c r="H304" s="33" t="s">
        <v>2903</v>
      </c>
      <c r="I304" s="33" t="s">
        <v>2904</v>
      </c>
      <c r="J304" s="33" t="s">
        <v>985</v>
      </c>
      <c r="K304" s="33" t="s">
        <v>295</v>
      </c>
      <c r="L304" s="33" t="s">
        <v>2905</v>
      </c>
      <c r="M304" s="33" t="s">
        <v>2305</v>
      </c>
      <c r="N304" s="34"/>
      <c r="O304" s="33" t="s">
        <v>2906</v>
      </c>
      <c r="P304" s="33" t="s">
        <v>1832</v>
      </c>
      <c r="Q304" s="33" t="s">
        <v>2907</v>
      </c>
      <c r="R304" s="33" t="s">
        <v>1443</v>
      </c>
      <c r="S304" s="33" t="s">
        <v>30</v>
      </c>
      <c r="T304" s="33" t="s">
        <v>2908</v>
      </c>
      <c r="U304" s="33" t="s">
        <v>859</v>
      </c>
      <c r="V304" s="33" t="s">
        <v>908</v>
      </c>
      <c r="W304" s="34"/>
      <c r="X304" s="34"/>
      <c r="Y304" s="34"/>
      <c r="Z304" s="34"/>
      <c r="AA304" s="34"/>
      <c r="AB304" s="34"/>
      <c r="AC304" s="34"/>
      <c r="AD304" s="34"/>
      <c r="AE304" s="35"/>
      <c r="AF304" s="35"/>
      <c r="AG304" s="35"/>
      <c r="AH304" s="35"/>
      <c r="AI304" s="35"/>
      <c r="AJ304" s="35"/>
      <c r="AK304" s="35"/>
      <c r="AL304" s="35"/>
      <c r="AM304" s="35"/>
      <c r="AN304" s="35"/>
      <c r="AO304" s="35"/>
      <c r="AP304" s="35"/>
      <c r="AQ304" s="35"/>
      <c r="AR304" s="35"/>
      <c r="AS304" s="35"/>
      <c r="AT304" s="35"/>
      <c r="AU304" s="35"/>
      <c r="AV304" s="35"/>
      <c r="AW304" s="35"/>
      <c r="AX304" s="35"/>
      <c r="AY304" s="35"/>
      <c r="AZ304" s="35"/>
      <c r="BA304" s="36"/>
      <c r="BB304" s="36"/>
      <c r="BC304" s="37"/>
    </row>
    <row r="305" spans="1:55" ht="15" customHeight="1">
      <c r="A305" s="31" t="s">
        <v>2909</v>
      </c>
      <c r="B305" s="32">
        <f>IF(AND(D305&lt;&gt;D306,E305=E306,F305=F306,D305="L"),101,0)</f>
        <v>0</v>
      </c>
      <c r="C305" s="32">
        <v>0</v>
      </c>
      <c r="D305" s="33" t="s">
        <v>853</v>
      </c>
      <c r="E305" s="33" t="s">
        <v>2901</v>
      </c>
      <c r="F305" s="33" t="s">
        <v>2902</v>
      </c>
      <c r="G305" s="33" t="s">
        <v>1004</v>
      </c>
      <c r="H305" s="33" t="s">
        <v>2903</v>
      </c>
      <c r="I305" s="33" t="s">
        <v>2904</v>
      </c>
      <c r="J305" s="33" t="s">
        <v>985</v>
      </c>
      <c r="K305" s="33" t="s">
        <v>295</v>
      </c>
      <c r="L305" s="33" t="s">
        <v>2905</v>
      </c>
      <c r="M305" s="33" t="s">
        <v>2305</v>
      </c>
      <c r="N305" s="34"/>
      <c r="O305" s="33" t="s">
        <v>2906</v>
      </c>
      <c r="P305" s="33" t="s">
        <v>1832</v>
      </c>
      <c r="Q305" s="33" t="s">
        <v>2907</v>
      </c>
      <c r="R305" s="33" t="s">
        <v>1443</v>
      </c>
      <c r="S305" s="33" t="s">
        <v>30</v>
      </c>
      <c r="T305" s="33" t="s">
        <v>2908</v>
      </c>
      <c r="U305" s="33" t="s">
        <v>859</v>
      </c>
      <c r="V305" s="33" t="s">
        <v>908</v>
      </c>
      <c r="W305" s="34"/>
      <c r="X305" s="34"/>
      <c r="Y305" s="34"/>
      <c r="Z305" s="34"/>
      <c r="AA305" s="34"/>
      <c r="AB305" s="34"/>
      <c r="AC305" s="34"/>
      <c r="AD305" s="34"/>
      <c r="AE305" s="35"/>
      <c r="AF305" s="35"/>
      <c r="AG305" s="35"/>
      <c r="AH305" s="35"/>
      <c r="AI305" s="35"/>
      <c r="AJ305" s="35"/>
      <c r="AK305" s="35"/>
      <c r="AL305" s="35"/>
      <c r="AM305" s="35"/>
      <c r="AN305" s="35"/>
      <c r="AO305" s="35"/>
      <c r="AP305" s="35"/>
      <c r="AQ305" s="35"/>
      <c r="AR305" s="35"/>
      <c r="AS305" s="35"/>
      <c r="AT305" s="35"/>
      <c r="AU305" s="35"/>
      <c r="AV305" s="35"/>
      <c r="AW305" s="35"/>
      <c r="AX305" s="35"/>
      <c r="AY305" s="35"/>
      <c r="AZ305" s="35"/>
      <c r="BA305" s="34"/>
      <c r="BB305" s="34"/>
      <c r="BC305" s="38"/>
    </row>
    <row r="306" spans="1:55" ht="15" customHeight="1">
      <c r="A306" s="39" t="s">
        <v>2910</v>
      </c>
      <c r="B306" s="32">
        <f>IF(AND(D306&lt;&gt;D305,E306=E305,F306=F305,D306="B"),100,0)</f>
        <v>0</v>
      </c>
      <c r="C306" s="32">
        <v>0</v>
      </c>
      <c r="D306" s="40" t="s">
        <v>848</v>
      </c>
      <c r="E306" s="40" t="s">
        <v>2901</v>
      </c>
      <c r="F306" s="40" t="s">
        <v>2911</v>
      </c>
      <c r="G306" s="36"/>
      <c r="H306" s="40" t="s">
        <v>2912</v>
      </c>
      <c r="I306" s="40" t="s">
        <v>2904</v>
      </c>
      <c r="J306" s="36"/>
      <c r="K306" s="36"/>
      <c r="L306" s="40" t="s">
        <v>2904</v>
      </c>
      <c r="M306" s="41">
        <v>0</v>
      </c>
      <c r="N306" s="36"/>
      <c r="O306" s="36"/>
      <c r="P306" s="36"/>
      <c r="Q306" s="36"/>
      <c r="R306" s="36"/>
      <c r="S306" s="36"/>
      <c r="T306" s="36"/>
      <c r="U306" s="36"/>
      <c r="V306" s="36"/>
      <c r="W306" s="36"/>
      <c r="X306" s="36"/>
      <c r="Y306" s="36"/>
      <c r="Z306" s="36"/>
      <c r="AA306" s="36"/>
      <c r="AB306" s="36"/>
      <c r="AC306" s="36"/>
      <c r="AD306" s="36"/>
      <c r="AE306" s="40" t="s">
        <v>851</v>
      </c>
      <c r="AF306" s="40" t="s">
        <v>2913</v>
      </c>
      <c r="AG306" s="40" t="s">
        <v>935</v>
      </c>
      <c r="AH306" s="40" t="s">
        <v>2914</v>
      </c>
      <c r="AI306" s="40" t="s">
        <v>2915</v>
      </c>
      <c r="AJ306" s="40" t="s">
        <v>896</v>
      </c>
      <c r="AK306" s="41">
        <v>2008</v>
      </c>
      <c r="AL306" s="40" t="s">
        <v>295</v>
      </c>
      <c r="AM306" s="40" t="s">
        <v>1029</v>
      </c>
      <c r="AN306" s="41">
        <v>0</v>
      </c>
      <c r="AO306" s="41">
        <v>0</v>
      </c>
      <c r="AP306" s="41">
        <v>0</v>
      </c>
      <c r="AQ306" s="41">
        <v>0</v>
      </c>
      <c r="AR306" s="41">
        <v>0</v>
      </c>
      <c r="AS306" s="41">
        <v>0</v>
      </c>
      <c r="AT306" s="41">
        <v>0</v>
      </c>
      <c r="AU306" s="41">
        <v>0</v>
      </c>
      <c r="AV306" s="41">
        <v>0</v>
      </c>
      <c r="AW306" s="41">
        <v>0</v>
      </c>
      <c r="AX306" s="41">
        <v>0</v>
      </c>
      <c r="AY306" s="41">
        <v>0</v>
      </c>
      <c r="AZ306" s="41">
        <v>1</v>
      </c>
      <c r="BA306" s="36"/>
      <c r="BB306" s="36"/>
      <c r="BC306" s="37"/>
    </row>
    <row r="307" spans="1:55" ht="15" customHeight="1">
      <c r="A307" s="31" t="s">
        <v>2916</v>
      </c>
      <c r="B307" s="32">
        <f>IF(AND(D307&lt;&gt;D308,E307=E308,F307=F308,D307="L"),101,0)</f>
        <v>0</v>
      </c>
      <c r="C307" s="32">
        <v>0</v>
      </c>
      <c r="D307" s="33" t="s">
        <v>853</v>
      </c>
      <c r="E307" s="33" t="s">
        <v>2917</v>
      </c>
      <c r="F307" s="33" t="s">
        <v>2918</v>
      </c>
      <c r="G307" s="33" t="s">
        <v>1004</v>
      </c>
      <c r="H307" s="33" t="s">
        <v>2919</v>
      </c>
      <c r="I307" s="33" t="s">
        <v>2920</v>
      </c>
      <c r="J307" s="33" t="s">
        <v>2063</v>
      </c>
      <c r="K307" s="33" t="s">
        <v>1832</v>
      </c>
      <c r="L307" s="33" t="s">
        <v>2921</v>
      </c>
      <c r="M307" s="33" t="s">
        <v>1030</v>
      </c>
      <c r="N307" s="33" t="s">
        <v>2922</v>
      </c>
      <c r="O307" s="33" t="s">
        <v>2923</v>
      </c>
      <c r="P307" s="33" t="s">
        <v>794</v>
      </c>
      <c r="Q307" s="33" t="s">
        <v>2924</v>
      </c>
      <c r="R307" s="33" t="s">
        <v>2925</v>
      </c>
      <c r="S307" s="33" t="s">
        <v>66</v>
      </c>
      <c r="T307" s="33" t="s">
        <v>459</v>
      </c>
      <c r="U307" s="33" t="s">
        <v>1283</v>
      </c>
      <c r="V307" s="33" t="s">
        <v>2926</v>
      </c>
      <c r="W307" s="34"/>
      <c r="X307" s="34"/>
      <c r="Y307" s="34"/>
      <c r="Z307" s="34"/>
      <c r="AA307" s="34"/>
      <c r="AB307" s="34"/>
      <c r="AC307" s="34"/>
      <c r="AD307" s="34"/>
      <c r="AE307" s="35"/>
      <c r="AF307" s="35"/>
      <c r="AG307" s="35"/>
      <c r="AH307" s="35"/>
      <c r="AI307" s="35"/>
      <c r="AJ307" s="35"/>
      <c r="AK307" s="35"/>
      <c r="AL307" s="35"/>
      <c r="AM307" s="35"/>
      <c r="AN307" s="35"/>
      <c r="AO307" s="35"/>
      <c r="AP307" s="35"/>
      <c r="AQ307" s="35"/>
      <c r="AR307" s="35"/>
      <c r="AS307" s="35"/>
      <c r="AT307" s="35"/>
      <c r="AU307" s="35"/>
      <c r="AV307" s="35"/>
      <c r="AW307" s="35"/>
      <c r="AX307" s="35"/>
      <c r="AY307" s="35"/>
      <c r="AZ307" s="35"/>
      <c r="BA307" s="34"/>
      <c r="BB307" s="34"/>
      <c r="BC307" s="38"/>
    </row>
    <row r="308" spans="1:55" ht="15" customHeight="1">
      <c r="A308" s="31" t="s">
        <v>2927</v>
      </c>
      <c r="B308" s="32">
        <f>IF(AND(D308&lt;&gt;D309,E308=E309,F308=F309,D308="L"),101,0)</f>
        <v>0</v>
      </c>
      <c r="C308" s="32">
        <v>0</v>
      </c>
      <c r="D308" s="33" t="s">
        <v>853</v>
      </c>
      <c r="E308" s="33" t="s">
        <v>2917</v>
      </c>
      <c r="F308" s="33" t="s">
        <v>2918</v>
      </c>
      <c r="G308" s="33" t="s">
        <v>1004</v>
      </c>
      <c r="H308" s="33" t="s">
        <v>2919</v>
      </c>
      <c r="I308" s="33" t="s">
        <v>2920</v>
      </c>
      <c r="J308" s="33" t="s">
        <v>2063</v>
      </c>
      <c r="K308" s="33" t="s">
        <v>1832</v>
      </c>
      <c r="L308" s="33" t="s">
        <v>2921</v>
      </c>
      <c r="M308" s="33" t="s">
        <v>1030</v>
      </c>
      <c r="N308" s="33" t="s">
        <v>2922</v>
      </c>
      <c r="O308" s="33" t="s">
        <v>2923</v>
      </c>
      <c r="P308" s="33" t="s">
        <v>794</v>
      </c>
      <c r="Q308" s="33" t="s">
        <v>2924</v>
      </c>
      <c r="R308" s="33" t="s">
        <v>2925</v>
      </c>
      <c r="S308" s="33" t="s">
        <v>66</v>
      </c>
      <c r="T308" s="33" t="s">
        <v>459</v>
      </c>
      <c r="U308" s="33" t="s">
        <v>1283</v>
      </c>
      <c r="V308" s="33" t="s">
        <v>2926</v>
      </c>
      <c r="W308" s="34"/>
      <c r="X308" s="34"/>
      <c r="Y308" s="34"/>
      <c r="Z308" s="34"/>
      <c r="AA308" s="34"/>
      <c r="AB308" s="34"/>
      <c r="AC308" s="34"/>
      <c r="AD308" s="34"/>
      <c r="AE308" s="35"/>
      <c r="AF308" s="35"/>
      <c r="AG308" s="35"/>
      <c r="AH308" s="35"/>
      <c r="AI308" s="35"/>
      <c r="AJ308" s="35"/>
      <c r="AK308" s="35"/>
      <c r="AL308" s="35"/>
      <c r="AM308" s="35"/>
      <c r="AN308" s="35"/>
      <c r="AO308" s="35"/>
      <c r="AP308" s="35"/>
      <c r="AQ308" s="35"/>
      <c r="AR308" s="35"/>
      <c r="AS308" s="35"/>
      <c r="AT308" s="35"/>
      <c r="AU308" s="35"/>
      <c r="AV308" s="35"/>
      <c r="AW308" s="35"/>
      <c r="AX308" s="35"/>
      <c r="AY308" s="35"/>
      <c r="AZ308" s="35"/>
      <c r="BA308" s="36"/>
      <c r="BB308" s="36"/>
      <c r="BC308" s="37"/>
    </row>
    <row r="309" spans="1:55" ht="15" customHeight="1">
      <c r="A309" s="39" t="s">
        <v>2928</v>
      </c>
      <c r="B309" s="32">
        <f>IF(AND(D309&lt;&gt;D308,E309=E308,F309=F308,D309="B"),100,0)</f>
        <v>0</v>
      </c>
      <c r="C309" s="32">
        <v>0</v>
      </c>
      <c r="D309" s="40" t="s">
        <v>848</v>
      </c>
      <c r="E309" s="40" t="s">
        <v>2917</v>
      </c>
      <c r="F309" s="40" t="s">
        <v>2929</v>
      </c>
      <c r="G309" s="36"/>
      <c r="H309" s="40" t="s">
        <v>2930</v>
      </c>
      <c r="I309" s="40" t="s">
        <v>985</v>
      </c>
      <c r="J309" s="36"/>
      <c r="K309" s="40" t="s">
        <v>2931</v>
      </c>
      <c r="L309" s="40" t="s">
        <v>985</v>
      </c>
      <c r="M309" s="41">
        <v>0</v>
      </c>
      <c r="N309" s="36"/>
      <c r="O309" s="36"/>
      <c r="P309" s="36"/>
      <c r="Q309" s="36"/>
      <c r="R309" s="36"/>
      <c r="S309" s="36"/>
      <c r="T309" s="36"/>
      <c r="U309" s="36"/>
      <c r="V309" s="36"/>
      <c r="W309" s="36"/>
      <c r="X309" s="36"/>
      <c r="Y309" s="36"/>
      <c r="Z309" s="36"/>
      <c r="AA309" s="36"/>
      <c r="AB309" s="36"/>
      <c r="AC309" s="36"/>
      <c r="AD309" s="36"/>
      <c r="AE309" s="40" t="s">
        <v>851</v>
      </c>
      <c r="AF309" s="40" t="s">
        <v>2932</v>
      </c>
      <c r="AG309" s="40" t="s">
        <v>935</v>
      </c>
      <c r="AH309" s="40" t="s">
        <v>2933</v>
      </c>
      <c r="AI309" s="40" t="s">
        <v>1053</v>
      </c>
      <c r="AJ309" s="40" t="s">
        <v>896</v>
      </c>
      <c r="AK309" s="41">
        <v>1997</v>
      </c>
      <c r="AL309" s="40" t="s">
        <v>119</v>
      </c>
      <c r="AM309" s="40" t="s">
        <v>459</v>
      </c>
      <c r="AN309" s="41">
        <v>0</v>
      </c>
      <c r="AO309" s="41">
        <v>0</v>
      </c>
      <c r="AP309" s="41">
        <v>0</v>
      </c>
      <c r="AQ309" s="41">
        <v>0</v>
      </c>
      <c r="AR309" s="41">
        <v>0</v>
      </c>
      <c r="AS309" s="41">
        <v>0</v>
      </c>
      <c r="AT309" s="41">
        <v>0</v>
      </c>
      <c r="AU309" s="41">
        <v>0</v>
      </c>
      <c r="AV309" s="41">
        <v>0</v>
      </c>
      <c r="AW309" s="41">
        <v>0</v>
      </c>
      <c r="AX309" s="41">
        <v>0</v>
      </c>
      <c r="AY309" s="41">
        <v>0</v>
      </c>
      <c r="AZ309" s="41">
        <v>1</v>
      </c>
      <c r="BA309" s="34"/>
      <c r="BB309" s="34"/>
      <c r="BC309" s="38"/>
    </row>
    <row r="310" spans="1:55" ht="15" customHeight="1">
      <c r="A310" s="31" t="s">
        <v>2934</v>
      </c>
      <c r="B310" s="32">
        <f>IF(AND(D310&lt;&gt;D311,E310=E311,F310=F311,D310="L"),101,0)</f>
        <v>0</v>
      </c>
      <c r="C310" s="32">
        <v>0</v>
      </c>
      <c r="D310" s="33" t="s">
        <v>853</v>
      </c>
      <c r="E310" s="33" t="s">
        <v>2935</v>
      </c>
      <c r="F310" s="33" t="s">
        <v>2936</v>
      </c>
      <c r="G310" s="33" t="s">
        <v>951</v>
      </c>
      <c r="H310" s="33" t="s">
        <v>2937</v>
      </c>
      <c r="I310" s="33" t="s">
        <v>2938</v>
      </c>
      <c r="J310" s="33" t="s">
        <v>21</v>
      </c>
      <c r="K310" s="33" t="s">
        <v>819</v>
      </c>
      <c r="L310" s="33" t="s">
        <v>2939</v>
      </c>
      <c r="M310" s="33" t="s">
        <v>1080</v>
      </c>
      <c r="N310" s="34"/>
      <c r="O310" s="33" t="s">
        <v>21</v>
      </c>
      <c r="P310" s="33" t="s">
        <v>819</v>
      </c>
      <c r="Q310" s="33" t="s">
        <v>2940</v>
      </c>
      <c r="R310" s="33" t="s">
        <v>1080</v>
      </c>
      <c r="S310" s="34"/>
      <c r="T310" s="34"/>
      <c r="U310" s="34"/>
      <c r="V310" s="34"/>
      <c r="W310" s="34"/>
      <c r="X310" s="34"/>
      <c r="Y310" s="34"/>
      <c r="Z310" s="34"/>
      <c r="AA310" s="34"/>
      <c r="AB310" s="34"/>
      <c r="AC310" s="34"/>
      <c r="AD310" s="34"/>
      <c r="AE310" s="35"/>
      <c r="AF310" s="35"/>
      <c r="AG310" s="35"/>
      <c r="AH310" s="35"/>
      <c r="AI310" s="35"/>
      <c r="AJ310" s="35"/>
      <c r="AK310" s="35"/>
      <c r="AL310" s="35"/>
      <c r="AM310" s="35"/>
      <c r="AN310" s="35"/>
      <c r="AO310" s="35"/>
      <c r="AP310" s="35"/>
      <c r="AQ310" s="35"/>
      <c r="AR310" s="35"/>
      <c r="AS310" s="35"/>
      <c r="AT310" s="35"/>
      <c r="AU310" s="35"/>
      <c r="AV310" s="35"/>
      <c r="AW310" s="35"/>
      <c r="AX310" s="35"/>
      <c r="AY310" s="35"/>
      <c r="AZ310" s="35"/>
      <c r="BA310" s="36"/>
      <c r="BB310" s="36"/>
      <c r="BC310" s="37"/>
    </row>
    <row r="311" spans="1:55" ht="15" customHeight="1">
      <c r="A311" s="39" t="s">
        <v>2941</v>
      </c>
      <c r="B311" s="32">
        <f>IF(AND(D311&lt;&gt;D310,E311=E310,F311=F310,D311="B"),100,0)</f>
        <v>0</v>
      </c>
      <c r="C311" s="32">
        <v>0</v>
      </c>
      <c r="D311" s="40" t="s">
        <v>848</v>
      </c>
      <c r="E311" s="40" t="s">
        <v>2935</v>
      </c>
      <c r="F311" s="40" t="s">
        <v>758</v>
      </c>
      <c r="G311" s="36"/>
      <c r="H311" s="40" t="s">
        <v>302</v>
      </c>
      <c r="I311" s="40" t="s">
        <v>2938</v>
      </c>
      <c r="J311" s="36"/>
      <c r="K311" s="36"/>
      <c r="L311" s="40" t="s">
        <v>2938</v>
      </c>
      <c r="M311" s="41">
        <v>0</v>
      </c>
      <c r="N311" s="36"/>
      <c r="O311" s="36"/>
      <c r="P311" s="36"/>
      <c r="Q311" s="36"/>
      <c r="R311" s="36"/>
      <c r="S311" s="36"/>
      <c r="T311" s="36"/>
      <c r="U311" s="36"/>
      <c r="V311" s="36"/>
      <c r="W311" s="36"/>
      <c r="X311" s="36"/>
      <c r="Y311" s="36"/>
      <c r="Z311" s="36"/>
      <c r="AA311" s="36"/>
      <c r="AB311" s="36"/>
      <c r="AC311" s="36"/>
      <c r="AD311" s="36"/>
      <c r="AE311" s="40" t="s">
        <v>851</v>
      </c>
      <c r="AF311" s="40" t="s">
        <v>1896</v>
      </c>
      <c r="AG311" s="40" t="s">
        <v>1540</v>
      </c>
      <c r="AH311" s="40" t="s">
        <v>2942</v>
      </c>
      <c r="AI311" s="40" t="s">
        <v>2943</v>
      </c>
      <c r="AJ311" s="40" t="s">
        <v>896</v>
      </c>
      <c r="AK311" s="41">
        <v>2014</v>
      </c>
      <c r="AL311" s="40" t="s">
        <v>779</v>
      </c>
      <c r="AM311" s="40" t="s">
        <v>1164</v>
      </c>
      <c r="AN311" s="41">
        <v>0</v>
      </c>
      <c r="AO311" s="41">
        <v>0</v>
      </c>
      <c r="AP311" s="41">
        <v>0</v>
      </c>
      <c r="AQ311" s="41">
        <v>0</v>
      </c>
      <c r="AR311" s="41">
        <v>0</v>
      </c>
      <c r="AS311" s="41">
        <v>0</v>
      </c>
      <c r="AT311" s="41">
        <v>0</v>
      </c>
      <c r="AU311" s="41">
        <v>0</v>
      </c>
      <c r="AV311" s="41">
        <v>0</v>
      </c>
      <c r="AW311" s="41">
        <v>0</v>
      </c>
      <c r="AX311" s="41">
        <v>0</v>
      </c>
      <c r="AY311" s="41">
        <v>0</v>
      </c>
      <c r="AZ311" s="41">
        <v>1</v>
      </c>
      <c r="BA311" s="34"/>
      <c r="BB311" s="34"/>
      <c r="BC311" s="38"/>
    </row>
    <row r="312" spans="1:55" ht="15" customHeight="1">
      <c r="A312" s="31" t="s">
        <v>2944</v>
      </c>
      <c r="B312" s="32">
        <f>IF(AND(D312&lt;&gt;D313,E312=E313,F312=F313,D312="L"),101,0)</f>
        <v>0</v>
      </c>
      <c r="C312" s="32">
        <v>0</v>
      </c>
      <c r="D312" s="33" t="s">
        <v>853</v>
      </c>
      <c r="E312" s="33" t="s">
        <v>2945</v>
      </c>
      <c r="F312" s="33" t="s">
        <v>2408</v>
      </c>
      <c r="G312" s="33" t="s">
        <v>2946</v>
      </c>
      <c r="H312" s="33" t="s">
        <v>2947</v>
      </c>
      <c r="I312" s="33" t="s">
        <v>2948</v>
      </c>
      <c r="J312" s="33" t="s">
        <v>2949</v>
      </c>
      <c r="K312" s="33" t="s">
        <v>441</v>
      </c>
      <c r="L312" s="34"/>
      <c r="M312" s="34"/>
      <c r="N312" s="34"/>
      <c r="O312" s="33" t="s">
        <v>2950</v>
      </c>
      <c r="P312" s="33" t="s">
        <v>109</v>
      </c>
      <c r="Q312" s="34"/>
      <c r="R312" s="34"/>
      <c r="S312" s="33" t="s">
        <v>66</v>
      </c>
      <c r="T312" s="33" t="s">
        <v>110</v>
      </c>
      <c r="U312" s="34"/>
      <c r="V312" s="34"/>
      <c r="W312" s="34"/>
      <c r="X312" s="34"/>
      <c r="Y312" s="34"/>
      <c r="Z312" s="34"/>
      <c r="AA312" s="34"/>
      <c r="AB312" s="34"/>
      <c r="AC312" s="34"/>
      <c r="AD312" s="34"/>
      <c r="AE312" s="35"/>
      <c r="AF312" s="35"/>
      <c r="AG312" s="35"/>
      <c r="AH312" s="35"/>
      <c r="AI312" s="35"/>
      <c r="AJ312" s="35"/>
      <c r="AK312" s="35"/>
      <c r="AL312" s="35"/>
      <c r="AM312" s="35"/>
      <c r="AN312" s="35"/>
      <c r="AO312" s="35"/>
      <c r="AP312" s="35"/>
      <c r="AQ312" s="35"/>
      <c r="AR312" s="35"/>
      <c r="AS312" s="35"/>
      <c r="AT312" s="35"/>
      <c r="AU312" s="35"/>
      <c r="AV312" s="35"/>
      <c r="AW312" s="35"/>
      <c r="AX312" s="35"/>
      <c r="AY312" s="35"/>
      <c r="AZ312" s="35"/>
      <c r="BA312" s="36"/>
      <c r="BB312" s="36"/>
      <c r="BC312" s="37"/>
    </row>
    <row r="313" spans="1:55" ht="15" customHeight="1">
      <c r="A313" s="39" t="s">
        <v>2951</v>
      </c>
      <c r="B313" s="32">
        <f>IF(AND(D313&lt;&gt;D312,E313=E312,F313=F312,D313="B"),100,0)</f>
        <v>0</v>
      </c>
      <c r="C313" s="32">
        <v>0</v>
      </c>
      <c r="D313" s="40" t="s">
        <v>848</v>
      </c>
      <c r="E313" s="40" t="s">
        <v>2945</v>
      </c>
      <c r="F313" s="40" t="s">
        <v>2952</v>
      </c>
      <c r="G313" s="36"/>
      <c r="H313" s="40" t="s">
        <v>2953</v>
      </c>
      <c r="I313" s="40" t="s">
        <v>2954</v>
      </c>
      <c r="J313" s="36"/>
      <c r="K313" s="36"/>
      <c r="L313" s="40" t="s">
        <v>2954</v>
      </c>
      <c r="M313" s="41">
        <v>0</v>
      </c>
      <c r="N313" s="36"/>
      <c r="O313" s="36"/>
      <c r="P313" s="36"/>
      <c r="Q313" s="36"/>
      <c r="R313" s="36"/>
      <c r="S313" s="36"/>
      <c r="T313" s="36"/>
      <c r="U313" s="36"/>
      <c r="V313" s="36"/>
      <c r="W313" s="36"/>
      <c r="X313" s="36"/>
      <c r="Y313" s="36"/>
      <c r="Z313" s="36"/>
      <c r="AA313" s="36"/>
      <c r="AB313" s="36"/>
      <c r="AC313" s="36"/>
      <c r="AD313" s="36"/>
      <c r="AE313" s="40" t="s">
        <v>943</v>
      </c>
      <c r="AF313" s="40" t="s">
        <v>2955</v>
      </c>
      <c r="AG313" s="40" t="s">
        <v>1431</v>
      </c>
      <c r="AH313" s="40" t="s">
        <v>2956</v>
      </c>
      <c r="AI313" s="40" t="s">
        <v>2957</v>
      </c>
      <c r="AJ313" s="40" t="s">
        <v>896</v>
      </c>
      <c r="AK313" s="41">
        <v>1972</v>
      </c>
      <c r="AL313" s="40" t="s">
        <v>119</v>
      </c>
      <c r="AM313" s="40" t="s">
        <v>110</v>
      </c>
      <c r="AN313" s="41">
        <v>0</v>
      </c>
      <c r="AO313" s="41">
        <v>0</v>
      </c>
      <c r="AP313" s="41">
        <v>0</v>
      </c>
      <c r="AQ313" s="41">
        <v>0</v>
      </c>
      <c r="AR313" s="41">
        <v>0</v>
      </c>
      <c r="AS313" s="41">
        <v>0</v>
      </c>
      <c r="AT313" s="41">
        <v>0</v>
      </c>
      <c r="AU313" s="41">
        <v>0</v>
      </c>
      <c r="AV313" s="41">
        <v>0</v>
      </c>
      <c r="AW313" s="41">
        <v>0</v>
      </c>
      <c r="AX313" s="41">
        <v>0</v>
      </c>
      <c r="AY313" s="41">
        <v>0</v>
      </c>
      <c r="AZ313" s="41">
        <v>1</v>
      </c>
      <c r="BA313" s="36"/>
      <c r="BB313" s="36"/>
      <c r="BC313" s="37"/>
    </row>
    <row r="314" spans="1:55" ht="15" customHeight="1">
      <c r="A314" s="39" t="s">
        <v>2958</v>
      </c>
      <c r="B314" s="32">
        <f>IF(AND(D314&lt;&gt;D313,E314=E313,F314=F313,D314="B"),100,0)</f>
        <v>0</v>
      </c>
      <c r="C314" s="32">
        <v>0</v>
      </c>
      <c r="D314" s="40" t="s">
        <v>848</v>
      </c>
      <c r="E314" s="40" t="s">
        <v>2959</v>
      </c>
      <c r="F314" s="40" t="s">
        <v>2960</v>
      </c>
      <c r="G314" s="36"/>
      <c r="H314" s="40" t="s">
        <v>2961</v>
      </c>
      <c r="I314" s="40" t="s">
        <v>2962</v>
      </c>
      <c r="J314" s="36"/>
      <c r="K314" s="36"/>
      <c r="L314" s="40" t="s">
        <v>2962</v>
      </c>
      <c r="M314" s="41">
        <v>0</v>
      </c>
      <c r="N314" s="36"/>
      <c r="O314" s="36"/>
      <c r="P314" s="36"/>
      <c r="Q314" s="36"/>
      <c r="R314" s="36"/>
      <c r="S314" s="36"/>
      <c r="T314" s="36"/>
      <c r="U314" s="36"/>
      <c r="V314" s="36"/>
      <c r="W314" s="36"/>
      <c r="X314" s="36"/>
      <c r="Y314" s="36"/>
      <c r="Z314" s="36"/>
      <c r="AA314" s="36"/>
      <c r="AB314" s="36"/>
      <c r="AC314" s="36"/>
      <c r="AD314" s="36"/>
      <c r="AE314" s="40" t="s">
        <v>943</v>
      </c>
      <c r="AF314" s="40" t="s">
        <v>934</v>
      </c>
      <c r="AG314" s="40" t="s">
        <v>935</v>
      </c>
      <c r="AH314" s="40" t="s">
        <v>2963</v>
      </c>
      <c r="AI314" s="40" t="s">
        <v>937</v>
      </c>
      <c r="AJ314" s="40" t="s">
        <v>896</v>
      </c>
      <c r="AK314" s="41">
        <v>2004</v>
      </c>
      <c r="AL314" s="40" t="s">
        <v>779</v>
      </c>
      <c r="AM314" s="40" t="s">
        <v>1164</v>
      </c>
      <c r="AN314" s="41">
        <v>0</v>
      </c>
      <c r="AO314" s="41">
        <v>0</v>
      </c>
      <c r="AP314" s="41">
        <v>0</v>
      </c>
      <c r="AQ314" s="41">
        <v>0</v>
      </c>
      <c r="AR314" s="41">
        <v>0</v>
      </c>
      <c r="AS314" s="41">
        <v>0</v>
      </c>
      <c r="AT314" s="41">
        <v>0</v>
      </c>
      <c r="AU314" s="41">
        <v>0</v>
      </c>
      <c r="AV314" s="41">
        <v>0</v>
      </c>
      <c r="AW314" s="41">
        <v>0</v>
      </c>
      <c r="AX314" s="41">
        <v>0</v>
      </c>
      <c r="AY314" s="41">
        <v>0</v>
      </c>
      <c r="AZ314" s="41">
        <v>1</v>
      </c>
      <c r="BA314" s="34"/>
      <c r="BB314" s="34"/>
      <c r="BC314" s="38"/>
    </row>
    <row r="315" spans="1:55" ht="15" customHeight="1">
      <c r="A315" s="31" t="s">
        <v>2964</v>
      </c>
      <c r="B315" s="32">
        <f>IF(AND(D315&lt;&gt;D316,E315=E316,F315=F316,D315="L"),101,0)</f>
        <v>0</v>
      </c>
      <c r="C315" s="32">
        <v>0</v>
      </c>
      <c r="D315" s="33" t="s">
        <v>853</v>
      </c>
      <c r="E315" s="33" t="s">
        <v>2965</v>
      </c>
      <c r="F315" s="33" t="s">
        <v>2960</v>
      </c>
      <c r="G315" s="33" t="s">
        <v>855</v>
      </c>
      <c r="H315" s="33" t="s">
        <v>2966</v>
      </c>
      <c r="I315" s="33" t="s">
        <v>2967</v>
      </c>
      <c r="J315" s="33" t="s">
        <v>2968</v>
      </c>
      <c r="K315" s="33" t="s">
        <v>2969</v>
      </c>
      <c r="L315" s="33" t="s">
        <v>2970</v>
      </c>
      <c r="M315" s="33" t="s">
        <v>1558</v>
      </c>
      <c r="N315" s="33" t="s">
        <v>2971</v>
      </c>
      <c r="O315" s="33" t="s">
        <v>2968</v>
      </c>
      <c r="P315" s="33" t="s">
        <v>2972</v>
      </c>
      <c r="Q315" s="33" t="s">
        <v>2973</v>
      </c>
      <c r="R315" s="33" t="s">
        <v>1817</v>
      </c>
      <c r="S315" s="33" t="s">
        <v>2974</v>
      </c>
      <c r="T315" s="33" t="s">
        <v>2975</v>
      </c>
      <c r="U315" s="33" t="s">
        <v>2305</v>
      </c>
      <c r="V315" s="33" t="s">
        <v>2976</v>
      </c>
      <c r="W315" s="34"/>
      <c r="X315" s="34"/>
      <c r="Y315" s="34"/>
      <c r="Z315" s="34"/>
      <c r="AA315" s="34"/>
      <c r="AB315" s="34"/>
      <c r="AC315" s="34"/>
      <c r="AD315" s="34"/>
      <c r="AE315" s="35"/>
      <c r="AF315" s="35"/>
      <c r="AG315" s="35"/>
      <c r="AH315" s="35"/>
      <c r="AI315" s="35"/>
      <c r="AJ315" s="35"/>
      <c r="AK315" s="35"/>
      <c r="AL315" s="35"/>
      <c r="AM315" s="35"/>
      <c r="AN315" s="35"/>
      <c r="AO315" s="35"/>
      <c r="AP315" s="35"/>
      <c r="AQ315" s="35"/>
      <c r="AR315" s="35"/>
      <c r="AS315" s="35"/>
      <c r="AT315" s="35"/>
      <c r="AU315" s="35"/>
      <c r="AV315" s="35"/>
      <c r="AW315" s="35"/>
      <c r="AX315" s="35"/>
      <c r="AY315" s="35"/>
      <c r="AZ315" s="35"/>
      <c r="BA315" s="36"/>
      <c r="BB315" s="36"/>
      <c r="BC315" s="37"/>
    </row>
    <row r="316" spans="1:55" ht="15" customHeight="1">
      <c r="A316" s="39" t="s">
        <v>2977</v>
      </c>
      <c r="B316" s="32">
        <f>IF(AND(D316&lt;&gt;D315,E316=E315,F316=F315,D316="B"),100,0)</f>
        <v>0</v>
      </c>
      <c r="C316" s="32">
        <v>0</v>
      </c>
      <c r="D316" s="40" t="s">
        <v>848</v>
      </c>
      <c r="E316" s="40" t="s">
        <v>2978</v>
      </c>
      <c r="F316" s="40" t="s">
        <v>2979</v>
      </c>
      <c r="G316" s="36"/>
      <c r="H316" s="40" t="s">
        <v>1143</v>
      </c>
      <c r="I316" s="40" t="s">
        <v>2980</v>
      </c>
      <c r="J316" s="36"/>
      <c r="K316" s="36"/>
      <c r="L316" s="40" t="s">
        <v>2980</v>
      </c>
      <c r="M316" s="41">
        <v>0</v>
      </c>
      <c r="N316" s="36"/>
      <c r="O316" s="36"/>
      <c r="P316" s="36"/>
      <c r="Q316" s="36"/>
      <c r="R316" s="36"/>
      <c r="S316" s="36"/>
      <c r="T316" s="36"/>
      <c r="U316" s="36"/>
      <c r="V316" s="36"/>
      <c r="W316" s="36"/>
      <c r="X316" s="36"/>
      <c r="Y316" s="36"/>
      <c r="Z316" s="36"/>
      <c r="AA316" s="36"/>
      <c r="AB316" s="36"/>
      <c r="AC316" s="36"/>
      <c r="AD316" s="36"/>
      <c r="AE316" s="40" t="s">
        <v>851</v>
      </c>
      <c r="AF316" s="40" t="s">
        <v>2981</v>
      </c>
      <c r="AG316" s="40" t="s">
        <v>893</v>
      </c>
      <c r="AH316" s="40" t="s">
        <v>2982</v>
      </c>
      <c r="AI316" s="40" t="s">
        <v>2769</v>
      </c>
      <c r="AJ316" s="40" t="s">
        <v>896</v>
      </c>
      <c r="AK316" s="41">
        <v>1980</v>
      </c>
      <c r="AL316" s="40" t="s">
        <v>155</v>
      </c>
      <c r="AM316" s="40" t="s">
        <v>156</v>
      </c>
      <c r="AN316" s="41">
        <v>0</v>
      </c>
      <c r="AO316" s="41">
        <v>0</v>
      </c>
      <c r="AP316" s="41">
        <v>0</v>
      </c>
      <c r="AQ316" s="41">
        <v>0</v>
      </c>
      <c r="AR316" s="41">
        <v>0</v>
      </c>
      <c r="AS316" s="41">
        <v>0</v>
      </c>
      <c r="AT316" s="41">
        <v>0</v>
      </c>
      <c r="AU316" s="41">
        <v>0</v>
      </c>
      <c r="AV316" s="41">
        <v>0</v>
      </c>
      <c r="AW316" s="41">
        <v>0</v>
      </c>
      <c r="AX316" s="41">
        <v>0</v>
      </c>
      <c r="AY316" s="41">
        <v>0</v>
      </c>
      <c r="AZ316" s="41">
        <v>1</v>
      </c>
      <c r="BA316" s="34"/>
      <c r="BB316" s="34"/>
      <c r="BC316" s="38"/>
    </row>
    <row r="317" spans="1:55" ht="15" customHeight="1">
      <c r="A317" s="31" t="s">
        <v>2983</v>
      </c>
      <c r="B317" s="32">
        <f>IF(AND(D317&lt;&gt;D318,E317=E318,F317=F318,D317="L"),101,0)</f>
        <v>0</v>
      </c>
      <c r="C317" s="32">
        <v>0</v>
      </c>
      <c r="D317" s="33" t="s">
        <v>853</v>
      </c>
      <c r="E317" s="33" t="s">
        <v>2984</v>
      </c>
      <c r="F317" s="33" t="s">
        <v>2979</v>
      </c>
      <c r="G317" s="33" t="s">
        <v>1004</v>
      </c>
      <c r="H317" s="33" t="s">
        <v>2985</v>
      </c>
      <c r="I317" s="33" t="s">
        <v>2986</v>
      </c>
      <c r="J317" s="33" t="s">
        <v>38</v>
      </c>
      <c r="K317" s="33" t="s">
        <v>2181</v>
      </c>
      <c r="L317" s="33" t="s">
        <v>2987</v>
      </c>
      <c r="M317" s="33" t="s">
        <v>2988</v>
      </c>
      <c r="N317" s="34"/>
      <c r="O317" s="33" t="s">
        <v>1403</v>
      </c>
      <c r="P317" s="33" t="s">
        <v>2303</v>
      </c>
      <c r="Q317" s="33" t="s">
        <v>2989</v>
      </c>
      <c r="R317" s="34"/>
      <c r="S317" s="33" t="s">
        <v>985</v>
      </c>
      <c r="T317" s="33" t="s">
        <v>2097</v>
      </c>
      <c r="U317" s="34"/>
      <c r="V317" s="33" t="s">
        <v>83</v>
      </c>
      <c r="W317" s="34"/>
      <c r="X317" s="34"/>
      <c r="Y317" s="34"/>
      <c r="Z317" s="34"/>
      <c r="AA317" s="34"/>
      <c r="AB317" s="34"/>
      <c r="AC317" s="34"/>
      <c r="AD317" s="34"/>
      <c r="AE317" s="35"/>
      <c r="AF317" s="35"/>
      <c r="AG317" s="35"/>
      <c r="AH317" s="35"/>
      <c r="AI317" s="35"/>
      <c r="AJ317" s="35"/>
      <c r="AK317" s="35"/>
      <c r="AL317" s="35"/>
      <c r="AM317" s="35"/>
      <c r="AN317" s="35"/>
      <c r="AO317" s="35"/>
      <c r="AP317" s="35"/>
      <c r="AQ317" s="35"/>
      <c r="AR317" s="35"/>
      <c r="AS317" s="35"/>
      <c r="AT317" s="35"/>
      <c r="AU317" s="35"/>
      <c r="AV317" s="35"/>
      <c r="AW317" s="35"/>
      <c r="AX317" s="35"/>
      <c r="AY317" s="35"/>
      <c r="AZ317" s="35"/>
      <c r="BA317" s="36"/>
      <c r="BB317" s="36"/>
      <c r="BC317" s="37"/>
    </row>
    <row r="318" spans="1:55" ht="15" customHeight="1">
      <c r="A318" s="39" t="s">
        <v>2990</v>
      </c>
      <c r="B318" s="32">
        <f>IF(AND(D318&lt;&gt;D317,E318=E317,F318=F317,D318="B"),100,0)</f>
        <v>0</v>
      </c>
      <c r="C318" s="32">
        <v>0</v>
      </c>
      <c r="D318" s="40" t="s">
        <v>848</v>
      </c>
      <c r="E318" s="40" t="s">
        <v>2991</v>
      </c>
      <c r="F318" s="40" t="s">
        <v>2992</v>
      </c>
      <c r="G318" s="36"/>
      <c r="H318" s="36"/>
      <c r="I318" s="36"/>
      <c r="J318" s="36"/>
      <c r="K318" s="36"/>
      <c r="L318" s="36"/>
      <c r="M318" s="41">
        <v>0</v>
      </c>
      <c r="N318" s="36"/>
      <c r="O318" s="36"/>
      <c r="P318" s="36"/>
      <c r="Q318" s="36"/>
      <c r="R318" s="36"/>
      <c r="S318" s="36"/>
      <c r="T318" s="36"/>
      <c r="U318" s="36"/>
      <c r="V318" s="36"/>
      <c r="W318" s="36"/>
      <c r="X318" s="36"/>
      <c r="Y318" s="36"/>
      <c r="Z318" s="36"/>
      <c r="AA318" s="36"/>
      <c r="AB318" s="36"/>
      <c r="AC318" s="36"/>
      <c r="AD318" s="36"/>
      <c r="AE318" s="40" t="s">
        <v>851</v>
      </c>
      <c r="AF318" s="40" t="s">
        <v>934</v>
      </c>
      <c r="AG318" s="40" t="s">
        <v>935</v>
      </c>
      <c r="AH318" s="40" t="s">
        <v>2993</v>
      </c>
      <c r="AI318" s="40" t="s">
        <v>937</v>
      </c>
      <c r="AJ318" s="40" t="s">
        <v>896</v>
      </c>
      <c r="AK318" s="41">
        <v>2002</v>
      </c>
      <c r="AL318" s="40" t="s">
        <v>109</v>
      </c>
      <c r="AM318" s="40" t="s">
        <v>475</v>
      </c>
      <c r="AN318" s="41">
        <v>0</v>
      </c>
      <c r="AO318" s="41">
        <v>0</v>
      </c>
      <c r="AP318" s="41">
        <v>0</v>
      </c>
      <c r="AQ318" s="41">
        <v>0</v>
      </c>
      <c r="AR318" s="41">
        <v>0</v>
      </c>
      <c r="AS318" s="41">
        <v>0</v>
      </c>
      <c r="AT318" s="41">
        <v>0</v>
      </c>
      <c r="AU318" s="41">
        <v>0</v>
      </c>
      <c r="AV318" s="41">
        <v>0</v>
      </c>
      <c r="AW318" s="41">
        <v>0</v>
      </c>
      <c r="AX318" s="41">
        <v>0</v>
      </c>
      <c r="AY318" s="41">
        <v>0</v>
      </c>
      <c r="AZ318" s="41">
        <v>1</v>
      </c>
      <c r="BA318" s="36"/>
      <c r="BB318" s="36"/>
      <c r="BC318" s="37"/>
    </row>
    <row r="319" spans="1:55" ht="15" customHeight="1">
      <c r="A319" s="31" t="s">
        <v>2994</v>
      </c>
      <c r="B319" s="32">
        <f>IF(AND(D319&lt;&gt;D320,E319=E320,F319=F320,D319="L"),101,0)</f>
        <v>0</v>
      </c>
      <c r="C319" s="32">
        <v>0</v>
      </c>
      <c r="D319" s="33" t="s">
        <v>853</v>
      </c>
      <c r="E319" s="33" t="s">
        <v>2991</v>
      </c>
      <c r="F319" s="33" t="s">
        <v>2995</v>
      </c>
      <c r="G319" s="33" t="s">
        <v>855</v>
      </c>
      <c r="H319" s="33" t="s">
        <v>2996</v>
      </c>
      <c r="I319" s="33" t="s">
        <v>2997</v>
      </c>
      <c r="J319" s="33" t="s">
        <v>985</v>
      </c>
      <c r="K319" s="33" t="s">
        <v>119</v>
      </c>
      <c r="L319" s="33" t="s">
        <v>2998</v>
      </c>
      <c r="M319" s="33" t="s">
        <v>2638</v>
      </c>
      <c r="N319" s="34"/>
      <c r="O319" s="33" t="s">
        <v>2999</v>
      </c>
      <c r="P319" s="33" t="s">
        <v>3000</v>
      </c>
      <c r="Q319" s="33" t="s">
        <v>3001</v>
      </c>
      <c r="R319" s="33" t="s">
        <v>984</v>
      </c>
      <c r="S319" s="33" t="s">
        <v>66</v>
      </c>
      <c r="T319" s="33" t="s">
        <v>3002</v>
      </c>
      <c r="U319" s="33" t="s">
        <v>3003</v>
      </c>
      <c r="V319" s="33" t="s">
        <v>109</v>
      </c>
      <c r="W319" s="34"/>
      <c r="X319" s="34"/>
      <c r="Y319" s="34"/>
      <c r="Z319" s="34"/>
      <c r="AA319" s="34"/>
      <c r="AB319" s="34"/>
      <c r="AC319" s="34"/>
      <c r="AD319" s="34"/>
      <c r="AE319" s="35"/>
      <c r="AF319" s="35"/>
      <c r="AG319" s="35"/>
      <c r="AH319" s="35"/>
      <c r="AI319" s="35"/>
      <c r="AJ319" s="35"/>
      <c r="AK319" s="35"/>
      <c r="AL319" s="35"/>
      <c r="AM319" s="35"/>
      <c r="AN319" s="35"/>
      <c r="AO319" s="35"/>
      <c r="AP319" s="35"/>
      <c r="AQ319" s="35"/>
      <c r="AR319" s="35"/>
      <c r="AS319" s="35"/>
      <c r="AT319" s="35"/>
      <c r="AU319" s="35"/>
      <c r="AV319" s="35"/>
      <c r="AW319" s="35"/>
      <c r="AX319" s="35"/>
      <c r="AY319" s="35"/>
      <c r="AZ319" s="35"/>
      <c r="BA319" s="34"/>
      <c r="BB319" s="34"/>
      <c r="BC319" s="38"/>
    </row>
    <row r="320" spans="1:55" ht="15" customHeight="1">
      <c r="A320" s="31" t="s">
        <v>3004</v>
      </c>
      <c r="B320" s="32">
        <f>IF(AND(D320&lt;&gt;D321,E320=E321,F320=F321,D320="L"),101,0)</f>
        <v>0</v>
      </c>
      <c r="C320" s="32">
        <v>0</v>
      </c>
      <c r="D320" s="33" t="s">
        <v>853</v>
      </c>
      <c r="E320" s="33" t="s">
        <v>3005</v>
      </c>
      <c r="F320" s="33" t="s">
        <v>3006</v>
      </c>
      <c r="G320" s="33" t="s">
        <v>1004</v>
      </c>
      <c r="H320" s="33" t="s">
        <v>3007</v>
      </c>
      <c r="I320" s="33" t="s">
        <v>3008</v>
      </c>
      <c r="J320" s="33" t="s">
        <v>21</v>
      </c>
      <c r="K320" s="33" t="s">
        <v>3009</v>
      </c>
      <c r="L320" s="33" t="s">
        <v>3010</v>
      </c>
      <c r="M320" s="33" t="s">
        <v>1558</v>
      </c>
      <c r="N320" s="34"/>
      <c r="O320" s="33" t="s">
        <v>21</v>
      </c>
      <c r="P320" s="33" t="s">
        <v>1859</v>
      </c>
      <c r="Q320" s="33" t="s">
        <v>381</v>
      </c>
      <c r="R320" s="34"/>
      <c r="S320" s="33" t="s">
        <v>3011</v>
      </c>
      <c r="T320" s="33" t="s">
        <v>3012</v>
      </c>
      <c r="U320" s="34"/>
      <c r="V320" s="33" t="s">
        <v>146</v>
      </c>
      <c r="W320" s="34"/>
      <c r="X320" s="34"/>
      <c r="Y320" s="34"/>
      <c r="Z320" s="34"/>
      <c r="AA320" s="34"/>
      <c r="AB320" s="34"/>
      <c r="AC320" s="34"/>
      <c r="AD320" s="34"/>
      <c r="AE320" s="35"/>
      <c r="AF320" s="35"/>
      <c r="AG320" s="35"/>
      <c r="AH320" s="35"/>
      <c r="AI320" s="35"/>
      <c r="AJ320" s="35"/>
      <c r="AK320" s="35"/>
      <c r="AL320" s="35"/>
      <c r="AM320" s="35"/>
      <c r="AN320" s="35"/>
      <c r="AO320" s="35"/>
      <c r="AP320" s="35"/>
      <c r="AQ320" s="35"/>
      <c r="AR320" s="35"/>
      <c r="AS320" s="35"/>
      <c r="AT320" s="35"/>
      <c r="AU320" s="35"/>
      <c r="AV320" s="35"/>
      <c r="AW320" s="35"/>
      <c r="AX320" s="35"/>
      <c r="AY320" s="35"/>
      <c r="AZ320" s="35"/>
      <c r="BA320" s="36"/>
      <c r="BB320" s="36"/>
      <c r="BC320" s="37"/>
    </row>
    <row r="321" spans="1:55" ht="15" customHeight="1">
      <c r="A321" s="39" t="s">
        <v>3013</v>
      </c>
      <c r="B321" s="32">
        <f>IF(AND(D321&lt;&gt;D320,E321=E320,F321=F320,D321="B"),100,0)</f>
        <v>0</v>
      </c>
      <c r="C321" s="32">
        <v>0</v>
      </c>
      <c r="D321" s="40" t="s">
        <v>848</v>
      </c>
      <c r="E321" s="40" t="s">
        <v>3005</v>
      </c>
      <c r="F321" s="40" t="s">
        <v>3014</v>
      </c>
      <c r="G321" s="36"/>
      <c r="H321" s="40" t="s">
        <v>3015</v>
      </c>
      <c r="I321" s="40" t="s">
        <v>3016</v>
      </c>
      <c r="J321" s="36"/>
      <c r="K321" s="36"/>
      <c r="L321" s="40" t="s">
        <v>3016</v>
      </c>
      <c r="M321" s="41">
        <v>0</v>
      </c>
      <c r="N321" s="36"/>
      <c r="O321" s="36"/>
      <c r="P321" s="36"/>
      <c r="Q321" s="36"/>
      <c r="R321" s="36"/>
      <c r="S321" s="36"/>
      <c r="T321" s="36"/>
      <c r="U321" s="36"/>
      <c r="V321" s="36"/>
      <c r="W321" s="36"/>
      <c r="X321" s="36"/>
      <c r="Y321" s="36"/>
      <c r="Z321" s="36"/>
      <c r="AA321" s="36"/>
      <c r="AB321" s="36"/>
      <c r="AC321" s="36"/>
      <c r="AD321" s="36"/>
      <c r="AE321" s="40" t="s">
        <v>851</v>
      </c>
      <c r="AF321" s="40" t="s">
        <v>944</v>
      </c>
      <c r="AG321" s="40" t="s">
        <v>935</v>
      </c>
      <c r="AH321" s="40" t="s">
        <v>3017</v>
      </c>
      <c r="AI321" s="40" t="s">
        <v>946</v>
      </c>
      <c r="AJ321" s="40" t="s">
        <v>896</v>
      </c>
      <c r="AK321" s="41">
        <v>2016</v>
      </c>
      <c r="AL321" s="40" t="s">
        <v>295</v>
      </c>
      <c r="AM321" s="40" t="s">
        <v>3010</v>
      </c>
      <c r="AN321" s="41">
        <v>0</v>
      </c>
      <c r="AO321" s="41">
        <v>0</v>
      </c>
      <c r="AP321" s="41">
        <v>0</v>
      </c>
      <c r="AQ321" s="41">
        <v>0</v>
      </c>
      <c r="AR321" s="41">
        <v>0</v>
      </c>
      <c r="AS321" s="41">
        <v>0</v>
      </c>
      <c r="AT321" s="41">
        <v>0</v>
      </c>
      <c r="AU321" s="41">
        <v>0</v>
      </c>
      <c r="AV321" s="41">
        <v>0</v>
      </c>
      <c r="AW321" s="41">
        <v>0</v>
      </c>
      <c r="AX321" s="41">
        <v>0</v>
      </c>
      <c r="AY321" s="41">
        <v>0</v>
      </c>
      <c r="AZ321" s="41">
        <v>1</v>
      </c>
      <c r="BA321" s="34"/>
      <c r="BB321" s="34"/>
      <c r="BC321" s="38"/>
    </row>
    <row r="322" spans="1:55" ht="15" customHeight="1">
      <c r="A322" s="31" t="s">
        <v>3018</v>
      </c>
      <c r="B322" s="32">
        <f>IF(AND(D322&lt;&gt;D323,E322=E323,F322=F323,D322="L"),101,0)</f>
        <v>0</v>
      </c>
      <c r="C322" s="32">
        <v>0</v>
      </c>
      <c r="D322" s="33" t="s">
        <v>853</v>
      </c>
      <c r="E322" s="33" t="s">
        <v>3019</v>
      </c>
      <c r="F322" s="33" t="s">
        <v>2202</v>
      </c>
      <c r="G322" s="33" t="s">
        <v>951</v>
      </c>
      <c r="H322" s="33" t="s">
        <v>3020</v>
      </c>
      <c r="I322" s="33" t="s">
        <v>3021</v>
      </c>
      <c r="J322" s="33" t="s">
        <v>3022</v>
      </c>
      <c r="K322" s="33" t="s">
        <v>3023</v>
      </c>
      <c r="L322" s="33" t="s">
        <v>1095</v>
      </c>
      <c r="M322" s="33" t="s">
        <v>2443</v>
      </c>
      <c r="N322" s="34"/>
      <c r="O322" s="33" t="s">
        <v>66</v>
      </c>
      <c r="P322" s="33" t="s">
        <v>119</v>
      </c>
      <c r="Q322" s="33" t="s">
        <v>459</v>
      </c>
      <c r="R322" s="33" t="s">
        <v>2686</v>
      </c>
      <c r="S322" s="33" t="s">
        <v>3024</v>
      </c>
      <c r="T322" s="33" t="s">
        <v>3025</v>
      </c>
      <c r="U322" s="33" t="s">
        <v>3026</v>
      </c>
      <c r="V322" s="33" t="s">
        <v>3027</v>
      </c>
      <c r="W322" s="34"/>
      <c r="X322" s="34"/>
      <c r="Y322" s="34"/>
      <c r="Z322" s="34"/>
      <c r="AA322" s="34"/>
      <c r="AB322" s="34"/>
      <c r="AC322" s="34"/>
      <c r="AD322" s="34"/>
      <c r="AE322" s="35"/>
      <c r="AF322" s="35"/>
      <c r="AG322" s="35"/>
      <c r="AH322" s="35"/>
      <c r="AI322" s="35"/>
      <c r="AJ322" s="35"/>
      <c r="AK322" s="35"/>
      <c r="AL322" s="35"/>
      <c r="AM322" s="35"/>
      <c r="AN322" s="35"/>
      <c r="AO322" s="35"/>
      <c r="AP322" s="35"/>
      <c r="AQ322" s="35"/>
      <c r="AR322" s="35"/>
      <c r="AS322" s="35"/>
      <c r="AT322" s="35"/>
      <c r="AU322" s="35"/>
      <c r="AV322" s="35"/>
      <c r="AW322" s="35"/>
      <c r="AX322" s="35"/>
      <c r="AY322" s="35"/>
      <c r="AZ322" s="35"/>
      <c r="BA322" s="36"/>
      <c r="BB322" s="36"/>
      <c r="BC322" s="37"/>
    </row>
    <row r="323" spans="1:55" ht="15" customHeight="1">
      <c r="A323" s="39" t="s">
        <v>3028</v>
      </c>
      <c r="B323" s="32">
        <f>IF(AND(D323&lt;&gt;D322,E323=E322,F323=F322,D323="B"),100,0)</f>
        <v>0</v>
      </c>
      <c r="C323" s="32">
        <v>0</v>
      </c>
      <c r="D323" s="40" t="s">
        <v>848</v>
      </c>
      <c r="E323" s="40" t="s">
        <v>3029</v>
      </c>
      <c r="F323" s="40" t="s">
        <v>3030</v>
      </c>
      <c r="G323" s="36"/>
      <c r="H323" s="40" t="s">
        <v>3031</v>
      </c>
      <c r="I323" s="40" t="s">
        <v>3032</v>
      </c>
      <c r="J323" s="36"/>
      <c r="K323" s="36"/>
      <c r="L323" s="40" t="s">
        <v>3032</v>
      </c>
      <c r="M323" s="41">
        <v>0</v>
      </c>
      <c r="N323" s="36"/>
      <c r="O323" s="36"/>
      <c r="P323" s="36"/>
      <c r="Q323" s="36"/>
      <c r="R323" s="36"/>
      <c r="S323" s="36"/>
      <c r="T323" s="36"/>
      <c r="U323" s="36"/>
      <c r="V323" s="36"/>
      <c r="W323" s="36"/>
      <c r="X323" s="36"/>
      <c r="Y323" s="36"/>
      <c r="Z323" s="36"/>
      <c r="AA323" s="36"/>
      <c r="AB323" s="36"/>
      <c r="AC323" s="36"/>
      <c r="AD323" s="36"/>
      <c r="AE323" s="40" t="s">
        <v>851</v>
      </c>
      <c r="AF323" s="40" t="s">
        <v>934</v>
      </c>
      <c r="AG323" s="40" t="s">
        <v>935</v>
      </c>
      <c r="AH323" s="40" t="s">
        <v>3033</v>
      </c>
      <c r="AI323" s="40" t="s">
        <v>937</v>
      </c>
      <c r="AJ323" s="40" t="s">
        <v>896</v>
      </c>
      <c r="AK323" s="41">
        <v>2011</v>
      </c>
      <c r="AL323" s="40" t="s">
        <v>295</v>
      </c>
      <c r="AM323" s="40" t="s">
        <v>897</v>
      </c>
      <c r="AN323" s="41">
        <v>0</v>
      </c>
      <c r="AO323" s="41">
        <v>0</v>
      </c>
      <c r="AP323" s="41">
        <v>0</v>
      </c>
      <c r="AQ323" s="41">
        <v>0</v>
      </c>
      <c r="AR323" s="41">
        <v>0</v>
      </c>
      <c r="AS323" s="41">
        <v>0</v>
      </c>
      <c r="AT323" s="41">
        <v>0</v>
      </c>
      <c r="AU323" s="41">
        <v>0</v>
      </c>
      <c r="AV323" s="41">
        <v>0</v>
      </c>
      <c r="AW323" s="41">
        <v>0</v>
      </c>
      <c r="AX323" s="41">
        <v>0</v>
      </c>
      <c r="AY323" s="41">
        <v>0</v>
      </c>
      <c r="AZ323" s="41">
        <v>1</v>
      </c>
      <c r="BA323" s="34"/>
      <c r="BB323" s="34"/>
      <c r="BC323" s="38"/>
    </row>
    <row r="324" spans="1:55" ht="15" customHeight="1">
      <c r="A324" s="31" t="s">
        <v>3034</v>
      </c>
      <c r="B324" s="32">
        <f>IF(AND(D324&lt;&gt;D325,E324=E325,F324=F325,D324="L"),101,0)</f>
        <v>0</v>
      </c>
      <c r="C324" s="32">
        <v>0</v>
      </c>
      <c r="D324" s="33" t="s">
        <v>853</v>
      </c>
      <c r="E324" s="33" t="s">
        <v>3035</v>
      </c>
      <c r="F324" s="33" t="s">
        <v>3030</v>
      </c>
      <c r="G324" s="33" t="s">
        <v>855</v>
      </c>
      <c r="H324" s="33" t="s">
        <v>3036</v>
      </c>
      <c r="I324" s="33" t="s">
        <v>3032</v>
      </c>
      <c r="J324" s="33" t="s">
        <v>3037</v>
      </c>
      <c r="K324" s="33" t="s">
        <v>146</v>
      </c>
      <c r="L324" s="33" t="s">
        <v>3038</v>
      </c>
      <c r="M324" s="34"/>
      <c r="N324" s="34"/>
      <c r="O324" s="33" t="s">
        <v>66</v>
      </c>
      <c r="P324" s="33" t="s">
        <v>908</v>
      </c>
      <c r="Q324" s="33" t="s">
        <v>888</v>
      </c>
      <c r="R324" s="33" t="s">
        <v>955</v>
      </c>
      <c r="S324" s="34"/>
      <c r="T324" s="34"/>
      <c r="U324" s="34"/>
      <c r="V324" s="34"/>
      <c r="W324" s="34"/>
      <c r="X324" s="34"/>
      <c r="Y324" s="34"/>
      <c r="Z324" s="34"/>
      <c r="AA324" s="34"/>
      <c r="AB324" s="34"/>
      <c r="AC324" s="34"/>
      <c r="AD324" s="34"/>
      <c r="AE324" s="35"/>
      <c r="AF324" s="35"/>
      <c r="AG324" s="35"/>
      <c r="AH324" s="35"/>
      <c r="AI324" s="35"/>
      <c r="AJ324" s="35"/>
      <c r="AK324" s="35"/>
      <c r="AL324" s="35"/>
      <c r="AM324" s="35"/>
      <c r="AN324" s="35"/>
      <c r="AO324" s="35"/>
      <c r="AP324" s="35"/>
      <c r="AQ324" s="35"/>
      <c r="AR324" s="35"/>
      <c r="AS324" s="35"/>
      <c r="AT324" s="35"/>
      <c r="AU324" s="35"/>
      <c r="AV324" s="35"/>
      <c r="AW324" s="35"/>
      <c r="AX324" s="35"/>
      <c r="AY324" s="35"/>
      <c r="AZ324" s="35"/>
      <c r="BA324" s="36"/>
      <c r="BB324" s="36"/>
      <c r="BC324" s="37"/>
    </row>
    <row r="325" spans="1:55" ht="15" customHeight="1">
      <c r="A325" s="31" t="s">
        <v>3039</v>
      </c>
      <c r="B325" s="32">
        <f>IF(AND(D325&lt;&gt;D326,E325=E326,F325=F326,D325="L"),101,0)</f>
        <v>0</v>
      </c>
      <c r="C325" s="32">
        <v>0</v>
      </c>
      <c r="D325" s="33" t="s">
        <v>853</v>
      </c>
      <c r="E325" s="33" t="s">
        <v>3040</v>
      </c>
      <c r="F325" s="33" t="s">
        <v>208</v>
      </c>
      <c r="G325" s="33" t="s">
        <v>855</v>
      </c>
      <c r="H325" s="33" t="s">
        <v>3041</v>
      </c>
      <c r="I325" s="33" t="s">
        <v>3042</v>
      </c>
      <c r="J325" s="33" t="s">
        <v>30</v>
      </c>
      <c r="K325" s="33" t="s">
        <v>3043</v>
      </c>
      <c r="L325" s="33" t="s">
        <v>3044</v>
      </c>
      <c r="M325" s="33" t="s">
        <v>2332</v>
      </c>
      <c r="N325" s="33" t="s">
        <v>3045</v>
      </c>
      <c r="O325" s="34"/>
      <c r="P325" s="34"/>
      <c r="Q325" s="34"/>
      <c r="R325" s="34"/>
      <c r="S325" s="34"/>
      <c r="T325" s="34"/>
      <c r="U325" s="34"/>
      <c r="V325" s="34"/>
      <c r="W325" s="34"/>
      <c r="X325" s="34"/>
      <c r="Y325" s="34"/>
      <c r="Z325" s="34"/>
      <c r="AA325" s="34"/>
      <c r="AB325" s="34"/>
      <c r="AC325" s="34"/>
      <c r="AD325" s="34"/>
      <c r="AE325" s="35"/>
      <c r="AF325" s="35"/>
      <c r="AG325" s="35"/>
      <c r="AH325" s="35"/>
      <c r="AI325" s="35"/>
      <c r="AJ325" s="35"/>
      <c r="AK325" s="35"/>
      <c r="AL325" s="35"/>
      <c r="AM325" s="35"/>
      <c r="AN325" s="35"/>
      <c r="AO325" s="35"/>
      <c r="AP325" s="35"/>
      <c r="AQ325" s="35"/>
      <c r="AR325" s="35"/>
      <c r="AS325" s="35"/>
      <c r="AT325" s="35"/>
      <c r="AU325" s="35"/>
      <c r="AV325" s="35"/>
      <c r="AW325" s="35"/>
      <c r="AX325" s="35"/>
      <c r="AY325" s="35"/>
      <c r="AZ325" s="35"/>
      <c r="BA325" s="34"/>
      <c r="BB325" s="34"/>
      <c r="BC325" s="38"/>
    </row>
    <row r="326" spans="1:55" ht="15" customHeight="1">
      <c r="A326" s="31" t="s">
        <v>3046</v>
      </c>
      <c r="B326" s="32">
        <f>IF(AND(D326&lt;&gt;D327,E326=E327,F326=F327,D326="L"),101,0)</f>
        <v>0</v>
      </c>
      <c r="C326" s="32">
        <v>0</v>
      </c>
      <c r="D326" s="33" t="s">
        <v>853</v>
      </c>
      <c r="E326" s="33" t="s">
        <v>3047</v>
      </c>
      <c r="F326" s="33" t="s">
        <v>3048</v>
      </c>
      <c r="G326" s="33" t="s">
        <v>1004</v>
      </c>
      <c r="H326" s="33" t="s">
        <v>3049</v>
      </c>
      <c r="I326" s="33" t="s">
        <v>3050</v>
      </c>
      <c r="J326" s="33" t="s">
        <v>30</v>
      </c>
      <c r="K326" s="33" t="s">
        <v>1689</v>
      </c>
      <c r="L326" s="33" t="s">
        <v>3051</v>
      </c>
      <c r="M326" s="33" t="s">
        <v>1501</v>
      </c>
      <c r="N326" s="34"/>
      <c r="O326" s="34"/>
      <c r="P326" s="34"/>
      <c r="Q326" s="34"/>
      <c r="R326" s="34"/>
      <c r="S326" s="34"/>
      <c r="T326" s="34"/>
      <c r="U326" s="34"/>
      <c r="V326" s="34"/>
      <c r="W326" s="34"/>
      <c r="X326" s="34"/>
      <c r="Y326" s="34"/>
      <c r="Z326" s="34"/>
      <c r="AA326" s="34"/>
      <c r="AB326" s="34"/>
      <c r="AC326" s="34"/>
      <c r="AD326" s="34"/>
      <c r="AE326" s="35"/>
      <c r="AF326" s="35"/>
      <c r="AG326" s="35"/>
      <c r="AH326" s="35"/>
      <c r="AI326" s="35"/>
      <c r="AJ326" s="35"/>
      <c r="AK326" s="35"/>
      <c r="AL326" s="35"/>
      <c r="AM326" s="35"/>
      <c r="AN326" s="35"/>
      <c r="AO326" s="35"/>
      <c r="AP326" s="35"/>
      <c r="AQ326" s="35"/>
      <c r="AR326" s="35"/>
      <c r="AS326" s="35"/>
      <c r="AT326" s="35"/>
      <c r="AU326" s="35"/>
      <c r="AV326" s="35"/>
      <c r="AW326" s="35"/>
      <c r="AX326" s="35"/>
      <c r="AY326" s="35"/>
      <c r="AZ326" s="35"/>
      <c r="BA326" s="36"/>
      <c r="BB326" s="36"/>
      <c r="BC326" s="37"/>
    </row>
    <row r="327" spans="1:55" ht="15" customHeight="1">
      <c r="A327" s="39" t="s">
        <v>3052</v>
      </c>
      <c r="B327" s="32">
        <f>IF(AND(D327&lt;&gt;D326,E327=E326,F327=F326,D327="B"),100,0)</f>
        <v>0</v>
      </c>
      <c r="C327" s="32">
        <v>0</v>
      </c>
      <c r="D327" s="40" t="s">
        <v>848</v>
      </c>
      <c r="E327" s="40" t="s">
        <v>3047</v>
      </c>
      <c r="F327" s="40" t="s">
        <v>3053</v>
      </c>
      <c r="G327" s="36"/>
      <c r="H327" s="36"/>
      <c r="I327" s="36"/>
      <c r="J327" s="36"/>
      <c r="K327" s="36"/>
      <c r="L327" s="36"/>
      <c r="M327" s="41">
        <v>0</v>
      </c>
      <c r="N327" s="36"/>
      <c r="O327" s="36"/>
      <c r="P327" s="36"/>
      <c r="Q327" s="36"/>
      <c r="R327" s="36"/>
      <c r="S327" s="36"/>
      <c r="T327" s="36"/>
      <c r="U327" s="36"/>
      <c r="V327" s="36"/>
      <c r="W327" s="36"/>
      <c r="X327" s="36"/>
      <c r="Y327" s="36"/>
      <c r="Z327" s="36"/>
      <c r="AA327" s="36"/>
      <c r="AB327" s="36"/>
      <c r="AC327" s="36"/>
      <c r="AD327" s="36"/>
      <c r="AE327" s="40" t="s">
        <v>851</v>
      </c>
      <c r="AF327" s="40" t="s">
        <v>3054</v>
      </c>
      <c r="AG327" s="41">
        <v>0</v>
      </c>
      <c r="AH327" s="41">
        <v>1384</v>
      </c>
      <c r="AI327" s="41">
        <v>0</v>
      </c>
      <c r="AJ327" s="40" t="s">
        <v>3055</v>
      </c>
      <c r="AK327" s="41">
        <v>2014</v>
      </c>
      <c r="AL327" s="40" t="s">
        <v>58</v>
      </c>
      <c r="AM327" s="40" t="s">
        <v>3051</v>
      </c>
      <c r="AN327" s="41">
        <v>0</v>
      </c>
      <c r="AO327" s="41">
        <v>0</v>
      </c>
      <c r="AP327" s="41">
        <v>0</v>
      </c>
      <c r="AQ327" s="41">
        <v>0</v>
      </c>
      <c r="AR327" s="41">
        <v>0</v>
      </c>
      <c r="AS327" s="41">
        <v>0</v>
      </c>
      <c r="AT327" s="41">
        <v>0</v>
      </c>
      <c r="AU327" s="41">
        <v>0</v>
      </c>
      <c r="AV327" s="41">
        <v>0</v>
      </c>
      <c r="AW327" s="41">
        <v>0</v>
      </c>
      <c r="AX327" s="41">
        <v>0</v>
      </c>
      <c r="AY327" s="41">
        <v>0</v>
      </c>
      <c r="AZ327" s="41">
        <v>1</v>
      </c>
      <c r="BA327" s="34"/>
      <c r="BB327" s="34"/>
      <c r="BC327" s="38"/>
    </row>
    <row r="328" spans="1:55" ht="15" customHeight="1">
      <c r="A328" s="31" t="s">
        <v>3056</v>
      </c>
      <c r="B328" s="32">
        <f>IF(AND(D328&lt;&gt;D329,E328=E329,F328=F329,D328="L"),101,0)</f>
        <v>0</v>
      </c>
      <c r="C328" s="32">
        <v>0</v>
      </c>
      <c r="D328" s="33" t="s">
        <v>853</v>
      </c>
      <c r="E328" s="33" t="s">
        <v>3057</v>
      </c>
      <c r="F328" s="33" t="s">
        <v>3058</v>
      </c>
      <c r="G328" s="33" t="s">
        <v>855</v>
      </c>
      <c r="H328" s="33" t="s">
        <v>3059</v>
      </c>
      <c r="I328" s="33" t="s">
        <v>3060</v>
      </c>
      <c r="J328" s="33" t="s">
        <v>38</v>
      </c>
      <c r="K328" s="33" t="s">
        <v>779</v>
      </c>
      <c r="L328" s="33" t="s">
        <v>778</v>
      </c>
      <c r="M328" s="33" t="s">
        <v>1722</v>
      </c>
      <c r="N328" s="34"/>
      <c r="O328" s="33" t="s">
        <v>3061</v>
      </c>
      <c r="P328" s="33" t="s">
        <v>3062</v>
      </c>
      <c r="Q328" s="33" t="s">
        <v>3063</v>
      </c>
      <c r="R328" s="33" t="s">
        <v>1940</v>
      </c>
      <c r="S328" s="33" t="s">
        <v>3064</v>
      </c>
      <c r="T328" s="33" t="s">
        <v>296</v>
      </c>
      <c r="U328" s="33" t="s">
        <v>1410</v>
      </c>
      <c r="V328" s="33" t="s">
        <v>779</v>
      </c>
      <c r="W328" s="34"/>
      <c r="X328" s="34"/>
      <c r="Y328" s="34"/>
      <c r="Z328" s="34"/>
      <c r="AA328" s="34"/>
      <c r="AB328" s="34"/>
      <c r="AC328" s="34"/>
      <c r="AD328" s="34"/>
      <c r="AE328" s="35"/>
      <c r="AF328" s="35"/>
      <c r="AG328" s="35"/>
      <c r="AH328" s="35"/>
      <c r="AI328" s="35"/>
      <c r="AJ328" s="35"/>
      <c r="AK328" s="35"/>
      <c r="AL328" s="35"/>
      <c r="AM328" s="35"/>
      <c r="AN328" s="35"/>
      <c r="AO328" s="35"/>
      <c r="AP328" s="35"/>
      <c r="AQ328" s="35"/>
      <c r="AR328" s="35"/>
      <c r="AS328" s="35"/>
      <c r="AT328" s="35"/>
      <c r="AU328" s="35"/>
      <c r="AV328" s="35"/>
      <c r="AW328" s="35"/>
      <c r="AX328" s="35"/>
      <c r="AY328" s="35"/>
      <c r="AZ328" s="35"/>
      <c r="BA328" s="36"/>
      <c r="BB328" s="36"/>
      <c r="BC328" s="37"/>
    </row>
    <row r="329" spans="1:55" ht="15" customHeight="1">
      <c r="A329" s="39" t="s">
        <v>3065</v>
      </c>
      <c r="B329" s="32">
        <f>IF(AND(D329&lt;&gt;D328,E329=E328,F329=F328,D329="B"),100,0)</f>
        <v>0</v>
      </c>
      <c r="C329" s="32">
        <v>0</v>
      </c>
      <c r="D329" s="40" t="s">
        <v>848</v>
      </c>
      <c r="E329" s="40" t="s">
        <v>3057</v>
      </c>
      <c r="F329" s="40" t="s">
        <v>3066</v>
      </c>
      <c r="G329" s="36"/>
      <c r="H329" s="40" t="s">
        <v>3067</v>
      </c>
      <c r="I329" s="40" t="s">
        <v>356</v>
      </c>
      <c r="J329" s="36"/>
      <c r="K329" s="36"/>
      <c r="L329" s="40" t="s">
        <v>356</v>
      </c>
      <c r="M329" s="41">
        <v>0</v>
      </c>
      <c r="N329" s="36"/>
      <c r="O329" s="36"/>
      <c r="P329" s="36"/>
      <c r="Q329" s="36"/>
      <c r="R329" s="36"/>
      <c r="S329" s="36"/>
      <c r="T329" s="36"/>
      <c r="U329" s="36"/>
      <c r="V329" s="36"/>
      <c r="W329" s="36"/>
      <c r="X329" s="36"/>
      <c r="Y329" s="36"/>
      <c r="Z329" s="36"/>
      <c r="AA329" s="36"/>
      <c r="AB329" s="36"/>
      <c r="AC329" s="36"/>
      <c r="AD329" s="36"/>
      <c r="AE329" s="40" t="s">
        <v>851</v>
      </c>
      <c r="AF329" s="40" t="s">
        <v>3068</v>
      </c>
      <c r="AG329" s="40" t="s">
        <v>893</v>
      </c>
      <c r="AH329" s="40" t="s">
        <v>3069</v>
      </c>
      <c r="AI329" s="40" t="s">
        <v>1658</v>
      </c>
      <c r="AJ329" s="40" t="s">
        <v>896</v>
      </c>
      <c r="AK329" s="41">
        <v>2001</v>
      </c>
      <c r="AL329" s="40" t="s">
        <v>58</v>
      </c>
      <c r="AM329" s="40" t="s">
        <v>40</v>
      </c>
      <c r="AN329" s="41">
        <v>0</v>
      </c>
      <c r="AO329" s="41">
        <v>0</v>
      </c>
      <c r="AP329" s="41">
        <v>0</v>
      </c>
      <c r="AQ329" s="41">
        <v>0</v>
      </c>
      <c r="AR329" s="41">
        <v>0</v>
      </c>
      <c r="AS329" s="41">
        <v>0</v>
      </c>
      <c r="AT329" s="41">
        <v>0</v>
      </c>
      <c r="AU329" s="41">
        <v>0</v>
      </c>
      <c r="AV329" s="41">
        <v>0</v>
      </c>
      <c r="AW329" s="41">
        <v>0</v>
      </c>
      <c r="AX329" s="41">
        <v>0</v>
      </c>
      <c r="AY329" s="41">
        <v>0</v>
      </c>
      <c r="AZ329" s="41">
        <v>1</v>
      </c>
      <c r="BA329" s="34"/>
      <c r="BB329" s="34"/>
      <c r="BC329" s="38"/>
    </row>
    <row r="330" spans="1:55" ht="15" customHeight="1">
      <c r="A330" s="31" t="s">
        <v>3070</v>
      </c>
      <c r="B330" s="32">
        <f>IF(AND(D330&lt;&gt;D331,E330=E331,F330=F331,D330="L"),101,0)</f>
        <v>0</v>
      </c>
      <c r="C330" s="32">
        <v>0</v>
      </c>
      <c r="D330" s="33" t="s">
        <v>853</v>
      </c>
      <c r="E330" s="33" t="s">
        <v>3071</v>
      </c>
      <c r="F330" s="33" t="s">
        <v>377</v>
      </c>
      <c r="G330" s="33" t="s">
        <v>855</v>
      </c>
      <c r="H330" s="33" t="s">
        <v>3072</v>
      </c>
      <c r="I330" s="33" t="s">
        <v>3073</v>
      </c>
      <c r="J330" s="33" t="s">
        <v>21</v>
      </c>
      <c r="K330" s="34"/>
      <c r="L330" s="33" t="s">
        <v>213</v>
      </c>
      <c r="M330" s="33" t="s">
        <v>1030</v>
      </c>
      <c r="N330" s="34"/>
      <c r="O330" s="33" t="s">
        <v>3074</v>
      </c>
      <c r="P330" s="33" t="s">
        <v>3075</v>
      </c>
      <c r="Q330" s="33" t="s">
        <v>3076</v>
      </c>
      <c r="R330" s="33" t="s">
        <v>960</v>
      </c>
      <c r="S330" s="34"/>
      <c r="T330" s="34"/>
      <c r="U330" s="34"/>
      <c r="V330" s="34"/>
      <c r="W330" s="34"/>
      <c r="X330" s="34"/>
      <c r="Y330" s="34"/>
      <c r="Z330" s="34"/>
      <c r="AA330" s="34"/>
      <c r="AB330" s="34"/>
      <c r="AC330" s="34"/>
      <c r="AD330" s="34"/>
      <c r="AE330" s="35"/>
      <c r="AF330" s="35"/>
      <c r="AG330" s="35"/>
      <c r="AH330" s="35"/>
      <c r="AI330" s="35"/>
      <c r="AJ330" s="35"/>
      <c r="AK330" s="35"/>
      <c r="AL330" s="35"/>
      <c r="AM330" s="35"/>
      <c r="AN330" s="35"/>
      <c r="AO330" s="35"/>
      <c r="AP330" s="35"/>
      <c r="AQ330" s="35"/>
      <c r="AR330" s="35"/>
      <c r="AS330" s="35"/>
      <c r="AT330" s="35"/>
      <c r="AU330" s="35"/>
      <c r="AV330" s="35"/>
      <c r="AW330" s="35"/>
      <c r="AX330" s="35"/>
      <c r="AY330" s="35"/>
      <c r="AZ330" s="35"/>
      <c r="BA330" s="36"/>
      <c r="BB330" s="36"/>
      <c r="BC330" s="37"/>
    </row>
    <row r="331" spans="1:55" ht="15" customHeight="1">
      <c r="A331" s="39" t="s">
        <v>3077</v>
      </c>
      <c r="B331" s="32">
        <f>IF(AND(D331&lt;&gt;D330,E331=E330,F331=F330,D331="B"),100,0)</f>
        <v>0</v>
      </c>
      <c r="C331" s="32">
        <v>0</v>
      </c>
      <c r="D331" s="40" t="s">
        <v>848</v>
      </c>
      <c r="E331" s="40" t="s">
        <v>3071</v>
      </c>
      <c r="F331" s="40" t="s">
        <v>3078</v>
      </c>
      <c r="G331" s="36"/>
      <c r="H331" s="40" t="s">
        <v>3079</v>
      </c>
      <c r="I331" s="40" t="s">
        <v>3073</v>
      </c>
      <c r="J331" s="36"/>
      <c r="K331" s="36"/>
      <c r="L331" s="40" t="s">
        <v>3073</v>
      </c>
      <c r="M331" s="41">
        <v>0</v>
      </c>
      <c r="N331" s="36"/>
      <c r="O331" s="36"/>
      <c r="P331" s="36"/>
      <c r="Q331" s="36"/>
      <c r="R331" s="36"/>
      <c r="S331" s="36"/>
      <c r="T331" s="36"/>
      <c r="U331" s="36"/>
      <c r="V331" s="36"/>
      <c r="W331" s="36"/>
      <c r="X331" s="36"/>
      <c r="Y331" s="36"/>
      <c r="Z331" s="36"/>
      <c r="AA331" s="36"/>
      <c r="AB331" s="36"/>
      <c r="AC331" s="36"/>
      <c r="AD331" s="36"/>
      <c r="AE331" s="40" t="s">
        <v>851</v>
      </c>
      <c r="AF331" s="40" t="s">
        <v>3080</v>
      </c>
      <c r="AG331" s="40" t="s">
        <v>2337</v>
      </c>
      <c r="AH331" s="40" t="s">
        <v>3081</v>
      </c>
      <c r="AI331" s="41">
        <v>0</v>
      </c>
      <c r="AJ331" s="40" t="s">
        <v>2339</v>
      </c>
      <c r="AK331" s="41">
        <v>2009</v>
      </c>
      <c r="AL331" s="40" t="s">
        <v>155</v>
      </c>
      <c r="AM331" s="40" t="s">
        <v>230</v>
      </c>
      <c r="AN331" s="41">
        <v>0</v>
      </c>
      <c r="AO331" s="41">
        <v>0</v>
      </c>
      <c r="AP331" s="41">
        <v>0</v>
      </c>
      <c r="AQ331" s="41">
        <v>0</v>
      </c>
      <c r="AR331" s="41">
        <v>0</v>
      </c>
      <c r="AS331" s="41">
        <v>0</v>
      </c>
      <c r="AT331" s="41">
        <v>0</v>
      </c>
      <c r="AU331" s="41">
        <v>0</v>
      </c>
      <c r="AV331" s="41">
        <v>0</v>
      </c>
      <c r="AW331" s="41">
        <v>0</v>
      </c>
      <c r="AX331" s="41">
        <v>0</v>
      </c>
      <c r="AY331" s="41">
        <v>0</v>
      </c>
      <c r="AZ331" s="41">
        <v>1</v>
      </c>
      <c r="BA331" s="34"/>
      <c r="BB331" s="34"/>
      <c r="BC331" s="38"/>
    </row>
    <row r="332" spans="1:55" ht="15" customHeight="1">
      <c r="A332" s="39" t="s">
        <v>3082</v>
      </c>
      <c r="B332" s="32">
        <f>IF(AND(D332&lt;&gt;D331,E332=E331,F332=F331,D332="B"),100,0)</f>
        <v>0</v>
      </c>
      <c r="C332" s="32">
        <v>0</v>
      </c>
      <c r="D332" s="40" t="s">
        <v>848</v>
      </c>
      <c r="E332" s="40" t="s">
        <v>3083</v>
      </c>
      <c r="F332" s="40" t="s">
        <v>1429</v>
      </c>
      <c r="G332" s="36"/>
      <c r="H332" s="40" t="s">
        <v>3084</v>
      </c>
      <c r="I332" s="40" t="s">
        <v>3085</v>
      </c>
      <c r="J332" s="36"/>
      <c r="K332" s="36"/>
      <c r="L332" s="40" t="s">
        <v>3085</v>
      </c>
      <c r="M332" s="41">
        <v>0</v>
      </c>
      <c r="N332" s="36"/>
      <c r="O332" s="36"/>
      <c r="P332" s="36"/>
      <c r="Q332" s="36"/>
      <c r="R332" s="36"/>
      <c r="S332" s="36"/>
      <c r="T332" s="36"/>
      <c r="U332" s="36"/>
      <c r="V332" s="36"/>
      <c r="W332" s="36"/>
      <c r="X332" s="36"/>
      <c r="Y332" s="36"/>
      <c r="Z332" s="36"/>
      <c r="AA332" s="36"/>
      <c r="AB332" s="36"/>
      <c r="AC332" s="36"/>
      <c r="AD332" s="36"/>
      <c r="AE332" s="40" t="s">
        <v>851</v>
      </c>
      <c r="AF332" s="40" t="s">
        <v>934</v>
      </c>
      <c r="AG332" s="40" t="s">
        <v>935</v>
      </c>
      <c r="AH332" s="40" t="s">
        <v>3086</v>
      </c>
      <c r="AI332" s="40" t="s">
        <v>937</v>
      </c>
      <c r="AJ332" s="40" t="s">
        <v>896</v>
      </c>
      <c r="AK332" s="41">
        <v>2009</v>
      </c>
      <c r="AL332" s="40" t="s">
        <v>109</v>
      </c>
      <c r="AM332" s="40" t="s">
        <v>475</v>
      </c>
      <c r="AN332" s="41">
        <v>0</v>
      </c>
      <c r="AO332" s="41">
        <v>0</v>
      </c>
      <c r="AP332" s="41">
        <v>0</v>
      </c>
      <c r="AQ332" s="41">
        <v>0</v>
      </c>
      <c r="AR332" s="41">
        <v>0</v>
      </c>
      <c r="AS332" s="41">
        <v>0</v>
      </c>
      <c r="AT332" s="41">
        <v>0</v>
      </c>
      <c r="AU332" s="41">
        <v>0</v>
      </c>
      <c r="AV332" s="41">
        <v>0</v>
      </c>
      <c r="AW332" s="41">
        <v>0</v>
      </c>
      <c r="AX332" s="41">
        <v>0</v>
      </c>
      <c r="AY332" s="41">
        <v>0</v>
      </c>
      <c r="AZ332" s="41">
        <v>1</v>
      </c>
      <c r="BA332" s="36"/>
      <c r="BB332" s="36"/>
      <c r="BC332" s="37"/>
    </row>
    <row r="333" spans="1:55" ht="15" customHeight="1">
      <c r="A333" s="31" t="s">
        <v>3087</v>
      </c>
      <c r="B333" s="32">
        <f>IF(AND(D333&lt;&gt;D334,E333=E334,F333=F334,D333="L"),101,0)</f>
        <v>0</v>
      </c>
      <c r="C333" s="32">
        <v>0</v>
      </c>
      <c r="D333" s="33" t="s">
        <v>853</v>
      </c>
      <c r="E333" s="33" t="s">
        <v>3088</v>
      </c>
      <c r="F333" s="33" t="s">
        <v>1429</v>
      </c>
      <c r="G333" s="33" t="s">
        <v>3089</v>
      </c>
      <c r="H333" s="33" t="s">
        <v>3090</v>
      </c>
      <c r="I333" s="33" t="s">
        <v>3085</v>
      </c>
      <c r="J333" s="33" t="s">
        <v>66</v>
      </c>
      <c r="K333" s="33" t="s">
        <v>861</v>
      </c>
      <c r="L333" s="33" t="s">
        <v>1364</v>
      </c>
      <c r="M333" s="33" t="s">
        <v>1408</v>
      </c>
      <c r="N333" s="34"/>
      <c r="O333" s="33" t="s">
        <v>2483</v>
      </c>
      <c r="P333" s="34"/>
      <c r="Q333" s="34"/>
      <c r="R333" s="33" t="s">
        <v>1604</v>
      </c>
      <c r="S333" s="33" t="s">
        <v>3091</v>
      </c>
      <c r="T333" s="33" t="s">
        <v>3092</v>
      </c>
      <c r="U333" s="33" t="s">
        <v>1298</v>
      </c>
      <c r="V333" s="34"/>
      <c r="W333" s="33" t="s">
        <v>3093</v>
      </c>
      <c r="X333" s="34"/>
      <c r="Y333" s="33" t="s">
        <v>1887</v>
      </c>
      <c r="Z333" s="34"/>
      <c r="AA333" s="34"/>
      <c r="AB333" s="34"/>
      <c r="AC333" s="34"/>
      <c r="AD333" s="34"/>
      <c r="AE333" s="35"/>
      <c r="AF333" s="35"/>
      <c r="AG333" s="35"/>
      <c r="AH333" s="35"/>
      <c r="AI333" s="35"/>
      <c r="AJ333" s="35"/>
      <c r="AK333" s="35"/>
      <c r="AL333" s="35"/>
      <c r="AM333" s="35"/>
      <c r="AN333" s="35"/>
      <c r="AO333" s="35"/>
      <c r="AP333" s="35"/>
      <c r="AQ333" s="35"/>
      <c r="AR333" s="35"/>
      <c r="AS333" s="35"/>
      <c r="AT333" s="35"/>
      <c r="AU333" s="35"/>
      <c r="AV333" s="35"/>
      <c r="AW333" s="35"/>
      <c r="AX333" s="35"/>
      <c r="AY333" s="35"/>
      <c r="AZ333" s="35"/>
      <c r="BA333" s="34"/>
      <c r="BB333" s="34"/>
      <c r="BC333" s="38"/>
    </row>
    <row r="334" spans="1:55" ht="15" customHeight="1">
      <c r="A334" s="39" t="s">
        <v>3094</v>
      </c>
      <c r="B334" s="32">
        <f>IF(AND(D334&lt;&gt;D333,E334=E333,F334=F333,D334="B"),100,0)</f>
        <v>0</v>
      </c>
      <c r="C334" s="32">
        <v>0</v>
      </c>
      <c r="D334" s="40" t="s">
        <v>848</v>
      </c>
      <c r="E334" s="40" t="s">
        <v>3095</v>
      </c>
      <c r="F334" s="40" t="s">
        <v>562</v>
      </c>
      <c r="G334" s="36"/>
      <c r="H334" s="40" t="s">
        <v>3096</v>
      </c>
      <c r="I334" s="40" t="s">
        <v>3097</v>
      </c>
      <c r="J334" s="36"/>
      <c r="K334" s="36"/>
      <c r="L334" s="40" t="s">
        <v>3097</v>
      </c>
      <c r="M334" s="41">
        <v>0</v>
      </c>
      <c r="N334" s="36"/>
      <c r="O334" s="36"/>
      <c r="P334" s="36"/>
      <c r="Q334" s="36"/>
      <c r="R334" s="36"/>
      <c r="S334" s="36"/>
      <c r="T334" s="36"/>
      <c r="U334" s="36"/>
      <c r="V334" s="36"/>
      <c r="W334" s="36"/>
      <c r="X334" s="36"/>
      <c r="Y334" s="36"/>
      <c r="Z334" s="36"/>
      <c r="AA334" s="36"/>
      <c r="AB334" s="36"/>
      <c r="AC334" s="36"/>
      <c r="AD334" s="36"/>
      <c r="AE334" s="40" t="s">
        <v>851</v>
      </c>
      <c r="AF334" s="40" t="s">
        <v>944</v>
      </c>
      <c r="AG334" s="40" t="s">
        <v>935</v>
      </c>
      <c r="AH334" s="40" t="s">
        <v>3098</v>
      </c>
      <c r="AI334" s="40" t="s">
        <v>946</v>
      </c>
      <c r="AJ334" s="40" t="s">
        <v>896</v>
      </c>
      <c r="AK334" s="41">
        <v>2005</v>
      </c>
      <c r="AL334" s="40" t="s">
        <v>58</v>
      </c>
      <c r="AM334" s="40" t="s">
        <v>183</v>
      </c>
      <c r="AN334" s="41">
        <v>0</v>
      </c>
      <c r="AO334" s="41">
        <v>0</v>
      </c>
      <c r="AP334" s="41">
        <v>0</v>
      </c>
      <c r="AQ334" s="41">
        <v>0</v>
      </c>
      <c r="AR334" s="41">
        <v>0</v>
      </c>
      <c r="AS334" s="41">
        <v>0</v>
      </c>
      <c r="AT334" s="41">
        <v>0</v>
      </c>
      <c r="AU334" s="41">
        <v>0</v>
      </c>
      <c r="AV334" s="41">
        <v>0</v>
      </c>
      <c r="AW334" s="41">
        <v>0</v>
      </c>
      <c r="AX334" s="41">
        <v>0</v>
      </c>
      <c r="AY334" s="41">
        <v>0</v>
      </c>
      <c r="AZ334" s="41">
        <v>1</v>
      </c>
      <c r="BA334" s="36"/>
      <c r="BB334" s="36"/>
      <c r="BC334" s="37"/>
    </row>
    <row r="335" spans="1:55" ht="15" customHeight="1">
      <c r="A335" s="31" t="s">
        <v>3099</v>
      </c>
      <c r="B335" s="32">
        <f>IF(AND(D335&lt;&gt;D336,E335=E336,F335=F336,D335="L"),101,0)</f>
        <v>0</v>
      </c>
      <c r="C335" s="32">
        <v>0</v>
      </c>
      <c r="D335" s="33" t="s">
        <v>853</v>
      </c>
      <c r="E335" s="33" t="s">
        <v>3095</v>
      </c>
      <c r="F335" s="33" t="s">
        <v>1217</v>
      </c>
      <c r="G335" s="33" t="s">
        <v>1004</v>
      </c>
      <c r="H335" s="33" t="s">
        <v>3100</v>
      </c>
      <c r="I335" s="33" t="s">
        <v>3101</v>
      </c>
      <c r="J335" s="33" t="s">
        <v>38</v>
      </c>
      <c r="K335" s="33" t="s">
        <v>58</v>
      </c>
      <c r="L335" s="33" t="s">
        <v>183</v>
      </c>
      <c r="M335" s="33" t="s">
        <v>914</v>
      </c>
      <c r="N335" s="34"/>
      <c r="O335" s="33" t="s">
        <v>3102</v>
      </c>
      <c r="P335" s="33" t="s">
        <v>723</v>
      </c>
      <c r="Q335" s="33" t="s">
        <v>183</v>
      </c>
      <c r="R335" s="34"/>
      <c r="S335" s="34"/>
      <c r="T335" s="34"/>
      <c r="U335" s="34"/>
      <c r="V335" s="34"/>
      <c r="W335" s="34"/>
      <c r="X335" s="34"/>
      <c r="Y335" s="34"/>
      <c r="Z335" s="34"/>
      <c r="AA335" s="34"/>
      <c r="AB335" s="34"/>
      <c r="AC335" s="34"/>
      <c r="AD335" s="34"/>
      <c r="AE335" s="35"/>
      <c r="AF335" s="35"/>
      <c r="AG335" s="35"/>
      <c r="AH335" s="35"/>
      <c r="AI335" s="35"/>
      <c r="AJ335" s="35"/>
      <c r="AK335" s="35"/>
      <c r="AL335" s="35"/>
      <c r="AM335" s="35"/>
      <c r="AN335" s="35"/>
      <c r="AO335" s="35"/>
      <c r="AP335" s="35"/>
      <c r="AQ335" s="35"/>
      <c r="AR335" s="35"/>
      <c r="AS335" s="35"/>
      <c r="AT335" s="35"/>
      <c r="AU335" s="35"/>
      <c r="AV335" s="35"/>
      <c r="AW335" s="35"/>
      <c r="AX335" s="35"/>
      <c r="AY335" s="35"/>
      <c r="AZ335" s="35"/>
      <c r="BA335" s="34"/>
      <c r="BB335" s="34"/>
      <c r="BC335" s="38"/>
    </row>
    <row r="336" spans="1:55" ht="15" customHeight="1">
      <c r="A336" s="39" t="s">
        <v>3103</v>
      </c>
      <c r="B336" s="32">
        <f>IF(AND(D336&lt;&gt;D335,E336=E335,F336=F335,D336="B"),100,0)</f>
        <v>0</v>
      </c>
      <c r="C336" s="32">
        <v>0</v>
      </c>
      <c r="D336" s="40" t="s">
        <v>848</v>
      </c>
      <c r="E336" s="40" t="s">
        <v>3104</v>
      </c>
      <c r="F336" s="40" t="s">
        <v>3105</v>
      </c>
      <c r="G336" s="36"/>
      <c r="H336" s="40" t="s">
        <v>3106</v>
      </c>
      <c r="I336" s="40" t="s">
        <v>356</v>
      </c>
      <c r="J336" s="36"/>
      <c r="K336" s="36"/>
      <c r="L336" s="40" t="s">
        <v>356</v>
      </c>
      <c r="M336" s="41">
        <v>0</v>
      </c>
      <c r="N336" s="36"/>
      <c r="O336" s="36"/>
      <c r="P336" s="36"/>
      <c r="Q336" s="36"/>
      <c r="R336" s="36"/>
      <c r="S336" s="36"/>
      <c r="T336" s="36"/>
      <c r="U336" s="36"/>
      <c r="V336" s="36"/>
      <c r="W336" s="36"/>
      <c r="X336" s="36"/>
      <c r="Y336" s="36"/>
      <c r="Z336" s="36"/>
      <c r="AA336" s="36"/>
      <c r="AB336" s="36"/>
      <c r="AC336" s="36"/>
      <c r="AD336" s="36"/>
      <c r="AE336" s="40" t="s">
        <v>851</v>
      </c>
      <c r="AF336" s="40" t="s">
        <v>944</v>
      </c>
      <c r="AG336" s="40" t="s">
        <v>935</v>
      </c>
      <c r="AH336" s="40" t="s">
        <v>3107</v>
      </c>
      <c r="AI336" s="40" t="s">
        <v>946</v>
      </c>
      <c r="AJ336" s="40" t="s">
        <v>896</v>
      </c>
      <c r="AK336" s="41">
        <v>2012</v>
      </c>
      <c r="AL336" s="40" t="s">
        <v>410</v>
      </c>
      <c r="AM336" s="40" t="s">
        <v>1338</v>
      </c>
      <c r="AN336" s="41">
        <v>0</v>
      </c>
      <c r="AO336" s="41">
        <v>0</v>
      </c>
      <c r="AP336" s="41">
        <v>0</v>
      </c>
      <c r="AQ336" s="41">
        <v>0</v>
      </c>
      <c r="AR336" s="41">
        <v>0</v>
      </c>
      <c r="AS336" s="41">
        <v>0</v>
      </c>
      <c r="AT336" s="41">
        <v>0</v>
      </c>
      <c r="AU336" s="41">
        <v>0</v>
      </c>
      <c r="AV336" s="41">
        <v>0</v>
      </c>
      <c r="AW336" s="41">
        <v>0</v>
      </c>
      <c r="AX336" s="41">
        <v>0</v>
      </c>
      <c r="AY336" s="41">
        <v>0</v>
      </c>
      <c r="AZ336" s="41">
        <v>1</v>
      </c>
      <c r="BA336" s="36"/>
      <c r="BB336" s="36"/>
      <c r="BC336" s="37"/>
    </row>
    <row r="337" spans="1:55" ht="15" customHeight="1">
      <c r="A337" s="31" t="s">
        <v>3108</v>
      </c>
      <c r="B337" s="32">
        <f>IF(AND(D337&lt;&gt;D338,E337=E338,F337=F338,D337="L"),101,0)</f>
        <v>0</v>
      </c>
      <c r="C337" s="32">
        <v>0</v>
      </c>
      <c r="D337" s="33" t="s">
        <v>853</v>
      </c>
      <c r="E337" s="33" t="s">
        <v>3109</v>
      </c>
      <c r="F337" s="33" t="s">
        <v>3105</v>
      </c>
      <c r="G337" s="33" t="s">
        <v>1004</v>
      </c>
      <c r="H337" s="33" t="s">
        <v>3110</v>
      </c>
      <c r="I337" s="33" t="s">
        <v>3111</v>
      </c>
      <c r="J337" s="33" t="s">
        <v>3112</v>
      </c>
      <c r="K337" s="33" t="s">
        <v>1075</v>
      </c>
      <c r="L337" s="33" t="s">
        <v>1338</v>
      </c>
      <c r="M337" s="33" t="s">
        <v>1471</v>
      </c>
      <c r="N337" s="34"/>
      <c r="O337" s="33" t="s">
        <v>3113</v>
      </c>
      <c r="P337" s="33" t="s">
        <v>109</v>
      </c>
      <c r="Q337" s="33" t="s">
        <v>3114</v>
      </c>
      <c r="R337" s="33" t="s">
        <v>990</v>
      </c>
      <c r="S337" s="34"/>
      <c r="T337" s="34"/>
      <c r="U337" s="34"/>
      <c r="V337" s="34"/>
      <c r="W337" s="34"/>
      <c r="X337" s="34"/>
      <c r="Y337" s="34"/>
      <c r="Z337" s="34"/>
      <c r="AA337" s="34"/>
      <c r="AB337" s="34"/>
      <c r="AC337" s="34"/>
      <c r="AD337" s="34"/>
      <c r="AE337" s="35"/>
      <c r="AF337" s="35"/>
      <c r="AG337" s="35"/>
      <c r="AH337" s="35"/>
      <c r="AI337" s="35"/>
      <c r="AJ337" s="35"/>
      <c r="AK337" s="35"/>
      <c r="AL337" s="35"/>
      <c r="AM337" s="35"/>
      <c r="AN337" s="35"/>
      <c r="AO337" s="35"/>
      <c r="AP337" s="35"/>
      <c r="AQ337" s="35"/>
      <c r="AR337" s="35"/>
      <c r="AS337" s="35"/>
      <c r="AT337" s="35"/>
      <c r="AU337" s="35"/>
      <c r="AV337" s="35"/>
      <c r="AW337" s="35"/>
      <c r="AX337" s="35"/>
      <c r="AY337" s="35"/>
      <c r="AZ337" s="35"/>
      <c r="BA337" s="34"/>
      <c r="BB337" s="34"/>
      <c r="BC337" s="38"/>
    </row>
    <row r="338" spans="1:55" ht="15" customHeight="1">
      <c r="A338" s="31" t="s">
        <v>3115</v>
      </c>
      <c r="B338" s="32">
        <f>IF(AND(D338&lt;&gt;D339,E338=E339,F338=F339,D338="L"),101,0)</f>
        <v>0</v>
      </c>
      <c r="C338" s="32">
        <v>0</v>
      </c>
      <c r="D338" s="33" t="s">
        <v>853</v>
      </c>
      <c r="E338" s="33" t="s">
        <v>3116</v>
      </c>
      <c r="F338" s="33" t="s">
        <v>3117</v>
      </c>
      <c r="G338" s="33" t="s">
        <v>1004</v>
      </c>
      <c r="H338" s="33" t="s">
        <v>3118</v>
      </c>
      <c r="I338" s="33" t="s">
        <v>3119</v>
      </c>
      <c r="J338" s="33" t="s">
        <v>21</v>
      </c>
      <c r="K338" s="33" t="s">
        <v>146</v>
      </c>
      <c r="L338" s="33" t="s">
        <v>138</v>
      </c>
      <c r="M338" s="33" t="s">
        <v>3120</v>
      </c>
      <c r="N338" s="34"/>
      <c r="O338" s="33" t="s">
        <v>3121</v>
      </c>
      <c r="P338" s="34"/>
      <c r="Q338" s="34"/>
      <c r="R338" s="33" t="s">
        <v>3122</v>
      </c>
      <c r="S338" s="34"/>
      <c r="T338" s="34"/>
      <c r="U338" s="34"/>
      <c r="V338" s="34"/>
      <c r="W338" s="34"/>
      <c r="X338" s="34"/>
      <c r="Y338" s="34"/>
      <c r="Z338" s="34"/>
      <c r="AA338" s="34"/>
      <c r="AB338" s="34"/>
      <c r="AC338" s="34"/>
      <c r="AD338" s="34"/>
      <c r="AE338" s="35"/>
      <c r="AF338" s="35"/>
      <c r="AG338" s="35"/>
      <c r="AH338" s="35"/>
      <c r="AI338" s="35"/>
      <c r="AJ338" s="35"/>
      <c r="AK338" s="35"/>
      <c r="AL338" s="35"/>
      <c r="AM338" s="35"/>
      <c r="AN338" s="35"/>
      <c r="AO338" s="35"/>
      <c r="AP338" s="35"/>
      <c r="AQ338" s="35"/>
      <c r="AR338" s="35"/>
      <c r="AS338" s="35"/>
      <c r="AT338" s="35"/>
      <c r="AU338" s="35"/>
      <c r="AV338" s="35"/>
      <c r="AW338" s="35"/>
      <c r="AX338" s="35"/>
      <c r="AY338" s="35"/>
      <c r="AZ338" s="35"/>
      <c r="BA338" s="36"/>
      <c r="BB338" s="36"/>
      <c r="BC338" s="37"/>
    </row>
    <row r="339" spans="1:55" ht="15" customHeight="1">
      <c r="A339" s="39" t="s">
        <v>3123</v>
      </c>
      <c r="B339" s="32">
        <f>IF(AND(D339&lt;&gt;D338,E339=E338,F339=F338,D339="B"),100,0)</f>
        <v>0</v>
      </c>
      <c r="C339" s="32">
        <v>0</v>
      </c>
      <c r="D339" s="40" t="s">
        <v>848</v>
      </c>
      <c r="E339" s="40" t="s">
        <v>3116</v>
      </c>
      <c r="F339" s="40" t="s">
        <v>3124</v>
      </c>
      <c r="G339" s="36"/>
      <c r="H339" s="36"/>
      <c r="I339" s="36"/>
      <c r="J339" s="36"/>
      <c r="K339" s="36"/>
      <c r="L339" s="36"/>
      <c r="M339" s="41">
        <v>0</v>
      </c>
      <c r="N339" s="36"/>
      <c r="O339" s="36"/>
      <c r="P339" s="36"/>
      <c r="Q339" s="36"/>
      <c r="R339" s="36"/>
      <c r="S339" s="36"/>
      <c r="T339" s="36"/>
      <c r="U339" s="36"/>
      <c r="V339" s="36"/>
      <c r="W339" s="36"/>
      <c r="X339" s="36"/>
      <c r="Y339" s="36"/>
      <c r="Z339" s="36"/>
      <c r="AA339" s="36"/>
      <c r="AB339" s="36"/>
      <c r="AC339" s="36"/>
      <c r="AD339" s="36"/>
      <c r="AE339" s="40" t="s">
        <v>851</v>
      </c>
      <c r="AF339" s="40" t="s">
        <v>3125</v>
      </c>
      <c r="AG339" s="40" t="s">
        <v>2263</v>
      </c>
      <c r="AH339" s="40" t="s">
        <v>3126</v>
      </c>
      <c r="AI339" s="40" t="s">
        <v>3127</v>
      </c>
      <c r="AJ339" s="40" t="s">
        <v>896</v>
      </c>
      <c r="AK339" s="41">
        <v>1995</v>
      </c>
      <c r="AL339" s="40" t="s">
        <v>58</v>
      </c>
      <c r="AM339" s="40" t="s">
        <v>138</v>
      </c>
      <c r="AN339" s="41">
        <v>0</v>
      </c>
      <c r="AO339" s="41">
        <v>0</v>
      </c>
      <c r="AP339" s="41">
        <v>0</v>
      </c>
      <c r="AQ339" s="41">
        <v>0</v>
      </c>
      <c r="AR339" s="41">
        <v>0</v>
      </c>
      <c r="AS339" s="41">
        <v>0</v>
      </c>
      <c r="AT339" s="41">
        <v>0</v>
      </c>
      <c r="AU339" s="41">
        <v>0</v>
      </c>
      <c r="AV339" s="41">
        <v>0</v>
      </c>
      <c r="AW339" s="41">
        <v>0</v>
      </c>
      <c r="AX339" s="41">
        <v>0</v>
      </c>
      <c r="AY339" s="41">
        <v>0</v>
      </c>
      <c r="AZ339" s="41">
        <v>1</v>
      </c>
      <c r="BA339" s="34"/>
      <c r="BB339" s="34"/>
      <c r="BC339" s="38"/>
    </row>
    <row r="340" spans="1:55" ht="15" customHeight="1">
      <c r="A340" s="31" t="s">
        <v>3128</v>
      </c>
      <c r="B340" s="32">
        <f>IF(AND(D340&lt;&gt;D341,E340=E341,F340=F341,D340="L"),101,0)</f>
        <v>0</v>
      </c>
      <c r="C340" s="32">
        <v>0</v>
      </c>
      <c r="D340" s="33" t="s">
        <v>853</v>
      </c>
      <c r="E340" s="33" t="s">
        <v>3129</v>
      </c>
      <c r="F340" s="33" t="s">
        <v>3130</v>
      </c>
      <c r="G340" s="33" t="s">
        <v>1004</v>
      </c>
      <c r="H340" s="33" t="s">
        <v>3131</v>
      </c>
      <c r="I340" s="33" t="s">
        <v>3132</v>
      </c>
      <c r="J340" s="33" t="s">
        <v>30</v>
      </c>
      <c r="K340" s="33" t="s">
        <v>3133</v>
      </c>
      <c r="L340" s="33" t="s">
        <v>1091</v>
      </c>
      <c r="M340" s="33" t="s">
        <v>984</v>
      </c>
      <c r="N340" s="33" t="s">
        <v>3134</v>
      </c>
      <c r="O340" s="33" t="s">
        <v>30</v>
      </c>
      <c r="P340" s="33" t="s">
        <v>3135</v>
      </c>
      <c r="Q340" s="33" t="s">
        <v>948</v>
      </c>
      <c r="R340" s="33" t="s">
        <v>984</v>
      </c>
      <c r="S340" s="33" t="s">
        <v>3136</v>
      </c>
      <c r="T340" s="33" t="s">
        <v>3137</v>
      </c>
      <c r="U340" s="33" t="s">
        <v>2258</v>
      </c>
      <c r="V340" s="33" t="s">
        <v>2871</v>
      </c>
      <c r="W340" s="34"/>
      <c r="X340" s="34"/>
      <c r="Y340" s="34"/>
      <c r="Z340" s="34"/>
      <c r="AA340" s="34"/>
      <c r="AB340" s="34"/>
      <c r="AC340" s="34"/>
      <c r="AD340" s="34"/>
      <c r="AE340" s="35"/>
      <c r="AF340" s="35"/>
      <c r="AG340" s="35"/>
      <c r="AH340" s="35"/>
      <c r="AI340" s="35"/>
      <c r="AJ340" s="35"/>
      <c r="AK340" s="35"/>
      <c r="AL340" s="35"/>
      <c r="AM340" s="35"/>
      <c r="AN340" s="35"/>
      <c r="AO340" s="35"/>
      <c r="AP340" s="35"/>
      <c r="AQ340" s="35"/>
      <c r="AR340" s="35"/>
      <c r="AS340" s="35"/>
      <c r="AT340" s="35"/>
      <c r="AU340" s="35"/>
      <c r="AV340" s="35"/>
      <c r="AW340" s="35"/>
      <c r="AX340" s="35"/>
      <c r="AY340" s="35"/>
      <c r="AZ340" s="35"/>
      <c r="BA340" s="36"/>
      <c r="BB340" s="36"/>
      <c r="BC340" s="37"/>
    </row>
    <row r="341" spans="1:55" ht="15" customHeight="1">
      <c r="A341" s="39" t="s">
        <v>3138</v>
      </c>
      <c r="B341" s="32">
        <f>IF(AND(D341&lt;&gt;D340,E341=E340,F341=F340,D341="B"),100,0)</f>
        <v>0</v>
      </c>
      <c r="C341" s="32">
        <v>0</v>
      </c>
      <c r="D341" s="40" t="s">
        <v>848</v>
      </c>
      <c r="E341" s="40" t="s">
        <v>3139</v>
      </c>
      <c r="F341" s="40" t="s">
        <v>3140</v>
      </c>
      <c r="G341" s="36"/>
      <c r="H341" s="40" t="s">
        <v>3141</v>
      </c>
      <c r="I341" s="40" t="s">
        <v>3142</v>
      </c>
      <c r="J341" s="36"/>
      <c r="K341" s="36"/>
      <c r="L341" s="40" t="s">
        <v>3142</v>
      </c>
      <c r="M341" s="41">
        <v>0</v>
      </c>
      <c r="N341" s="36"/>
      <c r="O341" s="36"/>
      <c r="P341" s="36"/>
      <c r="Q341" s="36"/>
      <c r="R341" s="36"/>
      <c r="S341" s="36"/>
      <c r="T341" s="36"/>
      <c r="U341" s="36"/>
      <c r="V341" s="36"/>
      <c r="W341" s="36"/>
      <c r="X341" s="36"/>
      <c r="Y341" s="36"/>
      <c r="Z341" s="36"/>
      <c r="AA341" s="36"/>
      <c r="AB341" s="36"/>
      <c r="AC341" s="36"/>
      <c r="AD341" s="36"/>
      <c r="AE341" s="40" t="s">
        <v>943</v>
      </c>
      <c r="AF341" s="40" t="s">
        <v>3143</v>
      </c>
      <c r="AG341" s="40" t="s">
        <v>893</v>
      </c>
      <c r="AH341" s="40" t="s">
        <v>3144</v>
      </c>
      <c r="AI341" s="40" t="s">
        <v>2769</v>
      </c>
      <c r="AJ341" s="40" t="s">
        <v>896</v>
      </c>
      <c r="AK341" s="41">
        <v>2015</v>
      </c>
      <c r="AL341" s="40" t="s">
        <v>947</v>
      </c>
      <c r="AM341" s="40" t="s">
        <v>948</v>
      </c>
      <c r="AN341" s="41">
        <v>2015</v>
      </c>
      <c r="AO341" s="40" t="s">
        <v>119</v>
      </c>
      <c r="AP341" s="40" t="s">
        <v>459</v>
      </c>
      <c r="AQ341" s="41">
        <v>0</v>
      </c>
      <c r="AR341" s="41">
        <v>0</v>
      </c>
      <c r="AS341" s="41">
        <v>0</v>
      </c>
      <c r="AT341" s="41">
        <v>0</v>
      </c>
      <c r="AU341" s="41">
        <v>0</v>
      </c>
      <c r="AV341" s="41">
        <v>0</v>
      </c>
      <c r="AW341" s="41">
        <v>0</v>
      </c>
      <c r="AX341" s="41">
        <v>0</v>
      </c>
      <c r="AY341" s="41">
        <v>0</v>
      </c>
      <c r="AZ341" s="41">
        <v>2</v>
      </c>
      <c r="BA341" s="34"/>
      <c r="BB341" s="34"/>
      <c r="BC341" s="38"/>
    </row>
    <row r="342" spans="1:55" ht="15" customHeight="1">
      <c r="A342" s="39" t="s">
        <v>3145</v>
      </c>
      <c r="B342" s="32">
        <f>IF(AND(D342&lt;&gt;D341,E342=E341,F342=F341,D342="B"),100,0)</f>
        <v>0</v>
      </c>
      <c r="C342" s="32">
        <v>0</v>
      </c>
      <c r="D342" s="40" t="s">
        <v>848</v>
      </c>
      <c r="E342" s="40" t="s">
        <v>3146</v>
      </c>
      <c r="F342" s="40" t="s">
        <v>3147</v>
      </c>
      <c r="G342" s="36"/>
      <c r="H342" s="40" t="s">
        <v>19</v>
      </c>
      <c r="I342" s="40" t="s">
        <v>3148</v>
      </c>
      <c r="J342" s="36"/>
      <c r="K342" s="36"/>
      <c r="L342" s="40" t="s">
        <v>3148</v>
      </c>
      <c r="M342" s="41">
        <v>0</v>
      </c>
      <c r="N342" s="36"/>
      <c r="O342" s="36"/>
      <c r="P342" s="36"/>
      <c r="Q342" s="36"/>
      <c r="R342" s="36"/>
      <c r="S342" s="36"/>
      <c r="T342" s="36"/>
      <c r="U342" s="36"/>
      <c r="V342" s="36"/>
      <c r="W342" s="36"/>
      <c r="X342" s="36"/>
      <c r="Y342" s="36"/>
      <c r="Z342" s="36"/>
      <c r="AA342" s="36"/>
      <c r="AB342" s="36"/>
      <c r="AC342" s="36"/>
      <c r="AD342" s="36"/>
      <c r="AE342" s="40" t="s">
        <v>943</v>
      </c>
      <c r="AF342" s="40" t="s">
        <v>3149</v>
      </c>
      <c r="AG342" s="40" t="s">
        <v>935</v>
      </c>
      <c r="AH342" s="40" t="s">
        <v>3150</v>
      </c>
      <c r="AI342" s="40" t="s">
        <v>1053</v>
      </c>
      <c r="AJ342" s="40" t="s">
        <v>896</v>
      </c>
      <c r="AK342" s="41">
        <v>1999</v>
      </c>
      <c r="AL342" s="40" t="s">
        <v>410</v>
      </c>
      <c r="AM342" s="40" t="s">
        <v>2104</v>
      </c>
      <c r="AN342" s="41">
        <v>0</v>
      </c>
      <c r="AO342" s="41">
        <v>0</v>
      </c>
      <c r="AP342" s="41">
        <v>0</v>
      </c>
      <c r="AQ342" s="41">
        <v>0</v>
      </c>
      <c r="AR342" s="41">
        <v>0</v>
      </c>
      <c r="AS342" s="41">
        <v>0</v>
      </c>
      <c r="AT342" s="41">
        <v>0</v>
      </c>
      <c r="AU342" s="41">
        <v>0</v>
      </c>
      <c r="AV342" s="41">
        <v>0</v>
      </c>
      <c r="AW342" s="41">
        <v>0</v>
      </c>
      <c r="AX342" s="41">
        <v>0</v>
      </c>
      <c r="AY342" s="41">
        <v>0</v>
      </c>
      <c r="AZ342" s="41">
        <v>1</v>
      </c>
      <c r="BA342" s="36"/>
      <c r="BB342" s="36"/>
      <c r="BC342" s="37"/>
    </row>
    <row r="343" spans="1:55" ht="15" customHeight="1">
      <c r="A343" s="31" t="s">
        <v>3151</v>
      </c>
      <c r="B343" s="32">
        <f>IF(AND(D343&lt;&gt;D344,E343=E344,F343=F344,D343="L"),101,0)</f>
        <v>0</v>
      </c>
      <c r="C343" s="32">
        <v>0</v>
      </c>
      <c r="D343" s="33" t="s">
        <v>853</v>
      </c>
      <c r="E343" s="33" t="s">
        <v>3146</v>
      </c>
      <c r="F343" s="33" t="s">
        <v>3152</v>
      </c>
      <c r="G343" s="33" t="s">
        <v>1004</v>
      </c>
      <c r="H343" s="33" t="s">
        <v>3153</v>
      </c>
      <c r="I343" s="33" t="s">
        <v>3154</v>
      </c>
      <c r="J343" s="33" t="s">
        <v>21</v>
      </c>
      <c r="K343" s="33" t="s">
        <v>3155</v>
      </c>
      <c r="L343" s="33" t="s">
        <v>2104</v>
      </c>
      <c r="M343" s="33" t="s">
        <v>3156</v>
      </c>
      <c r="N343" s="34"/>
      <c r="O343" s="33" t="s">
        <v>3157</v>
      </c>
      <c r="P343" s="33" t="s">
        <v>58</v>
      </c>
      <c r="Q343" s="33" t="s">
        <v>2104</v>
      </c>
      <c r="R343" s="33" t="s">
        <v>1282</v>
      </c>
      <c r="S343" s="33" t="s">
        <v>3158</v>
      </c>
      <c r="T343" s="34"/>
      <c r="U343" s="33" t="s">
        <v>1193</v>
      </c>
      <c r="V343" s="34"/>
      <c r="W343" s="34"/>
      <c r="X343" s="34"/>
      <c r="Y343" s="34"/>
      <c r="Z343" s="34"/>
      <c r="AA343" s="34"/>
      <c r="AB343" s="34"/>
      <c r="AC343" s="34"/>
      <c r="AD343" s="34"/>
      <c r="AE343" s="35"/>
      <c r="AF343" s="35"/>
      <c r="AG343" s="35"/>
      <c r="AH343" s="35"/>
      <c r="AI343" s="35"/>
      <c r="AJ343" s="35"/>
      <c r="AK343" s="35"/>
      <c r="AL343" s="35"/>
      <c r="AM343" s="35"/>
      <c r="AN343" s="35"/>
      <c r="AO343" s="35"/>
      <c r="AP343" s="35"/>
      <c r="AQ343" s="35"/>
      <c r="AR343" s="35"/>
      <c r="AS343" s="35"/>
      <c r="AT343" s="35"/>
      <c r="AU343" s="35"/>
      <c r="AV343" s="35"/>
      <c r="AW343" s="35"/>
      <c r="AX343" s="35"/>
      <c r="AY343" s="35"/>
      <c r="AZ343" s="35"/>
      <c r="BA343" s="34"/>
      <c r="BB343" s="34"/>
      <c r="BC343" s="38"/>
    </row>
    <row r="344" spans="1:55" ht="15" customHeight="1">
      <c r="A344" s="31" t="s">
        <v>3159</v>
      </c>
      <c r="B344" s="32">
        <f>IF(AND(D344&lt;&gt;D345,E344=E345,F344=F345,D344="L"),101,0)</f>
        <v>0</v>
      </c>
      <c r="C344" s="32">
        <v>0</v>
      </c>
      <c r="D344" s="33" t="s">
        <v>853</v>
      </c>
      <c r="E344" s="33" t="s">
        <v>3160</v>
      </c>
      <c r="F344" s="33" t="s">
        <v>3161</v>
      </c>
      <c r="G344" s="33" t="s">
        <v>1004</v>
      </c>
      <c r="H344" s="33" t="s">
        <v>3162</v>
      </c>
      <c r="I344" s="33" t="s">
        <v>3163</v>
      </c>
      <c r="J344" s="33" t="s">
        <v>66</v>
      </c>
      <c r="K344" s="33" t="s">
        <v>3164</v>
      </c>
      <c r="L344" s="33" t="s">
        <v>120</v>
      </c>
      <c r="M344" s="33" t="s">
        <v>987</v>
      </c>
      <c r="N344" s="34"/>
      <c r="O344" s="33" t="s">
        <v>3165</v>
      </c>
      <c r="P344" s="33" t="s">
        <v>83</v>
      </c>
      <c r="Q344" s="33" t="s">
        <v>2326</v>
      </c>
      <c r="R344" s="33" t="s">
        <v>2742</v>
      </c>
      <c r="S344" s="34"/>
      <c r="T344" s="34"/>
      <c r="U344" s="34"/>
      <c r="V344" s="34"/>
      <c r="W344" s="34"/>
      <c r="X344" s="34"/>
      <c r="Y344" s="34"/>
      <c r="Z344" s="34"/>
      <c r="AA344" s="34"/>
      <c r="AB344" s="34"/>
      <c r="AC344" s="34"/>
      <c r="AD344" s="34"/>
      <c r="AE344" s="35"/>
      <c r="AF344" s="35"/>
      <c r="AG344" s="35"/>
      <c r="AH344" s="35"/>
      <c r="AI344" s="35"/>
      <c r="AJ344" s="35"/>
      <c r="AK344" s="35"/>
      <c r="AL344" s="35"/>
      <c r="AM344" s="35"/>
      <c r="AN344" s="35"/>
      <c r="AO344" s="35"/>
      <c r="AP344" s="35"/>
      <c r="AQ344" s="35"/>
      <c r="AR344" s="35"/>
      <c r="AS344" s="35"/>
      <c r="AT344" s="35"/>
      <c r="AU344" s="35"/>
      <c r="AV344" s="35"/>
      <c r="AW344" s="35"/>
      <c r="AX344" s="35"/>
      <c r="AY344" s="35"/>
      <c r="AZ344" s="35"/>
      <c r="BA344" s="36"/>
      <c r="BB344" s="36"/>
      <c r="BC344" s="37"/>
    </row>
    <row r="345" spans="1:55" ht="15" customHeight="1">
      <c r="A345" s="39" t="s">
        <v>3166</v>
      </c>
      <c r="B345" s="32">
        <f>IF(AND(D345&lt;&gt;D344,E345=E344,F345=F344,D345="B"),100,0)</f>
        <v>0</v>
      </c>
      <c r="C345" s="32">
        <v>0</v>
      </c>
      <c r="D345" s="40" t="s">
        <v>848</v>
      </c>
      <c r="E345" s="40" t="s">
        <v>3160</v>
      </c>
      <c r="F345" s="40" t="s">
        <v>3167</v>
      </c>
      <c r="G345" s="36"/>
      <c r="H345" s="40" t="s">
        <v>331</v>
      </c>
      <c r="I345" s="40" t="s">
        <v>3163</v>
      </c>
      <c r="J345" s="36"/>
      <c r="K345" s="36"/>
      <c r="L345" s="40" t="s">
        <v>3163</v>
      </c>
      <c r="M345" s="41">
        <v>0</v>
      </c>
      <c r="N345" s="36"/>
      <c r="O345" s="36"/>
      <c r="P345" s="36"/>
      <c r="Q345" s="36"/>
      <c r="R345" s="36"/>
      <c r="S345" s="36"/>
      <c r="T345" s="36"/>
      <c r="U345" s="36"/>
      <c r="V345" s="36"/>
      <c r="W345" s="36"/>
      <c r="X345" s="36"/>
      <c r="Y345" s="36"/>
      <c r="Z345" s="36"/>
      <c r="AA345" s="36"/>
      <c r="AB345" s="36"/>
      <c r="AC345" s="36"/>
      <c r="AD345" s="36"/>
      <c r="AE345" s="40" t="s">
        <v>943</v>
      </c>
      <c r="AF345" s="40" t="s">
        <v>944</v>
      </c>
      <c r="AG345" s="40" t="s">
        <v>935</v>
      </c>
      <c r="AH345" s="40" t="s">
        <v>3168</v>
      </c>
      <c r="AI345" s="40" t="s">
        <v>946</v>
      </c>
      <c r="AJ345" s="40" t="s">
        <v>896</v>
      </c>
      <c r="AK345" s="41">
        <v>2013</v>
      </c>
      <c r="AL345" s="40" t="s">
        <v>119</v>
      </c>
      <c r="AM345" s="40" t="s">
        <v>459</v>
      </c>
      <c r="AN345" s="41">
        <v>0</v>
      </c>
      <c r="AO345" s="41">
        <v>0</v>
      </c>
      <c r="AP345" s="41">
        <v>0</v>
      </c>
      <c r="AQ345" s="41">
        <v>0</v>
      </c>
      <c r="AR345" s="41">
        <v>0</v>
      </c>
      <c r="AS345" s="41">
        <v>0</v>
      </c>
      <c r="AT345" s="41">
        <v>0</v>
      </c>
      <c r="AU345" s="41">
        <v>0</v>
      </c>
      <c r="AV345" s="41">
        <v>0</v>
      </c>
      <c r="AW345" s="41">
        <v>0</v>
      </c>
      <c r="AX345" s="41">
        <v>0</v>
      </c>
      <c r="AY345" s="41">
        <v>0</v>
      </c>
      <c r="AZ345" s="41">
        <v>1</v>
      </c>
      <c r="BA345" s="34"/>
      <c r="BB345" s="34"/>
      <c r="BC345" s="38"/>
    </row>
    <row r="346" spans="1:55" ht="15" customHeight="1">
      <c r="A346" s="31" t="s">
        <v>3169</v>
      </c>
      <c r="B346" s="32">
        <f>IF(AND(D346&lt;&gt;D347,E346=E347,F346=F347,D346="L"),101,0)</f>
        <v>0</v>
      </c>
      <c r="C346" s="32">
        <v>0</v>
      </c>
      <c r="D346" s="33" t="s">
        <v>853</v>
      </c>
      <c r="E346" s="33" t="s">
        <v>3170</v>
      </c>
      <c r="F346" s="33" t="s">
        <v>3171</v>
      </c>
      <c r="G346" s="33" t="s">
        <v>1004</v>
      </c>
      <c r="H346" s="33" t="s">
        <v>3172</v>
      </c>
      <c r="I346" s="33" t="s">
        <v>3173</v>
      </c>
      <c r="J346" s="33" t="s">
        <v>21</v>
      </c>
      <c r="K346" s="33" t="s">
        <v>1164</v>
      </c>
      <c r="L346" s="33" t="s">
        <v>3174</v>
      </c>
      <c r="M346" s="33" t="s">
        <v>889</v>
      </c>
      <c r="N346" s="33" t="s">
        <v>3175</v>
      </c>
      <c r="O346" s="33" t="s">
        <v>3176</v>
      </c>
      <c r="P346" s="33" t="s">
        <v>3177</v>
      </c>
      <c r="Q346" s="33" t="s">
        <v>3178</v>
      </c>
      <c r="R346" s="33" t="s">
        <v>1511</v>
      </c>
      <c r="S346" s="33" t="s">
        <v>3179</v>
      </c>
      <c r="T346" s="33" t="s">
        <v>3178</v>
      </c>
      <c r="U346" s="33" t="s">
        <v>2200</v>
      </c>
      <c r="V346" s="33" t="s">
        <v>3178</v>
      </c>
      <c r="W346" s="34"/>
      <c r="X346" s="34"/>
      <c r="Y346" s="34"/>
      <c r="Z346" s="34"/>
      <c r="AA346" s="34"/>
      <c r="AB346" s="34"/>
      <c r="AC346" s="34"/>
      <c r="AD346" s="34"/>
      <c r="AE346" s="35"/>
      <c r="AF346" s="35"/>
      <c r="AG346" s="35"/>
      <c r="AH346" s="35"/>
      <c r="AI346" s="35"/>
      <c r="AJ346" s="35"/>
      <c r="AK346" s="35"/>
      <c r="AL346" s="35"/>
      <c r="AM346" s="35"/>
      <c r="AN346" s="35"/>
      <c r="AO346" s="35"/>
      <c r="AP346" s="35"/>
      <c r="AQ346" s="35"/>
      <c r="AR346" s="35"/>
      <c r="AS346" s="35"/>
      <c r="AT346" s="35"/>
      <c r="AU346" s="35"/>
      <c r="AV346" s="35"/>
      <c r="AW346" s="35"/>
      <c r="AX346" s="35"/>
      <c r="AY346" s="35"/>
      <c r="AZ346" s="35"/>
      <c r="BA346" s="36"/>
      <c r="BB346" s="36"/>
      <c r="BC346" s="37"/>
    </row>
    <row r="347" spans="1:55" ht="15" customHeight="1">
      <c r="A347" s="39" t="s">
        <v>3180</v>
      </c>
      <c r="B347" s="32">
        <f>IF(AND(D347&lt;&gt;D346,E347=E346,F347=F346,D347="B"),100,0)</f>
        <v>0</v>
      </c>
      <c r="C347" s="32">
        <v>0</v>
      </c>
      <c r="D347" s="40" t="s">
        <v>848</v>
      </c>
      <c r="E347" s="40" t="s">
        <v>3170</v>
      </c>
      <c r="F347" s="40" t="s">
        <v>3181</v>
      </c>
      <c r="G347" s="36"/>
      <c r="H347" s="40" t="s">
        <v>3182</v>
      </c>
      <c r="I347" s="40" t="s">
        <v>3183</v>
      </c>
      <c r="J347" s="36"/>
      <c r="K347" s="36"/>
      <c r="L347" s="40" t="s">
        <v>3183</v>
      </c>
      <c r="M347" s="41">
        <v>0</v>
      </c>
      <c r="N347" s="36"/>
      <c r="O347" s="36"/>
      <c r="P347" s="36"/>
      <c r="Q347" s="36"/>
      <c r="R347" s="36"/>
      <c r="S347" s="36"/>
      <c r="T347" s="36"/>
      <c r="U347" s="36"/>
      <c r="V347" s="36"/>
      <c r="W347" s="36"/>
      <c r="X347" s="36"/>
      <c r="Y347" s="36"/>
      <c r="Z347" s="36"/>
      <c r="AA347" s="36"/>
      <c r="AB347" s="36"/>
      <c r="AC347" s="36"/>
      <c r="AD347" s="36"/>
      <c r="AE347" s="40" t="s">
        <v>943</v>
      </c>
      <c r="AF347" s="40" t="s">
        <v>944</v>
      </c>
      <c r="AG347" s="40" t="s">
        <v>935</v>
      </c>
      <c r="AH347" s="40" t="s">
        <v>3184</v>
      </c>
      <c r="AI347" s="40" t="s">
        <v>946</v>
      </c>
      <c r="AJ347" s="40" t="s">
        <v>896</v>
      </c>
      <c r="AK347" s="41">
        <v>2016</v>
      </c>
      <c r="AL347" s="40" t="s">
        <v>295</v>
      </c>
      <c r="AM347" s="40" t="s">
        <v>1164</v>
      </c>
      <c r="AN347" s="41">
        <v>0</v>
      </c>
      <c r="AO347" s="41">
        <v>0</v>
      </c>
      <c r="AP347" s="41">
        <v>0</v>
      </c>
      <c r="AQ347" s="41">
        <v>0</v>
      </c>
      <c r="AR347" s="41">
        <v>0</v>
      </c>
      <c r="AS347" s="41">
        <v>0</v>
      </c>
      <c r="AT347" s="41">
        <v>0</v>
      </c>
      <c r="AU347" s="41">
        <v>0</v>
      </c>
      <c r="AV347" s="41">
        <v>0</v>
      </c>
      <c r="AW347" s="41">
        <v>0</v>
      </c>
      <c r="AX347" s="41">
        <v>0</v>
      </c>
      <c r="AY347" s="41">
        <v>0</v>
      </c>
      <c r="AZ347" s="41">
        <v>1</v>
      </c>
      <c r="BA347" s="34"/>
      <c r="BB347" s="34"/>
      <c r="BC347" s="38"/>
    </row>
    <row r="348" spans="1:55" ht="15" customHeight="1">
      <c r="A348" s="31" t="s">
        <v>3185</v>
      </c>
      <c r="B348" s="32">
        <f>IF(AND(D348&lt;&gt;D349,E348=E349,F348=F349,D348="L"),101,0)</f>
        <v>0</v>
      </c>
      <c r="C348" s="32">
        <v>0</v>
      </c>
      <c r="D348" s="33" t="s">
        <v>853</v>
      </c>
      <c r="E348" s="33" t="s">
        <v>3186</v>
      </c>
      <c r="F348" s="33" t="s">
        <v>3187</v>
      </c>
      <c r="G348" s="33" t="s">
        <v>1004</v>
      </c>
      <c r="H348" s="33" t="s">
        <v>3188</v>
      </c>
      <c r="I348" s="33" t="s">
        <v>3189</v>
      </c>
      <c r="J348" s="33" t="s">
        <v>30</v>
      </c>
      <c r="K348" s="33" t="s">
        <v>653</v>
      </c>
      <c r="L348" s="33" t="s">
        <v>3190</v>
      </c>
      <c r="M348" s="33" t="s">
        <v>889</v>
      </c>
      <c r="N348" s="34"/>
      <c r="O348" s="33" t="s">
        <v>30</v>
      </c>
      <c r="P348" s="33" t="s">
        <v>1043</v>
      </c>
      <c r="Q348" s="33" t="s">
        <v>3191</v>
      </c>
      <c r="R348" s="34"/>
      <c r="S348" s="33" t="s">
        <v>2368</v>
      </c>
      <c r="T348" s="34"/>
      <c r="U348" s="34"/>
      <c r="V348" s="34"/>
      <c r="W348" s="34"/>
      <c r="X348" s="34"/>
      <c r="Y348" s="34"/>
      <c r="Z348" s="34"/>
      <c r="AA348" s="34"/>
      <c r="AB348" s="34"/>
      <c r="AC348" s="34"/>
      <c r="AD348" s="34"/>
      <c r="AE348" s="35"/>
      <c r="AF348" s="35"/>
      <c r="AG348" s="35"/>
      <c r="AH348" s="35"/>
      <c r="AI348" s="35"/>
      <c r="AJ348" s="35"/>
      <c r="AK348" s="35"/>
      <c r="AL348" s="35"/>
      <c r="AM348" s="35"/>
      <c r="AN348" s="35"/>
      <c r="AO348" s="35"/>
      <c r="AP348" s="35"/>
      <c r="AQ348" s="35"/>
      <c r="AR348" s="35"/>
      <c r="AS348" s="35"/>
      <c r="AT348" s="35"/>
      <c r="AU348" s="35"/>
      <c r="AV348" s="35"/>
      <c r="AW348" s="35"/>
      <c r="AX348" s="35"/>
      <c r="AY348" s="35"/>
      <c r="AZ348" s="35"/>
      <c r="BA348" s="36"/>
      <c r="BB348" s="36"/>
      <c r="BC348" s="37"/>
    </row>
    <row r="349" spans="1:55" ht="15" customHeight="1">
      <c r="A349" s="39" t="s">
        <v>3192</v>
      </c>
      <c r="B349" s="32">
        <f>IF(AND(D349&lt;&gt;D348,E349=E348,F349=F348,D349="B"),100,0)</f>
        <v>0</v>
      </c>
      <c r="C349" s="32">
        <v>0</v>
      </c>
      <c r="D349" s="40" t="s">
        <v>848</v>
      </c>
      <c r="E349" s="40" t="s">
        <v>3186</v>
      </c>
      <c r="F349" s="40" t="s">
        <v>3193</v>
      </c>
      <c r="G349" s="36"/>
      <c r="H349" s="36"/>
      <c r="I349" s="36"/>
      <c r="J349" s="36"/>
      <c r="K349" s="36"/>
      <c r="L349" s="36"/>
      <c r="M349" s="41">
        <v>0</v>
      </c>
      <c r="N349" s="36"/>
      <c r="O349" s="36"/>
      <c r="P349" s="36"/>
      <c r="Q349" s="36"/>
      <c r="R349" s="36"/>
      <c r="S349" s="36"/>
      <c r="T349" s="36"/>
      <c r="U349" s="36"/>
      <c r="V349" s="36"/>
      <c r="W349" s="36"/>
      <c r="X349" s="36"/>
      <c r="Y349" s="36"/>
      <c r="Z349" s="36"/>
      <c r="AA349" s="36"/>
      <c r="AB349" s="36"/>
      <c r="AC349" s="36"/>
      <c r="AD349" s="36"/>
      <c r="AE349" s="40" t="s">
        <v>943</v>
      </c>
      <c r="AF349" s="40" t="s">
        <v>944</v>
      </c>
      <c r="AG349" s="40" t="s">
        <v>935</v>
      </c>
      <c r="AH349" s="40" t="s">
        <v>3194</v>
      </c>
      <c r="AI349" s="40" t="s">
        <v>946</v>
      </c>
      <c r="AJ349" s="40" t="s">
        <v>896</v>
      </c>
      <c r="AK349" s="41">
        <v>2014</v>
      </c>
      <c r="AL349" s="40" t="s">
        <v>109</v>
      </c>
      <c r="AM349" s="40" t="s">
        <v>1044</v>
      </c>
      <c r="AN349" s="41">
        <v>2017</v>
      </c>
      <c r="AO349" s="40" t="s">
        <v>295</v>
      </c>
      <c r="AP349" s="40" t="s">
        <v>1024</v>
      </c>
      <c r="AQ349" s="41">
        <v>0</v>
      </c>
      <c r="AR349" s="41">
        <v>0</v>
      </c>
      <c r="AS349" s="41">
        <v>0</v>
      </c>
      <c r="AT349" s="41">
        <v>0</v>
      </c>
      <c r="AU349" s="41">
        <v>0</v>
      </c>
      <c r="AV349" s="41">
        <v>0</v>
      </c>
      <c r="AW349" s="41">
        <v>0</v>
      </c>
      <c r="AX349" s="41">
        <v>0</v>
      </c>
      <c r="AY349" s="41">
        <v>0</v>
      </c>
      <c r="AZ349" s="41">
        <v>2</v>
      </c>
      <c r="BA349" s="34"/>
      <c r="BB349" s="34"/>
      <c r="BC349" s="38"/>
    </row>
    <row r="350" spans="1:55" ht="15" customHeight="1">
      <c r="A350" s="31" t="s">
        <v>3195</v>
      </c>
      <c r="B350" s="32">
        <f>IF(AND(D350&lt;&gt;D351,E350=E351,F350=F351,D350="L"),101,0)</f>
        <v>0</v>
      </c>
      <c r="C350" s="32">
        <v>0</v>
      </c>
      <c r="D350" s="33" t="s">
        <v>853</v>
      </c>
      <c r="E350" s="33" t="s">
        <v>3196</v>
      </c>
      <c r="F350" s="33" t="s">
        <v>3197</v>
      </c>
      <c r="G350" s="33" t="s">
        <v>855</v>
      </c>
      <c r="H350" s="33" t="s">
        <v>3198</v>
      </c>
      <c r="I350" s="33" t="s">
        <v>3199</v>
      </c>
      <c r="J350" s="33" t="s">
        <v>21</v>
      </c>
      <c r="K350" s="33" t="s">
        <v>146</v>
      </c>
      <c r="L350" s="33" t="s">
        <v>1076</v>
      </c>
      <c r="M350" s="33" t="s">
        <v>1651</v>
      </c>
      <c r="N350" s="34"/>
      <c r="O350" s="33" t="s">
        <v>3200</v>
      </c>
      <c r="P350" s="33" t="s">
        <v>146</v>
      </c>
      <c r="Q350" s="33" t="s">
        <v>3201</v>
      </c>
      <c r="R350" s="33" t="s">
        <v>2200</v>
      </c>
      <c r="S350" s="34"/>
      <c r="T350" s="34"/>
      <c r="U350" s="34"/>
      <c r="V350" s="34"/>
      <c r="W350" s="34"/>
      <c r="X350" s="34"/>
      <c r="Y350" s="34"/>
      <c r="Z350" s="34"/>
      <c r="AA350" s="34"/>
      <c r="AB350" s="34"/>
      <c r="AC350" s="34"/>
      <c r="AD350" s="34"/>
      <c r="AE350" s="35"/>
      <c r="AF350" s="35"/>
      <c r="AG350" s="35"/>
      <c r="AH350" s="35"/>
      <c r="AI350" s="35"/>
      <c r="AJ350" s="35"/>
      <c r="AK350" s="35"/>
      <c r="AL350" s="35"/>
      <c r="AM350" s="35"/>
      <c r="AN350" s="35"/>
      <c r="AO350" s="35"/>
      <c r="AP350" s="35"/>
      <c r="AQ350" s="35"/>
      <c r="AR350" s="35"/>
      <c r="AS350" s="35"/>
      <c r="AT350" s="35"/>
      <c r="AU350" s="35"/>
      <c r="AV350" s="35"/>
      <c r="AW350" s="35"/>
      <c r="AX350" s="35"/>
      <c r="AY350" s="35"/>
      <c r="AZ350" s="35"/>
      <c r="BA350" s="36"/>
      <c r="BB350" s="36"/>
      <c r="BC350" s="37"/>
    </row>
    <row r="351" spans="1:55" ht="15" customHeight="1">
      <c r="A351" s="39" t="s">
        <v>3202</v>
      </c>
      <c r="B351" s="32">
        <f>IF(AND(D351&lt;&gt;D350,E351=E350,F351=F350,D351="B"),100,0)</f>
        <v>0</v>
      </c>
      <c r="C351" s="32">
        <v>0</v>
      </c>
      <c r="D351" s="40" t="s">
        <v>848</v>
      </c>
      <c r="E351" s="40" t="s">
        <v>3196</v>
      </c>
      <c r="F351" s="40" t="s">
        <v>3203</v>
      </c>
      <c r="G351" s="36"/>
      <c r="H351" s="36"/>
      <c r="I351" s="36"/>
      <c r="J351" s="36"/>
      <c r="K351" s="36"/>
      <c r="L351" s="36"/>
      <c r="M351" s="41">
        <v>0</v>
      </c>
      <c r="N351" s="36"/>
      <c r="O351" s="36"/>
      <c r="P351" s="36"/>
      <c r="Q351" s="36"/>
      <c r="R351" s="36"/>
      <c r="S351" s="36"/>
      <c r="T351" s="36"/>
      <c r="U351" s="36"/>
      <c r="V351" s="36"/>
      <c r="W351" s="36"/>
      <c r="X351" s="36"/>
      <c r="Y351" s="36"/>
      <c r="Z351" s="36"/>
      <c r="AA351" s="36"/>
      <c r="AB351" s="36"/>
      <c r="AC351" s="36"/>
      <c r="AD351" s="36"/>
      <c r="AE351" s="40" t="s">
        <v>851</v>
      </c>
      <c r="AF351" s="40" t="s">
        <v>3204</v>
      </c>
      <c r="AG351" s="40" t="s">
        <v>2337</v>
      </c>
      <c r="AH351" s="40" t="s">
        <v>3205</v>
      </c>
      <c r="AI351" s="41">
        <v>0</v>
      </c>
      <c r="AJ351" s="40" t="s">
        <v>2339</v>
      </c>
      <c r="AK351" s="41">
        <v>2017</v>
      </c>
      <c r="AL351" s="40" t="s">
        <v>58</v>
      </c>
      <c r="AM351" s="40" t="s">
        <v>1076</v>
      </c>
      <c r="AN351" s="41">
        <v>0</v>
      </c>
      <c r="AO351" s="41">
        <v>0</v>
      </c>
      <c r="AP351" s="41">
        <v>0</v>
      </c>
      <c r="AQ351" s="41">
        <v>0</v>
      </c>
      <c r="AR351" s="41">
        <v>0</v>
      </c>
      <c r="AS351" s="41">
        <v>0</v>
      </c>
      <c r="AT351" s="41">
        <v>0</v>
      </c>
      <c r="AU351" s="41">
        <v>0</v>
      </c>
      <c r="AV351" s="41">
        <v>0</v>
      </c>
      <c r="AW351" s="41">
        <v>0</v>
      </c>
      <c r="AX351" s="41">
        <v>0</v>
      </c>
      <c r="AY351" s="41">
        <v>0</v>
      </c>
      <c r="AZ351" s="41">
        <v>1</v>
      </c>
      <c r="BA351" s="34"/>
      <c r="BB351" s="34"/>
      <c r="BC351" s="38"/>
    </row>
    <row r="352" spans="1:55" ht="15" customHeight="1">
      <c r="A352" s="31" t="s">
        <v>3206</v>
      </c>
      <c r="B352" s="32">
        <f>IF(AND(D352&lt;&gt;D353,E352=E353,F352=F353,D352="L"),101,0)</f>
        <v>0</v>
      </c>
      <c r="C352" s="32">
        <v>0</v>
      </c>
      <c r="D352" s="33" t="s">
        <v>853</v>
      </c>
      <c r="E352" s="33" t="s">
        <v>3207</v>
      </c>
      <c r="F352" s="33" t="s">
        <v>2824</v>
      </c>
      <c r="G352" s="33" t="s">
        <v>951</v>
      </c>
      <c r="H352" s="33" t="s">
        <v>3208</v>
      </c>
      <c r="I352" s="33" t="s">
        <v>3209</v>
      </c>
      <c r="J352" s="33" t="s">
        <v>30</v>
      </c>
      <c r="K352" s="33" t="s">
        <v>410</v>
      </c>
      <c r="L352" s="33" t="s">
        <v>3210</v>
      </c>
      <c r="M352" s="33" t="s">
        <v>1410</v>
      </c>
      <c r="N352" s="34"/>
      <c r="O352" s="33" t="s">
        <v>2968</v>
      </c>
      <c r="P352" s="33" t="s">
        <v>109</v>
      </c>
      <c r="Q352" s="33" t="s">
        <v>3211</v>
      </c>
      <c r="R352" s="33" t="s">
        <v>3212</v>
      </c>
      <c r="S352" s="34"/>
      <c r="T352" s="34"/>
      <c r="U352" s="34"/>
      <c r="V352" s="34"/>
      <c r="W352" s="34"/>
      <c r="X352" s="34"/>
      <c r="Y352" s="34"/>
      <c r="Z352" s="34"/>
      <c r="AA352" s="34"/>
      <c r="AB352" s="34"/>
      <c r="AC352" s="34"/>
      <c r="AD352" s="34"/>
      <c r="AE352" s="35"/>
      <c r="AF352" s="35"/>
      <c r="AG352" s="35"/>
      <c r="AH352" s="35"/>
      <c r="AI352" s="35"/>
      <c r="AJ352" s="35"/>
      <c r="AK352" s="35"/>
      <c r="AL352" s="35"/>
      <c r="AM352" s="35"/>
      <c r="AN352" s="35"/>
      <c r="AO352" s="35"/>
      <c r="AP352" s="35"/>
      <c r="AQ352" s="35"/>
      <c r="AR352" s="35"/>
      <c r="AS352" s="35"/>
      <c r="AT352" s="35"/>
      <c r="AU352" s="35"/>
      <c r="AV352" s="35"/>
      <c r="AW352" s="35"/>
      <c r="AX352" s="35"/>
      <c r="AY352" s="35"/>
      <c r="AZ352" s="35"/>
      <c r="BA352" s="36"/>
      <c r="BB352" s="36"/>
      <c r="BC352" s="37"/>
    </row>
    <row r="353" spans="1:55" ht="15" customHeight="1">
      <c r="A353" s="39" t="s">
        <v>3213</v>
      </c>
      <c r="B353" s="32">
        <f>IF(AND(D353&lt;&gt;D352,E353=E352,F353=F352,D353="B"),100,0)</f>
        <v>0</v>
      </c>
      <c r="C353" s="32">
        <v>0</v>
      </c>
      <c r="D353" s="40" t="s">
        <v>848</v>
      </c>
      <c r="E353" s="40" t="s">
        <v>3207</v>
      </c>
      <c r="F353" s="40" t="s">
        <v>2055</v>
      </c>
      <c r="G353" s="36"/>
      <c r="H353" s="40" t="s">
        <v>3214</v>
      </c>
      <c r="I353" s="40" t="s">
        <v>3215</v>
      </c>
      <c r="J353" s="36"/>
      <c r="K353" s="36"/>
      <c r="L353" s="40" t="s">
        <v>3215</v>
      </c>
      <c r="M353" s="41">
        <v>0</v>
      </c>
      <c r="N353" s="36"/>
      <c r="O353" s="36"/>
      <c r="P353" s="36"/>
      <c r="Q353" s="36"/>
      <c r="R353" s="36"/>
      <c r="S353" s="36"/>
      <c r="T353" s="36"/>
      <c r="U353" s="36"/>
      <c r="V353" s="36"/>
      <c r="W353" s="36"/>
      <c r="X353" s="36"/>
      <c r="Y353" s="36"/>
      <c r="Z353" s="36"/>
      <c r="AA353" s="36"/>
      <c r="AB353" s="36"/>
      <c r="AC353" s="36"/>
      <c r="AD353" s="36"/>
      <c r="AE353" s="40" t="s">
        <v>943</v>
      </c>
      <c r="AF353" s="40" t="s">
        <v>944</v>
      </c>
      <c r="AG353" s="40" t="s">
        <v>935</v>
      </c>
      <c r="AH353" s="40" t="s">
        <v>3216</v>
      </c>
      <c r="AI353" s="40" t="s">
        <v>946</v>
      </c>
      <c r="AJ353" s="40" t="s">
        <v>896</v>
      </c>
      <c r="AK353" s="41">
        <v>2006</v>
      </c>
      <c r="AL353" s="40" t="s">
        <v>410</v>
      </c>
      <c r="AM353" s="40" t="s">
        <v>1347</v>
      </c>
      <c r="AN353" s="41">
        <v>0</v>
      </c>
      <c r="AO353" s="41">
        <v>0</v>
      </c>
      <c r="AP353" s="41">
        <v>0</v>
      </c>
      <c r="AQ353" s="41">
        <v>0</v>
      </c>
      <c r="AR353" s="41">
        <v>0</v>
      </c>
      <c r="AS353" s="41">
        <v>0</v>
      </c>
      <c r="AT353" s="41">
        <v>0</v>
      </c>
      <c r="AU353" s="41">
        <v>0</v>
      </c>
      <c r="AV353" s="41">
        <v>0</v>
      </c>
      <c r="AW353" s="41">
        <v>0</v>
      </c>
      <c r="AX353" s="41">
        <v>0</v>
      </c>
      <c r="AY353" s="41">
        <v>0</v>
      </c>
      <c r="AZ353" s="41">
        <v>1</v>
      </c>
      <c r="BA353" s="34"/>
      <c r="BB353" s="34"/>
      <c r="BC353" s="38"/>
    </row>
    <row r="354" spans="1:55" ht="15" customHeight="1">
      <c r="A354" s="31" t="s">
        <v>3217</v>
      </c>
      <c r="B354" s="32">
        <f>IF(AND(D354&lt;&gt;D355,E354=E355,F354=F355,D354="L"),101,0)</f>
        <v>0</v>
      </c>
      <c r="C354" s="32">
        <v>0</v>
      </c>
      <c r="D354" s="33" t="s">
        <v>853</v>
      </c>
      <c r="E354" s="33" t="s">
        <v>3218</v>
      </c>
      <c r="F354" s="33" t="s">
        <v>3219</v>
      </c>
      <c r="G354" s="33" t="s">
        <v>1004</v>
      </c>
      <c r="H354" s="33" t="s">
        <v>3220</v>
      </c>
      <c r="I354" s="33" t="s">
        <v>3221</v>
      </c>
      <c r="J354" s="33" t="s">
        <v>66</v>
      </c>
      <c r="K354" s="33" t="s">
        <v>119</v>
      </c>
      <c r="L354" s="33" t="s">
        <v>459</v>
      </c>
      <c r="M354" s="33" t="s">
        <v>910</v>
      </c>
      <c r="N354" s="33" t="s">
        <v>3222</v>
      </c>
      <c r="O354" s="33" t="s">
        <v>3223</v>
      </c>
      <c r="P354" s="33" t="s">
        <v>109</v>
      </c>
      <c r="Q354" s="33" t="s">
        <v>94</v>
      </c>
      <c r="R354" s="33" t="s">
        <v>1298</v>
      </c>
      <c r="S354" s="33" t="s">
        <v>3224</v>
      </c>
      <c r="T354" s="34"/>
      <c r="U354" s="33" t="s">
        <v>1712</v>
      </c>
      <c r="V354" s="34"/>
      <c r="W354" s="34"/>
      <c r="X354" s="34"/>
      <c r="Y354" s="34"/>
      <c r="Z354" s="34"/>
      <c r="AA354" s="34"/>
      <c r="AB354" s="34"/>
      <c r="AC354" s="34"/>
      <c r="AD354" s="34"/>
      <c r="AE354" s="35"/>
      <c r="AF354" s="35"/>
      <c r="AG354" s="35"/>
      <c r="AH354" s="35"/>
      <c r="AI354" s="35"/>
      <c r="AJ354" s="35"/>
      <c r="AK354" s="35"/>
      <c r="AL354" s="35"/>
      <c r="AM354" s="35"/>
      <c r="AN354" s="35"/>
      <c r="AO354" s="35"/>
      <c r="AP354" s="35"/>
      <c r="AQ354" s="35"/>
      <c r="AR354" s="35"/>
      <c r="AS354" s="35"/>
      <c r="AT354" s="35"/>
      <c r="AU354" s="35"/>
      <c r="AV354" s="35"/>
      <c r="AW354" s="35"/>
      <c r="AX354" s="35"/>
      <c r="AY354" s="35"/>
      <c r="AZ354" s="35"/>
      <c r="BA354" s="36"/>
      <c r="BB354" s="36"/>
      <c r="BC354" s="37"/>
    </row>
    <row r="355" spans="1:55" ht="15" customHeight="1">
      <c r="A355" s="39" t="s">
        <v>3225</v>
      </c>
      <c r="B355" s="32">
        <f>IF(AND(D355&lt;&gt;D354,E355=E354,F355=F354,D355="B"),100,0)</f>
        <v>0</v>
      </c>
      <c r="C355" s="32">
        <v>0</v>
      </c>
      <c r="D355" s="40" t="s">
        <v>848</v>
      </c>
      <c r="E355" s="40" t="s">
        <v>3226</v>
      </c>
      <c r="F355" s="40" t="s">
        <v>3227</v>
      </c>
      <c r="G355" s="36"/>
      <c r="H355" s="40" t="s">
        <v>3228</v>
      </c>
      <c r="I355" s="40" t="s">
        <v>3229</v>
      </c>
      <c r="J355" s="36"/>
      <c r="K355" s="36"/>
      <c r="L355" s="40" t="s">
        <v>3229</v>
      </c>
      <c r="M355" s="41">
        <v>0</v>
      </c>
      <c r="N355" s="36"/>
      <c r="O355" s="36"/>
      <c r="P355" s="36"/>
      <c r="Q355" s="36"/>
      <c r="R355" s="36"/>
      <c r="S355" s="36"/>
      <c r="T355" s="36"/>
      <c r="U355" s="36"/>
      <c r="V355" s="36"/>
      <c r="W355" s="36"/>
      <c r="X355" s="36"/>
      <c r="Y355" s="36"/>
      <c r="Z355" s="36"/>
      <c r="AA355" s="36"/>
      <c r="AB355" s="36"/>
      <c r="AC355" s="36"/>
      <c r="AD355" s="36"/>
      <c r="AE355" s="40" t="s">
        <v>851</v>
      </c>
      <c r="AF355" s="40" t="s">
        <v>3230</v>
      </c>
      <c r="AG355" s="40" t="s">
        <v>3231</v>
      </c>
      <c r="AH355" s="40" t="s">
        <v>3232</v>
      </c>
      <c r="AI355" s="40" t="s">
        <v>3233</v>
      </c>
      <c r="AJ355" s="40" t="s">
        <v>896</v>
      </c>
      <c r="AK355" s="41">
        <v>2006</v>
      </c>
      <c r="AL355" s="40" t="s">
        <v>410</v>
      </c>
      <c r="AM355" s="40" t="s">
        <v>1347</v>
      </c>
      <c r="AN355" s="41">
        <v>0</v>
      </c>
      <c r="AO355" s="41">
        <v>0</v>
      </c>
      <c r="AP355" s="41">
        <v>0</v>
      </c>
      <c r="AQ355" s="41">
        <v>0</v>
      </c>
      <c r="AR355" s="41">
        <v>0</v>
      </c>
      <c r="AS355" s="41">
        <v>0</v>
      </c>
      <c r="AT355" s="41">
        <v>0</v>
      </c>
      <c r="AU355" s="41">
        <v>0</v>
      </c>
      <c r="AV355" s="41">
        <v>0</v>
      </c>
      <c r="AW355" s="41">
        <v>0</v>
      </c>
      <c r="AX355" s="41">
        <v>0</v>
      </c>
      <c r="AY355" s="41">
        <v>0</v>
      </c>
      <c r="AZ355" s="41">
        <v>1</v>
      </c>
      <c r="BA355" s="34"/>
      <c r="BB355" s="34"/>
      <c r="BC355" s="38"/>
    </row>
    <row r="356" spans="1:55" ht="15" customHeight="1">
      <c r="A356" s="31" t="s">
        <v>3234</v>
      </c>
      <c r="B356" s="32">
        <f>IF(AND(D356&lt;&gt;D357,E356=E357,F356=F357,D356="L"),101,0)</f>
        <v>0</v>
      </c>
      <c r="C356" s="32">
        <v>0</v>
      </c>
      <c r="D356" s="33" t="s">
        <v>853</v>
      </c>
      <c r="E356" s="33" t="s">
        <v>3235</v>
      </c>
      <c r="F356" s="33" t="s">
        <v>3227</v>
      </c>
      <c r="G356" s="33" t="s">
        <v>3236</v>
      </c>
      <c r="H356" s="33" t="s">
        <v>3237</v>
      </c>
      <c r="I356" s="33" t="s">
        <v>3238</v>
      </c>
      <c r="J356" s="33" t="s">
        <v>3239</v>
      </c>
      <c r="K356" s="33" t="s">
        <v>1452</v>
      </c>
      <c r="L356" s="33" t="s">
        <v>3240</v>
      </c>
      <c r="M356" s="33" t="s">
        <v>3241</v>
      </c>
      <c r="N356" s="33" t="s">
        <v>3242</v>
      </c>
      <c r="O356" s="33" t="s">
        <v>30</v>
      </c>
      <c r="P356" s="33" t="s">
        <v>441</v>
      </c>
      <c r="Q356" s="33" t="s">
        <v>1347</v>
      </c>
      <c r="R356" s="33" t="s">
        <v>1410</v>
      </c>
      <c r="S356" s="33" t="s">
        <v>3243</v>
      </c>
      <c r="T356" s="33" t="s">
        <v>3244</v>
      </c>
      <c r="U356" s="33" t="s">
        <v>2069</v>
      </c>
      <c r="V356" s="33" t="s">
        <v>441</v>
      </c>
      <c r="W356" s="33" t="s">
        <v>3245</v>
      </c>
      <c r="X356" s="33" t="s">
        <v>3246</v>
      </c>
      <c r="Y356" s="33" t="s">
        <v>1887</v>
      </c>
      <c r="Z356" s="33" t="s">
        <v>723</v>
      </c>
      <c r="AA356" s="34"/>
      <c r="AB356" s="34"/>
      <c r="AC356" s="34"/>
      <c r="AD356" s="34"/>
      <c r="AE356" s="35"/>
      <c r="AF356" s="35"/>
      <c r="AG356" s="35"/>
      <c r="AH356" s="35"/>
      <c r="AI356" s="35"/>
      <c r="AJ356" s="35"/>
      <c r="AK356" s="35"/>
      <c r="AL356" s="35"/>
      <c r="AM356" s="35"/>
      <c r="AN356" s="35"/>
      <c r="AO356" s="35"/>
      <c r="AP356" s="35"/>
      <c r="AQ356" s="35"/>
      <c r="AR356" s="35"/>
      <c r="AS356" s="35"/>
      <c r="AT356" s="35"/>
      <c r="AU356" s="35"/>
      <c r="AV356" s="35"/>
      <c r="AW356" s="35"/>
      <c r="AX356" s="35"/>
      <c r="AY356" s="35"/>
      <c r="AZ356" s="35"/>
      <c r="BA356" s="36"/>
      <c r="BB356" s="36"/>
      <c r="BC356" s="37"/>
    </row>
    <row r="357" spans="1:55" ht="15" customHeight="1">
      <c r="A357" s="31" t="s">
        <v>3247</v>
      </c>
      <c r="B357" s="32">
        <f>IF(AND(D357&lt;&gt;D358,E357=E358,F357=F358,D357="L"),101,0)</f>
        <v>0</v>
      </c>
      <c r="C357" s="32">
        <v>0</v>
      </c>
      <c r="D357" s="33" t="s">
        <v>853</v>
      </c>
      <c r="E357" s="33" t="s">
        <v>3248</v>
      </c>
      <c r="F357" s="33" t="s">
        <v>1685</v>
      </c>
      <c r="G357" s="33" t="s">
        <v>1004</v>
      </c>
      <c r="H357" s="33" t="s">
        <v>3249</v>
      </c>
      <c r="I357" s="33" t="s">
        <v>3250</v>
      </c>
      <c r="J357" s="33" t="s">
        <v>21</v>
      </c>
      <c r="K357" s="33" t="s">
        <v>109</v>
      </c>
      <c r="L357" s="33" t="s">
        <v>3251</v>
      </c>
      <c r="M357" s="33" t="s">
        <v>1696</v>
      </c>
      <c r="N357" s="34"/>
      <c r="O357" s="33" t="s">
        <v>30</v>
      </c>
      <c r="P357" s="33" t="s">
        <v>588</v>
      </c>
      <c r="Q357" s="34"/>
      <c r="R357" s="33" t="s">
        <v>1696</v>
      </c>
      <c r="S357" s="33" t="s">
        <v>3252</v>
      </c>
      <c r="T357" s="33" t="s">
        <v>519</v>
      </c>
      <c r="U357" s="34"/>
      <c r="V357" s="34"/>
      <c r="W357" s="34"/>
      <c r="X357" s="34"/>
      <c r="Y357" s="34"/>
      <c r="Z357" s="34"/>
      <c r="AA357" s="34"/>
      <c r="AB357" s="34"/>
      <c r="AC357" s="34"/>
      <c r="AD357" s="34"/>
      <c r="AE357" s="35"/>
      <c r="AF357" s="35"/>
      <c r="AG357" s="35"/>
      <c r="AH357" s="35"/>
      <c r="AI357" s="35"/>
      <c r="AJ357" s="35"/>
      <c r="AK357" s="35"/>
      <c r="AL357" s="35"/>
      <c r="AM357" s="35"/>
      <c r="AN357" s="35"/>
      <c r="AO357" s="35"/>
      <c r="AP357" s="35"/>
      <c r="AQ357" s="35"/>
      <c r="AR357" s="35"/>
      <c r="AS357" s="35"/>
      <c r="AT357" s="35"/>
      <c r="AU357" s="35"/>
      <c r="AV357" s="35"/>
      <c r="AW357" s="35"/>
      <c r="AX357" s="35"/>
      <c r="AY357" s="35"/>
      <c r="AZ357" s="35"/>
      <c r="BA357" s="34"/>
      <c r="BB357" s="34"/>
      <c r="BC357" s="38"/>
    </row>
    <row r="358" spans="1:55" ht="15" customHeight="1">
      <c r="A358" s="39" t="s">
        <v>3253</v>
      </c>
      <c r="B358" s="32">
        <f>IF(AND(D358&lt;&gt;D357,E358=E357,F358=F357,D358="B"),100,0)</f>
        <v>0</v>
      </c>
      <c r="C358" s="32">
        <v>0</v>
      </c>
      <c r="D358" s="40" t="s">
        <v>848</v>
      </c>
      <c r="E358" s="40" t="s">
        <v>3248</v>
      </c>
      <c r="F358" s="40" t="s">
        <v>178</v>
      </c>
      <c r="G358" s="36"/>
      <c r="H358" s="40" t="s">
        <v>3254</v>
      </c>
      <c r="I358" s="40" t="s">
        <v>3255</v>
      </c>
      <c r="J358" s="36"/>
      <c r="K358" s="36"/>
      <c r="L358" s="40" t="s">
        <v>3255</v>
      </c>
      <c r="M358" s="41">
        <v>0</v>
      </c>
      <c r="N358" s="36"/>
      <c r="O358" s="36"/>
      <c r="P358" s="36"/>
      <c r="Q358" s="36"/>
      <c r="R358" s="36"/>
      <c r="S358" s="36"/>
      <c r="T358" s="36"/>
      <c r="U358" s="36"/>
      <c r="V358" s="36"/>
      <c r="W358" s="36"/>
      <c r="X358" s="36"/>
      <c r="Y358" s="36"/>
      <c r="Z358" s="36"/>
      <c r="AA358" s="36"/>
      <c r="AB358" s="36"/>
      <c r="AC358" s="36"/>
      <c r="AD358" s="36"/>
      <c r="AE358" s="40" t="s">
        <v>851</v>
      </c>
      <c r="AF358" s="40" t="s">
        <v>934</v>
      </c>
      <c r="AG358" s="40" t="s">
        <v>935</v>
      </c>
      <c r="AH358" s="40" t="s">
        <v>3256</v>
      </c>
      <c r="AI358" s="40" t="s">
        <v>937</v>
      </c>
      <c r="AJ358" s="40" t="s">
        <v>896</v>
      </c>
      <c r="AK358" s="41">
        <v>1980</v>
      </c>
      <c r="AL358" s="40" t="s">
        <v>58</v>
      </c>
      <c r="AM358" s="40" t="s">
        <v>183</v>
      </c>
      <c r="AN358" s="41">
        <v>0</v>
      </c>
      <c r="AO358" s="41">
        <v>0</v>
      </c>
      <c r="AP358" s="41">
        <v>0</v>
      </c>
      <c r="AQ358" s="41">
        <v>0</v>
      </c>
      <c r="AR358" s="41">
        <v>0</v>
      </c>
      <c r="AS358" s="41">
        <v>0</v>
      </c>
      <c r="AT358" s="41">
        <v>0</v>
      </c>
      <c r="AU358" s="41">
        <v>0</v>
      </c>
      <c r="AV358" s="41">
        <v>0</v>
      </c>
      <c r="AW358" s="41">
        <v>0</v>
      </c>
      <c r="AX358" s="41">
        <v>0</v>
      </c>
      <c r="AY358" s="41">
        <v>0</v>
      </c>
      <c r="AZ358" s="41">
        <v>1</v>
      </c>
      <c r="BA358" s="36"/>
      <c r="BB358" s="36"/>
      <c r="BC358" s="37"/>
    </row>
    <row r="359" spans="1:55" ht="15" customHeight="1">
      <c r="A359" s="31" t="s">
        <v>3257</v>
      </c>
      <c r="B359" s="32">
        <f>IF(AND(D359&lt;&gt;D360,E359=E360,F359=F360,D359="L"),101,0)</f>
        <v>0</v>
      </c>
      <c r="C359" s="32">
        <v>0</v>
      </c>
      <c r="D359" s="33" t="s">
        <v>853</v>
      </c>
      <c r="E359" s="33" t="s">
        <v>3258</v>
      </c>
      <c r="F359" s="33" t="s">
        <v>3259</v>
      </c>
      <c r="G359" s="33" t="s">
        <v>855</v>
      </c>
      <c r="H359" s="33" t="s">
        <v>3260</v>
      </c>
      <c r="I359" s="33" t="s">
        <v>3261</v>
      </c>
      <c r="J359" s="33" t="s">
        <v>30</v>
      </c>
      <c r="K359" s="33" t="s">
        <v>1500</v>
      </c>
      <c r="L359" s="33" t="s">
        <v>1881</v>
      </c>
      <c r="M359" s="33" t="s">
        <v>2878</v>
      </c>
      <c r="N359" s="34"/>
      <c r="O359" s="33" t="s">
        <v>30</v>
      </c>
      <c r="P359" s="33" t="s">
        <v>1043</v>
      </c>
      <c r="Q359" s="33" t="s">
        <v>3262</v>
      </c>
      <c r="R359" s="33" t="s">
        <v>1202</v>
      </c>
      <c r="S359" s="34"/>
      <c r="T359" s="34"/>
      <c r="U359" s="34"/>
      <c r="V359" s="34"/>
      <c r="W359" s="34"/>
      <c r="X359" s="34"/>
      <c r="Y359" s="34"/>
      <c r="Z359" s="34"/>
      <c r="AA359" s="34"/>
      <c r="AB359" s="34"/>
      <c r="AC359" s="34"/>
      <c r="AD359" s="34"/>
      <c r="AE359" s="35"/>
      <c r="AF359" s="35"/>
      <c r="AG359" s="35"/>
      <c r="AH359" s="35"/>
      <c r="AI359" s="35"/>
      <c r="AJ359" s="35"/>
      <c r="AK359" s="35"/>
      <c r="AL359" s="35"/>
      <c r="AM359" s="35"/>
      <c r="AN359" s="35"/>
      <c r="AO359" s="35"/>
      <c r="AP359" s="35"/>
      <c r="AQ359" s="35"/>
      <c r="AR359" s="35"/>
      <c r="AS359" s="35"/>
      <c r="AT359" s="35"/>
      <c r="AU359" s="35"/>
      <c r="AV359" s="35"/>
      <c r="AW359" s="35"/>
      <c r="AX359" s="35"/>
      <c r="AY359" s="35"/>
      <c r="AZ359" s="35"/>
      <c r="BA359" s="34"/>
      <c r="BB359" s="34"/>
      <c r="BC359" s="38"/>
    </row>
    <row r="360" spans="1:55" ht="15" customHeight="1">
      <c r="A360" s="39" t="s">
        <v>3263</v>
      </c>
      <c r="B360" s="32">
        <f>IF(AND(D360&lt;&gt;D359,E360=E359,F360=F359,D360="B"),100,0)</f>
        <v>0</v>
      </c>
      <c r="C360" s="32">
        <v>0</v>
      </c>
      <c r="D360" s="40" t="s">
        <v>848</v>
      </c>
      <c r="E360" s="40" t="s">
        <v>3264</v>
      </c>
      <c r="F360" s="40" t="s">
        <v>3265</v>
      </c>
      <c r="G360" s="36"/>
      <c r="H360" s="36"/>
      <c r="I360" s="36"/>
      <c r="J360" s="36"/>
      <c r="K360" s="36"/>
      <c r="L360" s="36"/>
      <c r="M360" s="41">
        <v>0</v>
      </c>
      <c r="N360" s="36"/>
      <c r="O360" s="36"/>
      <c r="P360" s="36"/>
      <c r="Q360" s="36"/>
      <c r="R360" s="36"/>
      <c r="S360" s="36"/>
      <c r="T360" s="36"/>
      <c r="U360" s="36"/>
      <c r="V360" s="36"/>
      <c r="W360" s="36"/>
      <c r="X360" s="36"/>
      <c r="Y360" s="36"/>
      <c r="Z360" s="36"/>
      <c r="AA360" s="36"/>
      <c r="AB360" s="36"/>
      <c r="AC360" s="36"/>
      <c r="AD360" s="36"/>
      <c r="AE360" s="40" t="s">
        <v>851</v>
      </c>
      <c r="AF360" s="40" t="s">
        <v>3266</v>
      </c>
      <c r="AG360" s="41">
        <v>0</v>
      </c>
      <c r="AH360" s="41">
        <v>18263</v>
      </c>
      <c r="AI360" s="41">
        <v>0</v>
      </c>
      <c r="AJ360" s="40" t="s">
        <v>1493</v>
      </c>
      <c r="AK360" s="41">
        <v>2017</v>
      </c>
      <c r="AL360" s="40" t="s">
        <v>109</v>
      </c>
      <c r="AM360" s="40" t="s">
        <v>1881</v>
      </c>
      <c r="AN360" s="41">
        <v>0</v>
      </c>
      <c r="AO360" s="41">
        <v>0</v>
      </c>
      <c r="AP360" s="41">
        <v>0</v>
      </c>
      <c r="AQ360" s="41">
        <v>0</v>
      </c>
      <c r="AR360" s="41">
        <v>0</v>
      </c>
      <c r="AS360" s="41">
        <v>0</v>
      </c>
      <c r="AT360" s="41">
        <v>0</v>
      </c>
      <c r="AU360" s="41">
        <v>0</v>
      </c>
      <c r="AV360" s="41">
        <v>0</v>
      </c>
      <c r="AW360" s="41">
        <v>0</v>
      </c>
      <c r="AX360" s="41">
        <v>0</v>
      </c>
      <c r="AY360" s="41">
        <v>0</v>
      </c>
      <c r="AZ360" s="41">
        <v>1</v>
      </c>
      <c r="BA360" s="34"/>
      <c r="BB360" s="34"/>
      <c r="BC360" s="38"/>
    </row>
    <row r="361" spans="1:55" ht="15" customHeight="1">
      <c r="A361" s="39" t="s">
        <v>3267</v>
      </c>
      <c r="B361" s="32">
        <f>IF(AND(D361&lt;&gt;D360,E361=E360,F361=F360,D361="B"),100,0)</f>
        <v>0</v>
      </c>
      <c r="C361" s="32">
        <v>0</v>
      </c>
      <c r="D361" s="40" t="s">
        <v>848</v>
      </c>
      <c r="E361" s="40" t="s">
        <v>3268</v>
      </c>
      <c r="F361" s="40" t="s">
        <v>3269</v>
      </c>
      <c r="G361" s="36"/>
      <c r="H361" s="36"/>
      <c r="I361" s="36"/>
      <c r="J361" s="36"/>
      <c r="K361" s="36"/>
      <c r="L361" s="36"/>
      <c r="M361" s="41">
        <v>0</v>
      </c>
      <c r="N361" s="36"/>
      <c r="O361" s="36"/>
      <c r="P361" s="36"/>
      <c r="Q361" s="36"/>
      <c r="R361" s="36"/>
      <c r="S361" s="36"/>
      <c r="T361" s="36"/>
      <c r="U361" s="36"/>
      <c r="V361" s="36"/>
      <c r="W361" s="36"/>
      <c r="X361" s="36"/>
      <c r="Y361" s="36"/>
      <c r="Z361" s="36"/>
      <c r="AA361" s="36"/>
      <c r="AB361" s="36"/>
      <c r="AC361" s="36"/>
      <c r="AD361" s="36"/>
      <c r="AE361" s="40" t="s">
        <v>851</v>
      </c>
      <c r="AF361" s="41">
        <v>0</v>
      </c>
      <c r="AG361" s="41">
        <v>0</v>
      </c>
      <c r="AH361" s="41">
        <v>0</v>
      </c>
      <c r="AI361" s="41">
        <v>0</v>
      </c>
      <c r="AJ361" s="41">
        <v>0</v>
      </c>
      <c r="AK361" s="41">
        <v>1974</v>
      </c>
      <c r="AL361" s="40" t="s">
        <v>58</v>
      </c>
      <c r="AM361" s="40" t="s">
        <v>138</v>
      </c>
      <c r="AN361" s="41">
        <v>0</v>
      </c>
      <c r="AO361" s="41">
        <v>0</v>
      </c>
      <c r="AP361" s="41">
        <v>0</v>
      </c>
      <c r="AQ361" s="41">
        <v>0</v>
      </c>
      <c r="AR361" s="41">
        <v>0</v>
      </c>
      <c r="AS361" s="41">
        <v>0</v>
      </c>
      <c r="AT361" s="41">
        <v>0</v>
      </c>
      <c r="AU361" s="41">
        <v>0</v>
      </c>
      <c r="AV361" s="41">
        <v>0</v>
      </c>
      <c r="AW361" s="41">
        <v>0</v>
      </c>
      <c r="AX361" s="41">
        <v>0</v>
      </c>
      <c r="AY361" s="41">
        <v>0</v>
      </c>
      <c r="AZ361" s="41">
        <v>1</v>
      </c>
      <c r="BA361" s="36"/>
      <c r="BB361" s="36"/>
      <c r="BC361" s="37"/>
    </row>
    <row r="362" spans="1:55" ht="15" customHeight="1">
      <c r="A362" s="31" t="s">
        <v>3270</v>
      </c>
      <c r="B362" s="32">
        <f>IF(AND(D362&lt;&gt;D363,E362=E363,F362=F363,D362="L"),101,0)</f>
        <v>0</v>
      </c>
      <c r="C362" s="32">
        <v>0</v>
      </c>
      <c r="D362" s="33" t="s">
        <v>853</v>
      </c>
      <c r="E362" s="33" t="s">
        <v>3271</v>
      </c>
      <c r="F362" s="33" t="s">
        <v>3272</v>
      </c>
      <c r="G362" s="33" t="s">
        <v>1004</v>
      </c>
      <c r="H362" s="33" t="s">
        <v>3273</v>
      </c>
      <c r="I362" s="33" t="s">
        <v>3274</v>
      </c>
      <c r="J362" s="33" t="s">
        <v>38</v>
      </c>
      <c r="K362" s="34"/>
      <c r="L362" s="34"/>
      <c r="M362" s="33" t="s">
        <v>1247</v>
      </c>
      <c r="N362" s="34"/>
      <c r="O362" s="34"/>
      <c r="P362" s="34"/>
      <c r="Q362" s="34"/>
      <c r="R362" s="34"/>
      <c r="S362" s="34"/>
      <c r="T362" s="34"/>
      <c r="U362" s="34"/>
      <c r="V362" s="34"/>
      <c r="W362" s="34"/>
      <c r="X362" s="34"/>
      <c r="Y362" s="34"/>
      <c r="Z362" s="34"/>
      <c r="AA362" s="34"/>
      <c r="AB362" s="34"/>
      <c r="AC362" s="34"/>
      <c r="AD362" s="34"/>
      <c r="AE362" s="35"/>
      <c r="AF362" s="35"/>
      <c r="AG362" s="35"/>
      <c r="AH362" s="35"/>
      <c r="AI362" s="35"/>
      <c r="AJ362" s="35"/>
      <c r="AK362" s="35"/>
      <c r="AL362" s="35"/>
      <c r="AM362" s="35"/>
      <c r="AN362" s="35"/>
      <c r="AO362" s="35"/>
      <c r="AP362" s="35"/>
      <c r="AQ362" s="35"/>
      <c r="AR362" s="35"/>
      <c r="AS362" s="35"/>
      <c r="AT362" s="35"/>
      <c r="AU362" s="35"/>
      <c r="AV362" s="35"/>
      <c r="AW362" s="35"/>
      <c r="AX362" s="35"/>
      <c r="AY362" s="35"/>
      <c r="AZ362" s="35"/>
      <c r="BA362" s="34"/>
      <c r="BB362" s="34"/>
      <c r="BC362" s="38"/>
    </row>
    <row r="363" spans="1:55" ht="15" customHeight="1">
      <c r="A363" s="39" t="s">
        <v>3275</v>
      </c>
      <c r="B363" s="32">
        <f>IF(AND(D363&lt;&gt;D362,E363=E362,F363=F362,D363="B"),100,0)</f>
        <v>0</v>
      </c>
      <c r="C363" s="32">
        <v>0</v>
      </c>
      <c r="D363" s="40" t="s">
        <v>848</v>
      </c>
      <c r="E363" s="40" t="s">
        <v>3276</v>
      </c>
      <c r="F363" s="40" t="s">
        <v>3277</v>
      </c>
      <c r="G363" s="36"/>
      <c r="H363" s="40" t="s">
        <v>3278</v>
      </c>
      <c r="I363" s="40" t="s">
        <v>2251</v>
      </c>
      <c r="J363" s="36"/>
      <c r="K363" s="40" t="s">
        <v>3279</v>
      </c>
      <c r="L363" s="40" t="s">
        <v>2251</v>
      </c>
      <c r="M363" s="41">
        <v>0</v>
      </c>
      <c r="N363" s="36"/>
      <c r="O363" s="36"/>
      <c r="P363" s="36"/>
      <c r="Q363" s="36"/>
      <c r="R363" s="36"/>
      <c r="S363" s="36"/>
      <c r="T363" s="36"/>
      <c r="U363" s="36"/>
      <c r="V363" s="36"/>
      <c r="W363" s="36"/>
      <c r="X363" s="36"/>
      <c r="Y363" s="36"/>
      <c r="Z363" s="36"/>
      <c r="AA363" s="36"/>
      <c r="AB363" s="36"/>
      <c r="AC363" s="36"/>
      <c r="AD363" s="36"/>
      <c r="AE363" s="40" t="s">
        <v>851</v>
      </c>
      <c r="AF363" s="40" t="s">
        <v>934</v>
      </c>
      <c r="AG363" s="40" t="s">
        <v>935</v>
      </c>
      <c r="AH363" s="40" t="s">
        <v>3280</v>
      </c>
      <c r="AI363" s="40" t="s">
        <v>937</v>
      </c>
      <c r="AJ363" s="40" t="s">
        <v>896</v>
      </c>
      <c r="AK363" s="41">
        <v>2013</v>
      </c>
      <c r="AL363" s="40" t="s">
        <v>498</v>
      </c>
      <c r="AM363" s="40" t="s">
        <v>475</v>
      </c>
      <c r="AN363" s="41">
        <v>2014</v>
      </c>
      <c r="AO363" s="40" t="s">
        <v>119</v>
      </c>
      <c r="AP363" s="40" t="s">
        <v>3281</v>
      </c>
      <c r="AQ363" s="41">
        <v>0</v>
      </c>
      <c r="AR363" s="41">
        <v>0</v>
      </c>
      <c r="AS363" s="41">
        <v>0</v>
      </c>
      <c r="AT363" s="41">
        <v>0</v>
      </c>
      <c r="AU363" s="41">
        <v>0</v>
      </c>
      <c r="AV363" s="41">
        <v>0</v>
      </c>
      <c r="AW363" s="41">
        <v>0</v>
      </c>
      <c r="AX363" s="41">
        <v>0</v>
      </c>
      <c r="AY363" s="41">
        <v>0</v>
      </c>
      <c r="AZ363" s="41">
        <v>2</v>
      </c>
      <c r="BA363" s="36"/>
      <c r="BB363" s="36"/>
      <c r="BC363" s="37"/>
    </row>
    <row r="364" spans="1:55" ht="15" customHeight="1">
      <c r="A364" s="31" t="s">
        <v>3282</v>
      </c>
      <c r="B364" s="32">
        <f>IF(AND(D364&lt;&gt;D365,E364=E365,F364=F365,D364="L"),101,0)</f>
        <v>0</v>
      </c>
      <c r="C364" s="32">
        <v>0</v>
      </c>
      <c r="D364" s="33" t="s">
        <v>853</v>
      </c>
      <c r="E364" s="33" t="s">
        <v>3276</v>
      </c>
      <c r="F364" s="33" t="s">
        <v>3283</v>
      </c>
      <c r="G364" s="33" t="s">
        <v>1004</v>
      </c>
      <c r="H364" s="33" t="s">
        <v>3284</v>
      </c>
      <c r="I364" s="33" t="s">
        <v>2251</v>
      </c>
      <c r="J364" s="33" t="s">
        <v>1933</v>
      </c>
      <c r="K364" s="33" t="s">
        <v>3285</v>
      </c>
      <c r="L364" s="33" t="s">
        <v>3244</v>
      </c>
      <c r="M364" s="33" t="s">
        <v>1065</v>
      </c>
      <c r="N364" s="34"/>
      <c r="O364" s="33" t="s">
        <v>1933</v>
      </c>
      <c r="P364" s="33" t="s">
        <v>2303</v>
      </c>
      <c r="Q364" s="33" t="s">
        <v>3286</v>
      </c>
      <c r="R364" s="33" t="s">
        <v>2305</v>
      </c>
      <c r="S364" s="33" t="s">
        <v>3287</v>
      </c>
      <c r="T364" s="33" t="s">
        <v>3288</v>
      </c>
      <c r="U364" s="33" t="s">
        <v>3289</v>
      </c>
      <c r="V364" s="34"/>
      <c r="W364" s="34"/>
      <c r="X364" s="34"/>
      <c r="Y364" s="34"/>
      <c r="Z364" s="34"/>
      <c r="AA364" s="34"/>
      <c r="AB364" s="34"/>
      <c r="AC364" s="34"/>
      <c r="AD364" s="34"/>
      <c r="AE364" s="35"/>
      <c r="AF364" s="35"/>
      <c r="AG364" s="35"/>
      <c r="AH364" s="35"/>
      <c r="AI364" s="35"/>
      <c r="AJ364" s="35"/>
      <c r="AK364" s="35"/>
      <c r="AL364" s="35"/>
      <c r="AM364" s="35"/>
      <c r="AN364" s="35"/>
      <c r="AO364" s="35"/>
      <c r="AP364" s="35"/>
      <c r="AQ364" s="35"/>
      <c r="AR364" s="35"/>
      <c r="AS364" s="35"/>
      <c r="AT364" s="35"/>
      <c r="AU364" s="35"/>
      <c r="AV364" s="35"/>
      <c r="AW364" s="35"/>
      <c r="AX364" s="35"/>
      <c r="AY364" s="35"/>
      <c r="AZ364" s="35"/>
      <c r="BA364" s="34"/>
      <c r="BB364" s="34"/>
      <c r="BC364" s="38"/>
    </row>
    <row r="365" spans="1:55" ht="15" customHeight="1">
      <c r="A365" s="31" t="s">
        <v>3290</v>
      </c>
      <c r="B365" s="32">
        <f>IF(AND(D365&lt;&gt;D366,E365=E366,F365=F366,D365="L"),101,0)</f>
        <v>0</v>
      </c>
      <c r="C365" s="32">
        <v>0</v>
      </c>
      <c r="D365" s="33" t="s">
        <v>853</v>
      </c>
      <c r="E365" s="33" t="s">
        <v>3291</v>
      </c>
      <c r="F365" s="33" t="s">
        <v>3292</v>
      </c>
      <c r="G365" s="33" t="s">
        <v>1004</v>
      </c>
      <c r="H365" s="33" t="s">
        <v>3293</v>
      </c>
      <c r="I365" s="33" t="s">
        <v>3294</v>
      </c>
      <c r="J365" s="33" t="s">
        <v>1835</v>
      </c>
      <c r="K365" s="33" t="s">
        <v>146</v>
      </c>
      <c r="L365" s="33" t="s">
        <v>213</v>
      </c>
      <c r="M365" s="33" t="s">
        <v>1037</v>
      </c>
      <c r="N365" s="34"/>
      <c r="O365" s="33" t="s">
        <v>3295</v>
      </c>
      <c r="P365" s="34"/>
      <c r="Q365" s="34"/>
      <c r="R365" s="34"/>
      <c r="S365" s="34"/>
      <c r="T365" s="34"/>
      <c r="U365" s="34"/>
      <c r="V365" s="34"/>
      <c r="W365" s="34"/>
      <c r="X365" s="34"/>
      <c r="Y365" s="34"/>
      <c r="Z365" s="34"/>
      <c r="AA365" s="34"/>
      <c r="AB365" s="34"/>
      <c r="AC365" s="34"/>
      <c r="AD365" s="34"/>
      <c r="AE365" s="35"/>
      <c r="AF365" s="35"/>
      <c r="AG365" s="35"/>
      <c r="AH365" s="35"/>
      <c r="AI365" s="35"/>
      <c r="AJ365" s="35"/>
      <c r="AK365" s="35"/>
      <c r="AL365" s="35"/>
      <c r="AM365" s="35"/>
      <c r="AN365" s="35"/>
      <c r="AO365" s="35"/>
      <c r="AP365" s="35"/>
      <c r="AQ365" s="35"/>
      <c r="AR365" s="35"/>
      <c r="AS365" s="35"/>
      <c r="AT365" s="35"/>
      <c r="AU365" s="35"/>
      <c r="AV365" s="35"/>
      <c r="AW365" s="35"/>
      <c r="AX365" s="35"/>
      <c r="AY365" s="35"/>
      <c r="AZ365" s="35"/>
      <c r="BA365" s="36"/>
      <c r="BB365" s="36"/>
      <c r="BC365" s="37"/>
    </row>
    <row r="366" spans="1:55" ht="15" customHeight="1">
      <c r="A366" s="44" t="s">
        <v>3296</v>
      </c>
      <c r="B366" s="45">
        <f>IF(AND(D366&lt;&gt;D365,E366=E365,F366=F365,D366="B"),100,0)</f>
        <v>0</v>
      </c>
      <c r="C366" s="45">
        <v>0</v>
      </c>
      <c r="D366" s="46" t="s">
        <v>848</v>
      </c>
      <c r="E366" s="46" t="s">
        <v>3291</v>
      </c>
      <c r="F366" s="46" t="s">
        <v>3297</v>
      </c>
      <c r="G366" s="47"/>
      <c r="H366" s="46" t="s">
        <v>2760</v>
      </c>
      <c r="I366" s="46" t="s">
        <v>3298</v>
      </c>
      <c r="J366" s="47"/>
      <c r="K366" s="47"/>
      <c r="L366" s="46" t="s">
        <v>3298</v>
      </c>
      <c r="M366" s="48">
        <v>0</v>
      </c>
      <c r="N366" s="47"/>
      <c r="O366" s="47"/>
      <c r="P366" s="47"/>
      <c r="Q366" s="47"/>
      <c r="R366" s="47"/>
      <c r="S366" s="47"/>
      <c r="T366" s="47"/>
      <c r="U366" s="47"/>
      <c r="V366" s="47"/>
      <c r="W366" s="47"/>
      <c r="X366" s="47"/>
      <c r="Y366" s="47"/>
      <c r="Z366" s="47"/>
      <c r="AA366" s="47"/>
      <c r="AB366" s="47"/>
      <c r="AC366" s="47"/>
      <c r="AD366" s="47"/>
      <c r="AE366" s="46" t="s">
        <v>851</v>
      </c>
      <c r="AF366" s="46" t="s">
        <v>3299</v>
      </c>
      <c r="AG366" s="46" t="s">
        <v>893</v>
      </c>
      <c r="AH366" s="46" t="s">
        <v>3300</v>
      </c>
      <c r="AI366" s="46" t="s">
        <v>2863</v>
      </c>
      <c r="AJ366" s="46" t="s">
        <v>896</v>
      </c>
      <c r="AK366" s="48">
        <v>2002</v>
      </c>
      <c r="AL366" s="46" t="s">
        <v>58</v>
      </c>
      <c r="AM366" s="46" t="s">
        <v>230</v>
      </c>
      <c r="AN366" s="48">
        <v>0</v>
      </c>
      <c r="AO366" s="48">
        <v>0</v>
      </c>
      <c r="AP366" s="48">
        <v>0</v>
      </c>
      <c r="AQ366" s="48">
        <v>0</v>
      </c>
      <c r="AR366" s="48">
        <v>0</v>
      </c>
      <c r="AS366" s="48">
        <v>0</v>
      </c>
      <c r="AT366" s="48">
        <v>0</v>
      </c>
      <c r="AU366" s="48">
        <v>0</v>
      </c>
      <c r="AV366" s="48">
        <v>0</v>
      </c>
      <c r="AW366" s="48">
        <v>0</v>
      </c>
      <c r="AX366" s="48">
        <v>0</v>
      </c>
      <c r="AY366" s="48">
        <v>0</v>
      </c>
      <c r="AZ366" s="48">
        <v>1</v>
      </c>
      <c r="BA366" s="49"/>
      <c r="BB366" s="49"/>
      <c r="BC366" s="50"/>
    </row>
  </sheetData>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940"/>
  <sheetViews>
    <sheetView defaultGridColor="0" colorId="19" workbookViewId="0"/>
  </sheetViews>
  <sheetFormatPr baseColWidth="10" defaultColWidth="8.83203125" defaultRowHeight="12" customHeight="1" x14ac:dyDescent="0"/>
  <cols>
    <col min="1" max="1" width="9.5" style="1" customWidth="1"/>
    <col min="2" max="2" width="38.1640625" style="1" customWidth="1"/>
    <col min="3" max="3" width="29" style="1" customWidth="1"/>
    <col min="4" max="4" width="22" style="1" customWidth="1"/>
    <col min="5" max="5" width="31" style="1" customWidth="1"/>
    <col min="6" max="6" width="154.5" style="1" customWidth="1"/>
    <col min="7" max="7" width="92.83203125" style="1" customWidth="1"/>
    <col min="8" max="8" width="104.5" style="1" customWidth="1"/>
    <col min="9" max="9" width="80.5" style="1" customWidth="1"/>
    <col min="10" max="10" width="82.1640625" style="1" customWidth="1"/>
    <col min="11" max="11" width="23" style="1" customWidth="1"/>
    <col min="12" max="12" width="255" style="1" customWidth="1"/>
    <col min="13" max="13" width="95" style="1" customWidth="1"/>
    <col min="14" max="14" width="93.33203125" style="1" customWidth="1"/>
    <col min="15" max="15" width="94" style="1" customWidth="1"/>
    <col min="16" max="16" width="23" style="1" customWidth="1"/>
    <col min="17" max="17" width="92.33203125" style="1" customWidth="1"/>
    <col min="18" max="18" width="93" style="1" customWidth="1"/>
    <col min="19" max="19" width="23" style="1" customWidth="1"/>
    <col min="20" max="20" width="46.5" style="1" customWidth="1"/>
    <col min="21" max="21" width="64.6640625" style="1" customWidth="1"/>
    <col min="22" max="22" width="78.1640625" style="1" customWidth="1"/>
    <col min="23" max="23" width="23" style="1" customWidth="1"/>
    <col min="24" max="24" width="82.6640625" style="1" customWidth="1"/>
    <col min="25" max="25" width="40.5" style="1" customWidth="1"/>
    <col min="26" max="26" width="24.83203125" style="1" customWidth="1"/>
    <col min="27" max="27" width="48.6640625" style="1" customWidth="1"/>
    <col min="28" max="51" width="8.83203125" style="1" customWidth="1"/>
    <col min="52" max="256" width="8.83203125" style="51" customWidth="1"/>
  </cols>
  <sheetData>
    <row r="1" spans="1:27" s="52" customFormat="1" ht="12" customHeight="1">
      <c r="A1" s="53" t="s">
        <v>3301</v>
      </c>
      <c r="B1" s="54" t="s">
        <v>3302</v>
      </c>
      <c r="C1" s="54" t="s">
        <v>3303</v>
      </c>
      <c r="D1" s="54" t="s">
        <v>3304</v>
      </c>
      <c r="E1" s="54" t="s">
        <v>3305</v>
      </c>
      <c r="F1" s="54" t="s">
        <v>3306</v>
      </c>
      <c r="G1" s="54" t="s">
        <v>3307</v>
      </c>
      <c r="H1" s="54" t="s">
        <v>7</v>
      </c>
      <c r="I1" s="54" t="s">
        <v>8</v>
      </c>
      <c r="J1" s="54" t="s">
        <v>9</v>
      </c>
      <c r="K1" s="54" t="s">
        <v>3308</v>
      </c>
      <c r="L1" s="54" t="s">
        <v>12</v>
      </c>
      <c r="M1" s="54" t="s">
        <v>3309</v>
      </c>
      <c r="N1" s="54" t="s">
        <v>3310</v>
      </c>
      <c r="O1" s="54" t="s">
        <v>3311</v>
      </c>
      <c r="P1" s="54" t="s">
        <v>3312</v>
      </c>
      <c r="Q1" s="54" t="s">
        <v>3313</v>
      </c>
      <c r="R1" s="54" t="s">
        <v>3314</v>
      </c>
      <c r="S1" s="54" t="s">
        <v>3315</v>
      </c>
      <c r="T1" s="54" t="s">
        <v>3316</v>
      </c>
      <c r="U1" s="54" t="s">
        <v>3317</v>
      </c>
      <c r="V1" s="54" t="s">
        <v>3318</v>
      </c>
      <c r="W1" s="54" t="s">
        <v>3319</v>
      </c>
      <c r="X1" s="54" t="s">
        <v>3320</v>
      </c>
      <c r="Y1" s="54" t="s">
        <v>3321</v>
      </c>
      <c r="Z1" s="54" t="s">
        <v>3322</v>
      </c>
      <c r="AA1" s="54" t="s">
        <v>3323</v>
      </c>
    </row>
    <row r="2" spans="1:27" s="55" customFormat="1" ht="12" customHeight="1">
      <c r="A2" s="56" t="s">
        <v>3324</v>
      </c>
      <c r="B2" s="56" t="s">
        <v>3325</v>
      </c>
      <c r="C2" s="56" t="s">
        <v>3326</v>
      </c>
      <c r="D2" s="56" t="s">
        <v>3327</v>
      </c>
      <c r="E2" s="56" t="s">
        <v>1004</v>
      </c>
      <c r="F2" s="56" t="s">
        <v>3328</v>
      </c>
      <c r="G2" s="56" t="s">
        <v>3329</v>
      </c>
      <c r="H2" s="56" t="s">
        <v>30</v>
      </c>
      <c r="I2" s="56" t="s">
        <v>410</v>
      </c>
      <c r="J2" s="56" t="s">
        <v>3330</v>
      </c>
      <c r="K2" s="56" t="s">
        <v>1424</v>
      </c>
      <c r="M2" s="56" t="s">
        <v>3331</v>
      </c>
      <c r="N2" s="56" t="s">
        <v>670</v>
      </c>
      <c r="O2" s="56" t="s">
        <v>3332</v>
      </c>
      <c r="P2" s="56" t="s">
        <v>859</v>
      </c>
      <c r="Q2" s="56" t="s">
        <v>3331</v>
      </c>
      <c r="R2" s="56" t="s">
        <v>3333</v>
      </c>
      <c r="S2" s="56" t="s">
        <v>914</v>
      </c>
      <c r="T2" s="56" t="s">
        <v>93</v>
      </c>
    </row>
    <row r="3" spans="1:27" s="55" customFormat="1" ht="12" customHeight="1">
      <c r="A3" s="57" t="s">
        <v>3324</v>
      </c>
      <c r="B3" s="57" t="s">
        <v>3334</v>
      </c>
      <c r="C3" s="57" t="s">
        <v>3335</v>
      </c>
      <c r="D3" s="57" t="s">
        <v>282</v>
      </c>
      <c r="E3" s="57" t="s">
        <v>1004</v>
      </c>
      <c r="F3" s="57" t="s">
        <v>3336</v>
      </c>
      <c r="G3" s="57" t="s">
        <v>3337</v>
      </c>
      <c r="H3" s="57" t="s">
        <v>3338</v>
      </c>
      <c r="I3" s="57" t="s">
        <v>109</v>
      </c>
      <c r="J3" s="57" t="s">
        <v>3339</v>
      </c>
      <c r="M3" s="57" t="s">
        <v>3340</v>
      </c>
      <c r="P3" s="57" t="s">
        <v>873</v>
      </c>
      <c r="Q3" s="57" t="s">
        <v>30</v>
      </c>
      <c r="R3" s="57" t="s">
        <v>2784</v>
      </c>
      <c r="S3" s="57" t="s">
        <v>2872</v>
      </c>
    </row>
    <row r="4" spans="1:27" s="55" customFormat="1" ht="12" customHeight="1">
      <c r="A4" s="57" t="s">
        <v>3324</v>
      </c>
      <c r="B4" s="57" t="s">
        <v>3341</v>
      </c>
      <c r="C4" s="57" t="s">
        <v>3342</v>
      </c>
      <c r="D4" s="57" t="s">
        <v>3343</v>
      </c>
      <c r="E4" s="57" t="s">
        <v>1004</v>
      </c>
      <c r="F4" s="57" t="s">
        <v>3344</v>
      </c>
      <c r="G4" s="57" t="s">
        <v>3345</v>
      </c>
      <c r="H4" s="57" t="s">
        <v>30</v>
      </c>
      <c r="I4" s="57" t="s">
        <v>58</v>
      </c>
      <c r="J4" s="57" t="s">
        <v>3346</v>
      </c>
      <c r="K4" s="57" t="s">
        <v>1015</v>
      </c>
    </row>
    <row r="5" spans="1:27" s="55" customFormat="1" ht="12" customHeight="1">
      <c r="A5" s="57" t="s">
        <v>3324</v>
      </c>
      <c r="B5" s="57" t="s">
        <v>3347</v>
      </c>
      <c r="C5" s="57" t="s">
        <v>3348</v>
      </c>
      <c r="D5" s="57" t="s">
        <v>3349</v>
      </c>
      <c r="E5" s="57" t="s">
        <v>855</v>
      </c>
      <c r="F5" s="57" t="s">
        <v>3350</v>
      </c>
      <c r="G5" s="57" t="s">
        <v>3351</v>
      </c>
      <c r="H5" s="57" t="s">
        <v>38</v>
      </c>
      <c r="I5" s="57" t="s">
        <v>3352</v>
      </c>
      <c r="J5" s="57" t="s">
        <v>3353</v>
      </c>
      <c r="K5" s="57" t="s">
        <v>1553</v>
      </c>
      <c r="M5" s="57" t="s">
        <v>3354</v>
      </c>
      <c r="N5" s="57" t="s">
        <v>653</v>
      </c>
      <c r="O5" s="57" t="s">
        <v>1407</v>
      </c>
      <c r="P5" s="57" t="s">
        <v>1384</v>
      </c>
      <c r="Q5" s="57" t="s">
        <v>3355</v>
      </c>
      <c r="R5" s="57" t="s">
        <v>3356</v>
      </c>
      <c r="S5" s="57" t="s">
        <v>1501</v>
      </c>
      <c r="T5" s="57" t="s">
        <v>3357</v>
      </c>
    </row>
    <row r="6" spans="1:27" s="55" customFormat="1" ht="12" customHeight="1">
      <c r="A6" s="57" t="s">
        <v>3324</v>
      </c>
      <c r="B6" s="57" t="s">
        <v>3358</v>
      </c>
      <c r="C6" s="57" t="s">
        <v>3359</v>
      </c>
      <c r="D6" s="57" t="s">
        <v>3360</v>
      </c>
      <c r="E6" s="57" t="s">
        <v>1004</v>
      </c>
      <c r="F6" s="57" t="s">
        <v>3361</v>
      </c>
      <c r="G6" s="57" t="s">
        <v>3362</v>
      </c>
      <c r="H6" s="57" t="s">
        <v>21</v>
      </c>
    </row>
    <row r="7" spans="1:27" s="55" customFormat="1" ht="12" customHeight="1">
      <c r="A7" s="57" t="s">
        <v>3324</v>
      </c>
      <c r="B7" s="57" t="s">
        <v>3363</v>
      </c>
      <c r="C7" s="57" t="s">
        <v>3364</v>
      </c>
      <c r="D7" s="57" t="s">
        <v>3365</v>
      </c>
      <c r="E7" s="57" t="s">
        <v>855</v>
      </c>
      <c r="F7" s="57" t="s">
        <v>2312</v>
      </c>
      <c r="G7" s="57" t="s">
        <v>3366</v>
      </c>
      <c r="H7" s="57" t="s">
        <v>21</v>
      </c>
      <c r="J7" s="57" t="s">
        <v>213</v>
      </c>
      <c r="K7" s="57" t="s">
        <v>1354</v>
      </c>
      <c r="M7" s="57" t="s">
        <v>3367</v>
      </c>
      <c r="N7" s="57" t="s">
        <v>861</v>
      </c>
      <c r="O7" s="57" t="s">
        <v>3368</v>
      </c>
      <c r="P7" s="57" t="s">
        <v>1606</v>
      </c>
    </row>
    <row r="8" spans="1:27" s="55" customFormat="1" ht="12" customHeight="1">
      <c r="A8" s="57" t="s">
        <v>3324</v>
      </c>
      <c r="B8" s="57" t="s">
        <v>3369</v>
      </c>
      <c r="C8" s="57" t="s">
        <v>3370</v>
      </c>
      <c r="D8" s="57" t="s">
        <v>2379</v>
      </c>
      <c r="E8" s="57" t="s">
        <v>1004</v>
      </c>
      <c r="F8" s="57" t="s">
        <v>3371</v>
      </c>
      <c r="G8" s="57" t="s">
        <v>3372</v>
      </c>
      <c r="H8" s="57" t="s">
        <v>3373</v>
      </c>
      <c r="I8" s="57" t="s">
        <v>3374</v>
      </c>
      <c r="J8" s="57" t="s">
        <v>3375</v>
      </c>
      <c r="K8" s="57" t="s">
        <v>3376</v>
      </c>
    </row>
    <row r="9" spans="1:27" s="55" customFormat="1" ht="12" customHeight="1">
      <c r="A9" s="57" t="s">
        <v>3324</v>
      </c>
      <c r="B9" s="57" t="s">
        <v>3377</v>
      </c>
      <c r="C9" s="57" t="s">
        <v>3378</v>
      </c>
      <c r="D9" s="57" t="s">
        <v>3379</v>
      </c>
      <c r="E9" s="57" t="s">
        <v>1004</v>
      </c>
      <c r="F9" s="57" t="s">
        <v>3380</v>
      </c>
      <c r="G9" s="57" t="s">
        <v>3381</v>
      </c>
      <c r="H9" s="57" t="s">
        <v>3287</v>
      </c>
      <c r="I9" s="57" t="s">
        <v>3382</v>
      </c>
      <c r="J9" s="57" t="s">
        <v>213</v>
      </c>
      <c r="K9" s="57" t="s">
        <v>1817</v>
      </c>
      <c r="M9" s="57" t="s">
        <v>21</v>
      </c>
      <c r="N9" s="57" t="s">
        <v>2181</v>
      </c>
      <c r="O9" s="57" t="s">
        <v>3383</v>
      </c>
      <c r="P9" s="57" t="s">
        <v>1387</v>
      </c>
      <c r="Q9" s="57" t="s">
        <v>3384</v>
      </c>
      <c r="R9" s="57" t="s">
        <v>3385</v>
      </c>
      <c r="T9" s="57" t="s">
        <v>1043</v>
      </c>
    </row>
    <row r="10" spans="1:27" s="55" customFormat="1" ht="12" customHeight="1">
      <c r="A10" s="57" t="s">
        <v>3324</v>
      </c>
      <c r="B10" s="57" t="s">
        <v>3386</v>
      </c>
      <c r="C10" s="57" t="s">
        <v>3387</v>
      </c>
      <c r="D10" s="57" t="s">
        <v>3388</v>
      </c>
      <c r="E10" s="57" t="s">
        <v>1004</v>
      </c>
      <c r="F10" s="57" t="s">
        <v>3389</v>
      </c>
      <c r="G10" s="57" t="s">
        <v>3390</v>
      </c>
      <c r="H10" s="57" t="s">
        <v>3391</v>
      </c>
      <c r="I10" s="57" t="s">
        <v>3392</v>
      </c>
      <c r="J10" s="57" t="s">
        <v>3393</v>
      </c>
      <c r="K10" s="57" t="s">
        <v>984</v>
      </c>
      <c r="M10" s="57" t="s">
        <v>3394</v>
      </c>
      <c r="N10" s="57" t="s">
        <v>3395</v>
      </c>
      <c r="Q10" s="57" t="s">
        <v>66</v>
      </c>
      <c r="R10" s="57" t="s">
        <v>3396</v>
      </c>
    </row>
    <row r="11" spans="1:27" s="55" customFormat="1" ht="12" customHeight="1">
      <c r="A11" s="57" t="s">
        <v>3324</v>
      </c>
      <c r="B11" s="57" t="s">
        <v>3397</v>
      </c>
      <c r="C11" s="57" t="s">
        <v>3398</v>
      </c>
      <c r="D11" s="57" t="s">
        <v>3399</v>
      </c>
      <c r="E11" s="57" t="s">
        <v>1004</v>
      </c>
      <c r="F11" s="57" t="s">
        <v>3400</v>
      </c>
      <c r="G11" s="57" t="s">
        <v>3401</v>
      </c>
      <c r="H11" s="57" t="s">
        <v>3402</v>
      </c>
      <c r="K11" s="57" t="s">
        <v>1911</v>
      </c>
      <c r="M11" s="57" t="s">
        <v>30</v>
      </c>
      <c r="N11" s="57" t="s">
        <v>1589</v>
      </c>
      <c r="O11" s="57" t="s">
        <v>3403</v>
      </c>
    </row>
    <row r="12" spans="1:27" s="55" customFormat="1" ht="12" customHeight="1">
      <c r="A12" s="57" t="s">
        <v>3324</v>
      </c>
      <c r="B12" s="57" t="s">
        <v>3404</v>
      </c>
      <c r="C12" s="57" t="s">
        <v>577</v>
      </c>
      <c r="D12" s="57" t="s">
        <v>3405</v>
      </c>
      <c r="E12" s="57" t="s">
        <v>855</v>
      </c>
      <c r="F12" s="57" t="s">
        <v>3406</v>
      </c>
      <c r="G12" s="57" t="s">
        <v>3407</v>
      </c>
      <c r="H12" s="57" t="s">
        <v>38</v>
      </c>
      <c r="I12" s="57" t="s">
        <v>779</v>
      </c>
      <c r="J12" s="57" t="s">
        <v>3408</v>
      </c>
      <c r="K12" s="57" t="s">
        <v>3409</v>
      </c>
      <c r="L12" s="57" t="s">
        <v>3410</v>
      </c>
    </row>
    <row r="13" spans="1:27" s="55" customFormat="1" ht="12" customHeight="1">
      <c r="A13" s="57" t="s">
        <v>3324</v>
      </c>
      <c r="B13" s="57" t="s">
        <v>3411</v>
      </c>
      <c r="C13" s="57" t="s">
        <v>3412</v>
      </c>
      <c r="D13" s="57" t="s">
        <v>3413</v>
      </c>
      <c r="E13" s="57" t="s">
        <v>3414</v>
      </c>
      <c r="F13" s="57" t="s">
        <v>3415</v>
      </c>
      <c r="G13" s="57" t="s">
        <v>3416</v>
      </c>
      <c r="H13" s="57" t="s">
        <v>2609</v>
      </c>
      <c r="I13" s="57" t="s">
        <v>3417</v>
      </c>
      <c r="J13" s="57" t="s">
        <v>3418</v>
      </c>
      <c r="K13" s="57" t="s">
        <v>1777</v>
      </c>
      <c r="M13" s="57" t="s">
        <v>3419</v>
      </c>
      <c r="N13" s="57" t="s">
        <v>3420</v>
      </c>
      <c r="O13" s="57" t="s">
        <v>3421</v>
      </c>
      <c r="P13" s="57" t="s">
        <v>2069</v>
      </c>
      <c r="Q13" s="57" t="s">
        <v>3422</v>
      </c>
      <c r="T13" s="57" t="s">
        <v>3423</v>
      </c>
    </row>
    <row r="14" spans="1:27" s="55" customFormat="1" ht="12" customHeight="1">
      <c r="A14" s="57" t="s">
        <v>3324</v>
      </c>
      <c r="B14" s="57" t="s">
        <v>3424</v>
      </c>
      <c r="C14" s="57" t="s">
        <v>3425</v>
      </c>
      <c r="D14" s="57" t="s">
        <v>255</v>
      </c>
      <c r="E14" s="57" t="s">
        <v>3426</v>
      </c>
      <c r="F14" s="57" t="s">
        <v>3427</v>
      </c>
      <c r="G14" s="57" t="s">
        <v>3428</v>
      </c>
      <c r="H14" s="57" t="s">
        <v>3429</v>
      </c>
      <c r="J14" s="57" t="s">
        <v>3430</v>
      </c>
      <c r="K14" s="57" t="s">
        <v>2032</v>
      </c>
      <c r="M14" s="57" t="s">
        <v>21</v>
      </c>
      <c r="O14" s="57" t="s">
        <v>156</v>
      </c>
      <c r="P14" s="57" t="s">
        <v>1524</v>
      </c>
    </row>
    <row r="15" spans="1:27" s="55" customFormat="1" ht="12" customHeight="1">
      <c r="A15" s="57" t="s">
        <v>3324</v>
      </c>
      <c r="B15" s="57" t="s">
        <v>3431</v>
      </c>
      <c r="C15" s="57" t="s">
        <v>3432</v>
      </c>
      <c r="D15" s="57" t="s">
        <v>2627</v>
      </c>
      <c r="E15" s="57" t="s">
        <v>1004</v>
      </c>
      <c r="F15" s="57" t="s">
        <v>3433</v>
      </c>
      <c r="G15" s="57" t="s">
        <v>3434</v>
      </c>
      <c r="H15" s="57" t="s">
        <v>38</v>
      </c>
      <c r="I15" s="57" t="s">
        <v>58</v>
      </c>
      <c r="J15" s="57" t="s">
        <v>3435</v>
      </c>
      <c r="K15" s="57" t="s">
        <v>1282</v>
      </c>
      <c r="M15" s="57" t="s">
        <v>3436</v>
      </c>
      <c r="P15" s="57" t="s">
        <v>3437</v>
      </c>
    </row>
    <row r="16" spans="1:27" s="55" customFormat="1" ht="12" customHeight="1">
      <c r="A16" s="57" t="s">
        <v>3324</v>
      </c>
      <c r="B16" s="57" t="s">
        <v>3438</v>
      </c>
      <c r="C16" s="57" t="s">
        <v>3439</v>
      </c>
      <c r="D16" s="57" t="s">
        <v>79</v>
      </c>
      <c r="E16" s="57" t="s">
        <v>1004</v>
      </c>
      <c r="F16" s="57" t="s">
        <v>3440</v>
      </c>
      <c r="G16" s="57" t="s">
        <v>3441</v>
      </c>
      <c r="H16" s="57" t="s">
        <v>3442</v>
      </c>
      <c r="I16" s="57" t="s">
        <v>58</v>
      </c>
      <c r="K16" s="57" t="s">
        <v>3443</v>
      </c>
      <c r="M16" s="57" t="s">
        <v>38</v>
      </c>
      <c r="O16" s="57" t="s">
        <v>527</v>
      </c>
      <c r="P16" s="57" t="s">
        <v>3444</v>
      </c>
      <c r="Q16" s="57" t="s">
        <v>3287</v>
      </c>
      <c r="R16" s="57" t="s">
        <v>3445</v>
      </c>
      <c r="S16" s="57" t="s">
        <v>3446</v>
      </c>
    </row>
    <row r="17" spans="1:24" s="55" customFormat="1" ht="12" customHeight="1">
      <c r="A17" s="57" t="s">
        <v>3324</v>
      </c>
      <c r="B17" s="57" t="s">
        <v>3447</v>
      </c>
      <c r="C17" s="57" t="s">
        <v>34</v>
      </c>
      <c r="D17" s="57" t="s">
        <v>3448</v>
      </c>
      <c r="E17" s="57" t="s">
        <v>855</v>
      </c>
      <c r="F17" s="57" t="s">
        <v>3449</v>
      </c>
      <c r="G17" s="57" t="s">
        <v>3450</v>
      </c>
      <c r="H17" s="57" t="s">
        <v>66</v>
      </c>
      <c r="I17" s="57" t="s">
        <v>83</v>
      </c>
      <c r="J17" s="57" t="s">
        <v>442</v>
      </c>
      <c r="K17" s="57" t="s">
        <v>1471</v>
      </c>
      <c r="L17" s="57" t="s">
        <v>3451</v>
      </c>
      <c r="M17" s="57" t="s">
        <v>3452</v>
      </c>
      <c r="N17" s="57" t="s">
        <v>1043</v>
      </c>
      <c r="O17" s="57" t="s">
        <v>442</v>
      </c>
      <c r="P17" s="57" t="s">
        <v>1722</v>
      </c>
      <c r="Q17" s="57" t="s">
        <v>3453</v>
      </c>
      <c r="R17" s="57" t="s">
        <v>3454</v>
      </c>
      <c r="S17" s="57" t="s">
        <v>2848</v>
      </c>
      <c r="T17" s="57" t="s">
        <v>2181</v>
      </c>
      <c r="U17" s="57" t="s">
        <v>3452</v>
      </c>
      <c r="V17" s="57" t="s">
        <v>442</v>
      </c>
      <c r="X17" s="57" t="s">
        <v>1043</v>
      </c>
    </row>
    <row r="18" spans="1:24" s="55" customFormat="1" ht="12" customHeight="1">
      <c r="A18" s="57" t="s">
        <v>3324</v>
      </c>
      <c r="B18" s="57" t="s">
        <v>3455</v>
      </c>
      <c r="C18" s="57" t="s">
        <v>3456</v>
      </c>
      <c r="D18" s="57" t="s">
        <v>3457</v>
      </c>
      <c r="E18" s="57" t="s">
        <v>1004</v>
      </c>
      <c r="F18" s="57" t="s">
        <v>3458</v>
      </c>
      <c r="G18" s="57" t="s">
        <v>3459</v>
      </c>
      <c r="H18" s="57" t="s">
        <v>3460</v>
      </c>
      <c r="M18" s="57" t="s">
        <v>30</v>
      </c>
    </row>
    <row r="19" spans="1:24" s="55" customFormat="1" ht="12" customHeight="1">
      <c r="A19" s="57" t="s">
        <v>3324</v>
      </c>
      <c r="B19" s="57" t="s">
        <v>3461</v>
      </c>
      <c r="C19" s="57" t="s">
        <v>3462</v>
      </c>
      <c r="D19" s="57" t="s">
        <v>3463</v>
      </c>
      <c r="E19" s="57" t="s">
        <v>1004</v>
      </c>
      <c r="F19" s="58" t="s">
        <v>3464</v>
      </c>
      <c r="G19" s="57" t="s">
        <v>3465</v>
      </c>
      <c r="H19" s="57" t="s">
        <v>2531</v>
      </c>
      <c r="J19" s="57" t="s">
        <v>475</v>
      </c>
      <c r="K19" s="57" t="s">
        <v>2273</v>
      </c>
      <c r="M19" s="57" t="s">
        <v>30</v>
      </c>
      <c r="O19" s="57" t="s">
        <v>3466</v>
      </c>
    </row>
    <row r="20" spans="1:24" s="55" customFormat="1" ht="12" customHeight="1">
      <c r="A20" s="57" t="s">
        <v>3324</v>
      </c>
      <c r="B20" s="57" t="s">
        <v>3467</v>
      </c>
      <c r="C20" s="57" t="s">
        <v>3468</v>
      </c>
      <c r="D20" s="57" t="s">
        <v>2231</v>
      </c>
      <c r="E20" s="57" t="s">
        <v>1661</v>
      </c>
      <c r="F20" s="58" t="s">
        <v>3469</v>
      </c>
      <c r="G20" s="57" t="s">
        <v>3470</v>
      </c>
      <c r="H20" s="57" t="s">
        <v>30</v>
      </c>
      <c r="I20" s="57" t="s">
        <v>3471</v>
      </c>
      <c r="J20" s="57" t="s">
        <v>3472</v>
      </c>
      <c r="K20" s="57" t="s">
        <v>1404</v>
      </c>
      <c r="L20" s="57" t="s">
        <v>3473</v>
      </c>
      <c r="M20" s="57" t="s">
        <v>3474</v>
      </c>
      <c r="N20" s="57" t="s">
        <v>357</v>
      </c>
      <c r="O20" s="57" t="s">
        <v>3475</v>
      </c>
      <c r="P20" s="57" t="s">
        <v>1283</v>
      </c>
      <c r="Q20" s="57" t="s">
        <v>1844</v>
      </c>
      <c r="R20" s="57" t="s">
        <v>68</v>
      </c>
      <c r="S20" s="57" t="s">
        <v>3476</v>
      </c>
      <c r="T20" s="57" t="s">
        <v>278</v>
      </c>
    </row>
    <row r="21" spans="1:24" s="55" customFormat="1" ht="12" customHeight="1">
      <c r="A21" s="57" t="s">
        <v>3324</v>
      </c>
      <c r="B21" s="57" t="s">
        <v>3477</v>
      </c>
      <c r="C21" s="57" t="s">
        <v>2319</v>
      </c>
      <c r="D21" s="57" t="s">
        <v>1341</v>
      </c>
      <c r="E21" s="57" t="s">
        <v>1004</v>
      </c>
      <c r="F21" s="57" t="s">
        <v>3478</v>
      </c>
      <c r="G21" s="57" t="s">
        <v>3479</v>
      </c>
      <c r="H21" s="57" t="s">
        <v>38</v>
      </c>
      <c r="K21" s="57" t="s">
        <v>3480</v>
      </c>
      <c r="M21" s="57" t="s">
        <v>38</v>
      </c>
      <c r="O21" s="57" t="s">
        <v>156</v>
      </c>
    </row>
    <row r="22" spans="1:24" s="55" customFormat="1" ht="12" customHeight="1">
      <c r="A22" s="57" t="s">
        <v>3324</v>
      </c>
      <c r="B22" s="57" t="s">
        <v>3481</v>
      </c>
      <c r="C22" s="57" t="s">
        <v>2319</v>
      </c>
      <c r="D22" s="57" t="s">
        <v>3482</v>
      </c>
      <c r="E22" s="57" t="s">
        <v>1004</v>
      </c>
      <c r="F22" s="57" t="s">
        <v>3483</v>
      </c>
      <c r="G22" s="57" t="s">
        <v>3484</v>
      </c>
      <c r="H22" s="57" t="s">
        <v>2797</v>
      </c>
      <c r="J22" s="57" t="s">
        <v>3485</v>
      </c>
      <c r="K22" s="57" t="s">
        <v>3446</v>
      </c>
      <c r="L22" s="57" t="s">
        <v>3485</v>
      </c>
      <c r="M22" s="57" t="s">
        <v>30</v>
      </c>
      <c r="O22" s="57" t="s">
        <v>3486</v>
      </c>
      <c r="P22" s="57" t="s">
        <v>3446</v>
      </c>
      <c r="Q22" s="57" t="s">
        <v>3487</v>
      </c>
      <c r="R22" s="57" t="s">
        <v>3488</v>
      </c>
      <c r="S22" s="57" t="s">
        <v>1843</v>
      </c>
      <c r="T22" s="57" t="s">
        <v>109</v>
      </c>
    </row>
    <row r="23" spans="1:24" s="55" customFormat="1" ht="12" customHeight="1">
      <c r="A23" s="57" t="s">
        <v>3324</v>
      </c>
      <c r="B23" s="57" t="s">
        <v>3489</v>
      </c>
      <c r="C23" s="57" t="s">
        <v>3490</v>
      </c>
      <c r="D23" s="57" t="s">
        <v>3491</v>
      </c>
      <c r="E23" s="57" t="s">
        <v>3492</v>
      </c>
      <c r="F23" s="57" t="s">
        <v>3493</v>
      </c>
      <c r="G23" s="57" t="s">
        <v>3494</v>
      </c>
      <c r="H23" s="57" t="s">
        <v>3495</v>
      </c>
      <c r="I23" s="57" t="s">
        <v>861</v>
      </c>
      <c r="J23" s="57" t="s">
        <v>3496</v>
      </c>
      <c r="M23" s="57" t="s">
        <v>30</v>
      </c>
      <c r="O23" s="57" t="s">
        <v>3497</v>
      </c>
      <c r="Q23" s="57" t="s">
        <v>1987</v>
      </c>
      <c r="R23" s="57" t="s">
        <v>3498</v>
      </c>
    </row>
    <row r="24" spans="1:24" s="55" customFormat="1" ht="12" customHeight="1">
      <c r="A24" s="57" t="s">
        <v>3324</v>
      </c>
      <c r="B24" s="57" t="s">
        <v>3499</v>
      </c>
      <c r="C24" s="57" t="s">
        <v>3500</v>
      </c>
      <c r="D24" s="57" t="s">
        <v>3501</v>
      </c>
      <c r="E24" s="57" t="s">
        <v>1004</v>
      </c>
      <c r="F24" s="57" t="s">
        <v>3502</v>
      </c>
      <c r="G24" s="57" t="s">
        <v>3503</v>
      </c>
      <c r="H24" s="57" t="s">
        <v>21</v>
      </c>
      <c r="J24" s="57" t="s">
        <v>230</v>
      </c>
      <c r="K24" s="59">
        <v>1998</v>
      </c>
    </row>
    <row r="25" spans="1:24" s="55" customFormat="1" ht="12" customHeight="1">
      <c r="A25" s="57" t="s">
        <v>3324</v>
      </c>
      <c r="B25" s="57" t="s">
        <v>3504</v>
      </c>
      <c r="C25" s="57" t="s">
        <v>3505</v>
      </c>
      <c r="D25" s="57" t="s">
        <v>3506</v>
      </c>
      <c r="E25" s="57" t="s">
        <v>1004</v>
      </c>
      <c r="F25" s="57" t="s">
        <v>3507</v>
      </c>
      <c r="G25" s="57" t="s">
        <v>3508</v>
      </c>
      <c r="H25" s="57" t="s">
        <v>38</v>
      </c>
      <c r="J25" s="57" t="s">
        <v>3509</v>
      </c>
      <c r="K25" s="57" t="s">
        <v>1378</v>
      </c>
      <c r="M25" s="57" t="s">
        <v>3510</v>
      </c>
    </row>
    <row r="26" spans="1:24" s="55" customFormat="1" ht="12" customHeight="1">
      <c r="A26" s="57" t="s">
        <v>3324</v>
      </c>
      <c r="B26" s="57" t="s">
        <v>3511</v>
      </c>
      <c r="C26" s="57" t="s">
        <v>3512</v>
      </c>
      <c r="D26" s="57" t="s">
        <v>1621</v>
      </c>
      <c r="E26" s="57" t="s">
        <v>855</v>
      </c>
      <c r="F26" s="57" t="s">
        <v>3513</v>
      </c>
      <c r="G26" s="57" t="s">
        <v>3514</v>
      </c>
      <c r="H26" s="57" t="s">
        <v>21</v>
      </c>
      <c r="J26" s="57" t="s">
        <v>3515</v>
      </c>
      <c r="K26" s="57" t="s">
        <v>984</v>
      </c>
      <c r="M26" s="57" t="s">
        <v>3516</v>
      </c>
      <c r="N26" s="57" t="s">
        <v>278</v>
      </c>
      <c r="O26" s="57" t="s">
        <v>787</v>
      </c>
      <c r="P26" s="57" t="s">
        <v>1424</v>
      </c>
    </row>
    <row r="27" spans="1:24" s="55" customFormat="1" ht="12" customHeight="1">
      <c r="A27" s="57" t="s">
        <v>3324</v>
      </c>
      <c r="B27" s="57" t="s">
        <v>3517</v>
      </c>
      <c r="C27" s="57" t="s">
        <v>3518</v>
      </c>
      <c r="D27" s="57" t="s">
        <v>3519</v>
      </c>
      <c r="E27" s="57" t="s">
        <v>855</v>
      </c>
      <c r="F27" s="57" t="s">
        <v>3520</v>
      </c>
      <c r="G27" s="57" t="s">
        <v>3521</v>
      </c>
      <c r="H27" s="57" t="s">
        <v>30</v>
      </c>
      <c r="I27" s="57" t="s">
        <v>1043</v>
      </c>
      <c r="J27" s="57" t="s">
        <v>3522</v>
      </c>
      <c r="K27" s="57" t="s">
        <v>3523</v>
      </c>
    </row>
    <row r="28" spans="1:24" s="55" customFormat="1" ht="12" customHeight="1">
      <c r="A28" s="57" t="s">
        <v>3324</v>
      </c>
      <c r="B28" s="57" t="s">
        <v>3524</v>
      </c>
      <c r="C28" s="57" t="s">
        <v>3525</v>
      </c>
      <c r="D28" s="57" t="s">
        <v>3526</v>
      </c>
      <c r="E28" s="57" t="s">
        <v>1004</v>
      </c>
      <c r="F28" s="57" t="s">
        <v>3527</v>
      </c>
      <c r="G28" s="57" t="s">
        <v>3528</v>
      </c>
      <c r="H28" s="57" t="s">
        <v>3529</v>
      </c>
      <c r="J28" s="57" t="s">
        <v>1079</v>
      </c>
      <c r="K28" s="59">
        <v>1983</v>
      </c>
      <c r="M28" s="57" t="s">
        <v>2488</v>
      </c>
      <c r="Q28" s="57" t="s">
        <v>3530</v>
      </c>
    </row>
    <row r="29" spans="1:24" s="55" customFormat="1" ht="12" customHeight="1">
      <c r="A29" s="57" t="s">
        <v>3324</v>
      </c>
      <c r="B29" s="57" t="s">
        <v>3531</v>
      </c>
      <c r="C29" s="57" t="s">
        <v>3532</v>
      </c>
      <c r="D29" s="57" t="s">
        <v>3533</v>
      </c>
      <c r="E29" s="57" t="s">
        <v>855</v>
      </c>
      <c r="F29" s="57" t="s">
        <v>3534</v>
      </c>
      <c r="G29" s="57" t="s">
        <v>3535</v>
      </c>
      <c r="H29" s="57" t="s">
        <v>3536</v>
      </c>
      <c r="I29" s="57" t="s">
        <v>3537</v>
      </c>
      <c r="J29" s="57" t="s">
        <v>2024</v>
      </c>
      <c r="K29" s="57" t="s">
        <v>1722</v>
      </c>
      <c r="L29" s="57" t="s">
        <v>3538</v>
      </c>
      <c r="M29" s="57" t="s">
        <v>3539</v>
      </c>
      <c r="N29" s="57" t="s">
        <v>3540</v>
      </c>
      <c r="O29" s="57" t="s">
        <v>3541</v>
      </c>
      <c r="P29" s="57" t="s">
        <v>1940</v>
      </c>
      <c r="Q29" s="57" t="s">
        <v>30</v>
      </c>
      <c r="R29" s="57" t="s">
        <v>3542</v>
      </c>
      <c r="S29" s="57" t="s">
        <v>3543</v>
      </c>
      <c r="T29" s="57" t="s">
        <v>3544</v>
      </c>
    </row>
    <row r="30" spans="1:24" s="55" customFormat="1" ht="12" customHeight="1">
      <c r="A30" s="57" t="s">
        <v>3324</v>
      </c>
      <c r="B30" s="57" t="s">
        <v>3545</v>
      </c>
      <c r="C30" s="57" t="s">
        <v>3546</v>
      </c>
      <c r="D30" s="57" t="s">
        <v>3547</v>
      </c>
      <c r="E30" s="57" t="s">
        <v>1004</v>
      </c>
      <c r="F30" s="57" t="s">
        <v>3548</v>
      </c>
      <c r="G30" s="57" t="s">
        <v>3549</v>
      </c>
      <c r="H30" s="57" t="s">
        <v>3550</v>
      </c>
      <c r="J30" s="57" t="s">
        <v>3551</v>
      </c>
      <c r="K30" s="57" t="s">
        <v>2069</v>
      </c>
      <c r="M30" s="57" t="s">
        <v>30</v>
      </c>
      <c r="N30" s="57" t="s">
        <v>3552</v>
      </c>
      <c r="O30" s="57" t="s">
        <v>3553</v>
      </c>
      <c r="P30" s="57" t="s">
        <v>1488</v>
      </c>
      <c r="Q30" s="57" t="s">
        <v>3554</v>
      </c>
      <c r="R30" s="57" t="s">
        <v>3555</v>
      </c>
      <c r="S30" s="57" t="s">
        <v>3556</v>
      </c>
      <c r="T30" s="57" t="s">
        <v>109</v>
      </c>
    </row>
    <row r="31" spans="1:24" s="55" customFormat="1" ht="12" customHeight="1">
      <c r="A31" s="57" t="s">
        <v>3324</v>
      </c>
      <c r="B31" s="57" t="s">
        <v>3557</v>
      </c>
      <c r="C31" s="57" t="s">
        <v>3558</v>
      </c>
      <c r="D31" s="57" t="s">
        <v>34</v>
      </c>
      <c r="E31" s="57" t="s">
        <v>1004</v>
      </c>
      <c r="F31" s="57" t="s">
        <v>3559</v>
      </c>
      <c r="G31" s="57" t="s">
        <v>3560</v>
      </c>
      <c r="H31" s="57" t="s">
        <v>38</v>
      </c>
      <c r="I31" s="57" t="s">
        <v>3561</v>
      </c>
      <c r="K31" s="57" t="s">
        <v>3562</v>
      </c>
      <c r="M31" s="57" t="s">
        <v>2531</v>
      </c>
      <c r="N31" s="57" t="s">
        <v>296</v>
      </c>
      <c r="P31" s="57" t="s">
        <v>1282</v>
      </c>
    </row>
    <row r="32" spans="1:24" s="55" customFormat="1" ht="12" customHeight="1">
      <c r="A32" s="57" t="s">
        <v>3324</v>
      </c>
      <c r="B32" s="57" t="s">
        <v>3563</v>
      </c>
      <c r="C32" s="57" t="s">
        <v>3564</v>
      </c>
      <c r="D32" s="57" t="s">
        <v>208</v>
      </c>
      <c r="E32" s="57" t="s">
        <v>1004</v>
      </c>
      <c r="F32" s="57" t="s">
        <v>3565</v>
      </c>
      <c r="G32" s="57" t="s">
        <v>3566</v>
      </c>
      <c r="H32" s="57" t="s">
        <v>3567</v>
      </c>
      <c r="I32" s="57" t="s">
        <v>109</v>
      </c>
      <c r="J32" s="57" t="s">
        <v>3568</v>
      </c>
      <c r="M32" s="57" t="s">
        <v>66</v>
      </c>
    </row>
    <row r="33" spans="1:27" s="55" customFormat="1" ht="12" customHeight="1">
      <c r="A33" s="57" t="s">
        <v>3324</v>
      </c>
      <c r="B33" s="57" t="s">
        <v>3569</v>
      </c>
      <c r="C33" s="57" t="s">
        <v>3570</v>
      </c>
      <c r="D33" s="57" t="s">
        <v>3571</v>
      </c>
      <c r="E33" s="57" t="s">
        <v>1004</v>
      </c>
      <c r="F33" s="57" t="s">
        <v>3572</v>
      </c>
      <c r="G33" s="57" t="s">
        <v>3573</v>
      </c>
      <c r="H33" s="57" t="s">
        <v>21</v>
      </c>
      <c r="I33" s="57" t="s">
        <v>146</v>
      </c>
      <c r="J33" s="57" t="s">
        <v>527</v>
      </c>
      <c r="K33" s="57" t="s">
        <v>3574</v>
      </c>
      <c r="M33" s="57" t="s">
        <v>3575</v>
      </c>
      <c r="O33" s="57" t="s">
        <v>3576</v>
      </c>
      <c r="P33" s="57" t="s">
        <v>1501</v>
      </c>
    </row>
    <row r="34" spans="1:27" s="55" customFormat="1" ht="12" customHeight="1">
      <c r="A34" s="57" t="s">
        <v>3324</v>
      </c>
      <c r="B34" s="57" t="s">
        <v>3577</v>
      </c>
      <c r="C34" s="57" t="s">
        <v>3578</v>
      </c>
      <c r="D34" s="57" t="s">
        <v>3579</v>
      </c>
      <c r="E34" s="57" t="s">
        <v>855</v>
      </c>
      <c r="F34" s="57" t="s">
        <v>3580</v>
      </c>
      <c r="G34" s="57" t="s">
        <v>3581</v>
      </c>
      <c r="H34" s="57" t="s">
        <v>21</v>
      </c>
      <c r="I34" s="57" t="s">
        <v>1043</v>
      </c>
      <c r="J34" s="57" t="s">
        <v>3582</v>
      </c>
      <c r="K34" s="57" t="s">
        <v>1651</v>
      </c>
      <c r="M34" s="57" t="s">
        <v>3583</v>
      </c>
      <c r="P34" s="57" t="s">
        <v>1047</v>
      </c>
    </row>
    <row r="35" spans="1:27" s="55" customFormat="1" ht="12" customHeight="1">
      <c r="A35" s="57" t="s">
        <v>3324</v>
      </c>
      <c r="B35" s="57" t="s">
        <v>3584</v>
      </c>
      <c r="C35" s="57" t="s">
        <v>3585</v>
      </c>
      <c r="D35" s="57" t="s">
        <v>3586</v>
      </c>
      <c r="E35" s="57" t="s">
        <v>855</v>
      </c>
      <c r="F35" s="57" t="s">
        <v>3587</v>
      </c>
      <c r="G35" s="57" t="s">
        <v>3588</v>
      </c>
      <c r="H35" s="57" t="s">
        <v>21</v>
      </c>
      <c r="I35" s="57" t="s">
        <v>1075</v>
      </c>
      <c r="J35" s="57" t="s">
        <v>3589</v>
      </c>
      <c r="K35" s="57" t="s">
        <v>2878</v>
      </c>
      <c r="L35" s="57" t="s">
        <v>3590</v>
      </c>
      <c r="M35" s="57" t="s">
        <v>3591</v>
      </c>
      <c r="N35" s="57" t="s">
        <v>3592</v>
      </c>
      <c r="O35" s="57" t="s">
        <v>3593</v>
      </c>
      <c r="P35" s="57" t="s">
        <v>3594</v>
      </c>
    </row>
    <row r="36" spans="1:27" s="55" customFormat="1" ht="12" customHeight="1">
      <c r="A36" s="57" t="s">
        <v>3324</v>
      </c>
      <c r="B36" s="57" t="s">
        <v>3595</v>
      </c>
      <c r="C36" s="57" t="s">
        <v>3596</v>
      </c>
      <c r="D36" s="57" t="s">
        <v>3597</v>
      </c>
      <c r="E36" s="57" t="s">
        <v>855</v>
      </c>
      <c r="F36" s="57" t="s">
        <v>3598</v>
      </c>
      <c r="G36" s="57" t="s">
        <v>3599</v>
      </c>
      <c r="H36" s="57" t="s">
        <v>21</v>
      </c>
      <c r="I36" s="57" t="s">
        <v>1139</v>
      </c>
      <c r="J36" s="57" t="s">
        <v>3600</v>
      </c>
      <c r="K36" s="57" t="s">
        <v>1408</v>
      </c>
      <c r="M36" s="57" t="s">
        <v>2776</v>
      </c>
      <c r="N36" s="57" t="s">
        <v>1139</v>
      </c>
      <c r="O36" s="57" t="s">
        <v>3600</v>
      </c>
      <c r="P36" s="57" t="s">
        <v>859</v>
      </c>
      <c r="Q36" s="57" t="s">
        <v>3601</v>
      </c>
      <c r="S36" s="57" t="s">
        <v>914</v>
      </c>
      <c r="T36" s="57" t="s">
        <v>3602</v>
      </c>
    </row>
    <row r="37" spans="1:27" s="55" customFormat="1" ht="12" customHeight="1">
      <c r="A37" s="57" t="s">
        <v>3324</v>
      </c>
      <c r="B37" s="57" t="s">
        <v>3603</v>
      </c>
      <c r="C37" s="57" t="s">
        <v>3604</v>
      </c>
      <c r="D37" s="57" t="s">
        <v>3605</v>
      </c>
      <c r="E37" s="57" t="s">
        <v>855</v>
      </c>
      <c r="F37" s="58" t="s">
        <v>3606</v>
      </c>
      <c r="G37" s="57" t="s">
        <v>3607</v>
      </c>
      <c r="H37" s="57" t="s">
        <v>3608</v>
      </c>
      <c r="I37" s="57" t="s">
        <v>3609</v>
      </c>
      <c r="L37" s="57" t="s">
        <v>3610</v>
      </c>
      <c r="M37" s="57" t="s">
        <v>21</v>
      </c>
      <c r="N37" s="57" t="s">
        <v>3611</v>
      </c>
      <c r="O37" s="57" t="s">
        <v>213</v>
      </c>
      <c r="P37" s="57" t="s">
        <v>1077</v>
      </c>
      <c r="Q37" s="57" t="s">
        <v>3287</v>
      </c>
      <c r="R37" s="57" t="s">
        <v>3612</v>
      </c>
      <c r="S37" s="57" t="s">
        <v>1101</v>
      </c>
      <c r="T37" s="57" t="s">
        <v>1589</v>
      </c>
    </row>
    <row r="38" spans="1:27" s="55" customFormat="1" ht="12" customHeight="1">
      <c r="A38" s="57" t="s">
        <v>3324</v>
      </c>
      <c r="B38" s="57" t="s">
        <v>3613</v>
      </c>
      <c r="C38" s="57" t="s">
        <v>3614</v>
      </c>
      <c r="D38" s="57" t="s">
        <v>3615</v>
      </c>
      <c r="E38" s="57" t="s">
        <v>855</v>
      </c>
      <c r="F38" s="57" t="s">
        <v>3616</v>
      </c>
      <c r="G38" s="57" t="s">
        <v>3617</v>
      </c>
      <c r="H38" s="57" t="s">
        <v>3618</v>
      </c>
      <c r="I38" s="57" t="s">
        <v>2181</v>
      </c>
      <c r="J38" s="57" t="s">
        <v>869</v>
      </c>
      <c r="M38" s="57" t="s">
        <v>38</v>
      </c>
      <c r="N38" s="57" t="s">
        <v>2181</v>
      </c>
      <c r="O38" s="57" t="s">
        <v>2185</v>
      </c>
      <c r="Q38" s="57" t="s">
        <v>38</v>
      </c>
      <c r="R38" s="57" t="s">
        <v>213</v>
      </c>
      <c r="T38" s="57" t="s">
        <v>3619</v>
      </c>
    </row>
    <row r="39" spans="1:27" s="55" customFormat="1" ht="12" customHeight="1">
      <c r="A39" s="57" t="s">
        <v>3324</v>
      </c>
      <c r="B39" s="57" t="s">
        <v>3620</v>
      </c>
      <c r="C39" s="57" t="s">
        <v>3621</v>
      </c>
      <c r="D39" s="57" t="s">
        <v>3622</v>
      </c>
      <c r="E39" s="57" t="s">
        <v>1004</v>
      </c>
      <c r="F39" s="57" t="s">
        <v>3623</v>
      </c>
      <c r="G39" s="57" t="s">
        <v>3620</v>
      </c>
      <c r="H39" s="57" t="s">
        <v>3287</v>
      </c>
      <c r="I39" s="57" t="s">
        <v>58</v>
      </c>
      <c r="J39" s="57" t="s">
        <v>3624</v>
      </c>
      <c r="K39" s="59">
        <v>2017</v>
      </c>
      <c r="L39" s="57" t="s">
        <v>3625</v>
      </c>
      <c r="M39" s="57" t="s">
        <v>21</v>
      </c>
      <c r="N39" s="57" t="s">
        <v>1589</v>
      </c>
      <c r="O39" s="57" t="s">
        <v>230</v>
      </c>
      <c r="P39" s="57" t="s">
        <v>2443</v>
      </c>
      <c r="Q39" s="57" t="s">
        <v>1987</v>
      </c>
      <c r="R39" s="57" t="s">
        <v>1534</v>
      </c>
      <c r="S39" s="57" t="s">
        <v>2443</v>
      </c>
    </row>
    <row r="40" spans="1:27" s="55" customFormat="1" ht="12" customHeight="1">
      <c r="A40" s="57" t="s">
        <v>3324</v>
      </c>
      <c r="B40" s="57" t="s">
        <v>3626</v>
      </c>
      <c r="C40" s="57" t="s">
        <v>3627</v>
      </c>
      <c r="D40" s="57" t="s">
        <v>3628</v>
      </c>
      <c r="E40" s="57" t="s">
        <v>951</v>
      </c>
      <c r="F40" s="57" t="s">
        <v>3629</v>
      </c>
      <c r="G40" s="57" t="s">
        <v>3630</v>
      </c>
      <c r="H40" s="57" t="s">
        <v>3631</v>
      </c>
      <c r="J40" s="57" t="s">
        <v>3632</v>
      </c>
      <c r="M40" s="57" t="s">
        <v>30</v>
      </c>
      <c r="O40" s="57" t="s">
        <v>3633</v>
      </c>
    </row>
    <row r="41" spans="1:27" s="55" customFormat="1" ht="12" customHeight="1">
      <c r="A41" s="57" t="s">
        <v>3324</v>
      </c>
      <c r="B41" s="57" t="s">
        <v>3634</v>
      </c>
      <c r="C41" s="57" t="s">
        <v>3635</v>
      </c>
      <c r="D41" s="57" t="s">
        <v>3636</v>
      </c>
      <c r="E41" s="57" t="s">
        <v>1004</v>
      </c>
      <c r="F41" s="57" t="s">
        <v>3637</v>
      </c>
      <c r="G41" s="57" t="s">
        <v>3638</v>
      </c>
      <c r="H41" s="57" t="s">
        <v>38</v>
      </c>
      <c r="K41" s="57" t="s">
        <v>910</v>
      </c>
    </row>
    <row r="42" spans="1:27" s="55" customFormat="1" ht="12" customHeight="1">
      <c r="A42" s="57" t="s">
        <v>3324</v>
      </c>
      <c r="B42" s="57" t="s">
        <v>3639</v>
      </c>
      <c r="C42" s="57" t="s">
        <v>3640</v>
      </c>
      <c r="D42" s="57" t="s">
        <v>3641</v>
      </c>
      <c r="E42" s="57" t="s">
        <v>855</v>
      </c>
      <c r="F42" s="57" t="s">
        <v>3642</v>
      </c>
      <c r="G42" s="57" t="s">
        <v>3639</v>
      </c>
      <c r="H42" s="57" t="s">
        <v>30</v>
      </c>
      <c r="I42" s="57" t="s">
        <v>2366</v>
      </c>
      <c r="J42" s="57" t="s">
        <v>110</v>
      </c>
      <c r="K42" s="57" t="s">
        <v>1047</v>
      </c>
      <c r="M42" s="57" t="s">
        <v>934</v>
      </c>
      <c r="N42" s="57" t="s">
        <v>83</v>
      </c>
      <c r="O42" s="57" t="s">
        <v>3643</v>
      </c>
      <c r="P42" s="57" t="s">
        <v>1722</v>
      </c>
    </row>
    <row r="43" spans="1:27" s="55" customFormat="1" ht="12" customHeight="1">
      <c r="A43" s="57" t="s">
        <v>3324</v>
      </c>
      <c r="B43" s="57" t="s">
        <v>3644</v>
      </c>
      <c r="C43" s="57" t="s">
        <v>3645</v>
      </c>
      <c r="D43" s="57" t="s">
        <v>1341</v>
      </c>
      <c r="E43" s="57" t="s">
        <v>855</v>
      </c>
      <c r="F43" s="57" t="s">
        <v>3646</v>
      </c>
      <c r="G43" s="57" t="s">
        <v>3647</v>
      </c>
      <c r="H43" s="57" t="s">
        <v>30</v>
      </c>
      <c r="I43" s="57" t="s">
        <v>1589</v>
      </c>
      <c r="J43" s="57" t="s">
        <v>3648</v>
      </c>
      <c r="K43" s="57" t="s">
        <v>1443</v>
      </c>
      <c r="L43" s="57" t="s">
        <v>3649</v>
      </c>
      <c r="M43" s="57" t="s">
        <v>922</v>
      </c>
      <c r="N43" s="57" t="s">
        <v>1589</v>
      </c>
      <c r="O43" s="57" t="s">
        <v>3650</v>
      </c>
      <c r="P43" s="57" t="s">
        <v>3651</v>
      </c>
      <c r="Q43" s="57" t="s">
        <v>3652</v>
      </c>
      <c r="R43" s="57" t="s">
        <v>296</v>
      </c>
      <c r="S43" s="57" t="s">
        <v>3653</v>
      </c>
      <c r="T43" s="57" t="s">
        <v>1832</v>
      </c>
    </row>
    <row r="44" spans="1:27" s="55" customFormat="1" ht="12" customHeight="1">
      <c r="A44" s="57" t="s">
        <v>3324</v>
      </c>
      <c r="B44" s="57" t="s">
        <v>3654</v>
      </c>
      <c r="C44" s="57" t="s">
        <v>3655</v>
      </c>
      <c r="D44" s="57" t="s">
        <v>3656</v>
      </c>
      <c r="E44" s="57" t="s">
        <v>3657</v>
      </c>
      <c r="F44" s="57" t="s">
        <v>3658</v>
      </c>
      <c r="G44" s="57" t="s">
        <v>3659</v>
      </c>
      <c r="H44" s="57" t="s">
        <v>30</v>
      </c>
      <c r="I44" s="57" t="s">
        <v>3660</v>
      </c>
      <c r="J44" s="57" t="s">
        <v>3661</v>
      </c>
      <c r="K44" s="57" t="s">
        <v>3662</v>
      </c>
      <c r="L44" s="57" t="s">
        <v>3663</v>
      </c>
      <c r="M44" s="57" t="s">
        <v>985</v>
      </c>
      <c r="N44" s="57" t="s">
        <v>1589</v>
      </c>
      <c r="O44" s="57" t="s">
        <v>3664</v>
      </c>
      <c r="P44" s="57" t="s">
        <v>2085</v>
      </c>
      <c r="Q44" s="57" t="s">
        <v>3665</v>
      </c>
      <c r="R44" s="57" t="s">
        <v>3666</v>
      </c>
      <c r="S44" s="57" t="s">
        <v>2150</v>
      </c>
      <c r="T44" s="57" t="s">
        <v>109</v>
      </c>
      <c r="U44" s="57" t="s">
        <v>3665</v>
      </c>
      <c r="V44" s="57" t="s">
        <v>3666</v>
      </c>
      <c r="W44" s="57" t="s">
        <v>2150</v>
      </c>
      <c r="X44" s="57" t="s">
        <v>93</v>
      </c>
      <c r="Y44" s="57" t="s">
        <v>3667</v>
      </c>
      <c r="Z44" s="57" t="s">
        <v>3668</v>
      </c>
      <c r="AA44" s="57" t="s">
        <v>3669</v>
      </c>
    </row>
    <row r="45" spans="1:27" s="55" customFormat="1" ht="12" customHeight="1">
      <c r="A45" s="57" t="s">
        <v>3324</v>
      </c>
      <c r="B45" s="57" t="s">
        <v>3670</v>
      </c>
      <c r="C45" s="57" t="s">
        <v>3671</v>
      </c>
      <c r="D45" s="57" t="s">
        <v>3672</v>
      </c>
      <c r="E45" s="57" t="s">
        <v>1004</v>
      </c>
      <c r="F45" s="57" t="s">
        <v>3673</v>
      </c>
      <c r="G45" s="57" t="s">
        <v>3674</v>
      </c>
      <c r="H45" s="57" t="s">
        <v>3675</v>
      </c>
      <c r="I45" s="57" t="s">
        <v>3676</v>
      </c>
      <c r="J45" s="57" t="s">
        <v>3677</v>
      </c>
      <c r="M45" s="57" t="s">
        <v>21</v>
      </c>
      <c r="N45" s="57" t="s">
        <v>3678</v>
      </c>
      <c r="O45" s="57" t="s">
        <v>527</v>
      </c>
      <c r="Q45" s="57" t="s">
        <v>3679</v>
      </c>
      <c r="T45" s="57" t="s">
        <v>1079</v>
      </c>
    </row>
    <row r="46" spans="1:27" s="55" customFormat="1" ht="12" customHeight="1">
      <c r="A46" s="57" t="s">
        <v>3324</v>
      </c>
      <c r="B46" s="57" t="s">
        <v>3680</v>
      </c>
      <c r="C46" s="57" t="s">
        <v>3681</v>
      </c>
      <c r="D46" s="57" t="s">
        <v>3682</v>
      </c>
      <c r="E46" s="57" t="s">
        <v>3683</v>
      </c>
      <c r="F46" s="57" t="s">
        <v>3684</v>
      </c>
      <c r="G46" s="57" t="s">
        <v>3685</v>
      </c>
      <c r="H46" s="57" t="s">
        <v>3686</v>
      </c>
      <c r="I46" s="57" t="s">
        <v>2303</v>
      </c>
      <c r="J46" s="57" t="s">
        <v>3687</v>
      </c>
      <c r="K46" s="57" t="s">
        <v>926</v>
      </c>
      <c r="M46" s="57" t="s">
        <v>21</v>
      </c>
      <c r="O46" s="57" t="s">
        <v>381</v>
      </c>
    </row>
    <row r="47" spans="1:27" s="55" customFormat="1" ht="12" customHeight="1">
      <c r="A47" s="57" t="s">
        <v>3324</v>
      </c>
      <c r="B47" s="57" t="s">
        <v>3688</v>
      </c>
      <c r="C47" s="57" t="s">
        <v>3689</v>
      </c>
      <c r="D47" s="57" t="s">
        <v>1561</v>
      </c>
      <c r="E47" s="57" t="s">
        <v>855</v>
      </c>
      <c r="F47" s="57" t="s">
        <v>3690</v>
      </c>
      <c r="G47" s="57" t="s">
        <v>3691</v>
      </c>
      <c r="H47" s="57" t="s">
        <v>2659</v>
      </c>
      <c r="I47" s="57" t="s">
        <v>2303</v>
      </c>
      <c r="J47" s="57" t="s">
        <v>2008</v>
      </c>
      <c r="K47" s="57" t="s">
        <v>870</v>
      </c>
      <c r="M47" s="57" t="s">
        <v>3692</v>
      </c>
      <c r="N47" s="57" t="s">
        <v>861</v>
      </c>
      <c r="O47" s="57" t="s">
        <v>3693</v>
      </c>
      <c r="P47" s="57" t="s">
        <v>1065</v>
      </c>
      <c r="Q47" s="57" t="s">
        <v>21</v>
      </c>
      <c r="R47" s="57" t="s">
        <v>381</v>
      </c>
      <c r="S47" s="57" t="s">
        <v>3409</v>
      </c>
      <c r="T47" s="57" t="s">
        <v>1589</v>
      </c>
    </row>
    <row r="48" spans="1:27" s="55" customFormat="1" ht="12" customHeight="1">
      <c r="A48" s="57" t="s">
        <v>3324</v>
      </c>
      <c r="B48" s="57" t="s">
        <v>3694</v>
      </c>
      <c r="C48" s="57" t="s">
        <v>3695</v>
      </c>
      <c r="D48" s="57" t="s">
        <v>3696</v>
      </c>
      <c r="E48" s="57" t="s">
        <v>855</v>
      </c>
      <c r="F48" s="57" t="s">
        <v>3697</v>
      </c>
      <c r="G48" s="57" t="s">
        <v>3698</v>
      </c>
      <c r="H48" s="57" t="s">
        <v>3699</v>
      </c>
      <c r="I48" s="57" t="s">
        <v>861</v>
      </c>
      <c r="J48" s="57" t="s">
        <v>3396</v>
      </c>
      <c r="K48" s="57" t="s">
        <v>3574</v>
      </c>
      <c r="M48" s="57" t="s">
        <v>30</v>
      </c>
      <c r="N48" s="57" t="s">
        <v>3700</v>
      </c>
      <c r="O48" s="57" t="s">
        <v>3551</v>
      </c>
      <c r="P48" s="57" t="s">
        <v>984</v>
      </c>
    </row>
    <row r="49" spans="1:24" s="55" customFormat="1" ht="12" customHeight="1">
      <c r="A49" s="57" t="s">
        <v>3324</v>
      </c>
      <c r="B49" s="57" t="s">
        <v>3701</v>
      </c>
      <c r="C49" s="57" t="s">
        <v>3702</v>
      </c>
      <c r="D49" s="57" t="s">
        <v>3703</v>
      </c>
      <c r="E49" s="57" t="s">
        <v>1004</v>
      </c>
      <c r="F49" s="57" t="s">
        <v>3704</v>
      </c>
      <c r="G49" s="57" t="s">
        <v>3705</v>
      </c>
      <c r="H49" s="57" t="s">
        <v>985</v>
      </c>
      <c r="K49" s="57" t="s">
        <v>1676</v>
      </c>
      <c r="M49" s="57" t="s">
        <v>21</v>
      </c>
      <c r="O49" s="57" t="s">
        <v>230</v>
      </c>
      <c r="P49" s="57" t="s">
        <v>859</v>
      </c>
      <c r="Q49" s="57" t="s">
        <v>1032</v>
      </c>
      <c r="R49" s="57" t="s">
        <v>3706</v>
      </c>
      <c r="S49" s="57" t="s">
        <v>863</v>
      </c>
      <c r="T49" s="57" t="s">
        <v>93</v>
      </c>
    </row>
    <row r="50" spans="1:24" s="55" customFormat="1" ht="12" customHeight="1">
      <c r="A50" s="57" t="s">
        <v>3324</v>
      </c>
      <c r="B50" s="57" t="s">
        <v>3707</v>
      </c>
      <c r="C50" s="57" t="s">
        <v>3708</v>
      </c>
      <c r="D50" s="57" t="s">
        <v>1301</v>
      </c>
      <c r="E50" s="57" t="s">
        <v>951</v>
      </c>
      <c r="F50" s="57" t="s">
        <v>3709</v>
      </c>
      <c r="G50" s="57" t="s">
        <v>3710</v>
      </c>
      <c r="H50" s="57" t="s">
        <v>21</v>
      </c>
      <c r="M50" s="57" t="s">
        <v>2555</v>
      </c>
      <c r="Q50" s="57" t="s">
        <v>3711</v>
      </c>
    </row>
    <row r="51" spans="1:24" s="55" customFormat="1" ht="12" customHeight="1">
      <c r="A51" s="57" t="s">
        <v>3324</v>
      </c>
      <c r="B51" s="57" t="s">
        <v>3712</v>
      </c>
      <c r="C51" s="57" t="s">
        <v>3713</v>
      </c>
      <c r="D51" s="57" t="s">
        <v>2451</v>
      </c>
      <c r="E51" s="57" t="s">
        <v>1004</v>
      </c>
      <c r="F51" s="57" t="s">
        <v>3714</v>
      </c>
      <c r="G51" s="57" t="s">
        <v>3715</v>
      </c>
      <c r="H51" s="57" t="s">
        <v>66</v>
      </c>
      <c r="I51" s="57" t="s">
        <v>83</v>
      </c>
      <c r="J51" s="57" t="s">
        <v>3716</v>
      </c>
      <c r="K51" s="57" t="s">
        <v>3717</v>
      </c>
      <c r="M51" s="57" t="s">
        <v>3718</v>
      </c>
      <c r="N51" s="57" t="s">
        <v>861</v>
      </c>
      <c r="O51" s="57" t="s">
        <v>3719</v>
      </c>
      <c r="P51" s="57" t="s">
        <v>3523</v>
      </c>
    </row>
    <row r="52" spans="1:24" s="55" customFormat="1" ht="12" customHeight="1">
      <c r="A52" s="57" t="s">
        <v>3324</v>
      </c>
      <c r="B52" s="57" t="s">
        <v>3720</v>
      </c>
      <c r="C52" s="57" t="s">
        <v>3721</v>
      </c>
      <c r="D52" s="57" t="s">
        <v>2518</v>
      </c>
      <c r="E52" s="57" t="s">
        <v>1004</v>
      </c>
      <c r="F52" s="57" t="s">
        <v>3722</v>
      </c>
      <c r="G52" s="57" t="s">
        <v>3723</v>
      </c>
      <c r="H52" s="57" t="s">
        <v>3724</v>
      </c>
      <c r="J52" s="57" t="s">
        <v>442</v>
      </c>
      <c r="M52" s="57" t="s">
        <v>38</v>
      </c>
      <c r="O52" s="57" t="s">
        <v>156</v>
      </c>
    </row>
    <row r="53" spans="1:24" s="55" customFormat="1" ht="12" customHeight="1">
      <c r="A53" s="57" t="s">
        <v>3324</v>
      </c>
      <c r="B53" s="57" t="s">
        <v>3725</v>
      </c>
      <c r="C53" s="57" t="s">
        <v>3726</v>
      </c>
      <c r="D53" s="57" t="s">
        <v>1621</v>
      </c>
      <c r="E53" s="57" t="s">
        <v>1004</v>
      </c>
      <c r="F53" s="57" t="s">
        <v>3727</v>
      </c>
      <c r="G53" s="57" t="s">
        <v>3728</v>
      </c>
      <c r="H53" s="57" t="s">
        <v>985</v>
      </c>
      <c r="I53" s="57" t="s">
        <v>3729</v>
      </c>
      <c r="J53" s="57" t="s">
        <v>3730</v>
      </c>
      <c r="K53" s="57" t="s">
        <v>1443</v>
      </c>
      <c r="M53" s="57" t="s">
        <v>21</v>
      </c>
      <c r="N53" s="57" t="s">
        <v>3731</v>
      </c>
      <c r="P53" s="57" t="s">
        <v>1488</v>
      </c>
      <c r="Q53" s="57" t="s">
        <v>3287</v>
      </c>
      <c r="S53" s="57" t="s">
        <v>1282</v>
      </c>
      <c r="T53" s="57" t="s">
        <v>230</v>
      </c>
    </row>
    <row r="54" spans="1:24" s="55" customFormat="1" ht="12" customHeight="1">
      <c r="A54" s="57" t="s">
        <v>3324</v>
      </c>
      <c r="B54" s="57" t="s">
        <v>3732</v>
      </c>
      <c r="C54" s="57" t="s">
        <v>3733</v>
      </c>
      <c r="D54" s="57" t="s">
        <v>3734</v>
      </c>
      <c r="E54" s="57" t="s">
        <v>1004</v>
      </c>
      <c r="F54" s="57" t="s">
        <v>3735</v>
      </c>
      <c r="G54" s="57" t="s">
        <v>974</v>
      </c>
      <c r="H54" s="57" t="s">
        <v>30</v>
      </c>
      <c r="I54" s="57" t="s">
        <v>164</v>
      </c>
      <c r="J54" s="57" t="s">
        <v>3736</v>
      </c>
      <c r="K54" s="57" t="s">
        <v>3574</v>
      </c>
      <c r="M54" s="57" t="s">
        <v>3737</v>
      </c>
      <c r="N54" s="57" t="s">
        <v>2070</v>
      </c>
      <c r="O54" s="57" t="s">
        <v>3738</v>
      </c>
      <c r="P54" s="57" t="s">
        <v>2305</v>
      </c>
      <c r="Q54" s="57" t="s">
        <v>3739</v>
      </c>
      <c r="R54" s="57" t="s">
        <v>3740</v>
      </c>
      <c r="S54" s="57" t="s">
        <v>3741</v>
      </c>
      <c r="T54" s="57" t="s">
        <v>93</v>
      </c>
    </row>
    <row r="55" spans="1:24" s="55" customFormat="1" ht="12" customHeight="1">
      <c r="A55" s="57" t="s">
        <v>3324</v>
      </c>
      <c r="B55" s="57" t="s">
        <v>3742</v>
      </c>
      <c r="C55" s="57" t="s">
        <v>3743</v>
      </c>
      <c r="D55" s="57" t="s">
        <v>134</v>
      </c>
      <c r="E55" s="57" t="s">
        <v>1004</v>
      </c>
      <c r="F55" s="57" t="s">
        <v>3744</v>
      </c>
      <c r="G55" s="57" t="s">
        <v>3745</v>
      </c>
      <c r="H55" s="57" t="s">
        <v>2034</v>
      </c>
      <c r="I55" s="57" t="s">
        <v>3746</v>
      </c>
      <c r="J55" s="57" t="s">
        <v>3178</v>
      </c>
      <c r="M55" s="57" t="s">
        <v>21</v>
      </c>
      <c r="N55" s="57" t="s">
        <v>1589</v>
      </c>
      <c r="O55" s="57" t="s">
        <v>3747</v>
      </c>
      <c r="Q55" s="57" t="s">
        <v>1987</v>
      </c>
    </row>
    <row r="56" spans="1:24" s="55" customFormat="1" ht="12" customHeight="1">
      <c r="A56" s="57" t="s">
        <v>3324</v>
      </c>
      <c r="B56" s="57" t="s">
        <v>3748</v>
      </c>
      <c r="C56" s="57" t="s">
        <v>3749</v>
      </c>
      <c r="D56" s="57" t="s">
        <v>3750</v>
      </c>
      <c r="E56" s="57" t="s">
        <v>855</v>
      </c>
      <c r="F56" s="57" t="s">
        <v>3751</v>
      </c>
      <c r="G56" s="57" t="s">
        <v>3752</v>
      </c>
      <c r="H56" s="57" t="s">
        <v>38</v>
      </c>
      <c r="I56" s="57" t="s">
        <v>410</v>
      </c>
      <c r="J56" s="57" t="s">
        <v>1076</v>
      </c>
      <c r="K56" s="57" t="s">
        <v>1357</v>
      </c>
      <c r="L56" s="57" t="s">
        <v>3753</v>
      </c>
      <c r="M56" s="57" t="s">
        <v>3754</v>
      </c>
      <c r="N56" s="57" t="s">
        <v>109</v>
      </c>
      <c r="O56" s="57" t="s">
        <v>3755</v>
      </c>
      <c r="P56" s="57" t="s">
        <v>1282</v>
      </c>
    </row>
    <row r="57" spans="1:24" s="55" customFormat="1" ht="12" customHeight="1">
      <c r="A57" s="57" t="s">
        <v>3324</v>
      </c>
      <c r="B57" s="57" t="s">
        <v>3756</v>
      </c>
      <c r="C57" s="57" t="s">
        <v>3757</v>
      </c>
      <c r="D57" s="57" t="s">
        <v>3758</v>
      </c>
      <c r="E57" s="57" t="s">
        <v>1004</v>
      </c>
      <c r="F57" s="57" t="s">
        <v>3759</v>
      </c>
      <c r="G57" s="57" t="s">
        <v>3760</v>
      </c>
      <c r="H57" s="57" t="s">
        <v>1987</v>
      </c>
      <c r="I57" s="57" t="s">
        <v>1075</v>
      </c>
      <c r="K57" s="57" t="s">
        <v>2638</v>
      </c>
      <c r="M57" s="57" t="s">
        <v>21</v>
      </c>
      <c r="N57" s="57" t="s">
        <v>146</v>
      </c>
      <c r="O57" s="57" t="s">
        <v>183</v>
      </c>
      <c r="P57" s="57" t="s">
        <v>926</v>
      </c>
    </row>
    <row r="58" spans="1:24" s="55" customFormat="1" ht="12" customHeight="1">
      <c r="A58" s="57" t="s">
        <v>3324</v>
      </c>
      <c r="B58" s="57" t="s">
        <v>3761</v>
      </c>
      <c r="C58" s="57" t="s">
        <v>3762</v>
      </c>
      <c r="D58" s="57" t="s">
        <v>2824</v>
      </c>
      <c r="E58" s="57" t="s">
        <v>951</v>
      </c>
      <c r="F58" s="57" t="s">
        <v>3763</v>
      </c>
      <c r="G58" s="57" t="s">
        <v>3764</v>
      </c>
      <c r="H58" s="57" t="s">
        <v>30</v>
      </c>
      <c r="I58" s="57" t="s">
        <v>1456</v>
      </c>
      <c r="J58" s="57" t="s">
        <v>1407</v>
      </c>
      <c r="K58" s="57" t="s">
        <v>3765</v>
      </c>
      <c r="M58" s="57" t="s">
        <v>2804</v>
      </c>
      <c r="N58" s="57" t="s">
        <v>109</v>
      </c>
      <c r="O58" s="57" t="s">
        <v>1456</v>
      </c>
      <c r="P58" s="57" t="s">
        <v>3766</v>
      </c>
    </row>
    <row r="59" spans="1:24" s="55" customFormat="1" ht="12" customHeight="1">
      <c r="A59" s="57" t="s">
        <v>3324</v>
      </c>
      <c r="B59" s="57" t="s">
        <v>3767</v>
      </c>
      <c r="C59" s="57" t="s">
        <v>3768</v>
      </c>
      <c r="D59" s="57" t="s">
        <v>3769</v>
      </c>
      <c r="E59" s="57" t="s">
        <v>1004</v>
      </c>
      <c r="F59" s="57" t="s">
        <v>3770</v>
      </c>
      <c r="G59" s="57" t="s">
        <v>3771</v>
      </c>
      <c r="H59" s="57" t="s">
        <v>30</v>
      </c>
      <c r="I59" s="57" t="s">
        <v>3770</v>
      </c>
      <c r="J59" s="57" t="s">
        <v>3772</v>
      </c>
      <c r="K59" s="57" t="s">
        <v>3773</v>
      </c>
      <c r="M59" s="57" t="s">
        <v>3774</v>
      </c>
      <c r="N59" s="57" t="s">
        <v>3775</v>
      </c>
      <c r="P59" s="57" t="s">
        <v>1501</v>
      </c>
      <c r="Q59" s="57" t="s">
        <v>3776</v>
      </c>
      <c r="S59" s="57" t="s">
        <v>3777</v>
      </c>
      <c r="U59" s="57" t="s">
        <v>3778</v>
      </c>
      <c r="W59" s="57" t="s">
        <v>1384</v>
      </c>
      <c r="X59" s="57" t="s">
        <v>3779</v>
      </c>
    </row>
    <row r="60" spans="1:24" s="55" customFormat="1" ht="12" customHeight="1">
      <c r="A60" s="57" t="s">
        <v>3324</v>
      </c>
      <c r="B60" s="57" t="s">
        <v>3780</v>
      </c>
      <c r="C60" s="57" t="s">
        <v>3781</v>
      </c>
      <c r="D60" s="57" t="s">
        <v>2319</v>
      </c>
      <c r="E60" s="57" t="s">
        <v>1004</v>
      </c>
      <c r="F60" s="57" t="s">
        <v>3782</v>
      </c>
      <c r="G60" s="57" t="s">
        <v>3783</v>
      </c>
      <c r="H60" s="57" t="s">
        <v>21</v>
      </c>
      <c r="I60" s="57" t="s">
        <v>3023</v>
      </c>
      <c r="J60" s="57" t="s">
        <v>3784</v>
      </c>
      <c r="M60" s="57" t="s">
        <v>3785</v>
      </c>
      <c r="N60" s="57" t="s">
        <v>498</v>
      </c>
      <c r="O60" s="57" t="s">
        <v>3786</v>
      </c>
      <c r="Q60" s="57" t="s">
        <v>3787</v>
      </c>
      <c r="T60" s="57" t="s">
        <v>3669</v>
      </c>
      <c r="U60" s="57" t="s">
        <v>3788</v>
      </c>
      <c r="V60" s="57" t="s">
        <v>3789</v>
      </c>
      <c r="X60" s="57" t="s">
        <v>3790</v>
      </c>
    </row>
    <row r="61" spans="1:24" s="55" customFormat="1" ht="12" customHeight="1">
      <c r="A61" s="57" t="s">
        <v>3324</v>
      </c>
      <c r="B61" s="57" t="s">
        <v>3791</v>
      </c>
      <c r="C61" s="57" t="s">
        <v>3792</v>
      </c>
      <c r="D61" s="57" t="s">
        <v>3793</v>
      </c>
      <c r="E61" s="57" t="s">
        <v>1004</v>
      </c>
      <c r="F61" s="57" t="s">
        <v>3794</v>
      </c>
      <c r="G61" s="57" t="s">
        <v>3795</v>
      </c>
      <c r="H61" s="57" t="s">
        <v>3796</v>
      </c>
      <c r="I61" s="57" t="s">
        <v>318</v>
      </c>
      <c r="J61" s="57" t="s">
        <v>3797</v>
      </c>
      <c r="K61" s="57" t="s">
        <v>1457</v>
      </c>
      <c r="M61" s="57" t="s">
        <v>21</v>
      </c>
      <c r="N61" s="57" t="s">
        <v>3798</v>
      </c>
      <c r="O61" s="57" t="s">
        <v>156</v>
      </c>
      <c r="P61" s="57" t="s">
        <v>1378</v>
      </c>
      <c r="Q61" s="57" t="s">
        <v>3799</v>
      </c>
      <c r="S61" s="57" t="s">
        <v>1887</v>
      </c>
      <c r="T61" s="57" t="s">
        <v>2309</v>
      </c>
    </row>
    <row r="62" spans="1:24" s="55" customFormat="1" ht="12" customHeight="1">
      <c r="A62" s="57" t="s">
        <v>3324</v>
      </c>
      <c r="B62" s="57" t="s">
        <v>3800</v>
      </c>
      <c r="C62" s="57" t="s">
        <v>3801</v>
      </c>
      <c r="D62" s="57" t="s">
        <v>3802</v>
      </c>
      <c r="E62" s="57" t="s">
        <v>855</v>
      </c>
      <c r="F62" s="57" t="s">
        <v>3803</v>
      </c>
      <c r="G62" s="57" t="s">
        <v>3804</v>
      </c>
      <c r="H62" s="57" t="s">
        <v>21</v>
      </c>
      <c r="I62" s="57" t="s">
        <v>1064</v>
      </c>
      <c r="J62" s="57" t="s">
        <v>296</v>
      </c>
      <c r="K62" s="57" t="s">
        <v>1030</v>
      </c>
      <c r="M62" s="57" t="s">
        <v>3805</v>
      </c>
      <c r="N62" s="57" t="s">
        <v>109</v>
      </c>
      <c r="O62" s="57" t="s">
        <v>1079</v>
      </c>
      <c r="P62" s="57" t="s">
        <v>1457</v>
      </c>
    </row>
    <row r="63" spans="1:24" s="55" customFormat="1" ht="12" customHeight="1">
      <c r="A63" s="57" t="s">
        <v>3324</v>
      </c>
      <c r="B63" s="57" t="s">
        <v>3806</v>
      </c>
      <c r="C63" s="57" t="s">
        <v>3807</v>
      </c>
      <c r="D63" s="57" t="s">
        <v>3808</v>
      </c>
      <c r="E63" s="57" t="s">
        <v>855</v>
      </c>
      <c r="F63" s="57" t="s">
        <v>3809</v>
      </c>
      <c r="G63" s="57" t="s">
        <v>3810</v>
      </c>
      <c r="H63" s="57" t="s">
        <v>30</v>
      </c>
      <c r="I63" s="57" t="s">
        <v>491</v>
      </c>
      <c r="J63" s="57" t="s">
        <v>459</v>
      </c>
      <c r="K63" s="57" t="s">
        <v>3811</v>
      </c>
      <c r="L63" s="57" t="s">
        <v>3812</v>
      </c>
      <c r="M63" s="57" t="s">
        <v>3813</v>
      </c>
      <c r="N63" s="57" t="s">
        <v>1221</v>
      </c>
      <c r="O63" s="57" t="s">
        <v>3430</v>
      </c>
      <c r="P63" s="57" t="s">
        <v>1524</v>
      </c>
    </row>
    <row r="64" spans="1:24" s="55" customFormat="1" ht="12" customHeight="1">
      <c r="A64" s="57" t="s">
        <v>3324</v>
      </c>
      <c r="B64" s="57" t="s">
        <v>3814</v>
      </c>
      <c r="C64" s="57" t="s">
        <v>3815</v>
      </c>
      <c r="D64" s="57" t="s">
        <v>3615</v>
      </c>
      <c r="E64" s="57" t="s">
        <v>1004</v>
      </c>
      <c r="F64" s="57" t="s">
        <v>3816</v>
      </c>
      <c r="G64" s="57" t="s">
        <v>3817</v>
      </c>
      <c r="H64" s="57" t="s">
        <v>1987</v>
      </c>
      <c r="I64" s="57" t="s">
        <v>278</v>
      </c>
      <c r="J64" s="57" t="s">
        <v>3818</v>
      </c>
      <c r="K64" s="57" t="s">
        <v>3819</v>
      </c>
      <c r="L64" s="57" t="s">
        <v>3820</v>
      </c>
      <c r="M64" s="57" t="s">
        <v>21</v>
      </c>
      <c r="N64" s="57" t="s">
        <v>278</v>
      </c>
      <c r="O64" s="57" t="s">
        <v>381</v>
      </c>
      <c r="P64" s="57" t="s">
        <v>1535</v>
      </c>
      <c r="Q64" s="57" t="s">
        <v>3618</v>
      </c>
      <c r="R64" s="57" t="s">
        <v>787</v>
      </c>
      <c r="S64" s="57" t="s">
        <v>3821</v>
      </c>
      <c r="T64" s="57" t="s">
        <v>3822</v>
      </c>
    </row>
    <row r="65" spans="1:23" s="55" customFormat="1" ht="12" customHeight="1">
      <c r="A65" s="57" t="s">
        <v>3324</v>
      </c>
      <c r="B65" s="57" t="s">
        <v>3823</v>
      </c>
      <c r="C65" s="57" t="s">
        <v>3824</v>
      </c>
      <c r="E65" s="57" t="s">
        <v>1004</v>
      </c>
      <c r="F65" s="57" t="s">
        <v>3825</v>
      </c>
      <c r="G65" s="57" t="s">
        <v>3826</v>
      </c>
      <c r="H65" s="57" t="s">
        <v>30</v>
      </c>
      <c r="I65" s="57" t="s">
        <v>441</v>
      </c>
      <c r="J65" s="57" t="s">
        <v>862</v>
      </c>
      <c r="K65" s="57" t="s">
        <v>2345</v>
      </c>
      <c r="M65" s="57" t="s">
        <v>3827</v>
      </c>
      <c r="N65" s="57" t="s">
        <v>723</v>
      </c>
      <c r="O65" s="57" t="s">
        <v>3828</v>
      </c>
      <c r="P65" s="57" t="s">
        <v>2273</v>
      </c>
    </row>
    <row r="66" spans="1:23" s="55" customFormat="1" ht="12" customHeight="1">
      <c r="A66" s="57" t="s">
        <v>3324</v>
      </c>
      <c r="B66" s="57" t="s">
        <v>3829</v>
      </c>
      <c r="C66" s="57" t="s">
        <v>3830</v>
      </c>
      <c r="D66" s="57" t="s">
        <v>3831</v>
      </c>
      <c r="E66" s="57" t="s">
        <v>855</v>
      </c>
      <c r="F66" s="57" t="s">
        <v>3832</v>
      </c>
      <c r="G66" s="57" t="s">
        <v>3833</v>
      </c>
      <c r="H66" s="57" t="s">
        <v>21</v>
      </c>
      <c r="J66" s="57" t="s">
        <v>213</v>
      </c>
      <c r="K66" s="57" t="s">
        <v>925</v>
      </c>
    </row>
    <row r="67" spans="1:23" s="55" customFormat="1" ht="12" customHeight="1">
      <c r="A67" s="57" t="s">
        <v>3324</v>
      </c>
      <c r="B67" s="57" t="s">
        <v>3834</v>
      </c>
      <c r="C67" s="57" t="s">
        <v>1847</v>
      </c>
      <c r="D67" s="57" t="s">
        <v>3835</v>
      </c>
      <c r="E67" s="57" t="s">
        <v>1004</v>
      </c>
      <c r="F67" s="57" t="s">
        <v>3836</v>
      </c>
      <c r="G67" s="57" t="s">
        <v>3837</v>
      </c>
      <c r="H67" s="57" t="s">
        <v>30</v>
      </c>
      <c r="I67" s="57" t="s">
        <v>1043</v>
      </c>
      <c r="J67" s="57" t="s">
        <v>3838</v>
      </c>
      <c r="K67" s="57" t="s">
        <v>3839</v>
      </c>
      <c r="M67" s="57" t="s">
        <v>3840</v>
      </c>
      <c r="O67" s="57" t="s">
        <v>3841</v>
      </c>
      <c r="P67" s="57" t="s">
        <v>1457</v>
      </c>
    </row>
    <row r="68" spans="1:23" s="55" customFormat="1" ht="12" customHeight="1">
      <c r="A68" s="57" t="s">
        <v>3324</v>
      </c>
      <c r="B68" s="57" t="s">
        <v>3842</v>
      </c>
      <c r="C68" s="57" t="s">
        <v>3843</v>
      </c>
      <c r="D68" s="57" t="s">
        <v>3399</v>
      </c>
      <c r="E68" s="57" t="s">
        <v>855</v>
      </c>
      <c r="F68" s="57" t="s">
        <v>3844</v>
      </c>
      <c r="G68" s="57" t="s">
        <v>3845</v>
      </c>
      <c r="H68" s="57" t="s">
        <v>66</v>
      </c>
      <c r="I68" s="57" t="s">
        <v>146</v>
      </c>
      <c r="J68" s="57" t="s">
        <v>527</v>
      </c>
      <c r="K68" s="57" t="s">
        <v>3409</v>
      </c>
      <c r="L68" s="57" t="s">
        <v>527</v>
      </c>
    </row>
    <row r="69" spans="1:23" s="55" customFormat="1" ht="12" customHeight="1">
      <c r="A69" s="57" t="s">
        <v>3324</v>
      </c>
      <c r="B69" s="57" t="s">
        <v>3846</v>
      </c>
      <c r="C69" s="57" t="s">
        <v>3847</v>
      </c>
      <c r="D69" s="57" t="s">
        <v>3848</v>
      </c>
      <c r="E69" s="57" t="s">
        <v>1004</v>
      </c>
      <c r="F69" s="57" t="s">
        <v>3849</v>
      </c>
      <c r="G69" s="57" t="s">
        <v>3850</v>
      </c>
      <c r="H69" s="57" t="s">
        <v>3287</v>
      </c>
      <c r="I69" s="57" t="s">
        <v>1064</v>
      </c>
      <c r="J69" s="57" t="s">
        <v>2097</v>
      </c>
      <c r="K69" s="57" t="s">
        <v>1863</v>
      </c>
      <c r="M69" s="57" t="s">
        <v>21</v>
      </c>
      <c r="O69" s="57" t="s">
        <v>1262</v>
      </c>
      <c r="P69" s="57" t="s">
        <v>873</v>
      </c>
      <c r="Q69" s="57" t="s">
        <v>3851</v>
      </c>
      <c r="R69" s="57" t="s">
        <v>3852</v>
      </c>
      <c r="S69" s="57" t="s">
        <v>960</v>
      </c>
      <c r="T69" s="57" t="s">
        <v>913</v>
      </c>
    </row>
    <row r="70" spans="1:23" s="55" customFormat="1" ht="12" customHeight="1">
      <c r="A70" s="57" t="s">
        <v>3324</v>
      </c>
      <c r="B70" s="57" t="s">
        <v>3853</v>
      </c>
      <c r="C70" s="57" t="s">
        <v>3854</v>
      </c>
      <c r="D70" s="57" t="s">
        <v>3855</v>
      </c>
      <c r="E70" s="57" t="s">
        <v>1004</v>
      </c>
      <c r="F70" s="58" t="s">
        <v>3856</v>
      </c>
      <c r="G70" s="57" t="s">
        <v>1837</v>
      </c>
      <c r="H70" s="57" t="s">
        <v>1837</v>
      </c>
      <c r="I70" s="57" t="s">
        <v>3857</v>
      </c>
      <c r="J70" s="57" t="s">
        <v>787</v>
      </c>
      <c r="K70" s="57" t="s">
        <v>1424</v>
      </c>
      <c r="M70" s="57" t="s">
        <v>1588</v>
      </c>
      <c r="N70" s="57" t="s">
        <v>3858</v>
      </c>
      <c r="O70" s="57" t="s">
        <v>156</v>
      </c>
      <c r="P70" s="57" t="s">
        <v>1457</v>
      </c>
      <c r="Q70" s="57" t="s">
        <v>38</v>
      </c>
      <c r="R70" s="57" t="s">
        <v>3576</v>
      </c>
      <c r="S70" s="57" t="s">
        <v>1283</v>
      </c>
      <c r="T70" s="57" t="s">
        <v>1485</v>
      </c>
    </row>
    <row r="71" spans="1:23" s="55" customFormat="1" ht="12" customHeight="1">
      <c r="A71" s="57" t="s">
        <v>3324</v>
      </c>
      <c r="B71" s="57" t="s">
        <v>3859</v>
      </c>
      <c r="C71" s="57" t="s">
        <v>3860</v>
      </c>
      <c r="D71" s="57" t="s">
        <v>3861</v>
      </c>
      <c r="E71" s="57" t="s">
        <v>855</v>
      </c>
      <c r="F71" s="57" t="s">
        <v>3862</v>
      </c>
      <c r="G71" s="57" t="s">
        <v>3863</v>
      </c>
      <c r="H71" s="57" t="s">
        <v>1555</v>
      </c>
      <c r="M71" s="57" t="s">
        <v>66</v>
      </c>
      <c r="O71" s="57" t="s">
        <v>1407</v>
      </c>
      <c r="Q71" s="57" t="s">
        <v>3864</v>
      </c>
      <c r="R71" s="57" t="s">
        <v>3865</v>
      </c>
      <c r="T71" s="57" t="s">
        <v>109</v>
      </c>
    </row>
    <row r="72" spans="1:23" s="55" customFormat="1" ht="12" customHeight="1">
      <c r="A72" s="57" t="s">
        <v>3324</v>
      </c>
      <c r="B72" s="57" t="s">
        <v>3866</v>
      </c>
      <c r="C72" s="57" t="s">
        <v>3867</v>
      </c>
      <c r="D72" s="57" t="s">
        <v>3868</v>
      </c>
      <c r="E72" s="57" t="s">
        <v>1004</v>
      </c>
      <c r="F72" s="57" t="s">
        <v>3869</v>
      </c>
      <c r="G72" s="57" t="s">
        <v>3870</v>
      </c>
      <c r="H72" s="57" t="s">
        <v>3871</v>
      </c>
      <c r="I72" s="57" t="s">
        <v>1043</v>
      </c>
      <c r="J72" s="57" t="s">
        <v>3872</v>
      </c>
      <c r="K72" s="57" t="s">
        <v>2878</v>
      </c>
      <c r="M72" s="57" t="s">
        <v>985</v>
      </c>
      <c r="N72" s="57" t="s">
        <v>1043</v>
      </c>
      <c r="O72" s="57" t="s">
        <v>3396</v>
      </c>
      <c r="P72" s="57" t="s">
        <v>870</v>
      </c>
      <c r="Q72" s="57" t="s">
        <v>30</v>
      </c>
      <c r="R72" s="57" t="s">
        <v>3873</v>
      </c>
      <c r="S72" s="57" t="s">
        <v>987</v>
      </c>
    </row>
    <row r="73" spans="1:23" s="55" customFormat="1" ht="12" customHeight="1">
      <c r="A73" s="57" t="s">
        <v>3324</v>
      </c>
      <c r="B73" s="57" t="s">
        <v>3874</v>
      </c>
      <c r="C73" s="57" t="s">
        <v>3867</v>
      </c>
      <c r="D73" s="57" t="s">
        <v>3875</v>
      </c>
      <c r="E73" s="57" t="s">
        <v>1004</v>
      </c>
      <c r="F73" s="57" t="s">
        <v>3876</v>
      </c>
      <c r="G73" s="57" t="s">
        <v>3877</v>
      </c>
      <c r="H73" s="57" t="s">
        <v>3878</v>
      </c>
      <c r="I73" s="57" t="s">
        <v>109</v>
      </c>
      <c r="J73" s="57" t="s">
        <v>3879</v>
      </c>
      <c r="K73" s="57" t="s">
        <v>1035</v>
      </c>
      <c r="M73" s="57" t="s">
        <v>3880</v>
      </c>
      <c r="O73" s="57" t="s">
        <v>3881</v>
      </c>
      <c r="P73" s="57" t="s">
        <v>987</v>
      </c>
      <c r="Q73" s="57" t="s">
        <v>30</v>
      </c>
      <c r="R73" s="57" t="s">
        <v>3882</v>
      </c>
      <c r="S73" s="57" t="s">
        <v>1676</v>
      </c>
    </row>
    <row r="74" spans="1:23" s="55" customFormat="1" ht="12" customHeight="1">
      <c r="A74" s="57" t="s">
        <v>3324</v>
      </c>
      <c r="B74" s="57" t="s">
        <v>3883</v>
      </c>
      <c r="C74" s="57" t="s">
        <v>3884</v>
      </c>
      <c r="D74" s="57" t="s">
        <v>3885</v>
      </c>
      <c r="E74" s="57" t="s">
        <v>1004</v>
      </c>
      <c r="F74" s="57" t="s">
        <v>3886</v>
      </c>
      <c r="G74" s="57" t="s">
        <v>3887</v>
      </c>
      <c r="H74" s="57" t="s">
        <v>30</v>
      </c>
      <c r="I74" s="57" t="s">
        <v>887</v>
      </c>
      <c r="J74" s="57" t="s">
        <v>3888</v>
      </c>
      <c r="K74" s="57" t="s">
        <v>2775</v>
      </c>
      <c r="M74" s="57" t="s">
        <v>970</v>
      </c>
      <c r="N74" s="57" t="s">
        <v>2871</v>
      </c>
      <c r="O74" s="57" t="s">
        <v>3889</v>
      </c>
      <c r="P74" s="57" t="s">
        <v>926</v>
      </c>
    </row>
    <row r="75" spans="1:23" s="55" customFormat="1" ht="12" customHeight="1">
      <c r="A75" s="57" t="s">
        <v>3324</v>
      </c>
      <c r="B75" s="57" t="s">
        <v>3890</v>
      </c>
      <c r="C75" s="57" t="s">
        <v>3891</v>
      </c>
      <c r="D75" s="57" t="s">
        <v>3892</v>
      </c>
      <c r="E75" s="57" t="s">
        <v>1004</v>
      </c>
      <c r="F75" s="57" t="s">
        <v>3893</v>
      </c>
      <c r="G75" s="57" t="s">
        <v>3894</v>
      </c>
      <c r="H75" s="57" t="s">
        <v>2716</v>
      </c>
      <c r="I75" s="57" t="s">
        <v>723</v>
      </c>
      <c r="J75" s="57" t="s">
        <v>3895</v>
      </c>
      <c r="K75" s="57" t="s">
        <v>1523</v>
      </c>
      <c r="M75" s="57" t="s">
        <v>21</v>
      </c>
      <c r="O75" s="57" t="s">
        <v>3896</v>
      </c>
      <c r="P75" s="57" t="s">
        <v>3897</v>
      </c>
      <c r="Q75" s="57" t="s">
        <v>3898</v>
      </c>
      <c r="R75" s="57" t="s">
        <v>3899</v>
      </c>
      <c r="S75" s="57" t="s">
        <v>3900</v>
      </c>
    </row>
    <row r="76" spans="1:23" s="55" customFormat="1" ht="12" customHeight="1">
      <c r="A76" s="57" t="s">
        <v>3324</v>
      </c>
      <c r="B76" s="57" t="s">
        <v>3901</v>
      </c>
      <c r="C76" s="57" t="s">
        <v>1160</v>
      </c>
      <c r="D76" s="57" t="s">
        <v>3902</v>
      </c>
      <c r="E76" s="57" t="s">
        <v>1004</v>
      </c>
      <c r="F76" s="57" t="s">
        <v>3903</v>
      </c>
      <c r="G76" s="57" t="s">
        <v>3904</v>
      </c>
      <c r="H76" s="57" t="s">
        <v>3905</v>
      </c>
      <c r="I76" s="57" t="s">
        <v>3906</v>
      </c>
      <c r="J76" s="57" t="s">
        <v>3907</v>
      </c>
      <c r="K76" s="57" t="s">
        <v>1101</v>
      </c>
      <c r="M76" s="57" t="s">
        <v>30</v>
      </c>
      <c r="O76" s="57" t="s">
        <v>3908</v>
      </c>
      <c r="P76" s="57" t="s">
        <v>2223</v>
      </c>
    </row>
    <row r="77" spans="1:23" s="55" customFormat="1" ht="12" customHeight="1">
      <c r="A77" s="57" t="s">
        <v>3324</v>
      </c>
      <c r="B77" s="57" t="s">
        <v>3909</v>
      </c>
      <c r="C77" s="57" t="s">
        <v>1160</v>
      </c>
      <c r="D77" s="57" t="s">
        <v>3910</v>
      </c>
      <c r="E77" s="57" t="s">
        <v>3911</v>
      </c>
      <c r="F77" s="57" t="s">
        <v>3912</v>
      </c>
      <c r="G77" s="57" t="s">
        <v>3913</v>
      </c>
      <c r="H77" s="57" t="s">
        <v>30</v>
      </c>
      <c r="I77" s="57" t="s">
        <v>3914</v>
      </c>
      <c r="K77" s="57" t="s">
        <v>1606</v>
      </c>
      <c r="M77" s="57" t="s">
        <v>3915</v>
      </c>
      <c r="N77" s="57" t="s">
        <v>3916</v>
      </c>
      <c r="P77" s="57" t="s">
        <v>3917</v>
      </c>
      <c r="Q77" s="57" t="s">
        <v>3918</v>
      </c>
      <c r="S77" s="57" t="s">
        <v>3919</v>
      </c>
      <c r="U77" s="57" t="s">
        <v>3920</v>
      </c>
      <c r="W77" s="57" t="s">
        <v>3821</v>
      </c>
    </row>
    <row r="78" spans="1:23" s="55" customFormat="1" ht="12" customHeight="1">
      <c r="A78" s="57" t="s">
        <v>3324</v>
      </c>
      <c r="B78" s="57" t="s">
        <v>3921</v>
      </c>
      <c r="C78" s="57" t="s">
        <v>3922</v>
      </c>
      <c r="D78" s="57" t="s">
        <v>3923</v>
      </c>
      <c r="E78" s="57" t="s">
        <v>951</v>
      </c>
      <c r="F78" s="57" t="s">
        <v>3924</v>
      </c>
      <c r="G78" s="57" t="s">
        <v>3925</v>
      </c>
      <c r="H78" s="57" t="s">
        <v>30</v>
      </c>
      <c r="I78" s="57" t="s">
        <v>357</v>
      </c>
      <c r="J78" s="57" t="s">
        <v>165</v>
      </c>
      <c r="K78" s="57" t="s">
        <v>1080</v>
      </c>
      <c r="M78" s="57" t="s">
        <v>3926</v>
      </c>
      <c r="O78" s="57" t="s">
        <v>110</v>
      </c>
    </row>
    <row r="79" spans="1:23" s="55" customFormat="1" ht="12" customHeight="1">
      <c r="A79" s="57" t="s">
        <v>3324</v>
      </c>
      <c r="B79" s="57" t="s">
        <v>3927</v>
      </c>
      <c r="C79" s="57" t="s">
        <v>3928</v>
      </c>
      <c r="D79" s="57" t="s">
        <v>3071</v>
      </c>
      <c r="E79" s="57" t="s">
        <v>1004</v>
      </c>
      <c r="F79" s="57" t="s">
        <v>3929</v>
      </c>
      <c r="G79" s="57" t="s">
        <v>3930</v>
      </c>
      <c r="H79" s="57" t="s">
        <v>38</v>
      </c>
      <c r="I79" s="57" t="s">
        <v>779</v>
      </c>
      <c r="J79" s="57" t="s">
        <v>778</v>
      </c>
      <c r="K79" s="57" t="s">
        <v>873</v>
      </c>
      <c r="M79" s="57" t="s">
        <v>2483</v>
      </c>
      <c r="N79" s="57" t="s">
        <v>3931</v>
      </c>
      <c r="O79" s="57" t="s">
        <v>3932</v>
      </c>
      <c r="P79" s="57" t="s">
        <v>1030</v>
      </c>
      <c r="Q79" s="57" t="s">
        <v>3933</v>
      </c>
      <c r="S79" s="57" t="s">
        <v>1378</v>
      </c>
    </row>
    <row r="80" spans="1:23" s="55" customFormat="1" ht="12" customHeight="1">
      <c r="A80" s="57" t="s">
        <v>3324</v>
      </c>
      <c r="B80" s="57" t="s">
        <v>3934</v>
      </c>
      <c r="C80" s="57" t="s">
        <v>3935</v>
      </c>
      <c r="D80" s="57" t="s">
        <v>3936</v>
      </c>
      <c r="E80" s="57" t="s">
        <v>1004</v>
      </c>
      <c r="F80" s="57" t="s">
        <v>3937</v>
      </c>
      <c r="G80" s="57" t="s">
        <v>3938</v>
      </c>
      <c r="H80" s="57" t="s">
        <v>38</v>
      </c>
      <c r="I80" s="57" t="s">
        <v>3471</v>
      </c>
      <c r="J80" s="57" t="s">
        <v>381</v>
      </c>
      <c r="K80" s="57" t="s">
        <v>3939</v>
      </c>
      <c r="M80" s="57" t="s">
        <v>3940</v>
      </c>
      <c r="N80" s="57" t="s">
        <v>146</v>
      </c>
      <c r="O80" s="57" t="s">
        <v>3941</v>
      </c>
      <c r="P80" s="57" t="s">
        <v>1440</v>
      </c>
    </row>
    <row r="81" spans="1:24" s="55" customFormat="1" ht="12" customHeight="1">
      <c r="A81" s="57" t="s">
        <v>3324</v>
      </c>
      <c r="B81" s="57" t="s">
        <v>3942</v>
      </c>
      <c r="C81" s="57" t="s">
        <v>3943</v>
      </c>
      <c r="D81" s="57" t="s">
        <v>160</v>
      </c>
      <c r="E81" s="57" t="s">
        <v>1004</v>
      </c>
      <c r="F81" s="57" t="s">
        <v>3944</v>
      </c>
      <c r="G81" s="57" t="s">
        <v>3945</v>
      </c>
      <c r="H81" s="57" t="s">
        <v>30</v>
      </c>
    </row>
    <row r="82" spans="1:24" s="55" customFormat="1" ht="12" customHeight="1">
      <c r="A82" s="57" t="s">
        <v>3324</v>
      </c>
      <c r="B82" s="57" t="s">
        <v>3946</v>
      </c>
      <c r="C82" s="57" t="s">
        <v>3947</v>
      </c>
      <c r="D82" s="57" t="s">
        <v>3948</v>
      </c>
      <c r="E82" s="57" t="s">
        <v>855</v>
      </c>
      <c r="F82" s="57" t="s">
        <v>3949</v>
      </c>
      <c r="G82" s="57" t="s">
        <v>3950</v>
      </c>
      <c r="H82" s="57" t="s">
        <v>985</v>
      </c>
      <c r="J82" s="57" t="s">
        <v>3951</v>
      </c>
      <c r="M82" s="57" t="s">
        <v>38</v>
      </c>
      <c r="N82" s="57" t="s">
        <v>1076</v>
      </c>
      <c r="Q82" s="57" t="s">
        <v>3952</v>
      </c>
    </row>
    <row r="83" spans="1:24" s="55" customFormat="1" ht="12" customHeight="1">
      <c r="A83" s="57" t="s">
        <v>3324</v>
      </c>
      <c r="B83" s="57" t="s">
        <v>3953</v>
      </c>
      <c r="C83" s="57" t="s">
        <v>3954</v>
      </c>
      <c r="D83" s="57" t="s">
        <v>385</v>
      </c>
      <c r="E83" s="57" t="s">
        <v>1004</v>
      </c>
      <c r="F83" s="57" t="s">
        <v>3955</v>
      </c>
      <c r="G83" s="57" t="s">
        <v>3956</v>
      </c>
      <c r="H83" s="57" t="s">
        <v>3287</v>
      </c>
      <c r="I83" s="57" t="s">
        <v>3957</v>
      </c>
      <c r="J83" s="57" t="s">
        <v>230</v>
      </c>
      <c r="K83" s="57" t="s">
        <v>2345</v>
      </c>
      <c r="M83" s="57" t="s">
        <v>21</v>
      </c>
      <c r="N83" s="57" t="s">
        <v>3023</v>
      </c>
      <c r="O83" s="57" t="s">
        <v>333</v>
      </c>
    </row>
    <row r="84" spans="1:24" s="55" customFormat="1" ht="12" customHeight="1">
      <c r="A84" s="57" t="s">
        <v>3324</v>
      </c>
      <c r="B84" s="57" t="s">
        <v>3958</v>
      </c>
      <c r="C84" s="57" t="s">
        <v>3959</v>
      </c>
      <c r="D84" s="57" t="s">
        <v>3960</v>
      </c>
      <c r="E84" s="57" t="s">
        <v>855</v>
      </c>
      <c r="F84" s="57" t="s">
        <v>3961</v>
      </c>
      <c r="G84" s="57" t="s">
        <v>3962</v>
      </c>
      <c r="H84" s="57" t="s">
        <v>38</v>
      </c>
      <c r="I84" s="57" t="s">
        <v>3963</v>
      </c>
      <c r="K84" s="57" t="s">
        <v>889</v>
      </c>
      <c r="M84" s="57" t="s">
        <v>3964</v>
      </c>
      <c r="N84" s="57" t="s">
        <v>3965</v>
      </c>
      <c r="O84" s="57" t="s">
        <v>1407</v>
      </c>
      <c r="P84" s="57" t="s">
        <v>1047</v>
      </c>
      <c r="Q84" s="57" t="s">
        <v>21</v>
      </c>
      <c r="R84" s="57" t="s">
        <v>3966</v>
      </c>
      <c r="S84" s="59">
        <v>2014</v>
      </c>
      <c r="T84" s="57" t="s">
        <v>357</v>
      </c>
    </row>
    <row r="85" spans="1:24" s="55" customFormat="1" ht="12" customHeight="1">
      <c r="A85" s="57" t="s">
        <v>3324</v>
      </c>
      <c r="B85" s="57" t="s">
        <v>3967</v>
      </c>
      <c r="C85" s="57" t="s">
        <v>3968</v>
      </c>
      <c r="D85" s="57" t="s">
        <v>3969</v>
      </c>
      <c r="E85" s="57" t="s">
        <v>1004</v>
      </c>
      <c r="F85" s="57" t="s">
        <v>3970</v>
      </c>
      <c r="G85" s="57" t="s">
        <v>3971</v>
      </c>
      <c r="H85" s="57" t="s">
        <v>21</v>
      </c>
      <c r="J85" s="57" t="s">
        <v>3972</v>
      </c>
      <c r="K85" s="57" t="s">
        <v>2152</v>
      </c>
      <c r="M85" s="57" t="s">
        <v>3973</v>
      </c>
      <c r="P85" s="57" t="s">
        <v>1175</v>
      </c>
    </row>
    <row r="86" spans="1:24" s="55" customFormat="1" ht="12" customHeight="1">
      <c r="A86" s="57" t="s">
        <v>3324</v>
      </c>
      <c r="B86" s="57" t="s">
        <v>3974</v>
      </c>
      <c r="C86" s="57" t="s">
        <v>3975</v>
      </c>
      <c r="D86" s="57" t="s">
        <v>3976</v>
      </c>
      <c r="E86" s="57" t="s">
        <v>1004</v>
      </c>
      <c r="F86" s="57" t="s">
        <v>3977</v>
      </c>
      <c r="G86" s="57" t="s">
        <v>1921</v>
      </c>
      <c r="H86" s="57" t="s">
        <v>985</v>
      </c>
      <c r="I86" s="57" t="s">
        <v>3978</v>
      </c>
      <c r="J86" s="57" t="s">
        <v>3979</v>
      </c>
      <c r="K86" s="57" t="s">
        <v>987</v>
      </c>
      <c r="L86" s="57" t="s">
        <v>3980</v>
      </c>
      <c r="M86" s="57" t="s">
        <v>3981</v>
      </c>
      <c r="N86" s="57" t="s">
        <v>3982</v>
      </c>
      <c r="O86" s="57" t="s">
        <v>3983</v>
      </c>
      <c r="P86" s="57" t="s">
        <v>2200</v>
      </c>
      <c r="Q86" s="57" t="s">
        <v>66</v>
      </c>
      <c r="R86" s="57" t="s">
        <v>3984</v>
      </c>
      <c r="S86" s="57" t="s">
        <v>1443</v>
      </c>
    </row>
    <row r="87" spans="1:24" s="55" customFormat="1" ht="12" customHeight="1">
      <c r="A87" s="57" t="s">
        <v>3324</v>
      </c>
      <c r="B87" s="57" t="s">
        <v>3985</v>
      </c>
      <c r="C87" s="57" t="s">
        <v>3975</v>
      </c>
      <c r="D87" s="57" t="s">
        <v>3986</v>
      </c>
      <c r="E87" s="57" t="s">
        <v>951</v>
      </c>
      <c r="F87" s="57" t="s">
        <v>3987</v>
      </c>
      <c r="G87" s="57" t="s">
        <v>3988</v>
      </c>
      <c r="H87" s="57" t="s">
        <v>3989</v>
      </c>
      <c r="I87" s="57" t="s">
        <v>913</v>
      </c>
      <c r="J87" s="57" t="s">
        <v>94</v>
      </c>
      <c r="M87" s="57" t="s">
        <v>30</v>
      </c>
      <c r="N87" s="57" t="s">
        <v>1075</v>
      </c>
      <c r="P87" s="57" t="s">
        <v>1101</v>
      </c>
    </row>
    <row r="88" spans="1:24" s="55" customFormat="1" ht="12" customHeight="1">
      <c r="A88" s="57" t="s">
        <v>3324</v>
      </c>
      <c r="B88" s="57" t="s">
        <v>3990</v>
      </c>
      <c r="C88" s="57" t="s">
        <v>3975</v>
      </c>
      <c r="D88" s="57" t="s">
        <v>3991</v>
      </c>
      <c r="E88" s="57" t="s">
        <v>1004</v>
      </c>
      <c r="F88" s="57" t="s">
        <v>3992</v>
      </c>
      <c r="G88" s="57" t="s">
        <v>3993</v>
      </c>
      <c r="H88" s="57" t="s">
        <v>1555</v>
      </c>
      <c r="I88" s="57" t="s">
        <v>3994</v>
      </c>
      <c r="M88" s="57" t="s">
        <v>30</v>
      </c>
      <c r="N88" s="57" t="s">
        <v>3995</v>
      </c>
      <c r="O88" s="57" t="s">
        <v>3996</v>
      </c>
    </row>
    <row r="89" spans="1:24" s="55" customFormat="1" ht="12" customHeight="1">
      <c r="A89" s="57" t="s">
        <v>3324</v>
      </c>
      <c r="B89" s="57" t="s">
        <v>3997</v>
      </c>
      <c r="C89" s="57" t="s">
        <v>3975</v>
      </c>
      <c r="D89" s="57" t="s">
        <v>3998</v>
      </c>
      <c r="E89" s="57" t="s">
        <v>1004</v>
      </c>
      <c r="F89" s="57" t="s">
        <v>3999</v>
      </c>
      <c r="G89" s="57" t="s">
        <v>4000</v>
      </c>
      <c r="H89" s="57" t="s">
        <v>30</v>
      </c>
      <c r="I89" s="57" t="s">
        <v>4001</v>
      </c>
      <c r="J89" s="57" t="s">
        <v>459</v>
      </c>
      <c r="K89" s="57" t="s">
        <v>1354</v>
      </c>
    </row>
    <row r="90" spans="1:24" s="55" customFormat="1" ht="12" customHeight="1">
      <c r="A90" s="57" t="s">
        <v>3324</v>
      </c>
      <c r="B90" s="57" t="s">
        <v>4002</v>
      </c>
      <c r="C90" s="57" t="s">
        <v>4003</v>
      </c>
      <c r="D90" s="57" t="s">
        <v>4004</v>
      </c>
      <c r="E90" s="57" t="s">
        <v>1004</v>
      </c>
      <c r="F90" s="57" t="s">
        <v>4005</v>
      </c>
      <c r="G90" s="57" t="s">
        <v>4006</v>
      </c>
      <c r="H90" s="57" t="s">
        <v>66</v>
      </c>
      <c r="I90" s="57" t="s">
        <v>4007</v>
      </c>
      <c r="J90" s="57" t="s">
        <v>4007</v>
      </c>
      <c r="K90" s="57" t="s">
        <v>2686</v>
      </c>
      <c r="M90" s="57" t="s">
        <v>4008</v>
      </c>
      <c r="O90" s="57" t="s">
        <v>4009</v>
      </c>
      <c r="P90" s="57" t="s">
        <v>4010</v>
      </c>
      <c r="Q90" s="57" t="s">
        <v>4011</v>
      </c>
      <c r="R90" s="57" t="s">
        <v>4012</v>
      </c>
    </row>
    <row r="91" spans="1:24" s="55" customFormat="1" ht="12" customHeight="1">
      <c r="A91" s="57" t="s">
        <v>3324</v>
      </c>
      <c r="B91" s="57" t="s">
        <v>4013</v>
      </c>
      <c r="C91" s="57" t="s">
        <v>4014</v>
      </c>
      <c r="D91" s="57" t="s">
        <v>4015</v>
      </c>
      <c r="E91" s="57" t="s">
        <v>855</v>
      </c>
      <c r="F91" s="57" t="s">
        <v>4016</v>
      </c>
      <c r="G91" s="57" t="s">
        <v>4017</v>
      </c>
      <c r="H91" s="57" t="s">
        <v>4018</v>
      </c>
      <c r="I91" s="57" t="s">
        <v>4019</v>
      </c>
      <c r="J91" s="57" t="s">
        <v>120</v>
      </c>
      <c r="K91" s="57" t="s">
        <v>2305</v>
      </c>
      <c r="M91" s="57" t="s">
        <v>38</v>
      </c>
      <c r="N91" s="57" t="s">
        <v>4020</v>
      </c>
      <c r="O91" s="57" t="s">
        <v>527</v>
      </c>
      <c r="P91" s="57" t="s">
        <v>1101</v>
      </c>
    </row>
    <row r="92" spans="1:24" s="55" customFormat="1" ht="12" customHeight="1">
      <c r="A92" s="57" t="s">
        <v>3324</v>
      </c>
      <c r="B92" s="57" t="s">
        <v>4021</v>
      </c>
      <c r="C92" s="57" t="s">
        <v>4022</v>
      </c>
      <c r="D92" s="57" t="s">
        <v>4023</v>
      </c>
      <c r="E92" s="57" t="s">
        <v>951</v>
      </c>
      <c r="F92" s="57" t="s">
        <v>4024</v>
      </c>
      <c r="G92" s="57" t="s">
        <v>4025</v>
      </c>
      <c r="H92" s="57" t="s">
        <v>30</v>
      </c>
      <c r="J92" s="57" t="s">
        <v>165</v>
      </c>
      <c r="K92" s="57" t="s">
        <v>1354</v>
      </c>
    </row>
    <row r="93" spans="1:24" s="55" customFormat="1" ht="12" customHeight="1">
      <c r="A93" s="57" t="s">
        <v>3324</v>
      </c>
      <c r="B93" s="57" t="s">
        <v>4026</v>
      </c>
      <c r="C93" s="57" t="s">
        <v>4027</v>
      </c>
      <c r="D93" s="57" t="s">
        <v>4028</v>
      </c>
      <c r="E93" s="57" t="s">
        <v>1004</v>
      </c>
      <c r="F93" s="57" t="s">
        <v>4029</v>
      </c>
      <c r="G93" s="57" t="s">
        <v>4030</v>
      </c>
      <c r="H93" s="57" t="s">
        <v>21</v>
      </c>
    </row>
    <row r="94" spans="1:24" s="55" customFormat="1" ht="12" customHeight="1">
      <c r="A94" s="57" t="s">
        <v>3324</v>
      </c>
      <c r="B94" s="57" t="s">
        <v>4031</v>
      </c>
      <c r="C94" s="57" t="s">
        <v>4032</v>
      </c>
      <c r="D94" s="57" t="s">
        <v>4033</v>
      </c>
      <c r="E94" s="57" t="s">
        <v>1004</v>
      </c>
      <c r="F94" s="57" t="s">
        <v>4034</v>
      </c>
      <c r="G94" s="57" t="s">
        <v>4035</v>
      </c>
      <c r="H94" s="57" t="s">
        <v>30</v>
      </c>
      <c r="I94" s="57" t="s">
        <v>83</v>
      </c>
      <c r="J94" s="57" t="s">
        <v>4036</v>
      </c>
      <c r="K94" s="57" t="s">
        <v>4037</v>
      </c>
      <c r="L94" s="57" t="s">
        <v>4038</v>
      </c>
      <c r="M94" s="57" t="s">
        <v>4039</v>
      </c>
      <c r="N94" s="57" t="s">
        <v>861</v>
      </c>
      <c r="O94" s="57" t="s">
        <v>4040</v>
      </c>
      <c r="P94" s="57" t="s">
        <v>4041</v>
      </c>
      <c r="Q94" s="57" t="s">
        <v>30</v>
      </c>
      <c r="R94" s="57" t="s">
        <v>4042</v>
      </c>
      <c r="S94" s="57" t="s">
        <v>4043</v>
      </c>
      <c r="T94" s="57" t="s">
        <v>4044</v>
      </c>
    </row>
    <row r="95" spans="1:24" s="55" customFormat="1" ht="12" customHeight="1">
      <c r="A95" s="57" t="s">
        <v>3324</v>
      </c>
      <c r="B95" s="57" t="s">
        <v>4045</v>
      </c>
      <c r="C95" s="57" t="s">
        <v>4046</v>
      </c>
      <c r="D95" s="57" t="s">
        <v>437</v>
      </c>
      <c r="E95" s="57" t="s">
        <v>1004</v>
      </c>
      <c r="F95" s="57" t="s">
        <v>4047</v>
      </c>
      <c r="G95" s="57" t="s">
        <v>4048</v>
      </c>
      <c r="H95" s="57" t="s">
        <v>985</v>
      </c>
      <c r="J95" s="57" t="s">
        <v>1187</v>
      </c>
      <c r="M95" s="57" t="s">
        <v>4049</v>
      </c>
      <c r="N95" s="57" t="s">
        <v>4050</v>
      </c>
      <c r="Q95" s="57" t="s">
        <v>4051</v>
      </c>
      <c r="R95" s="57" t="s">
        <v>68</v>
      </c>
    </row>
    <row r="96" spans="1:24" s="55" customFormat="1" ht="12" customHeight="1">
      <c r="A96" s="57" t="s">
        <v>3324</v>
      </c>
      <c r="B96" s="57" t="s">
        <v>4052</v>
      </c>
      <c r="C96" s="57" t="s">
        <v>4053</v>
      </c>
      <c r="D96" s="57" t="s">
        <v>1341</v>
      </c>
      <c r="E96" s="57" t="s">
        <v>1004</v>
      </c>
      <c r="F96" s="57" t="s">
        <v>4054</v>
      </c>
      <c r="G96" s="57" t="s">
        <v>4055</v>
      </c>
      <c r="H96" s="57" t="s">
        <v>4056</v>
      </c>
      <c r="I96" s="57" t="s">
        <v>4057</v>
      </c>
      <c r="J96" s="57" t="s">
        <v>2422</v>
      </c>
      <c r="K96" s="57" t="s">
        <v>2188</v>
      </c>
      <c r="M96" s="57" t="s">
        <v>66</v>
      </c>
      <c r="N96" s="57" t="s">
        <v>119</v>
      </c>
      <c r="O96" s="57" t="s">
        <v>4058</v>
      </c>
      <c r="Q96" s="57" t="s">
        <v>2716</v>
      </c>
      <c r="R96" s="57" t="s">
        <v>4036</v>
      </c>
      <c r="S96" s="57" t="s">
        <v>4059</v>
      </c>
      <c r="T96" s="57" t="s">
        <v>4060</v>
      </c>
      <c r="U96" s="57" t="s">
        <v>4061</v>
      </c>
      <c r="W96" s="57" t="s">
        <v>1716</v>
      </c>
      <c r="X96" s="57" t="s">
        <v>4062</v>
      </c>
    </row>
    <row r="97" spans="1:20" s="55" customFormat="1" ht="12" customHeight="1">
      <c r="A97" s="57" t="s">
        <v>3324</v>
      </c>
      <c r="B97" s="57" t="s">
        <v>4063</v>
      </c>
      <c r="C97" s="57" t="s">
        <v>4064</v>
      </c>
      <c r="D97" s="57" t="s">
        <v>4065</v>
      </c>
      <c r="E97" s="57" t="s">
        <v>1004</v>
      </c>
      <c r="F97" s="57" t="s">
        <v>4066</v>
      </c>
      <c r="G97" s="57" t="s">
        <v>4067</v>
      </c>
      <c r="H97" s="57" t="s">
        <v>66</v>
      </c>
      <c r="I97" s="57" t="s">
        <v>4068</v>
      </c>
    </row>
    <row r="98" spans="1:20" s="55" customFormat="1" ht="12" customHeight="1">
      <c r="A98" s="57" t="s">
        <v>3324</v>
      </c>
      <c r="B98" s="57" t="s">
        <v>4069</v>
      </c>
      <c r="C98" s="57" t="s">
        <v>4070</v>
      </c>
      <c r="D98" s="57" t="s">
        <v>72</v>
      </c>
      <c r="E98" s="57" t="s">
        <v>855</v>
      </c>
      <c r="F98" s="57" t="s">
        <v>4071</v>
      </c>
      <c r="G98" s="57" t="s">
        <v>4072</v>
      </c>
      <c r="H98" s="57" t="s">
        <v>4073</v>
      </c>
      <c r="I98" s="59">
        <v>2005</v>
      </c>
      <c r="J98" s="57" t="s">
        <v>4074</v>
      </c>
      <c r="K98" s="57" t="s">
        <v>4075</v>
      </c>
      <c r="L98" s="57" t="s">
        <v>4076</v>
      </c>
      <c r="M98" s="57" t="s">
        <v>30</v>
      </c>
      <c r="P98" s="57" t="s">
        <v>1387</v>
      </c>
      <c r="Q98" s="57" t="s">
        <v>3287</v>
      </c>
      <c r="S98" s="57" t="s">
        <v>1387</v>
      </c>
    </row>
    <row r="99" spans="1:20" s="55" customFormat="1" ht="12" customHeight="1">
      <c r="A99" s="57" t="s">
        <v>3324</v>
      </c>
      <c r="B99" s="57" t="s">
        <v>4077</v>
      </c>
      <c r="C99" s="57" t="s">
        <v>4078</v>
      </c>
      <c r="D99" s="57" t="s">
        <v>4079</v>
      </c>
      <c r="E99" s="57" t="s">
        <v>951</v>
      </c>
      <c r="F99" s="57" t="s">
        <v>4080</v>
      </c>
      <c r="G99" s="57" t="s">
        <v>4081</v>
      </c>
      <c r="H99" s="57" t="s">
        <v>66</v>
      </c>
      <c r="M99" s="57" t="s">
        <v>4082</v>
      </c>
      <c r="N99" s="57" t="s">
        <v>1767</v>
      </c>
      <c r="O99" s="57" t="s">
        <v>110</v>
      </c>
    </row>
    <row r="100" spans="1:20" s="55" customFormat="1" ht="12" customHeight="1">
      <c r="A100" s="57" t="s">
        <v>3324</v>
      </c>
      <c r="B100" s="57" t="s">
        <v>4083</v>
      </c>
      <c r="C100" s="57" t="s">
        <v>4084</v>
      </c>
      <c r="D100" s="57" t="s">
        <v>2329</v>
      </c>
      <c r="E100" s="57" t="s">
        <v>1004</v>
      </c>
      <c r="F100" s="57" t="s">
        <v>4085</v>
      </c>
      <c r="G100" s="57" t="s">
        <v>4086</v>
      </c>
      <c r="H100" s="57" t="s">
        <v>30</v>
      </c>
      <c r="I100" s="57" t="s">
        <v>357</v>
      </c>
      <c r="J100" s="57" t="s">
        <v>459</v>
      </c>
      <c r="K100" s="57" t="s">
        <v>889</v>
      </c>
      <c r="L100" s="57" t="s">
        <v>4087</v>
      </c>
      <c r="M100" s="57" t="s">
        <v>4088</v>
      </c>
      <c r="N100" s="57" t="s">
        <v>4089</v>
      </c>
      <c r="O100" s="57" t="s">
        <v>4090</v>
      </c>
      <c r="P100" s="57" t="s">
        <v>3741</v>
      </c>
    </row>
    <row r="101" spans="1:20" s="55" customFormat="1" ht="12" customHeight="1">
      <c r="A101" s="57" t="s">
        <v>3324</v>
      </c>
      <c r="B101" s="57" t="s">
        <v>4091</v>
      </c>
      <c r="C101" s="57" t="s">
        <v>4092</v>
      </c>
      <c r="D101" s="57" t="s">
        <v>3343</v>
      </c>
      <c r="E101" s="57" t="s">
        <v>855</v>
      </c>
      <c r="F101" s="57" t="s">
        <v>4093</v>
      </c>
      <c r="G101" s="57" t="s">
        <v>4094</v>
      </c>
      <c r="H101" s="57" t="s">
        <v>1987</v>
      </c>
      <c r="J101" s="57" t="s">
        <v>4095</v>
      </c>
      <c r="K101" s="57" t="s">
        <v>1475</v>
      </c>
      <c r="M101" s="57" t="s">
        <v>38</v>
      </c>
      <c r="O101" s="57" t="s">
        <v>381</v>
      </c>
      <c r="P101" s="57" t="s">
        <v>4096</v>
      </c>
      <c r="Q101" s="57" t="s">
        <v>4097</v>
      </c>
      <c r="R101" s="57" t="s">
        <v>4098</v>
      </c>
      <c r="S101" s="57" t="s">
        <v>4099</v>
      </c>
    </row>
    <row r="102" spans="1:20" s="55" customFormat="1" ht="12" customHeight="1">
      <c r="A102" s="57" t="s">
        <v>3324</v>
      </c>
      <c r="B102" s="57" t="s">
        <v>4100</v>
      </c>
      <c r="C102" s="57" t="s">
        <v>4101</v>
      </c>
      <c r="D102" s="57" t="s">
        <v>4102</v>
      </c>
      <c r="E102" s="57" t="s">
        <v>855</v>
      </c>
      <c r="F102" s="57" t="s">
        <v>4103</v>
      </c>
      <c r="G102" s="57" t="s">
        <v>4104</v>
      </c>
      <c r="H102" s="57" t="s">
        <v>985</v>
      </c>
      <c r="M102" s="57" t="s">
        <v>21</v>
      </c>
      <c r="Q102" s="57" t="s">
        <v>30</v>
      </c>
    </row>
    <row r="103" spans="1:20" s="55" customFormat="1" ht="12" customHeight="1">
      <c r="A103" s="57" t="s">
        <v>3324</v>
      </c>
      <c r="B103" s="57" t="s">
        <v>4105</v>
      </c>
      <c r="C103" s="57" t="s">
        <v>4106</v>
      </c>
      <c r="D103" s="57" t="s">
        <v>4107</v>
      </c>
      <c r="E103" s="57" t="s">
        <v>855</v>
      </c>
      <c r="F103" s="57" t="s">
        <v>4108</v>
      </c>
      <c r="G103" s="57" t="s">
        <v>4109</v>
      </c>
      <c r="H103" s="57" t="s">
        <v>3157</v>
      </c>
      <c r="I103" s="57" t="s">
        <v>278</v>
      </c>
      <c r="J103" s="57" t="s">
        <v>4110</v>
      </c>
      <c r="K103" s="57" t="s">
        <v>1457</v>
      </c>
      <c r="M103" s="57" t="s">
        <v>4111</v>
      </c>
      <c r="O103" s="57" t="s">
        <v>213</v>
      </c>
      <c r="P103" s="59">
        <v>2002</v>
      </c>
      <c r="Q103" s="57" t="s">
        <v>21</v>
      </c>
      <c r="R103" s="57" t="s">
        <v>213</v>
      </c>
      <c r="S103" s="59">
        <v>2001</v>
      </c>
    </row>
    <row r="104" spans="1:20" s="55" customFormat="1" ht="12" customHeight="1">
      <c r="A104" s="57" t="s">
        <v>3324</v>
      </c>
      <c r="B104" s="57" t="s">
        <v>4112</v>
      </c>
      <c r="C104" s="57" t="s">
        <v>4113</v>
      </c>
      <c r="D104" s="57" t="s">
        <v>4114</v>
      </c>
      <c r="E104" s="57" t="s">
        <v>1004</v>
      </c>
      <c r="F104" s="57" t="s">
        <v>4115</v>
      </c>
      <c r="G104" s="57" t="s">
        <v>4116</v>
      </c>
      <c r="H104" s="57" t="s">
        <v>21</v>
      </c>
      <c r="M104" s="57" t="s">
        <v>974</v>
      </c>
    </row>
    <row r="105" spans="1:20" s="55" customFormat="1" ht="12" customHeight="1">
      <c r="A105" s="57" t="s">
        <v>3324</v>
      </c>
      <c r="B105" s="57" t="s">
        <v>4117</v>
      </c>
      <c r="C105" s="57" t="s">
        <v>4118</v>
      </c>
      <c r="D105" s="57" t="s">
        <v>4119</v>
      </c>
      <c r="E105" s="57" t="s">
        <v>1004</v>
      </c>
      <c r="F105" s="57" t="s">
        <v>1824</v>
      </c>
      <c r="G105" s="57" t="s">
        <v>4120</v>
      </c>
      <c r="H105" s="57" t="s">
        <v>30</v>
      </c>
      <c r="I105" s="57" t="s">
        <v>156</v>
      </c>
      <c r="J105" s="57" t="s">
        <v>156</v>
      </c>
    </row>
    <row r="106" spans="1:20" s="55" customFormat="1" ht="12" customHeight="1">
      <c r="A106" s="57" t="s">
        <v>3324</v>
      </c>
      <c r="B106" s="57" t="s">
        <v>4121</v>
      </c>
      <c r="C106" s="57" t="s">
        <v>4122</v>
      </c>
      <c r="D106" s="57" t="s">
        <v>3187</v>
      </c>
      <c r="E106" s="57" t="s">
        <v>1004</v>
      </c>
      <c r="F106" s="57" t="s">
        <v>3106</v>
      </c>
      <c r="G106" s="57" t="s">
        <v>4123</v>
      </c>
      <c r="H106" s="57" t="s">
        <v>30</v>
      </c>
      <c r="J106" s="57" t="s">
        <v>1338</v>
      </c>
      <c r="K106" s="57" t="s">
        <v>2188</v>
      </c>
      <c r="M106" s="57" t="s">
        <v>4124</v>
      </c>
      <c r="O106" s="57" t="s">
        <v>475</v>
      </c>
      <c r="P106" s="57" t="s">
        <v>4125</v>
      </c>
    </row>
    <row r="107" spans="1:20" s="55" customFormat="1" ht="12" customHeight="1">
      <c r="A107" s="57" t="s">
        <v>3324</v>
      </c>
      <c r="B107" s="57" t="s">
        <v>4126</v>
      </c>
      <c r="C107" s="57" t="s">
        <v>4127</v>
      </c>
      <c r="D107" s="57" t="s">
        <v>4128</v>
      </c>
      <c r="E107" s="57" t="s">
        <v>1004</v>
      </c>
      <c r="F107" s="57" t="s">
        <v>4129</v>
      </c>
      <c r="G107" s="57" t="s">
        <v>4130</v>
      </c>
      <c r="H107" s="57" t="s">
        <v>38</v>
      </c>
      <c r="K107" s="57" t="s">
        <v>1030</v>
      </c>
    </row>
    <row r="108" spans="1:20" s="55" customFormat="1" ht="12" customHeight="1">
      <c r="A108" s="57" t="s">
        <v>3324</v>
      </c>
      <c r="B108" s="57" t="s">
        <v>4131</v>
      </c>
      <c r="C108" s="57" t="s">
        <v>4132</v>
      </c>
      <c r="D108" s="57" t="s">
        <v>4133</v>
      </c>
      <c r="E108" s="57" t="s">
        <v>1004</v>
      </c>
      <c r="F108" s="57" t="s">
        <v>4134</v>
      </c>
      <c r="G108" s="57" t="s">
        <v>4135</v>
      </c>
      <c r="H108" s="57" t="s">
        <v>30</v>
      </c>
      <c r="I108" s="57" t="s">
        <v>4136</v>
      </c>
      <c r="J108" s="57" t="s">
        <v>4137</v>
      </c>
      <c r="K108" s="57" t="s">
        <v>4138</v>
      </c>
      <c r="M108" s="57" t="s">
        <v>4139</v>
      </c>
      <c r="N108" s="57" t="s">
        <v>4140</v>
      </c>
      <c r="O108" s="57" t="s">
        <v>4141</v>
      </c>
      <c r="P108" s="57" t="s">
        <v>1523</v>
      </c>
      <c r="Q108" s="57" t="s">
        <v>4142</v>
      </c>
      <c r="S108" s="57" t="s">
        <v>3811</v>
      </c>
    </row>
    <row r="109" spans="1:20" s="55" customFormat="1" ht="12" customHeight="1">
      <c r="A109" s="57" t="s">
        <v>3324</v>
      </c>
      <c r="B109" s="57" t="s">
        <v>4143</v>
      </c>
      <c r="C109" s="57" t="s">
        <v>4144</v>
      </c>
      <c r="D109" s="57" t="s">
        <v>4145</v>
      </c>
      <c r="E109" s="57" t="s">
        <v>1004</v>
      </c>
      <c r="F109" s="57" t="s">
        <v>4146</v>
      </c>
      <c r="G109" s="57" t="s">
        <v>2570</v>
      </c>
      <c r="H109" s="57" t="s">
        <v>1032</v>
      </c>
      <c r="I109" s="57" t="s">
        <v>913</v>
      </c>
      <c r="J109" s="57" t="s">
        <v>4147</v>
      </c>
      <c r="K109" s="57" t="s">
        <v>1471</v>
      </c>
      <c r="L109" s="57" t="s">
        <v>4148</v>
      </c>
      <c r="M109" s="57" t="s">
        <v>3022</v>
      </c>
      <c r="N109" s="57" t="s">
        <v>4149</v>
      </c>
      <c r="O109" s="57" t="s">
        <v>4150</v>
      </c>
      <c r="P109" s="57" t="s">
        <v>1384</v>
      </c>
      <c r="Q109" s="57" t="s">
        <v>21</v>
      </c>
      <c r="R109" s="57" t="s">
        <v>4151</v>
      </c>
      <c r="S109" s="57" t="s">
        <v>2200</v>
      </c>
      <c r="T109" s="57" t="s">
        <v>4152</v>
      </c>
    </row>
    <row r="110" spans="1:20" s="55" customFormat="1" ht="12" customHeight="1">
      <c r="A110" s="57" t="s">
        <v>3324</v>
      </c>
      <c r="B110" s="57" t="s">
        <v>4153</v>
      </c>
      <c r="C110" s="57" t="s">
        <v>4154</v>
      </c>
      <c r="D110" s="57" t="s">
        <v>4155</v>
      </c>
      <c r="E110" s="57" t="s">
        <v>855</v>
      </c>
      <c r="F110" s="57" t="s">
        <v>4156</v>
      </c>
      <c r="G110" s="57" t="s">
        <v>4157</v>
      </c>
      <c r="H110" s="57" t="s">
        <v>4158</v>
      </c>
      <c r="J110" s="57" t="s">
        <v>4159</v>
      </c>
      <c r="K110" s="57" t="s">
        <v>1474</v>
      </c>
      <c r="M110" s="57" t="s">
        <v>30</v>
      </c>
      <c r="O110" s="57" t="s">
        <v>4160</v>
      </c>
      <c r="P110" s="57" t="s">
        <v>925</v>
      </c>
      <c r="Q110" s="57" t="s">
        <v>1297</v>
      </c>
      <c r="R110" s="57" t="s">
        <v>909</v>
      </c>
      <c r="S110" s="57" t="s">
        <v>4161</v>
      </c>
      <c r="T110" s="57" t="s">
        <v>913</v>
      </c>
    </row>
    <row r="111" spans="1:20" s="55" customFormat="1" ht="12" customHeight="1">
      <c r="A111" s="57" t="s">
        <v>3324</v>
      </c>
      <c r="B111" s="57" t="s">
        <v>4162</v>
      </c>
      <c r="C111" s="57" t="s">
        <v>4163</v>
      </c>
      <c r="D111" s="57" t="s">
        <v>1108</v>
      </c>
      <c r="E111" s="57" t="s">
        <v>1004</v>
      </c>
      <c r="F111" s="57" t="s">
        <v>4164</v>
      </c>
      <c r="G111" s="57" t="s">
        <v>4165</v>
      </c>
      <c r="H111" s="57" t="s">
        <v>2773</v>
      </c>
      <c r="I111" s="57" t="s">
        <v>146</v>
      </c>
      <c r="J111" s="57" t="s">
        <v>4166</v>
      </c>
      <c r="K111" s="57" t="s">
        <v>1471</v>
      </c>
      <c r="M111" s="57" t="s">
        <v>38</v>
      </c>
      <c r="N111" s="57" t="s">
        <v>2181</v>
      </c>
      <c r="O111" s="57" t="s">
        <v>242</v>
      </c>
      <c r="P111" s="57" t="s">
        <v>3821</v>
      </c>
      <c r="Q111" s="57" t="s">
        <v>38</v>
      </c>
    </row>
    <row r="112" spans="1:20" s="55" customFormat="1" ht="12" customHeight="1">
      <c r="A112" s="57" t="s">
        <v>3324</v>
      </c>
      <c r="B112" s="57" t="s">
        <v>4167</v>
      </c>
      <c r="C112" s="57" t="s">
        <v>4168</v>
      </c>
      <c r="D112" s="57" t="s">
        <v>4169</v>
      </c>
      <c r="E112" s="57" t="s">
        <v>4170</v>
      </c>
      <c r="F112" s="57" t="s">
        <v>4171</v>
      </c>
      <c r="G112" s="57" t="s">
        <v>4172</v>
      </c>
      <c r="H112" s="57" t="s">
        <v>4173</v>
      </c>
      <c r="I112" s="57" t="s">
        <v>4174</v>
      </c>
      <c r="J112" s="57" t="s">
        <v>4175</v>
      </c>
      <c r="K112" s="57" t="s">
        <v>4176</v>
      </c>
      <c r="L112" s="57" t="s">
        <v>4177</v>
      </c>
      <c r="M112" s="57" t="s">
        <v>30</v>
      </c>
      <c r="N112" s="57" t="s">
        <v>670</v>
      </c>
      <c r="O112" s="57" t="s">
        <v>4178</v>
      </c>
      <c r="P112" s="57" t="s">
        <v>4179</v>
      </c>
      <c r="Q112" s="57" t="s">
        <v>2804</v>
      </c>
      <c r="R112" s="57" t="s">
        <v>1269</v>
      </c>
      <c r="T112" s="57" t="s">
        <v>93</v>
      </c>
    </row>
    <row r="113" spans="1:23" s="55" customFormat="1" ht="12" customHeight="1">
      <c r="A113" s="57" t="s">
        <v>3324</v>
      </c>
      <c r="B113" s="57" t="s">
        <v>4180</v>
      </c>
      <c r="C113" s="57" t="s">
        <v>4181</v>
      </c>
      <c r="D113" s="57" t="s">
        <v>4182</v>
      </c>
      <c r="E113" s="57" t="s">
        <v>855</v>
      </c>
      <c r="F113" s="57" t="s">
        <v>4183</v>
      </c>
      <c r="G113" s="57" t="s">
        <v>4184</v>
      </c>
      <c r="H113" s="57" t="s">
        <v>985</v>
      </c>
      <c r="I113" s="57" t="s">
        <v>4185</v>
      </c>
      <c r="J113" s="57" t="s">
        <v>4186</v>
      </c>
      <c r="K113" s="57" t="s">
        <v>2305</v>
      </c>
      <c r="M113" s="57" t="s">
        <v>30</v>
      </c>
      <c r="O113" s="57" t="s">
        <v>4187</v>
      </c>
      <c r="P113" s="57" t="s">
        <v>1101</v>
      </c>
      <c r="Q113" s="57" t="s">
        <v>4188</v>
      </c>
      <c r="S113" s="57" t="s">
        <v>1443</v>
      </c>
      <c r="T113" s="57" t="s">
        <v>4189</v>
      </c>
      <c r="U113" s="57" t="s">
        <v>4190</v>
      </c>
      <c r="V113" s="57" t="s">
        <v>4191</v>
      </c>
      <c r="W113" s="57" t="s">
        <v>1030</v>
      </c>
    </row>
    <row r="114" spans="1:23" s="55" customFormat="1" ht="12" customHeight="1">
      <c r="A114" s="57" t="s">
        <v>3324</v>
      </c>
      <c r="B114" s="57" t="s">
        <v>4192</v>
      </c>
      <c r="C114" s="57" t="s">
        <v>4193</v>
      </c>
      <c r="D114" s="57" t="s">
        <v>1301</v>
      </c>
      <c r="E114" s="57" t="s">
        <v>1004</v>
      </c>
      <c r="F114" s="57" t="s">
        <v>4194</v>
      </c>
      <c r="G114" s="57" t="s">
        <v>4195</v>
      </c>
      <c r="H114" s="57" t="s">
        <v>30</v>
      </c>
      <c r="I114" s="57" t="s">
        <v>312</v>
      </c>
      <c r="J114" s="57" t="s">
        <v>4007</v>
      </c>
      <c r="K114" s="57" t="s">
        <v>859</v>
      </c>
      <c r="M114" s="57" t="s">
        <v>4196</v>
      </c>
      <c r="N114" s="57" t="s">
        <v>3865</v>
      </c>
      <c r="O114" s="57" t="s">
        <v>4197</v>
      </c>
    </row>
    <row r="115" spans="1:23" s="55" customFormat="1" ht="12" customHeight="1">
      <c r="A115" s="57" t="s">
        <v>3324</v>
      </c>
      <c r="B115" s="57" t="s">
        <v>4198</v>
      </c>
      <c r="C115" s="57" t="s">
        <v>1198</v>
      </c>
      <c r="D115" s="57" t="s">
        <v>241</v>
      </c>
      <c r="E115" s="57" t="s">
        <v>4199</v>
      </c>
      <c r="F115" s="57" t="s">
        <v>4200</v>
      </c>
      <c r="G115" s="57" t="s">
        <v>4201</v>
      </c>
      <c r="H115" s="57" t="s">
        <v>2974</v>
      </c>
      <c r="I115" s="57" t="s">
        <v>4202</v>
      </c>
      <c r="K115" s="57" t="s">
        <v>1077</v>
      </c>
      <c r="M115" s="57" t="s">
        <v>1774</v>
      </c>
      <c r="N115" s="57" t="s">
        <v>1221</v>
      </c>
      <c r="O115" s="57" t="s">
        <v>4203</v>
      </c>
      <c r="P115" s="57" t="s">
        <v>1222</v>
      </c>
      <c r="Q115" s="57" t="s">
        <v>21</v>
      </c>
      <c r="R115" s="57" t="s">
        <v>1046</v>
      </c>
      <c r="T115" s="57" t="s">
        <v>3023</v>
      </c>
    </row>
    <row r="116" spans="1:23" s="55" customFormat="1" ht="12" customHeight="1">
      <c r="A116" s="57" t="s">
        <v>3324</v>
      </c>
      <c r="B116" s="57" t="s">
        <v>4204</v>
      </c>
      <c r="C116" s="57" t="s">
        <v>1212</v>
      </c>
      <c r="D116" s="57" t="s">
        <v>4205</v>
      </c>
      <c r="E116" s="57" t="s">
        <v>1004</v>
      </c>
      <c r="F116" s="57" t="s">
        <v>4206</v>
      </c>
      <c r="G116" s="57" t="s">
        <v>4207</v>
      </c>
      <c r="H116" s="57" t="s">
        <v>38</v>
      </c>
      <c r="I116" s="57" t="s">
        <v>1125</v>
      </c>
      <c r="J116" s="57" t="s">
        <v>4208</v>
      </c>
      <c r="K116" s="57" t="s">
        <v>2484</v>
      </c>
    </row>
    <row r="117" spans="1:23" s="55" customFormat="1" ht="12" customHeight="1">
      <c r="A117" s="57" t="s">
        <v>3324</v>
      </c>
      <c r="B117" s="57" t="s">
        <v>4209</v>
      </c>
      <c r="C117" s="57" t="s">
        <v>4210</v>
      </c>
      <c r="D117" s="57" t="s">
        <v>2282</v>
      </c>
      <c r="E117" s="57" t="s">
        <v>855</v>
      </c>
      <c r="F117" s="57" t="s">
        <v>4211</v>
      </c>
      <c r="G117" s="57" t="s">
        <v>4212</v>
      </c>
      <c r="H117" s="57" t="s">
        <v>21</v>
      </c>
      <c r="I117" s="57" t="s">
        <v>4213</v>
      </c>
      <c r="J117" s="57" t="s">
        <v>4214</v>
      </c>
      <c r="K117" s="57" t="s">
        <v>1651</v>
      </c>
      <c r="L117" s="57" t="s">
        <v>4215</v>
      </c>
      <c r="M117" s="57" t="s">
        <v>4216</v>
      </c>
      <c r="N117" s="57" t="s">
        <v>3602</v>
      </c>
      <c r="O117" s="57" t="s">
        <v>4217</v>
      </c>
      <c r="P117" s="57" t="s">
        <v>955</v>
      </c>
    </row>
    <row r="118" spans="1:23" s="55" customFormat="1" ht="12" customHeight="1">
      <c r="A118" s="57" t="s">
        <v>3324</v>
      </c>
      <c r="B118" s="57" t="s">
        <v>4218</v>
      </c>
      <c r="C118" s="57" t="s">
        <v>4219</v>
      </c>
      <c r="D118" s="57" t="s">
        <v>4220</v>
      </c>
      <c r="E118" s="57" t="s">
        <v>1004</v>
      </c>
      <c r="F118" s="57" t="s">
        <v>4221</v>
      </c>
      <c r="G118" s="57" t="s">
        <v>4222</v>
      </c>
      <c r="H118" s="57" t="s">
        <v>30</v>
      </c>
      <c r="I118" s="57" t="s">
        <v>119</v>
      </c>
      <c r="J118" s="57" t="s">
        <v>888</v>
      </c>
      <c r="M118" s="57" t="s">
        <v>1281</v>
      </c>
      <c r="N118" s="57" t="s">
        <v>109</v>
      </c>
      <c r="O118" s="57" t="s">
        <v>4223</v>
      </c>
    </row>
    <row r="119" spans="1:23" s="55" customFormat="1" ht="12" customHeight="1">
      <c r="A119" s="57" t="s">
        <v>3324</v>
      </c>
      <c r="B119" s="57" t="s">
        <v>4224</v>
      </c>
      <c r="C119" s="57" t="s">
        <v>4225</v>
      </c>
      <c r="D119" s="57" t="s">
        <v>4226</v>
      </c>
      <c r="E119" s="57" t="s">
        <v>1004</v>
      </c>
      <c r="F119" s="57" t="s">
        <v>4227</v>
      </c>
      <c r="G119" s="57" t="s">
        <v>4228</v>
      </c>
      <c r="H119" s="57" t="s">
        <v>30</v>
      </c>
      <c r="I119" s="57" t="s">
        <v>67</v>
      </c>
      <c r="J119" s="57" t="s">
        <v>4229</v>
      </c>
      <c r="K119" s="57" t="s">
        <v>3156</v>
      </c>
      <c r="M119" s="57" t="s">
        <v>3287</v>
      </c>
      <c r="N119" s="57" t="s">
        <v>155</v>
      </c>
      <c r="O119" s="57" t="s">
        <v>156</v>
      </c>
      <c r="P119" s="57" t="s">
        <v>2069</v>
      </c>
      <c r="Q119" s="57" t="s">
        <v>3037</v>
      </c>
      <c r="R119" s="57" t="s">
        <v>4230</v>
      </c>
      <c r="S119" s="57" t="s">
        <v>1959</v>
      </c>
      <c r="T119" s="57" t="s">
        <v>146</v>
      </c>
      <c r="U119" s="57" t="s">
        <v>4231</v>
      </c>
      <c r="W119" s="59">
        <v>1991</v>
      </c>
    </row>
    <row r="120" spans="1:23" s="55" customFormat="1" ht="12" customHeight="1">
      <c r="A120" s="57" t="s">
        <v>3324</v>
      </c>
      <c r="B120" s="57" t="s">
        <v>4232</v>
      </c>
      <c r="C120" s="57" t="s">
        <v>4233</v>
      </c>
      <c r="D120" s="57" t="s">
        <v>4234</v>
      </c>
      <c r="E120" s="57" t="s">
        <v>4235</v>
      </c>
      <c r="F120" s="57" t="s">
        <v>4236</v>
      </c>
      <c r="G120" s="57" t="s">
        <v>4237</v>
      </c>
      <c r="H120" s="57" t="s">
        <v>4238</v>
      </c>
      <c r="I120" s="57" t="s">
        <v>4239</v>
      </c>
      <c r="J120" s="57" t="s">
        <v>1269</v>
      </c>
      <c r="M120" s="57" t="s">
        <v>4240</v>
      </c>
      <c r="N120" s="57" t="s">
        <v>1452</v>
      </c>
      <c r="O120" s="57" t="s">
        <v>4241</v>
      </c>
      <c r="Q120" s="57" t="s">
        <v>66</v>
      </c>
      <c r="R120" s="57" t="s">
        <v>442</v>
      </c>
    </row>
    <row r="121" spans="1:23" s="55" customFormat="1" ht="12" customHeight="1">
      <c r="A121" s="57" t="s">
        <v>3324</v>
      </c>
      <c r="B121" s="57" t="s">
        <v>4242</v>
      </c>
      <c r="C121" s="57" t="s">
        <v>4243</v>
      </c>
      <c r="D121" s="57" t="s">
        <v>4244</v>
      </c>
      <c r="E121" s="57" t="s">
        <v>1004</v>
      </c>
      <c r="F121" s="57" t="s">
        <v>4245</v>
      </c>
      <c r="G121" s="57" t="s">
        <v>4246</v>
      </c>
      <c r="H121" s="57" t="s">
        <v>21</v>
      </c>
    </row>
    <row r="122" spans="1:23" s="55" customFormat="1" ht="12" customHeight="1">
      <c r="A122" s="57" t="s">
        <v>3324</v>
      </c>
      <c r="B122" s="57" t="s">
        <v>4247</v>
      </c>
      <c r="C122" s="57" t="s">
        <v>4248</v>
      </c>
      <c r="D122" s="57" t="s">
        <v>2518</v>
      </c>
      <c r="E122" s="57" t="s">
        <v>1004</v>
      </c>
      <c r="F122" s="57" t="s">
        <v>4249</v>
      </c>
      <c r="G122" s="57" t="s">
        <v>4250</v>
      </c>
      <c r="H122" s="57" t="s">
        <v>2773</v>
      </c>
      <c r="I122" s="57" t="s">
        <v>109</v>
      </c>
      <c r="J122" s="57" t="s">
        <v>4251</v>
      </c>
      <c r="K122" s="57" t="s">
        <v>4252</v>
      </c>
      <c r="M122" s="57" t="s">
        <v>4253</v>
      </c>
      <c r="O122" s="57" t="s">
        <v>156</v>
      </c>
      <c r="P122" s="59">
        <v>2008</v>
      </c>
      <c r="Q122" s="57" t="s">
        <v>21</v>
      </c>
      <c r="S122" s="59">
        <v>1982</v>
      </c>
    </row>
    <row r="123" spans="1:23" s="55" customFormat="1" ht="12" customHeight="1">
      <c r="A123" s="57" t="s">
        <v>3324</v>
      </c>
      <c r="B123" s="57" t="s">
        <v>4254</v>
      </c>
      <c r="C123" s="57" t="s">
        <v>4255</v>
      </c>
      <c r="D123" s="57" t="s">
        <v>4256</v>
      </c>
      <c r="E123" s="57" t="s">
        <v>1004</v>
      </c>
      <c r="F123" s="57" t="s">
        <v>4257</v>
      </c>
      <c r="G123" s="57" t="s">
        <v>4258</v>
      </c>
      <c r="H123" s="57" t="s">
        <v>4259</v>
      </c>
      <c r="I123" s="57" t="s">
        <v>2870</v>
      </c>
      <c r="J123" s="57" t="s">
        <v>2024</v>
      </c>
      <c r="K123" s="57" t="s">
        <v>1712</v>
      </c>
      <c r="M123" s="57" t="s">
        <v>66</v>
      </c>
      <c r="N123" s="57" t="s">
        <v>4260</v>
      </c>
      <c r="O123" s="57" t="s">
        <v>4261</v>
      </c>
      <c r="P123" s="57" t="s">
        <v>2431</v>
      </c>
      <c r="Q123" s="57" t="s">
        <v>4262</v>
      </c>
      <c r="R123" s="57" t="s">
        <v>4263</v>
      </c>
      <c r="S123" s="57" t="s">
        <v>2893</v>
      </c>
      <c r="T123" s="57" t="s">
        <v>1043</v>
      </c>
    </row>
    <row r="124" spans="1:23" s="55" customFormat="1" ht="12" customHeight="1">
      <c r="A124" s="57" t="s">
        <v>3324</v>
      </c>
      <c r="B124" s="57" t="s">
        <v>4264</v>
      </c>
      <c r="C124" s="57" t="s">
        <v>832</v>
      </c>
      <c r="D124" s="57" t="s">
        <v>1341</v>
      </c>
      <c r="E124" s="57" t="s">
        <v>951</v>
      </c>
      <c r="F124" s="57" t="s">
        <v>4265</v>
      </c>
      <c r="G124" s="57" t="s">
        <v>4266</v>
      </c>
      <c r="H124" s="57" t="s">
        <v>21</v>
      </c>
      <c r="K124" s="57" t="s">
        <v>1101</v>
      </c>
      <c r="M124" s="57" t="s">
        <v>4267</v>
      </c>
      <c r="N124" s="57" t="s">
        <v>1500</v>
      </c>
      <c r="O124" s="57" t="s">
        <v>4268</v>
      </c>
      <c r="P124" s="57" t="s">
        <v>4075</v>
      </c>
      <c r="Q124" s="57" t="s">
        <v>4269</v>
      </c>
      <c r="R124" s="57" t="s">
        <v>395</v>
      </c>
      <c r="S124" s="57" t="s">
        <v>1523</v>
      </c>
      <c r="T124" s="57" t="s">
        <v>1500</v>
      </c>
    </row>
    <row r="125" spans="1:23" s="55" customFormat="1" ht="12" customHeight="1">
      <c r="A125" s="57" t="s">
        <v>3324</v>
      </c>
      <c r="B125" s="57" t="s">
        <v>4270</v>
      </c>
      <c r="C125" s="57" t="s">
        <v>832</v>
      </c>
      <c r="D125" s="57" t="s">
        <v>4271</v>
      </c>
      <c r="E125" s="57" t="s">
        <v>4272</v>
      </c>
      <c r="F125" s="57" t="s">
        <v>4273</v>
      </c>
      <c r="G125" s="57" t="s">
        <v>4274</v>
      </c>
      <c r="H125" s="57" t="s">
        <v>38</v>
      </c>
      <c r="I125" s="57" t="s">
        <v>146</v>
      </c>
      <c r="J125" s="57" t="s">
        <v>1630</v>
      </c>
      <c r="K125" s="57" t="s">
        <v>4275</v>
      </c>
      <c r="M125" s="57" t="s">
        <v>21</v>
      </c>
      <c r="N125" s="57" t="s">
        <v>58</v>
      </c>
      <c r="O125" s="57" t="s">
        <v>381</v>
      </c>
      <c r="P125" s="57" t="s">
        <v>2118</v>
      </c>
      <c r="Q125" s="57" t="s">
        <v>21</v>
      </c>
      <c r="R125" s="57" t="s">
        <v>4276</v>
      </c>
      <c r="T125" s="57" t="s">
        <v>146</v>
      </c>
    </row>
    <row r="126" spans="1:23" s="55" customFormat="1" ht="12" customHeight="1">
      <c r="A126" s="57" t="s">
        <v>3324</v>
      </c>
      <c r="B126" s="57" t="s">
        <v>4277</v>
      </c>
      <c r="C126" s="57" t="s">
        <v>4278</v>
      </c>
      <c r="D126" s="57" t="s">
        <v>72</v>
      </c>
      <c r="E126" s="57" t="s">
        <v>1004</v>
      </c>
      <c r="F126" s="57" t="s">
        <v>4279</v>
      </c>
      <c r="G126" s="57" t="s">
        <v>4280</v>
      </c>
      <c r="H126" s="57" t="s">
        <v>38</v>
      </c>
      <c r="M126" s="57" t="s">
        <v>3964</v>
      </c>
    </row>
    <row r="127" spans="1:23" s="55" customFormat="1" ht="12" customHeight="1">
      <c r="A127" s="57" t="s">
        <v>3324</v>
      </c>
      <c r="B127" s="57" t="s">
        <v>4281</v>
      </c>
      <c r="C127" s="57" t="s">
        <v>4282</v>
      </c>
      <c r="D127" s="57" t="s">
        <v>4283</v>
      </c>
      <c r="E127" s="57" t="s">
        <v>1004</v>
      </c>
      <c r="F127" s="57" t="s">
        <v>4284</v>
      </c>
      <c r="G127" s="57" t="s">
        <v>4285</v>
      </c>
      <c r="H127" s="57" t="s">
        <v>3157</v>
      </c>
      <c r="I127" s="57" t="s">
        <v>4286</v>
      </c>
      <c r="J127" s="57" t="s">
        <v>296</v>
      </c>
      <c r="K127" s="57" t="s">
        <v>1035</v>
      </c>
      <c r="M127" s="57" t="s">
        <v>21</v>
      </c>
      <c r="O127" s="57" t="s">
        <v>156</v>
      </c>
      <c r="P127" s="59">
        <v>2011</v>
      </c>
    </row>
    <row r="128" spans="1:23" s="55" customFormat="1" ht="12" customHeight="1">
      <c r="A128" s="57" t="s">
        <v>3324</v>
      </c>
      <c r="B128" s="57" t="s">
        <v>4287</v>
      </c>
      <c r="C128" s="57" t="s">
        <v>1253</v>
      </c>
      <c r="D128" s="57" t="s">
        <v>1447</v>
      </c>
      <c r="E128" s="57" t="s">
        <v>855</v>
      </c>
      <c r="F128" s="57" t="s">
        <v>4288</v>
      </c>
      <c r="G128" s="57" t="s">
        <v>4289</v>
      </c>
      <c r="H128" s="57" t="s">
        <v>38</v>
      </c>
      <c r="J128" s="57" t="s">
        <v>869</v>
      </c>
      <c r="K128" s="57" t="s">
        <v>889</v>
      </c>
      <c r="M128" s="57" t="s">
        <v>4290</v>
      </c>
      <c r="O128" s="57" t="s">
        <v>4286</v>
      </c>
      <c r="P128" s="57" t="s">
        <v>1691</v>
      </c>
    </row>
    <row r="129" spans="1:27" s="55" customFormat="1" ht="12" customHeight="1">
      <c r="A129" s="57" t="s">
        <v>3324</v>
      </c>
      <c r="B129" s="57" t="s">
        <v>4291</v>
      </c>
      <c r="C129" s="57" t="s">
        <v>4292</v>
      </c>
      <c r="D129" s="57" t="s">
        <v>4293</v>
      </c>
      <c r="E129" s="57" t="s">
        <v>4294</v>
      </c>
      <c r="F129" s="57" t="s">
        <v>4295</v>
      </c>
      <c r="G129" s="57" t="s">
        <v>4296</v>
      </c>
      <c r="H129" s="57" t="s">
        <v>30</v>
      </c>
      <c r="I129" s="57" t="s">
        <v>67</v>
      </c>
      <c r="J129" s="57" t="s">
        <v>909</v>
      </c>
      <c r="K129" s="57" t="s">
        <v>1424</v>
      </c>
      <c r="M129" s="57" t="s">
        <v>2804</v>
      </c>
      <c r="N129" s="57" t="s">
        <v>861</v>
      </c>
      <c r="O129" s="57" t="s">
        <v>4297</v>
      </c>
    </row>
    <row r="130" spans="1:27" s="55" customFormat="1" ht="12" customHeight="1">
      <c r="A130" s="57" t="s">
        <v>3324</v>
      </c>
      <c r="B130" s="57" t="s">
        <v>4298</v>
      </c>
      <c r="C130" s="57" t="s">
        <v>4299</v>
      </c>
      <c r="D130" s="57" t="s">
        <v>2567</v>
      </c>
      <c r="E130" s="57" t="s">
        <v>1004</v>
      </c>
      <c r="F130" s="57" t="s">
        <v>4300</v>
      </c>
      <c r="G130" s="57" t="s">
        <v>4301</v>
      </c>
      <c r="H130" s="57" t="s">
        <v>21</v>
      </c>
      <c r="K130" s="57" t="s">
        <v>4302</v>
      </c>
      <c r="M130" s="57" t="s">
        <v>21</v>
      </c>
      <c r="N130" s="57" t="s">
        <v>1043</v>
      </c>
      <c r="O130" s="57" t="s">
        <v>4303</v>
      </c>
      <c r="P130" s="57" t="s">
        <v>4302</v>
      </c>
    </row>
    <row r="131" spans="1:27" s="55" customFormat="1" ht="12" customHeight="1">
      <c r="A131" s="57" t="s">
        <v>3324</v>
      </c>
      <c r="B131" s="57" t="s">
        <v>4304</v>
      </c>
      <c r="C131" s="57" t="s">
        <v>4305</v>
      </c>
      <c r="D131" s="57" t="s">
        <v>4306</v>
      </c>
      <c r="E131" s="57" t="s">
        <v>1004</v>
      </c>
      <c r="F131" s="57" t="s">
        <v>4307</v>
      </c>
      <c r="G131" s="57" t="s">
        <v>4308</v>
      </c>
      <c r="H131" s="57" t="s">
        <v>1297</v>
      </c>
      <c r="I131" s="57" t="s">
        <v>498</v>
      </c>
      <c r="J131" s="57" t="s">
        <v>4309</v>
      </c>
      <c r="K131" s="57" t="s">
        <v>1959</v>
      </c>
      <c r="M131" s="57" t="s">
        <v>1837</v>
      </c>
      <c r="N131" s="57" t="s">
        <v>4310</v>
      </c>
      <c r="O131" s="57" t="s">
        <v>381</v>
      </c>
      <c r="P131" s="57" t="s">
        <v>4311</v>
      </c>
      <c r="Q131" s="57" t="s">
        <v>1987</v>
      </c>
      <c r="R131" s="57" t="s">
        <v>381</v>
      </c>
      <c r="S131" s="57" t="s">
        <v>4311</v>
      </c>
      <c r="T131" s="57" t="s">
        <v>4312</v>
      </c>
    </row>
    <row r="132" spans="1:27" s="55" customFormat="1" ht="12" customHeight="1">
      <c r="A132" s="57" t="s">
        <v>3324</v>
      </c>
      <c r="B132" s="57" t="s">
        <v>4313</v>
      </c>
      <c r="C132" s="57" t="s">
        <v>4314</v>
      </c>
      <c r="D132" s="57" t="s">
        <v>479</v>
      </c>
      <c r="E132" s="57" t="s">
        <v>1004</v>
      </c>
      <c r="F132" s="57" t="s">
        <v>4315</v>
      </c>
      <c r="G132" s="57" t="s">
        <v>4316</v>
      </c>
      <c r="H132" s="57" t="s">
        <v>4317</v>
      </c>
      <c r="K132" s="57" t="s">
        <v>1387</v>
      </c>
      <c r="L132" s="57" t="s">
        <v>4318</v>
      </c>
      <c r="M132" s="57" t="s">
        <v>4319</v>
      </c>
      <c r="N132" s="57" t="s">
        <v>4320</v>
      </c>
      <c r="O132" s="57" t="s">
        <v>4321</v>
      </c>
      <c r="P132" s="57" t="s">
        <v>1443</v>
      </c>
      <c r="Q132" s="57" t="s">
        <v>972</v>
      </c>
      <c r="R132" s="57" t="s">
        <v>4322</v>
      </c>
      <c r="S132" s="57" t="s">
        <v>1030</v>
      </c>
      <c r="T132" s="57" t="s">
        <v>4323</v>
      </c>
    </row>
    <row r="133" spans="1:27" s="55" customFormat="1" ht="12" customHeight="1">
      <c r="A133" s="57" t="s">
        <v>3324</v>
      </c>
      <c r="B133" s="57" t="s">
        <v>4324</v>
      </c>
      <c r="C133" s="57" t="s">
        <v>4325</v>
      </c>
      <c r="D133" s="57" t="s">
        <v>758</v>
      </c>
      <c r="E133" s="57" t="s">
        <v>855</v>
      </c>
      <c r="F133" s="57" t="s">
        <v>4326</v>
      </c>
      <c r="G133" s="57" t="s">
        <v>4327</v>
      </c>
      <c r="H133" s="57" t="s">
        <v>21</v>
      </c>
      <c r="K133" s="59">
        <v>2010</v>
      </c>
    </row>
    <row r="134" spans="1:27" s="55" customFormat="1" ht="12" customHeight="1">
      <c r="A134" s="57" t="s">
        <v>3324</v>
      </c>
      <c r="B134" s="57" t="s">
        <v>4328</v>
      </c>
      <c r="C134" s="57" t="s">
        <v>4329</v>
      </c>
      <c r="D134" s="57" t="s">
        <v>4330</v>
      </c>
      <c r="E134" s="57" t="s">
        <v>951</v>
      </c>
      <c r="F134" s="57" t="s">
        <v>4331</v>
      </c>
      <c r="G134" s="57" t="s">
        <v>30</v>
      </c>
      <c r="H134" s="57" t="s">
        <v>38</v>
      </c>
      <c r="I134" s="57" t="s">
        <v>3589</v>
      </c>
      <c r="K134" s="57" t="s">
        <v>2775</v>
      </c>
      <c r="L134" s="57" t="s">
        <v>4332</v>
      </c>
      <c r="M134" s="57" t="s">
        <v>4333</v>
      </c>
      <c r="N134" s="57" t="s">
        <v>4334</v>
      </c>
      <c r="P134" s="57" t="s">
        <v>4335</v>
      </c>
      <c r="Q134" s="57" t="s">
        <v>985</v>
      </c>
      <c r="R134" s="57" t="s">
        <v>4336</v>
      </c>
      <c r="S134" s="59">
        <v>2010</v>
      </c>
      <c r="T134" s="57" t="s">
        <v>4337</v>
      </c>
    </row>
    <row r="135" spans="1:27" s="55" customFormat="1" ht="12" customHeight="1">
      <c r="A135" s="57" t="s">
        <v>3324</v>
      </c>
      <c r="B135" s="57" t="s">
        <v>4338</v>
      </c>
      <c r="C135" s="57" t="s">
        <v>4339</v>
      </c>
      <c r="D135" s="57" t="s">
        <v>4340</v>
      </c>
      <c r="E135" s="57" t="s">
        <v>855</v>
      </c>
      <c r="F135" s="57" t="s">
        <v>4341</v>
      </c>
      <c r="G135" s="57" t="s">
        <v>4342</v>
      </c>
      <c r="H135" s="57" t="s">
        <v>985</v>
      </c>
      <c r="I135" s="57" t="s">
        <v>4343</v>
      </c>
      <c r="J135" s="57" t="s">
        <v>4344</v>
      </c>
      <c r="K135" s="59">
        <v>2012</v>
      </c>
      <c r="M135" s="57" t="s">
        <v>4345</v>
      </c>
      <c r="O135" s="57" t="s">
        <v>4346</v>
      </c>
      <c r="Q135" s="57" t="s">
        <v>4347</v>
      </c>
      <c r="R135" s="57" t="s">
        <v>4348</v>
      </c>
      <c r="U135" s="57" t="s">
        <v>4349</v>
      </c>
      <c r="V135" s="57" t="s">
        <v>4350</v>
      </c>
      <c r="Y135" s="57" t="s">
        <v>30</v>
      </c>
      <c r="AA135" s="57" t="s">
        <v>1079</v>
      </c>
    </row>
    <row r="136" spans="1:27" s="55" customFormat="1" ht="12" customHeight="1">
      <c r="A136" s="57" t="s">
        <v>3324</v>
      </c>
      <c r="B136" s="57" t="s">
        <v>4351</v>
      </c>
      <c r="C136" s="57" t="s">
        <v>4339</v>
      </c>
      <c r="D136" s="57" t="s">
        <v>4352</v>
      </c>
      <c r="E136" s="57" t="s">
        <v>1004</v>
      </c>
      <c r="F136" s="57" t="s">
        <v>4353</v>
      </c>
      <c r="G136" s="57" t="s">
        <v>4354</v>
      </c>
      <c r="H136" s="57" t="s">
        <v>3699</v>
      </c>
      <c r="I136" s="57" t="s">
        <v>4355</v>
      </c>
      <c r="J136" s="57" t="s">
        <v>1347</v>
      </c>
      <c r="K136" s="57" t="s">
        <v>3773</v>
      </c>
      <c r="M136" s="57" t="s">
        <v>30</v>
      </c>
      <c r="N136" s="57" t="s">
        <v>318</v>
      </c>
      <c r="O136" s="57" t="s">
        <v>110</v>
      </c>
      <c r="P136" s="57" t="s">
        <v>1047</v>
      </c>
    </row>
    <row r="137" spans="1:27" s="55" customFormat="1" ht="12" customHeight="1">
      <c r="A137" s="57" t="s">
        <v>3324</v>
      </c>
      <c r="B137" s="57" t="s">
        <v>4356</v>
      </c>
      <c r="C137" s="57" t="s">
        <v>4357</v>
      </c>
      <c r="D137" s="57" t="s">
        <v>4358</v>
      </c>
      <c r="E137" s="57" t="s">
        <v>855</v>
      </c>
      <c r="F137" s="57" t="s">
        <v>4359</v>
      </c>
      <c r="G137" s="57" t="s">
        <v>4360</v>
      </c>
      <c r="H137" s="57" t="s">
        <v>4361</v>
      </c>
      <c r="J137" s="57" t="s">
        <v>296</v>
      </c>
      <c r="M137" s="57" t="s">
        <v>30</v>
      </c>
      <c r="N137" s="57" t="s">
        <v>4362</v>
      </c>
      <c r="O137" s="57" t="s">
        <v>296</v>
      </c>
    </row>
    <row r="138" spans="1:27" s="55" customFormat="1" ht="12" customHeight="1">
      <c r="A138" s="57" t="s">
        <v>3324</v>
      </c>
      <c r="B138" s="57" t="s">
        <v>4363</v>
      </c>
      <c r="C138" s="57" t="s">
        <v>4357</v>
      </c>
      <c r="D138" s="57" t="s">
        <v>4364</v>
      </c>
      <c r="E138" s="57" t="s">
        <v>1004</v>
      </c>
      <c r="F138" s="57" t="s">
        <v>4365</v>
      </c>
      <c r="G138" s="57" t="s">
        <v>4366</v>
      </c>
      <c r="H138" s="57" t="s">
        <v>1466</v>
      </c>
      <c r="I138" s="57" t="s">
        <v>4367</v>
      </c>
      <c r="K138" s="57" t="s">
        <v>1691</v>
      </c>
      <c r="M138" s="57" t="s">
        <v>38</v>
      </c>
      <c r="N138" s="57" t="s">
        <v>3471</v>
      </c>
      <c r="O138" s="57" t="s">
        <v>3561</v>
      </c>
      <c r="P138" s="57" t="s">
        <v>1474</v>
      </c>
      <c r="Q138" s="57" t="s">
        <v>4368</v>
      </c>
      <c r="R138" s="57" t="s">
        <v>4369</v>
      </c>
      <c r="S138" s="57" t="s">
        <v>873</v>
      </c>
      <c r="T138" s="57" t="s">
        <v>1011</v>
      </c>
    </row>
    <row r="139" spans="1:27" s="55" customFormat="1" ht="12" customHeight="1">
      <c r="A139" s="57" t="s">
        <v>3324</v>
      </c>
      <c r="B139" s="57" t="s">
        <v>4370</v>
      </c>
      <c r="C139" s="57" t="s">
        <v>4371</v>
      </c>
      <c r="D139" s="57" t="s">
        <v>4372</v>
      </c>
      <c r="E139" s="57" t="s">
        <v>4373</v>
      </c>
      <c r="F139" s="57" t="s">
        <v>4374</v>
      </c>
      <c r="G139" s="57" t="s">
        <v>4375</v>
      </c>
      <c r="H139" s="57" t="s">
        <v>21</v>
      </c>
      <c r="I139" s="57" t="s">
        <v>4376</v>
      </c>
      <c r="J139" s="57" t="s">
        <v>4377</v>
      </c>
      <c r="K139" s="57" t="s">
        <v>3523</v>
      </c>
      <c r="L139" s="57" t="s">
        <v>4378</v>
      </c>
    </row>
    <row r="140" spans="1:27" s="55" customFormat="1" ht="12" customHeight="1">
      <c r="A140" s="57" t="s">
        <v>3324</v>
      </c>
      <c r="B140" s="57" t="s">
        <v>4379</v>
      </c>
      <c r="C140" s="57" t="s">
        <v>3793</v>
      </c>
      <c r="D140" s="57" t="s">
        <v>1199</v>
      </c>
      <c r="E140" s="57" t="s">
        <v>1004</v>
      </c>
      <c r="F140" s="57" t="s">
        <v>4380</v>
      </c>
      <c r="G140" s="57" t="s">
        <v>4381</v>
      </c>
      <c r="H140" s="57" t="s">
        <v>38</v>
      </c>
      <c r="I140" s="57" t="s">
        <v>779</v>
      </c>
      <c r="J140" s="57" t="s">
        <v>4382</v>
      </c>
      <c r="K140" s="57" t="s">
        <v>2638</v>
      </c>
      <c r="M140" s="57" t="s">
        <v>4383</v>
      </c>
      <c r="P140" s="57" t="s">
        <v>2069</v>
      </c>
    </row>
    <row r="141" spans="1:27" s="55" customFormat="1" ht="12" customHeight="1">
      <c r="A141" s="57" t="s">
        <v>3324</v>
      </c>
      <c r="B141" s="57" t="s">
        <v>4384</v>
      </c>
      <c r="C141" s="57" t="s">
        <v>4385</v>
      </c>
      <c r="D141" s="57" t="s">
        <v>4386</v>
      </c>
      <c r="E141" s="57" t="s">
        <v>1004</v>
      </c>
      <c r="F141" s="57" t="s">
        <v>4387</v>
      </c>
      <c r="G141" s="57" t="s">
        <v>4388</v>
      </c>
      <c r="H141" s="57" t="s">
        <v>21</v>
      </c>
      <c r="I141" s="57" t="s">
        <v>156</v>
      </c>
      <c r="J141" s="57" t="s">
        <v>156</v>
      </c>
      <c r="K141" s="57" t="s">
        <v>1030</v>
      </c>
      <c r="M141" s="57" t="s">
        <v>4389</v>
      </c>
      <c r="N141" s="57" t="s">
        <v>3865</v>
      </c>
      <c r="O141" s="57" t="s">
        <v>3865</v>
      </c>
      <c r="P141" s="57" t="s">
        <v>914</v>
      </c>
    </row>
    <row r="142" spans="1:27" s="55" customFormat="1" ht="12" customHeight="1">
      <c r="A142" s="57" t="s">
        <v>3324</v>
      </c>
      <c r="B142" s="57" t="s">
        <v>4390</v>
      </c>
      <c r="C142" s="57" t="s">
        <v>4391</v>
      </c>
      <c r="D142" s="57" t="s">
        <v>4392</v>
      </c>
      <c r="E142" s="57" t="s">
        <v>1004</v>
      </c>
      <c r="F142" s="57" t="s">
        <v>4393</v>
      </c>
      <c r="G142" s="57" t="s">
        <v>4394</v>
      </c>
      <c r="H142" s="57" t="s">
        <v>66</v>
      </c>
      <c r="I142" s="57" t="s">
        <v>4395</v>
      </c>
      <c r="J142" s="57" t="s">
        <v>4396</v>
      </c>
      <c r="K142" s="57" t="s">
        <v>3156</v>
      </c>
      <c r="L142" s="57" t="s">
        <v>4397</v>
      </c>
      <c r="M142" s="57" t="s">
        <v>4398</v>
      </c>
      <c r="N142" s="57" t="s">
        <v>109</v>
      </c>
      <c r="O142" s="57" t="s">
        <v>4399</v>
      </c>
      <c r="P142" s="57" t="s">
        <v>2273</v>
      </c>
    </row>
    <row r="143" spans="1:27" s="55" customFormat="1" ht="12" customHeight="1">
      <c r="A143" s="57" t="s">
        <v>3324</v>
      </c>
      <c r="B143" s="57" t="s">
        <v>4400</v>
      </c>
      <c r="C143" s="57" t="s">
        <v>4401</v>
      </c>
      <c r="D143" s="57" t="s">
        <v>4402</v>
      </c>
      <c r="E143" s="57" t="s">
        <v>951</v>
      </c>
      <c r="F143" s="57" t="s">
        <v>4403</v>
      </c>
      <c r="G143" s="57" t="s">
        <v>4404</v>
      </c>
      <c r="H143" s="57" t="s">
        <v>30</v>
      </c>
      <c r="J143" s="57" t="s">
        <v>4405</v>
      </c>
    </row>
    <row r="144" spans="1:27" s="55" customFormat="1" ht="12" customHeight="1">
      <c r="A144" s="57" t="s">
        <v>3324</v>
      </c>
      <c r="B144" s="57" t="s">
        <v>4406</v>
      </c>
      <c r="C144" s="57" t="s">
        <v>4407</v>
      </c>
      <c r="D144" s="57" t="s">
        <v>4408</v>
      </c>
      <c r="E144" s="57" t="s">
        <v>1004</v>
      </c>
      <c r="F144" s="57" t="s">
        <v>4409</v>
      </c>
      <c r="G144" s="57" t="s">
        <v>4410</v>
      </c>
      <c r="H144" s="57" t="s">
        <v>4411</v>
      </c>
      <c r="I144" s="57" t="s">
        <v>861</v>
      </c>
      <c r="J144" s="57" t="s">
        <v>1364</v>
      </c>
      <c r="K144" s="59">
        <v>2016</v>
      </c>
      <c r="M144" s="57" t="s">
        <v>4412</v>
      </c>
      <c r="O144" s="57" t="s">
        <v>4413</v>
      </c>
      <c r="P144" s="57" t="s">
        <v>1408</v>
      </c>
      <c r="Q144" s="57" t="s">
        <v>4414</v>
      </c>
      <c r="R144" s="57" t="s">
        <v>4415</v>
      </c>
      <c r="S144" s="57" t="s">
        <v>1457</v>
      </c>
    </row>
    <row r="145" spans="1:27" s="55" customFormat="1" ht="12" customHeight="1">
      <c r="A145" s="57" t="s">
        <v>3324</v>
      </c>
      <c r="B145" s="57" t="s">
        <v>4416</v>
      </c>
      <c r="C145" s="57" t="s">
        <v>4417</v>
      </c>
      <c r="D145" s="57" t="s">
        <v>4418</v>
      </c>
      <c r="E145" s="57" t="s">
        <v>855</v>
      </c>
      <c r="F145" s="57" t="s">
        <v>4419</v>
      </c>
      <c r="G145" s="57" t="s">
        <v>4420</v>
      </c>
      <c r="H145" s="57" t="s">
        <v>21</v>
      </c>
      <c r="J145" s="57" t="s">
        <v>230</v>
      </c>
      <c r="L145" s="60"/>
      <c r="M145" s="57" t="s">
        <v>4421</v>
      </c>
      <c r="O145" s="57" t="s">
        <v>4422</v>
      </c>
    </row>
    <row r="146" spans="1:27" s="55" customFormat="1" ht="12" customHeight="1">
      <c r="A146" s="57" t="s">
        <v>3324</v>
      </c>
      <c r="B146" s="57" t="s">
        <v>4423</v>
      </c>
      <c r="C146" s="57" t="s">
        <v>4424</v>
      </c>
      <c r="D146" s="57" t="s">
        <v>255</v>
      </c>
      <c r="E146" s="57" t="s">
        <v>855</v>
      </c>
      <c r="F146" s="57" t="s">
        <v>4425</v>
      </c>
      <c r="G146" s="57" t="s">
        <v>4426</v>
      </c>
      <c r="H146" s="57" t="s">
        <v>38</v>
      </c>
      <c r="J146" s="57" t="s">
        <v>637</v>
      </c>
      <c r="M146" s="57" t="s">
        <v>4427</v>
      </c>
      <c r="N146" s="57" t="s">
        <v>4428</v>
      </c>
      <c r="O146" s="57" t="s">
        <v>4429</v>
      </c>
    </row>
    <row r="147" spans="1:27" s="55" customFormat="1" ht="12" customHeight="1">
      <c r="A147" s="57" t="s">
        <v>3324</v>
      </c>
      <c r="B147" s="57" t="s">
        <v>4430</v>
      </c>
      <c r="C147" s="57" t="s">
        <v>4431</v>
      </c>
      <c r="D147" s="57" t="s">
        <v>437</v>
      </c>
      <c r="E147" s="57" t="s">
        <v>1004</v>
      </c>
      <c r="F147" s="57" t="s">
        <v>4432</v>
      </c>
      <c r="G147" s="57" t="s">
        <v>4433</v>
      </c>
      <c r="H147" s="57" t="s">
        <v>4434</v>
      </c>
      <c r="I147" s="57" t="s">
        <v>4435</v>
      </c>
      <c r="J147" s="57" t="s">
        <v>4436</v>
      </c>
      <c r="K147" s="57" t="s">
        <v>4437</v>
      </c>
      <c r="L147" s="57" t="s">
        <v>4438</v>
      </c>
      <c r="M147" s="57" t="s">
        <v>30</v>
      </c>
      <c r="N147" s="57" t="s">
        <v>4439</v>
      </c>
      <c r="O147" s="57" t="s">
        <v>2012</v>
      </c>
      <c r="P147" s="57" t="s">
        <v>2069</v>
      </c>
      <c r="U147" s="57" t="s">
        <v>4440</v>
      </c>
      <c r="V147" s="57" t="s">
        <v>4441</v>
      </c>
      <c r="W147" s="57" t="s">
        <v>4442</v>
      </c>
      <c r="X147" s="57" t="s">
        <v>4443</v>
      </c>
    </row>
    <row r="148" spans="1:27" s="55" customFormat="1" ht="12" customHeight="1">
      <c r="A148" s="57" t="s">
        <v>3324</v>
      </c>
      <c r="B148" s="57" t="s">
        <v>4444</v>
      </c>
      <c r="C148" s="57" t="s">
        <v>4445</v>
      </c>
      <c r="D148" s="57" t="s">
        <v>4446</v>
      </c>
      <c r="E148" s="57" t="s">
        <v>1313</v>
      </c>
      <c r="F148" s="57" t="s">
        <v>4447</v>
      </c>
      <c r="G148" s="57" t="s">
        <v>4448</v>
      </c>
      <c r="H148" s="57" t="s">
        <v>30</v>
      </c>
    </row>
    <row r="149" spans="1:27" s="55" customFormat="1" ht="12" customHeight="1">
      <c r="A149" s="57" t="s">
        <v>3324</v>
      </c>
      <c r="B149" s="57" t="s">
        <v>4449</v>
      </c>
      <c r="C149" s="57" t="s">
        <v>4450</v>
      </c>
      <c r="D149" s="57" t="s">
        <v>633</v>
      </c>
      <c r="E149" s="57" t="s">
        <v>1004</v>
      </c>
      <c r="F149" s="57" t="s">
        <v>4451</v>
      </c>
      <c r="G149" s="57" t="s">
        <v>4452</v>
      </c>
      <c r="H149" s="57" t="s">
        <v>38</v>
      </c>
      <c r="J149" s="57" t="s">
        <v>4453</v>
      </c>
      <c r="K149" s="57" t="s">
        <v>1332</v>
      </c>
    </row>
    <row r="150" spans="1:27" s="55" customFormat="1" ht="12" customHeight="1">
      <c r="A150" s="57" t="s">
        <v>3324</v>
      </c>
      <c r="B150" s="57" t="s">
        <v>4454</v>
      </c>
      <c r="C150" s="57" t="s">
        <v>4455</v>
      </c>
      <c r="D150" s="57" t="s">
        <v>1641</v>
      </c>
      <c r="E150" s="57" t="s">
        <v>855</v>
      </c>
      <c r="F150" s="57" t="s">
        <v>4456</v>
      </c>
      <c r="G150" s="57" t="s">
        <v>4457</v>
      </c>
      <c r="H150" s="57" t="s">
        <v>4458</v>
      </c>
      <c r="I150" s="57" t="s">
        <v>4459</v>
      </c>
      <c r="J150" s="57" t="s">
        <v>787</v>
      </c>
      <c r="K150" s="57" t="s">
        <v>1777</v>
      </c>
      <c r="L150" s="57" t="s">
        <v>4460</v>
      </c>
      <c r="M150" s="57" t="s">
        <v>21</v>
      </c>
      <c r="O150" s="57" t="s">
        <v>637</v>
      </c>
    </row>
    <row r="151" spans="1:27" s="55" customFormat="1" ht="12" customHeight="1">
      <c r="A151" s="57" t="s">
        <v>3324</v>
      </c>
      <c r="B151" s="57" t="s">
        <v>4461</v>
      </c>
      <c r="C151" s="57" t="s">
        <v>4462</v>
      </c>
      <c r="D151" s="57" t="s">
        <v>4463</v>
      </c>
      <c r="E151" s="57" t="s">
        <v>855</v>
      </c>
      <c r="F151" s="57" t="s">
        <v>4464</v>
      </c>
      <c r="G151" s="57" t="s">
        <v>4465</v>
      </c>
      <c r="H151" s="57" t="s">
        <v>4466</v>
      </c>
      <c r="I151" s="57" t="s">
        <v>3995</v>
      </c>
      <c r="J151" s="57" t="s">
        <v>138</v>
      </c>
      <c r="K151" s="59">
        <v>2015</v>
      </c>
      <c r="M151" s="57" t="s">
        <v>4467</v>
      </c>
      <c r="N151" s="57" t="s">
        <v>4468</v>
      </c>
      <c r="O151" s="57" t="s">
        <v>4469</v>
      </c>
      <c r="P151" s="57" t="s">
        <v>1454</v>
      </c>
      <c r="Q151" s="57" t="s">
        <v>30</v>
      </c>
      <c r="R151" s="57" t="s">
        <v>1091</v>
      </c>
      <c r="S151" s="59">
        <v>2017</v>
      </c>
      <c r="T151" s="57" t="s">
        <v>908</v>
      </c>
    </row>
    <row r="152" spans="1:27" s="55" customFormat="1" ht="12" customHeight="1">
      <c r="A152" s="57" t="s">
        <v>3324</v>
      </c>
      <c r="B152" s="57" t="s">
        <v>4470</v>
      </c>
      <c r="C152" s="57" t="s">
        <v>4471</v>
      </c>
      <c r="D152" s="57" t="s">
        <v>4472</v>
      </c>
      <c r="E152" s="57" t="s">
        <v>1004</v>
      </c>
      <c r="F152" s="57" t="s">
        <v>4473</v>
      </c>
      <c r="G152" s="57" t="s">
        <v>4474</v>
      </c>
      <c r="H152" s="57" t="s">
        <v>985</v>
      </c>
      <c r="I152" s="57" t="s">
        <v>645</v>
      </c>
      <c r="J152" s="57" t="s">
        <v>4475</v>
      </c>
      <c r="K152" s="57" t="s">
        <v>1030</v>
      </c>
      <c r="L152" s="57" t="s">
        <v>4476</v>
      </c>
      <c r="M152" s="57" t="s">
        <v>66</v>
      </c>
      <c r="N152" s="57" t="s">
        <v>2197</v>
      </c>
      <c r="O152" s="57" t="s">
        <v>4477</v>
      </c>
      <c r="P152" s="57" t="s">
        <v>1410</v>
      </c>
      <c r="Q152" s="57" t="s">
        <v>4478</v>
      </c>
      <c r="R152" s="57" t="s">
        <v>475</v>
      </c>
      <c r="S152" s="57" t="s">
        <v>2069</v>
      </c>
      <c r="T152" s="57" t="s">
        <v>4479</v>
      </c>
    </row>
    <row r="153" spans="1:27" s="55" customFormat="1" ht="12" customHeight="1">
      <c r="A153" s="57" t="s">
        <v>3324</v>
      </c>
      <c r="B153" s="57" t="s">
        <v>4480</v>
      </c>
      <c r="C153" s="57" t="s">
        <v>4471</v>
      </c>
      <c r="D153" s="57" t="s">
        <v>4481</v>
      </c>
      <c r="E153" s="57" t="s">
        <v>1004</v>
      </c>
      <c r="F153" s="57" t="s">
        <v>4482</v>
      </c>
      <c r="G153" s="57" t="s">
        <v>4483</v>
      </c>
      <c r="H153" s="57" t="s">
        <v>66</v>
      </c>
      <c r="I153" s="57" t="s">
        <v>645</v>
      </c>
      <c r="J153" s="57" t="s">
        <v>4484</v>
      </c>
    </row>
    <row r="154" spans="1:27" s="55" customFormat="1" ht="12" customHeight="1">
      <c r="A154" s="57" t="s">
        <v>3324</v>
      </c>
      <c r="B154" s="57" t="s">
        <v>4485</v>
      </c>
      <c r="C154" s="57" t="s">
        <v>4486</v>
      </c>
      <c r="D154" s="57" t="s">
        <v>17</v>
      </c>
      <c r="E154" s="57" t="s">
        <v>1004</v>
      </c>
      <c r="F154" s="57" t="s">
        <v>4487</v>
      </c>
      <c r="G154" s="57" t="s">
        <v>4488</v>
      </c>
      <c r="H154" s="57" t="s">
        <v>4489</v>
      </c>
      <c r="I154" s="57" t="s">
        <v>4490</v>
      </c>
      <c r="J154" s="57" t="s">
        <v>4491</v>
      </c>
      <c r="K154" s="57" t="s">
        <v>4492</v>
      </c>
      <c r="Q154" s="57" t="s">
        <v>4493</v>
      </c>
      <c r="R154" s="57" t="s">
        <v>4494</v>
      </c>
      <c r="S154" s="57" t="s">
        <v>4492</v>
      </c>
      <c r="T154" s="57" t="s">
        <v>861</v>
      </c>
      <c r="U154" s="57" t="s">
        <v>30</v>
      </c>
      <c r="V154" s="57" t="s">
        <v>4495</v>
      </c>
      <c r="W154" s="57" t="s">
        <v>2988</v>
      </c>
      <c r="X154" s="57" t="s">
        <v>4496</v>
      </c>
    </row>
    <row r="155" spans="1:27" s="55" customFormat="1" ht="12" customHeight="1">
      <c r="A155" s="57" t="s">
        <v>3324</v>
      </c>
      <c r="B155" s="57" t="s">
        <v>4497</v>
      </c>
      <c r="C155" s="57" t="s">
        <v>4498</v>
      </c>
      <c r="D155" s="57" t="s">
        <v>4499</v>
      </c>
      <c r="E155" s="57" t="s">
        <v>1004</v>
      </c>
      <c r="F155" s="57" t="s">
        <v>1824</v>
      </c>
      <c r="G155" s="57" t="s">
        <v>4500</v>
      </c>
      <c r="H155" s="57" t="s">
        <v>38</v>
      </c>
      <c r="I155" s="57" t="s">
        <v>156</v>
      </c>
      <c r="J155" s="57" t="s">
        <v>156</v>
      </c>
      <c r="K155" s="57" t="s">
        <v>1030</v>
      </c>
      <c r="M155" s="57" t="s">
        <v>4501</v>
      </c>
      <c r="N155" s="57" t="s">
        <v>4502</v>
      </c>
      <c r="O155" s="57" t="s">
        <v>4503</v>
      </c>
      <c r="P155" s="57" t="s">
        <v>1357</v>
      </c>
      <c r="Q155" s="57" t="s">
        <v>985</v>
      </c>
      <c r="R155" s="57" t="s">
        <v>4504</v>
      </c>
      <c r="S155" s="57" t="s">
        <v>3717</v>
      </c>
      <c r="T155" s="57" t="s">
        <v>3417</v>
      </c>
      <c r="U155" s="57" t="s">
        <v>4505</v>
      </c>
      <c r="V155" s="57" t="s">
        <v>1044</v>
      </c>
      <c r="W155" s="57" t="s">
        <v>4506</v>
      </c>
      <c r="X155" s="57" t="s">
        <v>109</v>
      </c>
    </row>
    <row r="156" spans="1:27" s="55" customFormat="1" ht="12" customHeight="1">
      <c r="A156" s="57" t="s">
        <v>3324</v>
      </c>
      <c r="B156" s="57" t="s">
        <v>4507</v>
      </c>
      <c r="C156" s="57" t="s">
        <v>4508</v>
      </c>
      <c r="D156" s="57" t="s">
        <v>3117</v>
      </c>
      <c r="E156" s="57" t="s">
        <v>4509</v>
      </c>
      <c r="F156" s="57" t="s">
        <v>4510</v>
      </c>
      <c r="G156" s="57" t="s">
        <v>4511</v>
      </c>
      <c r="H156" s="57" t="s">
        <v>21</v>
      </c>
      <c r="I156" s="57" t="s">
        <v>1500</v>
      </c>
    </row>
    <row r="157" spans="1:27" s="55" customFormat="1" ht="12" customHeight="1">
      <c r="A157" s="57" t="s">
        <v>3324</v>
      </c>
      <c r="B157" s="57" t="s">
        <v>4512</v>
      </c>
      <c r="C157" s="57" t="s">
        <v>4513</v>
      </c>
      <c r="D157" s="57" t="s">
        <v>4514</v>
      </c>
      <c r="E157" s="57" t="s">
        <v>1004</v>
      </c>
      <c r="F157" s="57" t="s">
        <v>4515</v>
      </c>
      <c r="G157" s="57" t="s">
        <v>4516</v>
      </c>
      <c r="H157" s="57" t="s">
        <v>4517</v>
      </c>
      <c r="I157" s="57" t="s">
        <v>3858</v>
      </c>
      <c r="J157" s="57" t="s">
        <v>637</v>
      </c>
      <c r="K157" s="57" t="s">
        <v>1222</v>
      </c>
      <c r="M157" s="57" t="s">
        <v>4518</v>
      </c>
      <c r="N157" s="57" t="s">
        <v>1500</v>
      </c>
      <c r="O157" s="57" t="s">
        <v>637</v>
      </c>
      <c r="P157" s="57" t="s">
        <v>1222</v>
      </c>
      <c r="Q157" s="57" t="s">
        <v>4519</v>
      </c>
      <c r="R157" s="57" t="s">
        <v>395</v>
      </c>
      <c r="S157" s="57" t="s">
        <v>925</v>
      </c>
      <c r="T157" s="57" t="s">
        <v>4520</v>
      </c>
    </row>
    <row r="158" spans="1:27" s="55" customFormat="1" ht="12" customHeight="1">
      <c r="A158" s="57" t="s">
        <v>3324</v>
      </c>
      <c r="B158" s="57" t="s">
        <v>4521</v>
      </c>
      <c r="C158" s="57" t="s">
        <v>4522</v>
      </c>
      <c r="D158" s="57" t="s">
        <v>4234</v>
      </c>
      <c r="E158" s="57" t="s">
        <v>951</v>
      </c>
      <c r="F158" s="57" t="s">
        <v>4523</v>
      </c>
      <c r="G158" s="57" t="s">
        <v>4524</v>
      </c>
      <c r="H158" s="57" t="s">
        <v>1837</v>
      </c>
      <c r="I158" s="57" t="s">
        <v>887</v>
      </c>
      <c r="J158" s="57" t="s">
        <v>4525</v>
      </c>
      <c r="L158" s="57" t="s">
        <v>4526</v>
      </c>
      <c r="M158" s="57" t="s">
        <v>1396</v>
      </c>
      <c r="N158" s="57" t="s">
        <v>58</v>
      </c>
      <c r="O158" s="57" t="s">
        <v>4527</v>
      </c>
      <c r="Q158" s="57" t="s">
        <v>4528</v>
      </c>
      <c r="R158" s="57" t="s">
        <v>4529</v>
      </c>
      <c r="U158" s="57" t="s">
        <v>4530</v>
      </c>
      <c r="V158" s="57" t="s">
        <v>4531</v>
      </c>
      <c r="Y158" s="57" t="s">
        <v>1987</v>
      </c>
      <c r="AA158" s="57" t="s">
        <v>4532</v>
      </c>
    </row>
    <row r="159" spans="1:27" s="55" customFormat="1" ht="12" customHeight="1">
      <c r="A159" s="57" t="s">
        <v>3324</v>
      </c>
      <c r="B159" s="57" t="s">
        <v>4533</v>
      </c>
      <c r="C159" s="57" t="s">
        <v>4534</v>
      </c>
      <c r="D159" s="57" t="s">
        <v>4535</v>
      </c>
      <c r="E159" s="57" t="s">
        <v>1004</v>
      </c>
      <c r="F159" s="58" t="s">
        <v>4536</v>
      </c>
      <c r="G159" s="57" t="s">
        <v>4537</v>
      </c>
      <c r="H159" s="57" t="s">
        <v>3287</v>
      </c>
      <c r="I159" s="57" t="s">
        <v>155</v>
      </c>
      <c r="J159" s="57" t="s">
        <v>4538</v>
      </c>
      <c r="M159" s="57" t="s">
        <v>2251</v>
      </c>
      <c r="O159" s="57" t="s">
        <v>4539</v>
      </c>
      <c r="Q159" s="57" t="s">
        <v>30</v>
      </c>
      <c r="R159" s="57" t="s">
        <v>4540</v>
      </c>
    </row>
    <row r="160" spans="1:27" s="55" customFormat="1" ht="12" customHeight="1">
      <c r="A160" s="57" t="s">
        <v>3324</v>
      </c>
      <c r="B160" s="57" t="s">
        <v>4541</v>
      </c>
      <c r="C160" s="57" t="s">
        <v>4542</v>
      </c>
      <c r="D160" s="57" t="s">
        <v>4543</v>
      </c>
      <c r="E160" s="57" t="s">
        <v>855</v>
      </c>
      <c r="F160" s="57" t="s">
        <v>4544</v>
      </c>
      <c r="G160" s="57" t="s">
        <v>4545</v>
      </c>
      <c r="H160" s="57" t="s">
        <v>985</v>
      </c>
      <c r="J160" s="57" t="s">
        <v>4546</v>
      </c>
      <c r="K160" s="57" t="s">
        <v>4041</v>
      </c>
      <c r="M160" s="57" t="s">
        <v>4547</v>
      </c>
      <c r="N160" s="57" t="s">
        <v>3602</v>
      </c>
      <c r="P160" s="57" t="s">
        <v>2150</v>
      </c>
      <c r="Q160" s="57" t="s">
        <v>38</v>
      </c>
      <c r="R160" s="57" t="s">
        <v>4548</v>
      </c>
      <c r="S160" s="59">
        <v>1995</v>
      </c>
      <c r="U160" s="57" t="s">
        <v>38</v>
      </c>
      <c r="V160" s="57" t="s">
        <v>4548</v>
      </c>
      <c r="W160" s="59">
        <v>1995</v>
      </c>
    </row>
    <row r="161" spans="1:26" s="55" customFormat="1" ht="12" customHeight="1">
      <c r="A161" s="57" t="s">
        <v>3324</v>
      </c>
      <c r="B161" s="57" t="s">
        <v>4549</v>
      </c>
      <c r="C161" s="57" t="s">
        <v>4542</v>
      </c>
      <c r="D161" s="57" t="s">
        <v>562</v>
      </c>
      <c r="E161" s="57" t="s">
        <v>855</v>
      </c>
      <c r="F161" s="57" t="s">
        <v>4550</v>
      </c>
      <c r="G161" s="57" t="s">
        <v>4551</v>
      </c>
      <c r="H161" s="57" t="s">
        <v>21</v>
      </c>
      <c r="I161" s="57" t="s">
        <v>4552</v>
      </c>
      <c r="M161" s="57" t="s">
        <v>2151</v>
      </c>
      <c r="N161" s="57" t="s">
        <v>4552</v>
      </c>
    </row>
    <row r="162" spans="1:26" s="55" customFormat="1" ht="12" customHeight="1">
      <c r="A162" s="57" t="s">
        <v>3324</v>
      </c>
      <c r="B162" s="57" t="s">
        <v>4553</v>
      </c>
      <c r="C162" s="57" t="s">
        <v>4554</v>
      </c>
      <c r="D162" s="57" t="s">
        <v>523</v>
      </c>
      <c r="E162" s="57" t="s">
        <v>1004</v>
      </c>
      <c r="F162" s="57" t="s">
        <v>4555</v>
      </c>
      <c r="G162" s="57" t="s">
        <v>4556</v>
      </c>
      <c r="H162" s="57" t="s">
        <v>21</v>
      </c>
    </row>
    <row r="163" spans="1:26" s="55" customFormat="1" ht="12" customHeight="1">
      <c r="A163" s="57" t="s">
        <v>3324</v>
      </c>
      <c r="B163" s="57" t="s">
        <v>4557</v>
      </c>
      <c r="C163" s="57" t="s">
        <v>4558</v>
      </c>
      <c r="D163" s="57" t="s">
        <v>4559</v>
      </c>
      <c r="E163" s="57" t="s">
        <v>1004</v>
      </c>
      <c r="F163" s="57" t="s">
        <v>4560</v>
      </c>
      <c r="G163" s="57" t="s">
        <v>4561</v>
      </c>
      <c r="H163" s="57" t="s">
        <v>3287</v>
      </c>
      <c r="I163" s="57" t="s">
        <v>83</v>
      </c>
      <c r="J163" s="57" t="s">
        <v>4562</v>
      </c>
      <c r="K163" s="57" t="s">
        <v>1817</v>
      </c>
      <c r="L163" s="57" t="s">
        <v>4563</v>
      </c>
      <c r="M163" s="57" t="s">
        <v>30</v>
      </c>
      <c r="N163" s="57" t="s">
        <v>861</v>
      </c>
      <c r="O163" s="57" t="s">
        <v>3286</v>
      </c>
      <c r="Q163" s="57" t="s">
        <v>21</v>
      </c>
      <c r="R163" s="57" t="s">
        <v>1262</v>
      </c>
      <c r="T163" s="57" t="s">
        <v>4564</v>
      </c>
    </row>
    <row r="164" spans="1:26" s="55" customFormat="1" ht="12" customHeight="1">
      <c r="A164" s="57" t="s">
        <v>3324</v>
      </c>
      <c r="B164" s="57" t="s">
        <v>4565</v>
      </c>
      <c r="C164" s="57" t="s">
        <v>4566</v>
      </c>
      <c r="D164" s="57" t="s">
        <v>4567</v>
      </c>
      <c r="E164" s="57" t="s">
        <v>1004</v>
      </c>
      <c r="F164" s="57" t="s">
        <v>4568</v>
      </c>
      <c r="G164" s="57" t="s">
        <v>4569</v>
      </c>
      <c r="H164" s="57" t="s">
        <v>38</v>
      </c>
      <c r="I164" s="57" t="s">
        <v>58</v>
      </c>
      <c r="J164" s="57" t="s">
        <v>4570</v>
      </c>
    </row>
    <row r="165" spans="1:26" s="55" customFormat="1" ht="12" customHeight="1">
      <c r="A165" s="57" t="s">
        <v>3324</v>
      </c>
      <c r="B165" s="57" t="s">
        <v>4571</v>
      </c>
      <c r="C165" s="57" t="s">
        <v>4572</v>
      </c>
      <c r="D165" s="57" t="s">
        <v>4573</v>
      </c>
      <c r="E165" s="57" t="s">
        <v>1004</v>
      </c>
      <c r="F165" s="57" t="s">
        <v>4574</v>
      </c>
      <c r="G165" s="57" t="s">
        <v>4575</v>
      </c>
      <c r="H165" s="57" t="s">
        <v>4576</v>
      </c>
      <c r="I165" s="57" t="s">
        <v>4577</v>
      </c>
      <c r="M165" s="57" t="s">
        <v>4578</v>
      </c>
      <c r="N165" s="57" t="s">
        <v>4579</v>
      </c>
      <c r="Q165" s="57" t="s">
        <v>4580</v>
      </c>
      <c r="T165" s="57" t="s">
        <v>4581</v>
      </c>
      <c r="U165" s="57" t="s">
        <v>66</v>
      </c>
      <c r="V165" s="57" t="s">
        <v>4582</v>
      </c>
      <c r="X165" s="57" t="s">
        <v>4583</v>
      </c>
      <c r="Y165" s="57" t="s">
        <v>4584</v>
      </c>
      <c r="Z165" s="57" t="s">
        <v>4585</v>
      </c>
    </row>
    <row r="166" spans="1:26" s="55" customFormat="1" ht="12" customHeight="1">
      <c r="A166" s="57" t="s">
        <v>3324</v>
      </c>
      <c r="B166" s="57" t="s">
        <v>4586</v>
      </c>
      <c r="C166" s="57" t="s">
        <v>4587</v>
      </c>
      <c r="D166" s="57" t="s">
        <v>4588</v>
      </c>
      <c r="E166" s="57" t="s">
        <v>1004</v>
      </c>
      <c r="F166" s="57" t="s">
        <v>4589</v>
      </c>
      <c r="G166" s="57" t="s">
        <v>4590</v>
      </c>
      <c r="H166" s="57" t="s">
        <v>38</v>
      </c>
      <c r="I166" s="57" t="s">
        <v>1386</v>
      </c>
      <c r="J166" s="57" t="s">
        <v>156</v>
      </c>
      <c r="K166" s="57" t="s">
        <v>1817</v>
      </c>
      <c r="M166" s="57" t="s">
        <v>4591</v>
      </c>
      <c r="N166" s="57" t="s">
        <v>4592</v>
      </c>
      <c r="P166" s="57" t="s">
        <v>1488</v>
      </c>
      <c r="Q166" s="57" t="s">
        <v>4593</v>
      </c>
      <c r="R166" s="57" t="s">
        <v>4594</v>
      </c>
      <c r="S166" s="57" t="s">
        <v>2482</v>
      </c>
      <c r="T166" s="57" t="s">
        <v>4595</v>
      </c>
      <c r="U166" s="57" t="s">
        <v>4596</v>
      </c>
      <c r="V166" s="57" t="s">
        <v>4597</v>
      </c>
      <c r="W166" s="57" t="s">
        <v>2223</v>
      </c>
      <c r="X166" s="57" t="s">
        <v>4598</v>
      </c>
    </row>
    <row r="167" spans="1:26" s="55" customFormat="1" ht="12" customHeight="1">
      <c r="A167" s="57" t="s">
        <v>3324</v>
      </c>
      <c r="B167" s="57" t="s">
        <v>4599</v>
      </c>
      <c r="C167" s="57" t="s">
        <v>4600</v>
      </c>
      <c r="D167" s="57" t="s">
        <v>3197</v>
      </c>
      <c r="E167" s="57" t="s">
        <v>855</v>
      </c>
      <c r="F167" s="57" t="s">
        <v>4601</v>
      </c>
      <c r="G167" s="57" t="s">
        <v>4602</v>
      </c>
      <c r="H167" s="57" t="s">
        <v>66</v>
      </c>
      <c r="I167" s="57" t="s">
        <v>861</v>
      </c>
      <c r="J167" s="57" t="s">
        <v>120</v>
      </c>
      <c r="K167" s="57" t="s">
        <v>1153</v>
      </c>
      <c r="M167" s="57" t="s">
        <v>4603</v>
      </c>
      <c r="P167" s="57" t="s">
        <v>926</v>
      </c>
    </row>
    <row r="168" spans="1:26" s="55" customFormat="1" ht="12" customHeight="1">
      <c r="A168" s="57" t="s">
        <v>3324</v>
      </c>
      <c r="B168" s="57" t="s">
        <v>4604</v>
      </c>
      <c r="C168" s="57" t="s">
        <v>4605</v>
      </c>
      <c r="D168" s="57" t="s">
        <v>4606</v>
      </c>
      <c r="E168" s="57" t="s">
        <v>1004</v>
      </c>
      <c r="F168" s="57" t="s">
        <v>4607</v>
      </c>
      <c r="G168" s="57" t="s">
        <v>4608</v>
      </c>
      <c r="H168" s="57" t="s">
        <v>38</v>
      </c>
      <c r="J168" s="57" t="s">
        <v>4609</v>
      </c>
      <c r="K168" s="57" t="s">
        <v>863</v>
      </c>
      <c r="M168" s="57" t="s">
        <v>4610</v>
      </c>
      <c r="N168" s="57" t="s">
        <v>4611</v>
      </c>
      <c r="O168" s="57" t="s">
        <v>4612</v>
      </c>
      <c r="P168" s="57" t="s">
        <v>1863</v>
      </c>
    </row>
    <row r="169" spans="1:26" s="55" customFormat="1" ht="12" customHeight="1">
      <c r="A169" s="57" t="s">
        <v>3324</v>
      </c>
      <c r="B169" s="57" t="s">
        <v>4613</v>
      </c>
      <c r="C169" s="57" t="s">
        <v>4614</v>
      </c>
      <c r="D169" s="57" t="s">
        <v>4615</v>
      </c>
      <c r="E169" s="57" t="s">
        <v>1004</v>
      </c>
      <c r="F169" s="57" t="s">
        <v>4616</v>
      </c>
      <c r="G169" s="57" t="s">
        <v>4617</v>
      </c>
      <c r="H169" s="57" t="s">
        <v>38</v>
      </c>
      <c r="I169" s="57" t="s">
        <v>4618</v>
      </c>
      <c r="J169" s="57" t="s">
        <v>156</v>
      </c>
      <c r="K169" s="57" t="s">
        <v>2065</v>
      </c>
      <c r="M169" s="57" t="s">
        <v>3287</v>
      </c>
      <c r="N169" s="57" t="s">
        <v>146</v>
      </c>
      <c r="O169" s="57" t="s">
        <v>4619</v>
      </c>
      <c r="P169" s="57" t="s">
        <v>1748</v>
      </c>
    </row>
    <row r="170" spans="1:26" s="55" customFormat="1" ht="12" customHeight="1">
      <c r="A170" s="57" t="s">
        <v>3324</v>
      </c>
      <c r="B170" s="57" t="s">
        <v>4620</v>
      </c>
      <c r="C170" s="57" t="s">
        <v>4621</v>
      </c>
      <c r="D170" s="57" t="s">
        <v>4622</v>
      </c>
      <c r="E170" s="57" t="s">
        <v>4623</v>
      </c>
      <c r="F170" s="57" t="s">
        <v>4624</v>
      </c>
      <c r="G170" s="57" t="s">
        <v>4625</v>
      </c>
      <c r="H170" s="57" t="s">
        <v>21</v>
      </c>
      <c r="J170" s="57" t="s">
        <v>230</v>
      </c>
      <c r="K170" s="57" t="s">
        <v>987</v>
      </c>
      <c r="M170" s="57" t="s">
        <v>4626</v>
      </c>
      <c r="O170" s="57" t="s">
        <v>4627</v>
      </c>
      <c r="P170" s="59">
        <v>2007</v>
      </c>
      <c r="Q170" s="57" t="s">
        <v>4628</v>
      </c>
      <c r="R170" s="57" t="s">
        <v>4627</v>
      </c>
      <c r="S170" s="59">
        <v>2007</v>
      </c>
    </row>
    <row r="171" spans="1:26" s="55" customFormat="1" ht="12" customHeight="1">
      <c r="A171" s="57" t="s">
        <v>3324</v>
      </c>
      <c r="B171" s="57" t="s">
        <v>4629</v>
      </c>
      <c r="C171" s="57" t="s">
        <v>4630</v>
      </c>
      <c r="E171" s="57" t="s">
        <v>1004</v>
      </c>
      <c r="F171" s="57" t="s">
        <v>4631</v>
      </c>
      <c r="G171" s="57" t="s">
        <v>4632</v>
      </c>
    </row>
    <row r="172" spans="1:26" s="55" customFormat="1" ht="12" customHeight="1">
      <c r="A172" s="57" t="s">
        <v>3324</v>
      </c>
      <c r="B172" s="57" t="s">
        <v>4633</v>
      </c>
      <c r="C172" s="57" t="s">
        <v>4634</v>
      </c>
      <c r="D172" s="57" t="s">
        <v>4635</v>
      </c>
      <c r="E172" s="57" t="s">
        <v>1004</v>
      </c>
      <c r="F172" s="57" t="s">
        <v>4636</v>
      </c>
      <c r="G172" s="57" t="s">
        <v>4637</v>
      </c>
      <c r="H172" s="57" t="s">
        <v>66</v>
      </c>
      <c r="I172" s="57" t="s">
        <v>4638</v>
      </c>
      <c r="J172" s="57" t="s">
        <v>4639</v>
      </c>
      <c r="K172" s="57" t="s">
        <v>955</v>
      </c>
      <c r="M172" s="57" t="s">
        <v>1603</v>
      </c>
      <c r="N172" s="57" t="s">
        <v>1221</v>
      </c>
      <c r="O172" s="57" t="s">
        <v>4640</v>
      </c>
      <c r="P172" s="57" t="s">
        <v>914</v>
      </c>
      <c r="Q172" s="57" t="s">
        <v>4641</v>
      </c>
      <c r="T172" s="57" t="s">
        <v>4642</v>
      </c>
    </row>
    <row r="173" spans="1:26" s="55" customFormat="1" ht="12" customHeight="1">
      <c r="A173" s="57" t="s">
        <v>3324</v>
      </c>
      <c r="B173" s="57" t="s">
        <v>4643</v>
      </c>
      <c r="C173" s="57" t="s">
        <v>4644</v>
      </c>
      <c r="D173" s="57" t="s">
        <v>4645</v>
      </c>
      <c r="E173" s="57" t="s">
        <v>855</v>
      </c>
      <c r="F173" s="57" t="s">
        <v>4646</v>
      </c>
      <c r="G173" s="57" t="s">
        <v>4647</v>
      </c>
      <c r="H173" s="57" t="s">
        <v>3102</v>
      </c>
      <c r="J173" s="57" t="s">
        <v>213</v>
      </c>
      <c r="M173" s="57" t="s">
        <v>38</v>
      </c>
      <c r="O173" s="57" t="s">
        <v>213</v>
      </c>
    </row>
    <row r="174" spans="1:26" s="55" customFormat="1" ht="12" customHeight="1">
      <c r="A174" s="57" t="s">
        <v>3324</v>
      </c>
      <c r="B174" s="57" t="s">
        <v>4648</v>
      </c>
      <c r="C174" s="57" t="s">
        <v>4649</v>
      </c>
      <c r="D174" s="57" t="s">
        <v>2089</v>
      </c>
      <c r="E174" s="57" t="s">
        <v>1004</v>
      </c>
      <c r="F174" s="57" t="s">
        <v>4650</v>
      </c>
      <c r="G174" s="57" t="s">
        <v>4651</v>
      </c>
      <c r="H174" s="57" t="s">
        <v>1588</v>
      </c>
      <c r="I174" s="57" t="s">
        <v>1589</v>
      </c>
      <c r="J174" s="57" t="s">
        <v>3509</v>
      </c>
      <c r="K174" s="57" t="s">
        <v>1270</v>
      </c>
      <c r="M174" s="57" t="s">
        <v>38</v>
      </c>
      <c r="N174" s="57" t="s">
        <v>58</v>
      </c>
      <c r="O174" s="57" t="s">
        <v>3576</v>
      </c>
      <c r="P174" s="57" t="s">
        <v>2726</v>
      </c>
      <c r="Q174" s="57" t="s">
        <v>4652</v>
      </c>
    </row>
    <row r="175" spans="1:26" s="55" customFormat="1" ht="12" customHeight="1">
      <c r="A175" s="57" t="s">
        <v>3324</v>
      </c>
      <c r="B175" s="57" t="s">
        <v>4653</v>
      </c>
      <c r="C175" s="57" t="s">
        <v>4654</v>
      </c>
      <c r="D175" s="57" t="s">
        <v>4543</v>
      </c>
      <c r="E175" s="57" t="s">
        <v>1004</v>
      </c>
      <c r="F175" s="57" t="s">
        <v>4655</v>
      </c>
      <c r="G175" s="57" t="s">
        <v>4656</v>
      </c>
      <c r="H175" s="57" t="s">
        <v>4657</v>
      </c>
      <c r="I175" s="57" t="s">
        <v>4658</v>
      </c>
      <c r="J175" s="57" t="s">
        <v>4659</v>
      </c>
      <c r="K175" s="57" t="s">
        <v>1475</v>
      </c>
      <c r="L175" s="57" t="s">
        <v>4660</v>
      </c>
      <c r="Q175" s="57" t="s">
        <v>30</v>
      </c>
      <c r="R175" s="57" t="s">
        <v>3542</v>
      </c>
      <c r="S175" s="57" t="s">
        <v>2638</v>
      </c>
      <c r="U175" s="57" t="s">
        <v>4661</v>
      </c>
      <c r="V175" s="57" t="s">
        <v>4662</v>
      </c>
      <c r="W175" s="57" t="s">
        <v>4663</v>
      </c>
      <c r="X175" s="57" t="s">
        <v>4664</v>
      </c>
    </row>
    <row r="176" spans="1:26" s="55" customFormat="1" ht="12" customHeight="1">
      <c r="A176" s="57" t="s">
        <v>3324</v>
      </c>
      <c r="B176" s="57" t="s">
        <v>4665</v>
      </c>
      <c r="C176" s="57" t="s">
        <v>4666</v>
      </c>
      <c r="D176" s="57" t="s">
        <v>4667</v>
      </c>
      <c r="E176" s="57" t="s">
        <v>855</v>
      </c>
      <c r="F176" s="57" t="s">
        <v>4668</v>
      </c>
      <c r="G176" s="57" t="s">
        <v>4669</v>
      </c>
      <c r="H176" s="57" t="s">
        <v>21</v>
      </c>
      <c r="K176" s="57" t="s">
        <v>4437</v>
      </c>
      <c r="M176" s="57" t="s">
        <v>1837</v>
      </c>
    </row>
    <row r="177" spans="1:27" s="55" customFormat="1" ht="12" customHeight="1">
      <c r="A177" s="57" t="s">
        <v>3324</v>
      </c>
      <c r="B177" s="57" t="s">
        <v>4670</v>
      </c>
      <c r="C177" s="57" t="s">
        <v>4671</v>
      </c>
      <c r="D177" s="57" t="s">
        <v>4672</v>
      </c>
      <c r="E177" s="57" t="s">
        <v>951</v>
      </c>
      <c r="F177" s="57" t="s">
        <v>4673</v>
      </c>
      <c r="G177" s="57" t="s">
        <v>4674</v>
      </c>
      <c r="H177" s="57" t="s">
        <v>30</v>
      </c>
      <c r="J177" s="57" t="s">
        <v>4675</v>
      </c>
      <c r="K177" s="57" t="s">
        <v>4676</v>
      </c>
      <c r="M177" s="57" t="s">
        <v>4677</v>
      </c>
      <c r="N177" s="57" t="s">
        <v>460</v>
      </c>
      <c r="O177" s="57" t="s">
        <v>4678</v>
      </c>
      <c r="P177" s="57" t="s">
        <v>1553</v>
      </c>
      <c r="Q177" s="57" t="s">
        <v>4679</v>
      </c>
      <c r="R177" s="57" t="s">
        <v>4680</v>
      </c>
      <c r="S177" s="57" t="s">
        <v>4663</v>
      </c>
      <c r="T177" s="57" t="s">
        <v>4681</v>
      </c>
      <c r="U177" s="57" t="s">
        <v>4682</v>
      </c>
      <c r="V177" s="57" t="s">
        <v>4683</v>
      </c>
      <c r="W177" s="57" t="s">
        <v>916</v>
      </c>
      <c r="X177" s="57" t="s">
        <v>4684</v>
      </c>
      <c r="Y177" s="57" t="s">
        <v>4677</v>
      </c>
      <c r="AA177" s="57" t="s">
        <v>4685</v>
      </c>
    </row>
    <row r="178" spans="1:27" s="55" customFormat="1" ht="12" customHeight="1">
      <c r="A178" s="57" t="s">
        <v>3324</v>
      </c>
      <c r="B178" s="57" t="s">
        <v>4686</v>
      </c>
      <c r="C178" s="57" t="s">
        <v>4687</v>
      </c>
      <c r="D178" s="57" t="s">
        <v>4688</v>
      </c>
      <c r="E178" s="57" t="s">
        <v>1004</v>
      </c>
      <c r="F178" s="57" t="s">
        <v>4689</v>
      </c>
      <c r="G178" s="57" t="s">
        <v>4690</v>
      </c>
      <c r="H178" s="57" t="s">
        <v>1837</v>
      </c>
      <c r="J178" s="57" t="s">
        <v>4691</v>
      </c>
      <c r="K178" s="57" t="s">
        <v>4692</v>
      </c>
      <c r="M178" s="57" t="s">
        <v>2609</v>
      </c>
      <c r="O178" s="57" t="s">
        <v>4693</v>
      </c>
      <c r="P178" s="59">
        <v>1983</v>
      </c>
      <c r="Q178" s="57" t="s">
        <v>30</v>
      </c>
      <c r="R178" s="57" t="s">
        <v>4694</v>
      </c>
      <c r="S178" s="59">
        <v>1977</v>
      </c>
    </row>
    <row r="179" spans="1:27" s="55" customFormat="1" ht="12" customHeight="1">
      <c r="A179" s="57" t="s">
        <v>3324</v>
      </c>
      <c r="B179" s="57" t="s">
        <v>4695</v>
      </c>
      <c r="C179" s="57" t="s">
        <v>4696</v>
      </c>
      <c r="D179" s="57" t="s">
        <v>4114</v>
      </c>
      <c r="E179" s="57" t="s">
        <v>1004</v>
      </c>
      <c r="F179" s="57" t="s">
        <v>4697</v>
      </c>
      <c r="G179" s="57" t="s">
        <v>4698</v>
      </c>
      <c r="H179" s="57" t="s">
        <v>38</v>
      </c>
      <c r="I179" s="57" t="s">
        <v>723</v>
      </c>
      <c r="J179" s="57" t="s">
        <v>4699</v>
      </c>
      <c r="K179" s="57" t="s">
        <v>4700</v>
      </c>
      <c r="M179" s="57" t="s">
        <v>21</v>
      </c>
      <c r="O179" s="57" t="s">
        <v>4701</v>
      </c>
      <c r="P179" s="57" t="s">
        <v>4702</v>
      </c>
      <c r="Q179" s="57" t="s">
        <v>3813</v>
      </c>
      <c r="R179" s="57" t="s">
        <v>4703</v>
      </c>
      <c r="S179" s="57" t="s">
        <v>1748</v>
      </c>
      <c r="U179" s="57" t="s">
        <v>4704</v>
      </c>
      <c r="W179" s="57" t="s">
        <v>4506</v>
      </c>
    </row>
    <row r="180" spans="1:27" s="55" customFormat="1" ht="12" customHeight="1">
      <c r="A180" s="57" t="s">
        <v>3324</v>
      </c>
      <c r="B180" s="57" t="s">
        <v>4705</v>
      </c>
      <c r="C180" s="57" t="s">
        <v>352</v>
      </c>
      <c r="D180" s="57" t="s">
        <v>4706</v>
      </c>
      <c r="E180" s="57" t="s">
        <v>1004</v>
      </c>
      <c r="F180" s="57" t="s">
        <v>4707</v>
      </c>
      <c r="G180" s="57" t="s">
        <v>4708</v>
      </c>
      <c r="H180" s="57" t="s">
        <v>38</v>
      </c>
      <c r="J180" s="57" t="s">
        <v>213</v>
      </c>
      <c r="K180" s="57" t="s">
        <v>2484</v>
      </c>
      <c r="M180" s="57" t="s">
        <v>4709</v>
      </c>
    </row>
    <row r="181" spans="1:27" s="55" customFormat="1" ht="12" customHeight="1">
      <c r="A181" s="57" t="s">
        <v>3324</v>
      </c>
      <c r="B181" s="57" t="s">
        <v>4710</v>
      </c>
      <c r="C181" s="57" t="s">
        <v>4711</v>
      </c>
      <c r="D181" s="57" t="s">
        <v>2875</v>
      </c>
      <c r="E181" s="57" t="s">
        <v>1004</v>
      </c>
      <c r="F181" s="57" t="s">
        <v>4712</v>
      </c>
      <c r="G181" s="57" t="s">
        <v>4713</v>
      </c>
      <c r="H181" s="57" t="s">
        <v>21</v>
      </c>
      <c r="I181" s="57" t="s">
        <v>4714</v>
      </c>
      <c r="K181" s="59">
        <v>2003</v>
      </c>
      <c r="M181" s="57" t="s">
        <v>4715</v>
      </c>
      <c r="N181" s="57" t="s">
        <v>2421</v>
      </c>
      <c r="Q181" s="57" t="s">
        <v>4716</v>
      </c>
      <c r="T181" s="57" t="s">
        <v>2197</v>
      </c>
      <c r="U181" s="57" t="s">
        <v>4717</v>
      </c>
    </row>
    <row r="182" spans="1:27" s="55" customFormat="1" ht="12" customHeight="1">
      <c r="A182" s="57" t="s">
        <v>3324</v>
      </c>
      <c r="B182" s="57" t="s">
        <v>4718</v>
      </c>
      <c r="C182" s="57" t="s">
        <v>1412</v>
      </c>
      <c r="D182" s="57" t="s">
        <v>4719</v>
      </c>
      <c r="E182" s="57" t="s">
        <v>855</v>
      </c>
      <c r="F182" s="57" t="s">
        <v>4720</v>
      </c>
      <c r="G182" s="57" t="s">
        <v>4721</v>
      </c>
      <c r="H182" s="57" t="s">
        <v>38</v>
      </c>
      <c r="J182" s="57" t="s">
        <v>4722</v>
      </c>
      <c r="K182" s="57" t="s">
        <v>1410</v>
      </c>
      <c r="M182" s="57" t="s">
        <v>4723</v>
      </c>
      <c r="N182" s="57" t="s">
        <v>4724</v>
      </c>
      <c r="O182" s="57" t="s">
        <v>2185</v>
      </c>
      <c r="P182" s="57" t="s">
        <v>4725</v>
      </c>
    </row>
    <row r="183" spans="1:27" s="55" customFormat="1" ht="12" customHeight="1">
      <c r="A183" s="57" t="s">
        <v>3324</v>
      </c>
      <c r="B183" s="57" t="s">
        <v>4726</v>
      </c>
      <c r="C183" s="57" t="s">
        <v>4727</v>
      </c>
      <c r="D183" s="57" t="s">
        <v>4728</v>
      </c>
      <c r="E183" s="57" t="s">
        <v>951</v>
      </c>
      <c r="F183" s="57" t="s">
        <v>4729</v>
      </c>
      <c r="G183" s="57" t="s">
        <v>4730</v>
      </c>
      <c r="H183" s="57" t="s">
        <v>30</v>
      </c>
      <c r="I183" s="57" t="s">
        <v>653</v>
      </c>
      <c r="J183" s="57" t="s">
        <v>4731</v>
      </c>
      <c r="K183" s="57" t="s">
        <v>2775</v>
      </c>
      <c r="M183" s="57" t="s">
        <v>4732</v>
      </c>
      <c r="N183" s="57" t="s">
        <v>861</v>
      </c>
      <c r="O183" s="57" t="s">
        <v>862</v>
      </c>
      <c r="P183" s="59">
        <v>2014</v>
      </c>
    </row>
    <row r="184" spans="1:27" s="55" customFormat="1" ht="12" customHeight="1">
      <c r="A184" s="57" t="s">
        <v>3324</v>
      </c>
      <c r="B184" s="57" t="s">
        <v>4733</v>
      </c>
      <c r="C184" s="57" t="s">
        <v>4734</v>
      </c>
      <c r="D184" s="57" t="s">
        <v>142</v>
      </c>
      <c r="E184" s="57" t="s">
        <v>951</v>
      </c>
      <c r="F184" s="57" t="s">
        <v>4735</v>
      </c>
      <c r="G184" s="57" t="s">
        <v>4736</v>
      </c>
      <c r="H184" s="57" t="s">
        <v>4188</v>
      </c>
      <c r="I184" s="57" t="s">
        <v>4737</v>
      </c>
      <c r="K184" s="57" t="s">
        <v>1443</v>
      </c>
      <c r="M184" s="57" t="s">
        <v>66</v>
      </c>
      <c r="N184" s="57" t="s">
        <v>913</v>
      </c>
      <c r="O184" s="57" t="s">
        <v>1364</v>
      </c>
      <c r="P184" s="57" t="s">
        <v>1222</v>
      </c>
    </row>
    <row r="185" spans="1:27" s="55" customFormat="1" ht="12" customHeight="1">
      <c r="A185" s="57" t="s">
        <v>3324</v>
      </c>
      <c r="B185" s="57" t="s">
        <v>4738</v>
      </c>
      <c r="C185" s="57" t="s">
        <v>4739</v>
      </c>
      <c r="D185" s="57" t="s">
        <v>34</v>
      </c>
      <c r="E185" s="57" t="s">
        <v>1004</v>
      </c>
      <c r="F185" s="57" t="s">
        <v>4740</v>
      </c>
      <c r="G185" s="57" t="s">
        <v>4741</v>
      </c>
      <c r="H185" s="57" t="s">
        <v>4742</v>
      </c>
      <c r="I185" s="57" t="s">
        <v>1221</v>
      </c>
      <c r="J185" s="57" t="s">
        <v>296</v>
      </c>
      <c r="M185" s="57" t="s">
        <v>30</v>
      </c>
      <c r="N185" s="57" t="s">
        <v>4743</v>
      </c>
      <c r="O185" s="57" t="s">
        <v>459</v>
      </c>
    </row>
    <row r="186" spans="1:27" s="55" customFormat="1" ht="12" customHeight="1">
      <c r="A186" s="57" t="s">
        <v>3324</v>
      </c>
      <c r="B186" s="57" t="s">
        <v>4744</v>
      </c>
      <c r="C186" s="57" t="s">
        <v>4745</v>
      </c>
      <c r="D186" s="57" t="s">
        <v>2300</v>
      </c>
      <c r="E186" s="57" t="s">
        <v>1004</v>
      </c>
      <c r="F186" s="57" t="s">
        <v>4746</v>
      </c>
      <c r="G186" s="57" t="s">
        <v>4747</v>
      </c>
      <c r="H186" s="57" t="s">
        <v>1837</v>
      </c>
      <c r="I186" s="57" t="s">
        <v>4748</v>
      </c>
      <c r="J186" s="57" t="s">
        <v>138</v>
      </c>
      <c r="K186" s="57" t="s">
        <v>4749</v>
      </c>
      <c r="M186" s="57" t="s">
        <v>30</v>
      </c>
    </row>
    <row r="187" spans="1:27" s="55" customFormat="1" ht="12" customHeight="1">
      <c r="A187" s="57" t="s">
        <v>3324</v>
      </c>
      <c r="B187" s="57" t="s">
        <v>4750</v>
      </c>
      <c r="C187" s="57" t="s">
        <v>4751</v>
      </c>
      <c r="D187" s="57" t="s">
        <v>322</v>
      </c>
      <c r="E187" s="57" t="s">
        <v>4752</v>
      </c>
      <c r="F187" s="57" t="s">
        <v>4753</v>
      </c>
      <c r="G187" s="57" t="s">
        <v>4754</v>
      </c>
      <c r="H187" s="57" t="s">
        <v>985</v>
      </c>
      <c r="I187" s="57" t="s">
        <v>1043</v>
      </c>
      <c r="J187" s="57" t="s">
        <v>2384</v>
      </c>
      <c r="K187" s="57" t="s">
        <v>2893</v>
      </c>
      <c r="M187" s="57" t="s">
        <v>30</v>
      </c>
      <c r="N187" s="57" t="s">
        <v>357</v>
      </c>
      <c r="O187" s="57" t="s">
        <v>4297</v>
      </c>
      <c r="P187" s="57" t="s">
        <v>2065</v>
      </c>
    </row>
    <row r="188" spans="1:27" s="55" customFormat="1" ht="12" customHeight="1">
      <c r="A188" s="57" t="s">
        <v>3324</v>
      </c>
      <c r="B188" s="57" t="s">
        <v>4755</v>
      </c>
      <c r="C188" s="57" t="s">
        <v>4756</v>
      </c>
      <c r="D188" s="57" t="s">
        <v>810</v>
      </c>
      <c r="E188" s="57" t="s">
        <v>1004</v>
      </c>
      <c r="F188" s="57" t="s">
        <v>4757</v>
      </c>
      <c r="G188" s="57" t="s">
        <v>4758</v>
      </c>
      <c r="H188" s="57" t="s">
        <v>4759</v>
      </c>
      <c r="I188" s="57" t="s">
        <v>4459</v>
      </c>
      <c r="K188" s="57" t="s">
        <v>4760</v>
      </c>
      <c r="M188" s="57" t="s">
        <v>38</v>
      </c>
      <c r="O188" s="57" t="s">
        <v>4761</v>
      </c>
      <c r="Q188" s="57" t="s">
        <v>4762</v>
      </c>
      <c r="R188" s="57" t="s">
        <v>4763</v>
      </c>
    </row>
    <row r="189" spans="1:27" s="55" customFormat="1" ht="12" customHeight="1">
      <c r="A189" s="57" t="s">
        <v>3324</v>
      </c>
      <c r="B189" s="57" t="s">
        <v>4764</v>
      </c>
      <c r="C189" s="57" t="s">
        <v>4765</v>
      </c>
      <c r="D189" s="57" t="s">
        <v>437</v>
      </c>
      <c r="E189" s="57" t="s">
        <v>1004</v>
      </c>
      <c r="F189" s="57" t="s">
        <v>4766</v>
      </c>
      <c r="G189" s="57" t="s">
        <v>4767</v>
      </c>
      <c r="H189" s="57" t="s">
        <v>4768</v>
      </c>
      <c r="I189" s="57" t="s">
        <v>93</v>
      </c>
      <c r="M189" s="57" t="s">
        <v>30</v>
      </c>
    </row>
    <row r="190" spans="1:27" s="55" customFormat="1" ht="12" customHeight="1">
      <c r="A190" s="57" t="s">
        <v>3324</v>
      </c>
      <c r="B190" s="57" t="s">
        <v>4769</v>
      </c>
      <c r="C190" s="57" t="s">
        <v>4770</v>
      </c>
      <c r="D190" s="57" t="s">
        <v>308</v>
      </c>
      <c r="E190" s="57" t="s">
        <v>1004</v>
      </c>
      <c r="F190" s="57" t="s">
        <v>4771</v>
      </c>
      <c r="G190" s="57" t="s">
        <v>4772</v>
      </c>
      <c r="H190" s="57" t="s">
        <v>4773</v>
      </c>
      <c r="I190" s="57" t="s">
        <v>109</v>
      </c>
      <c r="J190" s="57" t="s">
        <v>110</v>
      </c>
      <c r="K190" s="57" t="s">
        <v>1959</v>
      </c>
      <c r="M190" s="57" t="s">
        <v>4774</v>
      </c>
      <c r="N190" s="57" t="s">
        <v>1832</v>
      </c>
      <c r="O190" s="57" t="s">
        <v>1832</v>
      </c>
      <c r="P190" s="57" t="s">
        <v>2188</v>
      </c>
      <c r="Q190" s="57" t="s">
        <v>21</v>
      </c>
    </row>
    <row r="191" spans="1:27" s="55" customFormat="1" ht="12" customHeight="1">
      <c r="A191" s="57" t="s">
        <v>3324</v>
      </c>
      <c r="B191" s="57" t="s">
        <v>4775</v>
      </c>
      <c r="C191" s="57" t="s">
        <v>4776</v>
      </c>
      <c r="D191" s="57" t="s">
        <v>4777</v>
      </c>
      <c r="E191" s="57" t="s">
        <v>1004</v>
      </c>
      <c r="F191" s="57" t="s">
        <v>4778</v>
      </c>
      <c r="G191" s="57" t="s">
        <v>4779</v>
      </c>
      <c r="H191" s="57" t="s">
        <v>985</v>
      </c>
      <c r="J191" s="57" t="s">
        <v>120</v>
      </c>
      <c r="M191" s="57" t="s">
        <v>30</v>
      </c>
      <c r="O191" s="57" t="s">
        <v>1347</v>
      </c>
      <c r="Q191" s="57" t="s">
        <v>4780</v>
      </c>
      <c r="R191" s="57" t="s">
        <v>4781</v>
      </c>
    </row>
    <row r="192" spans="1:27" s="55" customFormat="1" ht="12" customHeight="1">
      <c r="A192" s="57" t="s">
        <v>3324</v>
      </c>
      <c r="B192" s="57" t="s">
        <v>4782</v>
      </c>
      <c r="C192" s="57" t="s">
        <v>4783</v>
      </c>
      <c r="D192" s="57" t="s">
        <v>4784</v>
      </c>
      <c r="E192" s="57" t="s">
        <v>1004</v>
      </c>
      <c r="F192" s="57" t="s">
        <v>4785</v>
      </c>
      <c r="G192" s="57" t="s">
        <v>4786</v>
      </c>
      <c r="H192" s="57" t="s">
        <v>4787</v>
      </c>
      <c r="I192" s="57" t="s">
        <v>58</v>
      </c>
      <c r="J192" s="57" t="s">
        <v>4788</v>
      </c>
      <c r="K192" s="57" t="s">
        <v>2857</v>
      </c>
      <c r="M192" s="57" t="s">
        <v>4519</v>
      </c>
      <c r="O192" s="57" t="s">
        <v>4789</v>
      </c>
    </row>
    <row r="193" spans="1:20" s="55" customFormat="1" ht="12" customHeight="1">
      <c r="A193" s="57" t="s">
        <v>3324</v>
      </c>
      <c r="B193" s="57" t="s">
        <v>4790</v>
      </c>
      <c r="C193" s="57" t="s">
        <v>4791</v>
      </c>
      <c r="D193" s="57" t="s">
        <v>1238</v>
      </c>
      <c r="E193" s="57" t="s">
        <v>1004</v>
      </c>
      <c r="F193" s="57" t="s">
        <v>4792</v>
      </c>
      <c r="G193" s="57" t="s">
        <v>4793</v>
      </c>
      <c r="H193" s="57" t="s">
        <v>30</v>
      </c>
      <c r="J193" s="57" t="s">
        <v>2213</v>
      </c>
    </row>
    <row r="194" spans="1:20" s="55" customFormat="1" ht="12" customHeight="1">
      <c r="A194" s="57" t="s">
        <v>3324</v>
      </c>
      <c r="B194" s="57" t="s">
        <v>4794</v>
      </c>
      <c r="C194" s="57" t="s">
        <v>4795</v>
      </c>
      <c r="D194" s="57" t="s">
        <v>4796</v>
      </c>
      <c r="E194" s="57" t="s">
        <v>1004</v>
      </c>
      <c r="F194" s="57" t="s">
        <v>4797</v>
      </c>
      <c r="G194" s="57" t="s">
        <v>4798</v>
      </c>
      <c r="H194" s="57" t="s">
        <v>4799</v>
      </c>
      <c r="J194" s="57" t="s">
        <v>1079</v>
      </c>
      <c r="M194" s="57" t="s">
        <v>1987</v>
      </c>
      <c r="O194" s="57" t="s">
        <v>4800</v>
      </c>
      <c r="Q194" s="57" t="s">
        <v>30</v>
      </c>
      <c r="R194" s="57" t="s">
        <v>4801</v>
      </c>
    </row>
    <row r="195" spans="1:20" s="55" customFormat="1" ht="12" customHeight="1">
      <c r="A195" s="57" t="s">
        <v>3324</v>
      </c>
      <c r="B195" s="57" t="s">
        <v>4802</v>
      </c>
      <c r="C195" s="57" t="s">
        <v>4803</v>
      </c>
      <c r="D195" s="57" t="s">
        <v>142</v>
      </c>
      <c r="E195" s="57" t="s">
        <v>1004</v>
      </c>
      <c r="F195" s="57" t="s">
        <v>4804</v>
      </c>
      <c r="G195" s="57" t="s">
        <v>4805</v>
      </c>
      <c r="H195" s="57" t="s">
        <v>30</v>
      </c>
      <c r="I195" s="57" t="s">
        <v>670</v>
      </c>
      <c r="J195" s="57" t="s">
        <v>2012</v>
      </c>
      <c r="K195" s="57" t="s">
        <v>3717</v>
      </c>
      <c r="L195" s="57" t="s">
        <v>4806</v>
      </c>
    </row>
    <row r="196" spans="1:20" s="55" customFormat="1" ht="12" customHeight="1">
      <c r="A196" s="57" t="s">
        <v>3324</v>
      </c>
      <c r="B196" s="57" t="s">
        <v>4807</v>
      </c>
      <c r="C196" s="57" t="s">
        <v>4808</v>
      </c>
      <c r="D196" s="57" t="s">
        <v>98</v>
      </c>
      <c r="E196" s="57" t="s">
        <v>1004</v>
      </c>
      <c r="F196" s="57" t="s">
        <v>4809</v>
      </c>
      <c r="G196" s="57" t="s">
        <v>4810</v>
      </c>
      <c r="H196" s="57" t="s">
        <v>4811</v>
      </c>
      <c r="M196" s="57" t="s">
        <v>4812</v>
      </c>
      <c r="N196" s="57" t="s">
        <v>4813</v>
      </c>
      <c r="O196" s="57" t="s">
        <v>4814</v>
      </c>
      <c r="Q196" s="57" t="s">
        <v>38</v>
      </c>
    </row>
    <row r="197" spans="1:20" s="55" customFormat="1" ht="12" customHeight="1">
      <c r="A197" s="57" t="s">
        <v>3324</v>
      </c>
      <c r="B197" s="57" t="s">
        <v>4815</v>
      </c>
      <c r="C197" s="57" t="s">
        <v>4816</v>
      </c>
      <c r="D197" s="57" t="s">
        <v>2254</v>
      </c>
      <c r="E197" s="57" t="s">
        <v>1004</v>
      </c>
      <c r="F197" s="57" t="s">
        <v>4817</v>
      </c>
      <c r="G197" s="57" t="s">
        <v>4818</v>
      </c>
      <c r="H197" s="57" t="s">
        <v>4819</v>
      </c>
      <c r="I197" s="57" t="s">
        <v>109</v>
      </c>
      <c r="J197" s="57" t="s">
        <v>475</v>
      </c>
      <c r="K197" s="57" t="s">
        <v>1126</v>
      </c>
      <c r="M197" s="57" t="s">
        <v>4820</v>
      </c>
      <c r="N197" s="57" t="s">
        <v>119</v>
      </c>
      <c r="O197" s="57" t="s">
        <v>4821</v>
      </c>
      <c r="P197" s="57" t="s">
        <v>2069</v>
      </c>
      <c r="Q197" s="57" t="s">
        <v>4822</v>
      </c>
      <c r="R197" s="57" t="s">
        <v>459</v>
      </c>
      <c r="S197" s="57" t="s">
        <v>1378</v>
      </c>
    </row>
    <row r="198" spans="1:20" s="55" customFormat="1" ht="12" customHeight="1">
      <c r="A198" s="57" t="s">
        <v>3324</v>
      </c>
      <c r="B198" s="57" t="s">
        <v>4815</v>
      </c>
      <c r="C198" s="57" t="s">
        <v>4816</v>
      </c>
      <c r="D198" s="57" t="s">
        <v>2254</v>
      </c>
      <c r="E198" s="57" t="s">
        <v>1004</v>
      </c>
      <c r="F198" s="57" t="s">
        <v>4817</v>
      </c>
      <c r="G198" s="57" t="s">
        <v>4818</v>
      </c>
      <c r="H198" s="57" t="s">
        <v>4819</v>
      </c>
      <c r="I198" s="57" t="s">
        <v>109</v>
      </c>
      <c r="J198" s="57" t="s">
        <v>475</v>
      </c>
      <c r="K198" s="57" t="s">
        <v>1126</v>
      </c>
      <c r="M198" s="57" t="s">
        <v>4820</v>
      </c>
      <c r="N198" s="57" t="s">
        <v>119</v>
      </c>
      <c r="O198" s="57" t="s">
        <v>4821</v>
      </c>
      <c r="P198" s="57" t="s">
        <v>2069</v>
      </c>
      <c r="Q198" s="57" t="s">
        <v>4822</v>
      </c>
      <c r="R198" s="57" t="s">
        <v>459</v>
      </c>
      <c r="S198" s="57" t="s">
        <v>1378</v>
      </c>
    </row>
    <row r="199" spans="1:20" s="55" customFormat="1" ht="12" customHeight="1">
      <c r="A199" s="57" t="s">
        <v>3324</v>
      </c>
      <c r="B199" s="57" t="s">
        <v>4823</v>
      </c>
      <c r="C199" s="57" t="s">
        <v>4824</v>
      </c>
      <c r="D199" s="57" t="s">
        <v>4825</v>
      </c>
      <c r="E199" s="57" t="s">
        <v>1004</v>
      </c>
      <c r="F199" s="57" t="s">
        <v>4826</v>
      </c>
      <c r="G199" s="57" t="s">
        <v>4827</v>
      </c>
      <c r="H199" s="57" t="s">
        <v>1297</v>
      </c>
      <c r="I199" s="57" t="s">
        <v>498</v>
      </c>
      <c r="J199" s="57" t="s">
        <v>1873</v>
      </c>
      <c r="M199" s="57" t="s">
        <v>21</v>
      </c>
      <c r="N199" s="57" t="s">
        <v>4828</v>
      </c>
      <c r="P199" s="57" t="s">
        <v>1676</v>
      </c>
      <c r="Q199" s="57" t="s">
        <v>1466</v>
      </c>
      <c r="R199" s="57" t="s">
        <v>4828</v>
      </c>
      <c r="S199" s="57" t="s">
        <v>4663</v>
      </c>
    </row>
    <row r="200" spans="1:20" s="55" customFormat="1" ht="12" customHeight="1">
      <c r="A200" s="57" t="s">
        <v>3324</v>
      </c>
      <c r="B200" s="57" t="s">
        <v>4829</v>
      </c>
      <c r="C200" s="57" t="s">
        <v>4830</v>
      </c>
      <c r="D200" s="57" t="s">
        <v>4831</v>
      </c>
      <c r="E200" s="57" t="s">
        <v>1004</v>
      </c>
      <c r="F200" s="57" t="s">
        <v>4832</v>
      </c>
      <c r="G200" s="57" t="s">
        <v>38</v>
      </c>
      <c r="H200" s="57" t="s">
        <v>1613</v>
      </c>
      <c r="I200" s="57" t="s">
        <v>4833</v>
      </c>
      <c r="J200" s="57" t="s">
        <v>4834</v>
      </c>
      <c r="K200" s="57" t="s">
        <v>4835</v>
      </c>
      <c r="L200" s="57" t="s">
        <v>4836</v>
      </c>
      <c r="M200" s="57" t="s">
        <v>4837</v>
      </c>
      <c r="N200" s="57" t="s">
        <v>4838</v>
      </c>
      <c r="O200" s="57" t="s">
        <v>4839</v>
      </c>
      <c r="P200" s="59">
        <v>2007</v>
      </c>
      <c r="Q200" s="57" t="s">
        <v>4840</v>
      </c>
      <c r="R200" s="57" t="s">
        <v>4839</v>
      </c>
    </row>
    <row r="201" spans="1:20" s="55" customFormat="1" ht="12" customHeight="1">
      <c r="A201" s="57" t="s">
        <v>3324</v>
      </c>
      <c r="B201" s="57" t="s">
        <v>4841</v>
      </c>
      <c r="C201" s="57" t="s">
        <v>4842</v>
      </c>
      <c r="D201" s="57" t="s">
        <v>4843</v>
      </c>
      <c r="E201" s="57" t="s">
        <v>1004</v>
      </c>
      <c r="F201" s="57" t="s">
        <v>4844</v>
      </c>
      <c r="G201" s="57" t="s">
        <v>4845</v>
      </c>
      <c r="H201" s="57" t="s">
        <v>66</v>
      </c>
      <c r="I201" s="57" t="s">
        <v>109</v>
      </c>
      <c r="J201" s="57" t="s">
        <v>4846</v>
      </c>
      <c r="K201" s="57" t="s">
        <v>1443</v>
      </c>
      <c r="M201" s="57" t="s">
        <v>4847</v>
      </c>
      <c r="O201" s="57" t="s">
        <v>4848</v>
      </c>
      <c r="P201" s="57" t="s">
        <v>3409</v>
      </c>
    </row>
    <row r="202" spans="1:20" s="55" customFormat="1" ht="12" customHeight="1">
      <c r="A202" s="57" t="s">
        <v>3324</v>
      </c>
      <c r="B202" s="57" t="s">
        <v>4849</v>
      </c>
      <c r="C202" s="57" t="s">
        <v>4850</v>
      </c>
      <c r="D202" s="57" t="s">
        <v>943</v>
      </c>
      <c r="E202" s="57" t="s">
        <v>855</v>
      </c>
      <c r="F202" s="57" t="s">
        <v>4851</v>
      </c>
      <c r="G202" s="57" t="s">
        <v>4852</v>
      </c>
      <c r="H202" s="57" t="s">
        <v>21</v>
      </c>
      <c r="I202" s="57" t="s">
        <v>861</v>
      </c>
      <c r="J202" s="57" t="s">
        <v>213</v>
      </c>
      <c r="K202" s="57" t="s">
        <v>4041</v>
      </c>
      <c r="M202" s="57" t="s">
        <v>1837</v>
      </c>
      <c r="N202" s="57" t="s">
        <v>2181</v>
      </c>
      <c r="O202" s="57" t="s">
        <v>4529</v>
      </c>
      <c r="P202" s="57" t="s">
        <v>4853</v>
      </c>
    </row>
    <row r="203" spans="1:20" s="55" customFormat="1" ht="12" customHeight="1">
      <c r="A203" s="57" t="s">
        <v>3324</v>
      </c>
      <c r="B203" s="57" t="s">
        <v>4854</v>
      </c>
      <c r="C203" s="57" t="s">
        <v>4855</v>
      </c>
      <c r="D203" s="57" t="s">
        <v>4856</v>
      </c>
      <c r="E203" s="57" t="s">
        <v>1004</v>
      </c>
      <c r="F203" s="57" t="s">
        <v>4857</v>
      </c>
      <c r="G203" s="57" t="s">
        <v>4858</v>
      </c>
      <c r="H203" s="57" t="s">
        <v>4383</v>
      </c>
      <c r="K203" s="57" t="s">
        <v>4859</v>
      </c>
      <c r="M203" s="57" t="s">
        <v>30</v>
      </c>
      <c r="O203" s="57" t="s">
        <v>1510</v>
      </c>
      <c r="P203" s="59">
        <v>2005</v>
      </c>
    </row>
    <row r="204" spans="1:20" s="55" customFormat="1" ht="12" customHeight="1">
      <c r="A204" s="57" t="s">
        <v>3324</v>
      </c>
      <c r="B204" s="57" t="s">
        <v>4860</v>
      </c>
      <c r="C204" s="57" t="s">
        <v>4861</v>
      </c>
      <c r="D204" s="57" t="s">
        <v>4481</v>
      </c>
      <c r="E204" s="57" t="s">
        <v>855</v>
      </c>
      <c r="F204" s="57" t="s">
        <v>4862</v>
      </c>
      <c r="G204" s="57" t="s">
        <v>4863</v>
      </c>
      <c r="H204" s="57" t="s">
        <v>3287</v>
      </c>
      <c r="I204" s="57" t="s">
        <v>1064</v>
      </c>
      <c r="J204" s="57" t="s">
        <v>4864</v>
      </c>
      <c r="K204" s="57" t="s">
        <v>1691</v>
      </c>
      <c r="L204" s="57" t="s">
        <v>4865</v>
      </c>
      <c r="M204" s="57" t="s">
        <v>3287</v>
      </c>
      <c r="N204" s="57" t="s">
        <v>1064</v>
      </c>
      <c r="O204" s="57" t="s">
        <v>4866</v>
      </c>
      <c r="P204" s="57" t="s">
        <v>987</v>
      </c>
      <c r="Q204" s="57" t="s">
        <v>21</v>
      </c>
      <c r="R204" s="57" t="s">
        <v>4867</v>
      </c>
      <c r="S204" s="57" t="s">
        <v>1940</v>
      </c>
      <c r="T204" s="57" t="s">
        <v>778</v>
      </c>
    </row>
    <row r="205" spans="1:20" s="55" customFormat="1" ht="12" customHeight="1">
      <c r="A205" s="57" t="s">
        <v>3324</v>
      </c>
      <c r="B205" s="57" t="s">
        <v>4868</v>
      </c>
      <c r="C205" s="57" t="s">
        <v>4869</v>
      </c>
      <c r="D205" s="57" t="s">
        <v>541</v>
      </c>
      <c r="E205" s="57" t="s">
        <v>1004</v>
      </c>
      <c r="F205" s="57" t="s">
        <v>4870</v>
      </c>
      <c r="G205" s="57" t="s">
        <v>4871</v>
      </c>
      <c r="H205" s="57" t="s">
        <v>2151</v>
      </c>
      <c r="I205" s="57" t="s">
        <v>58</v>
      </c>
      <c r="J205" s="57" t="s">
        <v>381</v>
      </c>
      <c r="K205" s="57" t="s">
        <v>1332</v>
      </c>
      <c r="M205" s="57" t="s">
        <v>21</v>
      </c>
      <c r="P205" s="57" t="s">
        <v>4872</v>
      </c>
    </row>
    <row r="206" spans="1:20" s="55" customFormat="1" ht="12" customHeight="1">
      <c r="A206" s="57" t="s">
        <v>3324</v>
      </c>
      <c r="B206" s="57" t="s">
        <v>4873</v>
      </c>
      <c r="C206" s="57" t="s">
        <v>4874</v>
      </c>
      <c r="D206" s="57" t="s">
        <v>4875</v>
      </c>
      <c r="E206" s="57" t="s">
        <v>855</v>
      </c>
      <c r="F206" s="57" t="s">
        <v>4876</v>
      </c>
      <c r="G206" s="57" t="s">
        <v>4877</v>
      </c>
      <c r="H206" s="57" t="s">
        <v>21</v>
      </c>
      <c r="I206" s="57" t="s">
        <v>4878</v>
      </c>
      <c r="J206" s="57" t="s">
        <v>156</v>
      </c>
      <c r="K206" s="57" t="s">
        <v>1101</v>
      </c>
      <c r="M206" s="57" t="s">
        <v>3796</v>
      </c>
      <c r="N206" s="57" t="s">
        <v>861</v>
      </c>
      <c r="P206" s="57" t="s">
        <v>914</v>
      </c>
      <c r="Q206" s="57" t="s">
        <v>4243</v>
      </c>
    </row>
    <row r="207" spans="1:20" s="55" customFormat="1" ht="12" customHeight="1">
      <c r="A207" s="57" t="s">
        <v>3324</v>
      </c>
      <c r="B207" s="57" t="s">
        <v>4879</v>
      </c>
      <c r="C207" s="57" t="s">
        <v>4880</v>
      </c>
      <c r="D207" s="57" t="s">
        <v>4881</v>
      </c>
      <c r="E207" s="57" t="s">
        <v>1004</v>
      </c>
      <c r="F207" s="57" t="s">
        <v>4882</v>
      </c>
      <c r="G207" s="57" t="s">
        <v>4883</v>
      </c>
      <c r="H207" s="57" t="s">
        <v>2570</v>
      </c>
      <c r="I207" s="57" t="s">
        <v>4884</v>
      </c>
      <c r="J207" s="57" t="s">
        <v>4885</v>
      </c>
      <c r="K207" s="57" t="s">
        <v>1175</v>
      </c>
      <c r="M207" s="57" t="s">
        <v>30</v>
      </c>
      <c r="N207" s="57" t="s">
        <v>4886</v>
      </c>
      <c r="O207" s="57" t="s">
        <v>4887</v>
      </c>
      <c r="P207" s="57" t="s">
        <v>1696</v>
      </c>
      <c r="Q207" s="57" t="s">
        <v>4888</v>
      </c>
      <c r="R207" s="57" t="s">
        <v>4889</v>
      </c>
      <c r="S207" s="57" t="s">
        <v>4890</v>
      </c>
      <c r="T207" s="57" t="s">
        <v>4891</v>
      </c>
    </row>
    <row r="208" spans="1:20" s="55" customFormat="1" ht="12" customHeight="1">
      <c r="A208" s="57" t="s">
        <v>3324</v>
      </c>
      <c r="B208" s="57" t="s">
        <v>4892</v>
      </c>
      <c r="C208" s="57" t="s">
        <v>4893</v>
      </c>
      <c r="D208" s="57" t="s">
        <v>4894</v>
      </c>
      <c r="E208" s="57" t="s">
        <v>855</v>
      </c>
      <c r="F208" s="57" t="s">
        <v>4895</v>
      </c>
      <c r="G208" s="57" t="s">
        <v>4896</v>
      </c>
      <c r="H208" s="57" t="s">
        <v>21</v>
      </c>
      <c r="I208" s="57" t="s">
        <v>4897</v>
      </c>
      <c r="J208" s="57" t="s">
        <v>213</v>
      </c>
    </row>
    <row r="209" spans="1:27" s="55" customFormat="1" ht="12" customHeight="1">
      <c r="A209" s="57" t="s">
        <v>3324</v>
      </c>
      <c r="B209" s="57" t="s">
        <v>4898</v>
      </c>
      <c r="C209" s="57" t="s">
        <v>4899</v>
      </c>
      <c r="D209" s="57" t="s">
        <v>4875</v>
      </c>
      <c r="E209" s="57" t="s">
        <v>1004</v>
      </c>
      <c r="F209" s="57" t="s">
        <v>4900</v>
      </c>
      <c r="G209" s="57" t="s">
        <v>4901</v>
      </c>
      <c r="H209" s="57" t="s">
        <v>4902</v>
      </c>
      <c r="M209" s="57" t="s">
        <v>38</v>
      </c>
    </row>
    <row r="210" spans="1:27" s="55" customFormat="1" ht="12" customHeight="1">
      <c r="A210" s="57" t="s">
        <v>3324</v>
      </c>
      <c r="B210" s="57" t="s">
        <v>4903</v>
      </c>
      <c r="C210" s="57" t="s">
        <v>4904</v>
      </c>
      <c r="D210" s="57" t="s">
        <v>4905</v>
      </c>
      <c r="E210" s="57" t="s">
        <v>855</v>
      </c>
      <c r="F210" s="57" t="s">
        <v>4906</v>
      </c>
      <c r="G210" s="57" t="s">
        <v>4907</v>
      </c>
      <c r="H210" s="57" t="s">
        <v>66</v>
      </c>
      <c r="I210" s="57" t="s">
        <v>109</v>
      </c>
      <c r="J210" s="57" t="s">
        <v>4908</v>
      </c>
      <c r="K210" s="57" t="s">
        <v>4442</v>
      </c>
    </row>
    <row r="211" spans="1:27" s="55" customFormat="1" ht="12" customHeight="1">
      <c r="A211" s="57" t="s">
        <v>3324</v>
      </c>
      <c r="B211" s="57" t="s">
        <v>4909</v>
      </c>
      <c r="C211" s="57" t="s">
        <v>4910</v>
      </c>
      <c r="D211" s="57" t="s">
        <v>4911</v>
      </c>
      <c r="E211" s="57" t="s">
        <v>855</v>
      </c>
      <c r="F211" s="57" t="s">
        <v>4912</v>
      </c>
      <c r="G211" s="57" t="s">
        <v>4913</v>
      </c>
      <c r="H211" s="57" t="s">
        <v>4914</v>
      </c>
      <c r="I211" s="57" t="s">
        <v>4915</v>
      </c>
      <c r="J211" s="57" t="s">
        <v>1338</v>
      </c>
      <c r="K211" s="57" t="s">
        <v>1535</v>
      </c>
      <c r="M211" s="57" t="s">
        <v>4916</v>
      </c>
      <c r="N211" s="57" t="s">
        <v>4917</v>
      </c>
      <c r="P211" s="57" t="s">
        <v>2443</v>
      </c>
      <c r="Q211" s="57" t="s">
        <v>30</v>
      </c>
      <c r="R211" s="57" t="s">
        <v>4918</v>
      </c>
      <c r="S211" s="57" t="s">
        <v>1298</v>
      </c>
      <c r="T211" s="57" t="s">
        <v>4919</v>
      </c>
    </row>
    <row r="212" spans="1:27" s="55" customFormat="1" ht="12" customHeight="1">
      <c r="A212" s="57" t="s">
        <v>3324</v>
      </c>
      <c r="B212" s="57" t="s">
        <v>4920</v>
      </c>
      <c r="C212" s="57" t="s">
        <v>1573</v>
      </c>
      <c r="D212" s="57" t="s">
        <v>4921</v>
      </c>
      <c r="E212" s="57" t="s">
        <v>855</v>
      </c>
      <c r="F212" s="57" t="s">
        <v>4922</v>
      </c>
      <c r="G212" s="57" t="s">
        <v>4923</v>
      </c>
      <c r="H212" s="57" t="s">
        <v>2151</v>
      </c>
      <c r="I212" s="57" t="s">
        <v>58</v>
      </c>
      <c r="J212" s="57" t="s">
        <v>39</v>
      </c>
      <c r="K212" s="57" t="s">
        <v>955</v>
      </c>
      <c r="M212" s="57" t="s">
        <v>1909</v>
      </c>
      <c r="N212" s="57" t="s">
        <v>3957</v>
      </c>
      <c r="O212" s="57" t="s">
        <v>4924</v>
      </c>
      <c r="P212" s="57" t="s">
        <v>2212</v>
      </c>
      <c r="Q212" s="57" t="s">
        <v>4925</v>
      </c>
      <c r="R212" s="57" t="s">
        <v>381</v>
      </c>
      <c r="S212" s="57" t="s">
        <v>1676</v>
      </c>
    </row>
    <row r="213" spans="1:27" s="55" customFormat="1" ht="12" customHeight="1">
      <c r="A213" s="57" t="s">
        <v>3324</v>
      </c>
      <c r="B213" s="57" t="s">
        <v>4926</v>
      </c>
      <c r="C213" s="57" t="s">
        <v>4927</v>
      </c>
      <c r="D213" s="57" t="s">
        <v>2518</v>
      </c>
      <c r="E213" s="57" t="s">
        <v>951</v>
      </c>
      <c r="F213" s="57" t="s">
        <v>4928</v>
      </c>
      <c r="G213" s="57" t="s">
        <v>4929</v>
      </c>
      <c r="H213" s="57" t="s">
        <v>4930</v>
      </c>
      <c r="I213" s="57" t="s">
        <v>109</v>
      </c>
      <c r="J213" s="57" t="s">
        <v>4931</v>
      </c>
      <c r="K213" s="57" t="s">
        <v>2484</v>
      </c>
      <c r="M213" s="57" t="s">
        <v>4932</v>
      </c>
      <c r="O213" s="57" t="s">
        <v>4933</v>
      </c>
      <c r="P213" s="57" t="s">
        <v>1443</v>
      </c>
      <c r="Q213" s="57" t="s">
        <v>4934</v>
      </c>
      <c r="R213" s="57" t="s">
        <v>4935</v>
      </c>
      <c r="S213" s="57" t="s">
        <v>1153</v>
      </c>
      <c r="T213" s="57" t="s">
        <v>119</v>
      </c>
    </row>
    <row r="214" spans="1:27" s="55" customFormat="1" ht="12" customHeight="1">
      <c r="A214" s="57" t="s">
        <v>3324</v>
      </c>
      <c r="B214" s="57" t="s">
        <v>4936</v>
      </c>
      <c r="C214" s="57" t="s">
        <v>4937</v>
      </c>
      <c r="D214" s="57" t="s">
        <v>4938</v>
      </c>
      <c r="E214" s="57" t="s">
        <v>1004</v>
      </c>
      <c r="F214" s="57" t="s">
        <v>4939</v>
      </c>
      <c r="G214" s="57" t="s">
        <v>4940</v>
      </c>
      <c r="H214" s="57" t="s">
        <v>3022</v>
      </c>
      <c r="I214" s="57" t="s">
        <v>4941</v>
      </c>
      <c r="J214" s="57" t="s">
        <v>4942</v>
      </c>
      <c r="K214" s="57" t="s">
        <v>1558</v>
      </c>
      <c r="L214" s="57" t="s">
        <v>4943</v>
      </c>
      <c r="M214" s="57" t="s">
        <v>3287</v>
      </c>
      <c r="O214" s="57" t="s">
        <v>213</v>
      </c>
      <c r="P214" s="57" t="s">
        <v>916</v>
      </c>
      <c r="Q214" s="57" t="s">
        <v>38</v>
      </c>
      <c r="R214" s="57" t="s">
        <v>138</v>
      </c>
      <c r="S214" s="57" t="s">
        <v>1282</v>
      </c>
      <c r="T214" s="57" t="s">
        <v>723</v>
      </c>
    </row>
    <row r="215" spans="1:27" s="55" customFormat="1" ht="12" customHeight="1">
      <c r="A215" s="57" t="s">
        <v>3324</v>
      </c>
      <c r="B215" s="57" t="s">
        <v>4944</v>
      </c>
      <c r="C215" s="57" t="s">
        <v>4945</v>
      </c>
      <c r="D215" s="57" t="s">
        <v>4946</v>
      </c>
      <c r="E215" s="57" t="s">
        <v>1004</v>
      </c>
      <c r="F215" s="57" t="s">
        <v>4947</v>
      </c>
      <c r="G215" s="57" t="s">
        <v>4948</v>
      </c>
      <c r="H215" s="57" t="s">
        <v>4949</v>
      </c>
      <c r="I215" s="57" t="s">
        <v>4950</v>
      </c>
      <c r="J215" s="57" t="s">
        <v>4951</v>
      </c>
      <c r="K215" s="57" t="s">
        <v>1440</v>
      </c>
      <c r="L215" s="57" t="s">
        <v>4952</v>
      </c>
      <c r="M215" s="57" t="s">
        <v>30</v>
      </c>
      <c r="N215" s="57" t="s">
        <v>3023</v>
      </c>
      <c r="O215" s="57" t="s">
        <v>4953</v>
      </c>
      <c r="P215" s="57" t="s">
        <v>1691</v>
      </c>
      <c r="Q215" s="57" t="s">
        <v>985</v>
      </c>
      <c r="R215" s="57" t="s">
        <v>4954</v>
      </c>
      <c r="S215" s="57" t="s">
        <v>987</v>
      </c>
    </row>
    <row r="216" spans="1:27" s="55" customFormat="1" ht="12" customHeight="1">
      <c r="A216" s="57" t="s">
        <v>3324</v>
      </c>
      <c r="B216" s="57" t="s">
        <v>4955</v>
      </c>
      <c r="C216" s="57" t="s">
        <v>4956</v>
      </c>
      <c r="D216" s="57" t="s">
        <v>667</v>
      </c>
      <c r="E216" s="57" t="s">
        <v>1004</v>
      </c>
      <c r="F216" s="57" t="s">
        <v>4957</v>
      </c>
      <c r="G216" s="57" t="s">
        <v>4958</v>
      </c>
      <c r="H216" s="57" t="s">
        <v>38</v>
      </c>
      <c r="J216" s="57" t="s">
        <v>4959</v>
      </c>
      <c r="K216" s="57" t="s">
        <v>2212</v>
      </c>
      <c r="M216" s="57" t="s">
        <v>3287</v>
      </c>
      <c r="O216" s="57" t="s">
        <v>2213</v>
      </c>
      <c r="P216" s="57" t="s">
        <v>960</v>
      </c>
    </row>
    <row r="217" spans="1:27" s="55" customFormat="1" ht="12" customHeight="1">
      <c r="A217" s="57" t="s">
        <v>3324</v>
      </c>
      <c r="B217" s="57" t="s">
        <v>4960</v>
      </c>
      <c r="C217" s="57" t="s">
        <v>4961</v>
      </c>
      <c r="D217" s="57" t="s">
        <v>4875</v>
      </c>
      <c r="E217" s="57" t="s">
        <v>1004</v>
      </c>
      <c r="F217" s="57" t="s">
        <v>4962</v>
      </c>
      <c r="G217" s="57" t="s">
        <v>4963</v>
      </c>
      <c r="H217" s="57" t="s">
        <v>4505</v>
      </c>
      <c r="I217" s="57" t="s">
        <v>4964</v>
      </c>
      <c r="J217" s="57" t="s">
        <v>4965</v>
      </c>
      <c r="M217" s="57" t="s">
        <v>66</v>
      </c>
      <c r="N217" s="57" t="s">
        <v>109</v>
      </c>
      <c r="O217" s="57" t="s">
        <v>4966</v>
      </c>
    </row>
    <row r="218" spans="1:27" s="55" customFormat="1" ht="12" customHeight="1">
      <c r="A218" s="57" t="s">
        <v>3324</v>
      </c>
      <c r="B218" s="57" t="s">
        <v>4967</v>
      </c>
      <c r="C218" s="57" t="s">
        <v>4968</v>
      </c>
      <c r="D218" s="57" t="s">
        <v>4969</v>
      </c>
      <c r="E218" s="57" t="s">
        <v>1004</v>
      </c>
      <c r="F218" s="57" t="s">
        <v>4970</v>
      </c>
      <c r="G218" s="57" t="s">
        <v>4971</v>
      </c>
      <c r="H218" s="57" t="s">
        <v>66</v>
      </c>
      <c r="I218" s="57" t="s">
        <v>295</v>
      </c>
      <c r="J218" s="57" t="s">
        <v>1112</v>
      </c>
      <c r="K218" s="57" t="s">
        <v>1035</v>
      </c>
      <c r="M218" s="57" t="s">
        <v>4972</v>
      </c>
      <c r="N218" s="57" t="s">
        <v>4973</v>
      </c>
      <c r="O218" s="57" t="s">
        <v>4973</v>
      </c>
      <c r="P218" s="57" t="s">
        <v>4974</v>
      </c>
      <c r="Q218" s="57" t="s">
        <v>985</v>
      </c>
      <c r="R218" s="57" t="s">
        <v>4975</v>
      </c>
      <c r="S218" s="57" t="s">
        <v>4125</v>
      </c>
      <c r="T218" s="57" t="s">
        <v>4976</v>
      </c>
    </row>
    <row r="219" spans="1:27" s="55" customFormat="1" ht="12" customHeight="1">
      <c r="A219" s="57" t="s">
        <v>3324</v>
      </c>
      <c r="B219" s="57" t="s">
        <v>4977</v>
      </c>
      <c r="C219" s="57" t="s">
        <v>4978</v>
      </c>
      <c r="D219" s="57" t="s">
        <v>4979</v>
      </c>
      <c r="E219" s="57" t="s">
        <v>1004</v>
      </c>
      <c r="F219" s="57" t="s">
        <v>4980</v>
      </c>
      <c r="G219" s="57" t="s">
        <v>4981</v>
      </c>
      <c r="H219" s="57" t="s">
        <v>38</v>
      </c>
      <c r="I219" s="57" t="s">
        <v>4982</v>
      </c>
      <c r="J219" s="57" t="s">
        <v>213</v>
      </c>
      <c r="K219" s="57" t="s">
        <v>2872</v>
      </c>
      <c r="M219" s="57" t="s">
        <v>3287</v>
      </c>
      <c r="N219" s="57" t="s">
        <v>1043</v>
      </c>
      <c r="O219" s="57" t="s">
        <v>213</v>
      </c>
      <c r="P219" s="57" t="s">
        <v>2245</v>
      </c>
    </row>
    <row r="220" spans="1:27" s="55" customFormat="1" ht="12" customHeight="1">
      <c r="A220" s="57" t="s">
        <v>3324</v>
      </c>
      <c r="B220" s="57" t="s">
        <v>4983</v>
      </c>
      <c r="C220" s="57" t="s">
        <v>4984</v>
      </c>
      <c r="D220" s="57" t="s">
        <v>4985</v>
      </c>
      <c r="E220" s="57" t="s">
        <v>1004</v>
      </c>
      <c r="F220" s="57" t="s">
        <v>4986</v>
      </c>
      <c r="G220" s="57" t="s">
        <v>4987</v>
      </c>
      <c r="H220" s="57" t="s">
        <v>985</v>
      </c>
      <c r="I220" s="57" t="s">
        <v>491</v>
      </c>
      <c r="J220" s="57" t="s">
        <v>4988</v>
      </c>
      <c r="M220" s="57" t="s">
        <v>1016</v>
      </c>
      <c r="N220" s="57" t="s">
        <v>109</v>
      </c>
      <c r="O220" s="57" t="s">
        <v>1456</v>
      </c>
      <c r="Q220" s="57" t="s">
        <v>21</v>
      </c>
      <c r="R220" s="57" t="s">
        <v>4989</v>
      </c>
      <c r="U220" s="57" t="s">
        <v>985</v>
      </c>
      <c r="V220" s="57" t="s">
        <v>120</v>
      </c>
      <c r="X220" s="57" t="s">
        <v>491</v>
      </c>
      <c r="Y220" s="57" t="s">
        <v>985</v>
      </c>
      <c r="Z220" s="57" t="s">
        <v>2530</v>
      </c>
      <c r="AA220" s="57" t="s">
        <v>120</v>
      </c>
    </row>
    <row r="221" spans="1:27" s="55" customFormat="1" ht="12" customHeight="1">
      <c r="A221" s="57" t="s">
        <v>3324</v>
      </c>
      <c r="B221" s="57" t="s">
        <v>4990</v>
      </c>
      <c r="C221" s="57" t="s">
        <v>4991</v>
      </c>
      <c r="D221" s="57" t="s">
        <v>4992</v>
      </c>
      <c r="E221" s="57" t="s">
        <v>1004</v>
      </c>
      <c r="F221" s="57" t="s">
        <v>4993</v>
      </c>
      <c r="G221" s="57" t="s">
        <v>4994</v>
      </c>
      <c r="H221" s="57" t="s">
        <v>30</v>
      </c>
      <c r="I221" s="57" t="s">
        <v>119</v>
      </c>
      <c r="J221" s="57" t="s">
        <v>3542</v>
      </c>
      <c r="K221" s="57" t="s">
        <v>4995</v>
      </c>
      <c r="L221" s="57" t="s">
        <v>4996</v>
      </c>
      <c r="M221" s="57" t="s">
        <v>4997</v>
      </c>
      <c r="N221" s="57" t="s">
        <v>475</v>
      </c>
      <c r="O221" s="57" t="s">
        <v>94</v>
      </c>
      <c r="P221" s="57" t="s">
        <v>1768</v>
      </c>
      <c r="Q221" s="57" t="s">
        <v>4998</v>
      </c>
      <c r="S221" s="57" t="s">
        <v>1907</v>
      </c>
    </row>
    <row r="222" spans="1:27" s="55" customFormat="1" ht="12" customHeight="1">
      <c r="A222" s="57" t="s">
        <v>3324</v>
      </c>
      <c r="B222" s="57" t="s">
        <v>4999</v>
      </c>
      <c r="C222" s="57" t="s">
        <v>5000</v>
      </c>
      <c r="D222" s="57" t="s">
        <v>2055</v>
      </c>
      <c r="E222" s="57" t="s">
        <v>951</v>
      </c>
      <c r="F222" s="57" t="s">
        <v>5001</v>
      </c>
      <c r="G222" s="57" t="s">
        <v>5002</v>
      </c>
      <c r="H222" s="57" t="s">
        <v>5003</v>
      </c>
      <c r="I222" s="57" t="s">
        <v>357</v>
      </c>
      <c r="J222" s="57" t="s">
        <v>5004</v>
      </c>
      <c r="K222" s="57" t="s">
        <v>873</v>
      </c>
      <c r="M222" s="57" t="s">
        <v>66</v>
      </c>
      <c r="N222" s="57" t="s">
        <v>1589</v>
      </c>
      <c r="O222" s="57" t="s">
        <v>4068</v>
      </c>
      <c r="P222" s="57" t="s">
        <v>3543</v>
      </c>
      <c r="Q222" s="57" t="s">
        <v>985</v>
      </c>
      <c r="R222" s="57" t="s">
        <v>442</v>
      </c>
      <c r="S222" s="57" t="s">
        <v>1037</v>
      </c>
      <c r="T222" s="57" t="s">
        <v>861</v>
      </c>
    </row>
    <row r="223" spans="1:27" s="55" customFormat="1" ht="12" customHeight="1">
      <c r="A223" s="57" t="s">
        <v>3324</v>
      </c>
      <c r="B223" s="57" t="s">
        <v>5005</v>
      </c>
      <c r="C223" s="57" t="s">
        <v>5006</v>
      </c>
      <c r="D223" s="57" t="s">
        <v>5007</v>
      </c>
      <c r="E223" s="57" t="s">
        <v>1004</v>
      </c>
      <c r="F223" s="57" t="s">
        <v>5008</v>
      </c>
      <c r="G223" s="57" t="s">
        <v>5009</v>
      </c>
      <c r="H223" s="57" t="s">
        <v>5010</v>
      </c>
      <c r="I223" s="57" t="s">
        <v>3660</v>
      </c>
      <c r="J223" s="57" t="s">
        <v>5011</v>
      </c>
      <c r="K223" s="57" t="s">
        <v>3919</v>
      </c>
      <c r="L223" s="57" t="s">
        <v>5012</v>
      </c>
      <c r="M223" s="57" t="s">
        <v>2066</v>
      </c>
      <c r="O223" s="57" t="s">
        <v>5013</v>
      </c>
      <c r="P223" s="57" t="s">
        <v>5014</v>
      </c>
      <c r="Q223" s="57" t="s">
        <v>5015</v>
      </c>
      <c r="R223" s="57" t="s">
        <v>4494</v>
      </c>
      <c r="S223" s="57" t="s">
        <v>2118</v>
      </c>
      <c r="T223" s="57" t="s">
        <v>779</v>
      </c>
    </row>
    <row r="224" spans="1:27" s="55" customFormat="1" ht="12" customHeight="1">
      <c r="A224" s="57" t="s">
        <v>3324</v>
      </c>
      <c r="B224" s="57" t="s">
        <v>5016</v>
      </c>
      <c r="C224" s="57" t="s">
        <v>5017</v>
      </c>
      <c r="D224" s="57" t="s">
        <v>1008</v>
      </c>
      <c r="E224" s="57" t="s">
        <v>1004</v>
      </c>
      <c r="F224" s="57" t="s">
        <v>5018</v>
      </c>
      <c r="G224" s="57" t="s">
        <v>5019</v>
      </c>
      <c r="H224" s="57" t="s">
        <v>30</v>
      </c>
    </row>
    <row r="225" spans="1:25" s="55" customFormat="1" ht="12" customHeight="1">
      <c r="A225" s="57" t="s">
        <v>3324</v>
      </c>
      <c r="B225" s="57" t="s">
        <v>5020</v>
      </c>
      <c r="C225" s="57" t="s">
        <v>5021</v>
      </c>
      <c r="D225" s="57" t="s">
        <v>523</v>
      </c>
      <c r="E225" s="57" t="s">
        <v>1004</v>
      </c>
      <c r="F225" s="57" t="s">
        <v>5022</v>
      </c>
      <c r="G225" s="57" t="s">
        <v>5023</v>
      </c>
      <c r="H225" s="57" t="s">
        <v>21</v>
      </c>
      <c r="J225" s="57" t="s">
        <v>230</v>
      </c>
      <c r="K225" s="57" t="s">
        <v>1101</v>
      </c>
      <c r="M225" s="57" t="s">
        <v>1426</v>
      </c>
      <c r="N225" s="57" t="s">
        <v>109</v>
      </c>
      <c r="O225" s="57" t="s">
        <v>5024</v>
      </c>
      <c r="P225" s="57" t="s">
        <v>1222</v>
      </c>
      <c r="Q225" s="57" t="s">
        <v>5025</v>
      </c>
      <c r="R225" s="57" t="s">
        <v>5026</v>
      </c>
      <c r="S225" s="57" t="s">
        <v>925</v>
      </c>
    </row>
    <row r="226" spans="1:25" s="55" customFormat="1" ht="12" customHeight="1">
      <c r="A226" s="57" t="s">
        <v>3324</v>
      </c>
      <c r="B226" s="57" t="s">
        <v>5027</v>
      </c>
      <c r="C226" s="57" t="s">
        <v>5028</v>
      </c>
      <c r="D226" s="57" t="s">
        <v>3533</v>
      </c>
      <c r="E226" s="57" t="s">
        <v>855</v>
      </c>
      <c r="F226" s="57" t="s">
        <v>5029</v>
      </c>
      <c r="G226" s="57" t="s">
        <v>5030</v>
      </c>
      <c r="H226" s="57" t="s">
        <v>5031</v>
      </c>
      <c r="I226" s="57" t="s">
        <v>5032</v>
      </c>
      <c r="J226" s="57" t="s">
        <v>5033</v>
      </c>
      <c r="K226" s="57" t="s">
        <v>1475</v>
      </c>
      <c r="L226" s="57" t="s">
        <v>5034</v>
      </c>
      <c r="M226" s="57" t="s">
        <v>3287</v>
      </c>
      <c r="N226" s="57" t="s">
        <v>1064</v>
      </c>
      <c r="O226" s="57" t="s">
        <v>5035</v>
      </c>
      <c r="P226" s="57" t="s">
        <v>910</v>
      </c>
      <c r="Q226" s="57" t="s">
        <v>21</v>
      </c>
      <c r="R226" s="57" t="s">
        <v>213</v>
      </c>
      <c r="S226" s="57" t="s">
        <v>3409</v>
      </c>
    </row>
    <row r="227" spans="1:25" s="55" customFormat="1" ht="12" customHeight="1">
      <c r="A227" s="57" t="s">
        <v>3324</v>
      </c>
      <c r="B227" s="57" t="s">
        <v>5036</v>
      </c>
      <c r="C227" s="57" t="s">
        <v>5037</v>
      </c>
      <c r="D227" s="57" t="s">
        <v>633</v>
      </c>
      <c r="E227" s="57" t="s">
        <v>1004</v>
      </c>
      <c r="F227" s="57" t="s">
        <v>5038</v>
      </c>
      <c r="G227" s="57" t="s">
        <v>5039</v>
      </c>
      <c r="H227" s="57" t="s">
        <v>66</v>
      </c>
      <c r="I227" s="57" t="s">
        <v>1043</v>
      </c>
      <c r="J227" s="57" t="s">
        <v>1091</v>
      </c>
      <c r="K227" s="59">
        <v>2011</v>
      </c>
      <c r="L227" s="57" t="s">
        <v>5040</v>
      </c>
      <c r="M227" s="57" t="s">
        <v>985</v>
      </c>
      <c r="N227" s="57" t="s">
        <v>5041</v>
      </c>
      <c r="O227" s="57" t="s">
        <v>5042</v>
      </c>
      <c r="P227" s="57" t="s">
        <v>1475</v>
      </c>
      <c r="Q227" s="57" t="s">
        <v>1987</v>
      </c>
      <c r="R227" s="57" t="s">
        <v>5043</v>
      </c>
      <c r="S227" s="57" t="s">
        <v>1408</v>
      </c>
    </row>
    <row r="228" spans="1:25" s="55" customFormat="1" ht="12" customHeight="1">
      <c r="A228" s="57" t="s">
        <v>3324</v>
      </c>
      <c r="B228" s="57" t="s">
        <v>5044</v>
      </c>
      <c r="C228" s="57" t="s">
        <v>5045</v>
      </c>
      <c r="D228" s="57" t="s">
        <v>5046</v>
      </c>
      <c r="E228" s="57" t="s">
        <v>1004</v>
      </c>
      <c r="F228" s="57" t="s">
        <v>5047</v>
      </c>
      <c r="G228" s="57" t="s">
        <v>5048</v>
      </c>
      <c r="H228" s="57" t="s">
        <v>2659</v>
      </c>
      <c r="K228" s="57" t="s">
        <v>3919</v>
      </c>
      <c r="M228" s="57" t="s">
        <v>5049</v>
      </c>
      <c r="N228" s="57" t="s">
        <v>5050</v>
      </c>
      <c r="O228" s="57" t="s">
        <v>5051</v>
      </c>
      <c r="P228" s="57" t="s">
        <v>1408</v>
      </c>
      <c r="U228" s="57" t="s">
        <v>66</v>
      </c>
      <c r="W228" s="57" t="s">
        <v>4442</v>
      </c>
    </row>
    <row r="229" spans="1:25" s="55" customFormat="1" ht="12" customHeight="1">
      <c r="A229" s="57" t="s">
        <v>3324</v>
      </c>
      <c r="B229" s="57" t="s">
        <v>5052</v>
      </c>
      <c r="C229" s="57" t="s">
        <v>5053</v>
      </c>
      <c r="D229" s="57" t="s">
        <v>4107</v>
      </c>
      <c r="E229" s="57" t="s">
        <v>951</v>
      </c>
      <c r="F229" s="57" t="s">
        <v>5054</v>
      </c>
      <c r="G229" s="57" t="s">
        <v>5055</v>
      </c>
      <c r="H229" s="57" t="s">
        <v>21</v>
      </c>
    </row>
    <row r="230" spans="1:25" s="55" customFormat="1" ht="12" customHeight="1">
      <c r="A230" s="57" t="s">
        <v>3324</v>
      </c>
      <c r="B230" s="57" t="s">
        <v>5056</v>
      </c>
      <c r="C230" s="57" t="s">
        <v>5057</v>
      </c>
      <c r="D230" s="57" t="s">
        <v>5058</v>
      </c>
      <c r="E230" s="57" t="s">
        <v>1004</v>
      </c>
      <c r="F230" s="57" t="s">
        <v>5059</v>
      </c>
      <c r="G230" s="57" t="s">
        <v>5060</v>
      </c>
      <c r="H230" s="57" t="s">
        <v>985</v>
      </c>
      <c r="I230" s="57" t="s">
        <v>109</v>
      </c>
      <c r="J230" s="57" t="s">
        <v>5061</v>
      </c>
      <c r="K230" s="57" t="s">
        <v>1836</v>
      </c>
      <c r="M230" s="57" t="s">
        <v>30</v>
      </c>
      <c r="P230" s="57" t="s">
        <v>5062</v>
      </c>
    </row>
    <row r="231" spans="1:25" s="55" customFormat="1" ht="12" customHeight="1">
      <c r="A231" s="57" t="s">
        <v>3324</v>
      </c>
      <c r="B231" s="57" t="s">
        <v>5063</v>
      </c>
      <c r="C231" s="57" t="s">
        <v>5064</v>
      </c>
      <c r="D231" s="57" t="s">
        <v>5065</v>
      </c>
      <c r="E231" s="57" t="s">
        <v>1004</v>
      </c>
      <c r="F231" s="57" t="s">
        <v>5066</v>
      </c>
      <c r="G231" s="57" t="s">
        <v>5067</v>
      </c>
      <c r="H231" s="57" t="s">
        <v>5068</v>
      </c>
      <c r="I231" s="57" t="s">
        <v>5069</v>
      </c>
      <c r="J231" s="57" t="s">
        <v>5070</v>
      </c>
      <c r="K231" s="57" t="s">
        <v>5071</v>
      </c>
      <c r="M231" s="57" t="s">
        <v>30</v>
      </c>
      <c r="N231" s="57" t="s">
        <v>1452</v>
      </c>
      <c r="O231" s="57" t="s">
        <v>5072</v>
      </c>
      <c r="P231" s="57" t="s">
        <v>5073</v>
      </c>
    </row>
    <row r="232" spans="1:25" s="55" customFormat="1" ht="12" customHeight="1">
      <c r="A232" s="57" t="s">
        <v>3324</v>
      </c>
      <c r="B232" s="57" t="s">
        <v>5074</v>
      </c>
      <c r="C232" s="57" t="s">
        <v>5075</v>
      </c>
      <c r="D232" s="57" t="s">
        <v>5076</v>
      </c>
      <c r="E232" s="57" t="s">
        <v>855</v>
      </c>
      <c r="F232" s="57" t="s">
        <v>5077</v>
      </c>
      <c r="G232" s="57" t="s">
        <v>5078</v>
      </c>
      <c r="H232" s="57" t="s">
        <v>38</v>
      </c>
    </row>
    <row r="233" spans="1:25" s="55" customFormat="1" ht="12" customHeight="1">
      <c r="A233" s="57" t="s">
        <v>3324</v>
      </c>
      <c r="B233" s="57" t="s">
        <v>5079</v>
      </c>
      <c r="C233" s="57" t="s">
        <v>5080</v>
      </c>
      <c r="D233" s="57" t="s">
        <v>5081</v>
      </c>
      <c r="E233" s="57" t="s">
        <v>5082</v>
      </c>
      <c r="F233" s="57" t="s">
        <v>5083</v>
      </c>
      <c r="G233" s="57" t="s">
        <v>5083</v>
      </c>
      <c r="H233" s="57" t="s">
        <v>5084</v>
      </c>
      <c r="I233" s="57" t="s">
        <v>2366</v>
      </c>
      <c r="J233" s="57" t="s">
        <v>5085</v>
      </c>
      <c r="K233" s="57" t="s">
        <v>1202</v>
      </c>
      <c r="M233" s="57" t="s">
        <v>30</v>
      </c>
      <c r="N233" s="57" t="s">
        <v>67</v>
      </c>
      <c r="O233" s="57" t="s">
        <v>909</v>
      </c>
      <c r="P233" s="57" t="s">
        <v>987</v>
      </c>
      <c r="Q233" s="57" t="s">
        <v>5086</v>
      </c>
      <c r="R233" s="57" t="s">
        <v>862</v>
      </c>
      <c r="S233" s="57" t="s">
        <v>1030</v>
      </c>
      <c r="T233" s="57" t="s">
        <v>67</v>
      </c>
      <c r="U233" s="57" t="s">
        <v>5087</v>
      </c>
      <c r="V233" s="57" t="s">
        <v>68</v>
      </c>
      <c r="W233" s="57" t="s">
        <v>1523</v>
      </c>
      <c r="X233" s="57" t="s">
        <v>5088</v>
      </c>
      <c r="Y233" s="57" t="s">
        <v>5086</v>
      </c>
    </row>
    <row r="234" spans="1:25" s="55" customFormat="1" ht="12" customHeight="1">
      <c r="A234" s="57" t="s">
        <v>3324</v>
      </c>
      <c r="B234" s="57" t="s">
        <v>5089</v>
      </c>
      <c r="C234" s="57" t="s">
        <v>5090</v>
      </c>
      <c r="D234" s="57" t="s">
        <v>5089</v>
      </c>
      <c r="E234" s="57" t="s">
        <v>951</v>
      </c>
      <c r="F234" s="57" t="s">
        <v>5091</v>
      </c>
      <c r="G234" s="57" t="s">
        <v>5092</v>
      </c>
      <c r="H234" s="57" t="s">
        <v>30</v>
      </c>
      <c r="I234" s="57" t="s">
        <v>5093</v>
      </c>
      <c r="K234" s="57" t="s">
        <v>5094</v>
      </c>
      <c r="L234" s="57" t="s">
        <v>5095</v>
      </c>
      <c r="M234" s="57" t="s">
        <v>5096</v>
      </c>
      <c r="N234" s="57" t="s">
        <v>5097</v>
      </c>
      <c r="O234" s="57" t="s">
        <v>5098</v>
      </c>
      <c r="P234" s="57" t="s">
        <v>1777</v>
      </c>
      <c r="Q234" s="57" t="s">
        <v>5099</v>
      </c>
      <c r="R234" s="57" t="s">
        <v>527</v>
      </c>
      <c r="S234" s="57" t="s">
        <v>987</v>
      </c>
      <c r="T234" s="57" t="s">
        <v>5100</v>
      </c>
      <c r="U234" s="57" t="s">
        <v>5101</v>
      </c>
      <c r="W234" s="57" t="s">
        <v>859</v>
      </c>
      <c r="X234" s="57" t="s">
        <v>787</v>
      </c>
    </row>
    <row r="235" spans="1:25" s="55" customFormat="1" ht="12" customHeight="1">
      <c r="A235" s="57" t="s">
        <v>3324</v>
      </c>
      <c r="B235" s="57" t="s">
        <v>5102</v>
      </c>
      <c r="C235" s="57" t="s">
        <v>697</v>
      </c>
      <c r="D235" s="57" t="s">
        <v>5103</v>
      </c>
      <c r="E235" s="57" t="s">
        <v>1004</v>
      </c>
      <c r="F235" s="57" t="s">
        <v>5104</v>
      </c>
      <c r="G235" s="57" t="s">
        <v>5105</v>
      </c>
      <c r="H235" s="57" t="s">
        <v>30</v>
      </c>
      <c r="J235" s="57" t="s">
        <v>5106</v>
      </c>
      <c r="M235" s="57" t="s">
        <v>5107</v>
      </c>
      <c r="P235" s="57" t="s">
        <v>1959</v>
      </c>
    </row>
    <row r="236" spans="1:25" s="55" customFormat="1" ht="12" customHeight="1">
      <c r="A236" s="57" t="s">
        <v>3324</v>
      </c>
      <c r="B236" s="57" t="s">
        <v>5108</v>
      </c>
      <c r="C236" s="57" t="s">
        <v>5109</v>
      </c>
      <c r="D236" s="57" t="s">
        <v>659</v>
      </c>
      <c r="E236" s="57" t="s">
        <v>1004</v>
      </c>
      <c r="F236" s="57" t="s">
        <v>5110</v>
      </c>
      <c r="G236" s="57" t="s">
        <v>5111</v>
      </c>
      <c r="H236" s="57" t="s">
        <v>21</v>
      </c>
      <c r="I236" s="57" t="s">
        <v>1064</v>
      </c>
      <c r="J236" s="57" t="s">
        <v>156</v>
      </c>
      <c r="K236" s="57" t="s">
        <v>1863</v>
      </c>
      <c r="M236" s="57" t="s">
        <v>4972</v>
      </c>
      <c r="N236" s="57" t="s">
        <v>2704</v>
      </c>
      <c r="O236" s="57" t="s">
        <v>5112</v>
      </c>
      <c r="P236" s="57" t="s">
        <v>960</v>
      </c>
      <c r="Q236" s="57" t="s">
        <v>5113</v>
      </c>
      <c r="R236" s="57" t="s">
        <v>1079</v>
      </c>
      <c r="S236" s="57" t="s">
        <v>4663</v>
      </c>
      <c r="T236" s="57" t="s">
        <v>5114</v>
      </c>
    </row>
    <row r="237" spans="1:25" s="55" customFormat="1" ht="12" customHeight="1">
      <c r="A237" s="57" t="s">
        <v>3324</v>
      </c>
      <c r="B237" s="57" t="s">
        <v>5115</v>
      </c>
      <c r="C237" s="57" t="s">
        <v>5116</v>
      </c>
      <c r="D237" s="57" t="s">
        <v>5117</v>
      </c>
      <c r="E237" s="57" t="s">
        <v>5118</v>
      </c>
      <c r="F237" s="57" t="s">
        <v>5119</v>
      </c>
      <c r="G237" s="57" t="s">
        <v>5120</v>
      </c>
      <c r="H237" s="57" t="s">
        <v>66</v>
      </c>
      <c r="I237" s="57" t="s">
        <v>1589</v>
      </c>
      <c r="J237" s="57" t="s">
        <v>5121</v>
      </c>
      <c r="K237" s="57" t="s">
        <v>1817</v>
      </c>
      <c r="M237" s="57" t="s">
        <v>5122</v>
      </c>
      <c r="N237" s="57" t="s">
        <v>5123</v>
      </c>
      <c r="O237" s="57" t="s">
        <v>1630</v>
      </c>
      <c r="P237" s="57" t="s">
        <v>3594</v>
      </c>
    </row>
    <row r="238" spans="1:25" s="55" customFormat="1" ht="12" customHeight="1">
      <c r="A238" s="57" t="s">
        <v>3324</v>
      </c>
      <c r="B238" s="57" t="s">
        <v>5124</v>
      </c>
      <c r="C238" s="57" t="s">
        <v>5125</v>
      </c>
      <c r="D238" s="57" t="s">
        <v>142</v>
      </c>
      <c r="E238" s="57" t="s">
        <v>855</v>
      </c>
      <c r="F238" s="57" t="s">
        <v>5126</v>
      </c>
      <c r="G238" s="57" t="s">
        <v>5127</v>
      </c>
      <c r="H238" s="57" t="s">
        <v>21</v>
      </c>
      <c r="I238" s="57" t="s">
        <v>146</v>
      </c>
      <c r="J238" s="57" t="s">
        <v>230</v>
      </c>
      <c r="K238" s="57" t="s">
        <v>870</v>
      </c>
      <c r="L238" s="57" t="s">
        <v>5128</v>
      </c>
      <c r="M238" s="57" t="s">
        <v>5129</v>
      </c>
      <c r="O238" s="57" t="s">
        <v>5130</v>
      </c>
      <c r="P238" s="57" t="s">
        <v>1475</v>
      </c>
    </row>
    <row r="239" spans="1:25" s="55" customFormat="1" ht="12" customHeight="1">
      <c r="A239" s="57" t="s">
        <v>3324</v>
      </c>
      <c r="B239" s="57" t="s">
        <v>5131</v>
      </c>
      <c r="C239" s="57" t="s">
        <v>5132</v>
      </c>
      <c r="D239" s="57" t="s">
        <v>5133</v>
      </c>
      <c r="E239" s="57" t="s">
        <v>855</v>
      </c>
      <c r="F239" s="57" t="s">
        <v>5134</v>
      </c>
      <c r="G239" s="57" t="s">
        <v>5135</v>
      </c>
      <c r="H239" s="57" t="s">
        <v>21</v>
      </c>
      <c r="I239" s="57" t="s">
        <v>779</v>
      </c>
      <c r="J239" s="57" t="s">
        <v>5136</v>
      </c>
      <c r="K239" s="57" t="s">
        <v>1468</v>
      </c>
      <c r="M239" s="57" t="s">
        <v>5137</v>
      </c>
      <c r="N239" s="57" t="s">
        <v>3995</v>
      </c>
      <c r="O239" s="57" t="s">
        <v>381</v>
      </c>
      <c r="P239" s="57" t="s">
        <v>5138</v>
      </c>
    </row>
    <row r="240" spans="1:25" s="55" customFormat="1" ht="12" customHeight="1">
      <c r="A240" s="57" t="s">
        <v>3324</v>
      </c>
      <c r="B240" s="57" t="s">
        <v>5139</v>
      </c>
      <c r="C240" s="57" t="s">
        <v>5140</v>
      </c>
      <c r="D240" s="57" t="s">
        <v>4033</v>
      </c>
      <c r="E240" s="57" t="s">
        <v>1004</v>
      </c>
      <c r="F240" s="57" t="s">
        <v>5141</v>
      </c>
      <c r="G240" s="57" t="s">
        <v>5142</v>
      </c>
      <c r="H240" s="57" t="s">
        <v>21</v>
      </c>
      <c r="I240" s="57" t="s">
        <v>5143</v>
      </c>
      <c r="J240" s="57" t="s">
        <v>138</v>
      </c>
      <c r="K240" s="57" t="s">
        <v>926</v>
      </c>
    </row>
    <row r="241" spans="1:27" s="55" customFormat="1" ht="12" customHeight="1">
      <c r="A241" s="57" t="s">
        <v>3324</v>
      </c>
      <c r="B241" s="57" t="s">
        <v>5144</v>
      </c>
      <c r="C241" s="57" t="s">
        <v>5145</v>
      </c>
      <c r="D241" s="57" t="s">
        <v>5146</v>
      </c>
      <c r="E241" s="57" t="s">
        <v>855</v>
      </c>
      <c r="F241" s="57" t="s">
        <v>5147</v>
      </c>
      <c r="G241" s="57" t="s">
        <v>5148</v>
      </c>
      <c r="H241" s="57" t="s">
        <v>38</v>
      </c>
      <c r="I241" s="57" t="s">
        <v>5149</v>
      </c>
      <c r="J241" s="57" t="s">
        <v>1439</v>
      </c>
      <c r="K241" s="57" t="s">
        <v>4859</v>
      </c>
      <c r="M241" s="57" t="s">
        <v>5150</v>
      </c>
      <c r="N241" s="57" t="s">
        <v>5151</v>
      </c>
      <c r="O241" s="57" t="s">
        <v>5152</v>
      </c>
      <c r="P241" s="57" t="s">
        <v>3939</v>
      </c>
      <c r="Q241" s="57" t="s">
        <v>5150</v>
      </c>
      <c r="R241" s="57" t="s">
        <v>5153</v>
      </c>
      <c r="S241" s="57" t="s">
        <v>3939</v>
      </c>
      <c r="T241" s="57" t="s">
        <v>5154</v>
      </c>
    </row>
    <row r="242" spans="1:27" s="55" customFormat="1" ht="12" customHeight="1">
      <c r="A242" s="57" t="s">
        <v>3324</v>
      </c>
      <c r="B242" s="57" t="s">
        <v>5155</v>
      </c>
      <c r="C242" s="57" t="s">
        <v>5156</v>
      </c>
      <c r="D242" s="57" t="s">
        <v>5157</v>
      </c>
      <c r="E242" s="57" t="s">
        <v>855</v>
      </c>
      <c r="F242" s="57" t="s">
        <v>5158</v>
      </c>
      <c r="G242" s="57" t="s">
        <v>5159</v>
      </c>
      <c r="H242" s="57" t="s">
        <v>38</v>
      </c>
      <c r="I242" s="57" t="s">
        <v>819</v>
      </c>
      <c r="J242" s="57" t="s">
        <v>1650</v>
      </c>
      <c r="K242" s="57" t="s">
        <v>870</v>
      </c>
    </row>
    <row r="243" spans="1:27" s="55" customFormat="1" ht="12" customHeight="1">
      <c r="A243" s="57" t="s">
        <v>3324</v>
      </c>
      <c r="B243" s="57" t="s">
        <v>5160</v>
      </c>
      <c r="C243" s="57" t="s">
        <v>5161</v>
      </c>
      <c r="D243" s="57" t="s">
        <v>5162</v>
      </c>
      <c r="E243" s="57" t="s">
        <v>1004</v>
      </c>
      <c r="F243" s="57" t="s">
        <v>5163</v>
      </c>
      <c r="G243" s="57" t="s">
        <v>5164</v>
      </c>
      <c r="H243" s="57" t="s">
        <v>3331</v>
      </c>
      <c r="I243" s="57" t="s">
        <v>1075</v>
      </c>
      <c r="J243" s="57" t="s">
        <v>1347</v>
      </c>
      <c r="K243" s="57" t="s">
        <v>5138</v>
      </c>
      <c r="M243" s="57" t="s">
        <v>30</v>
      </c>
      <c r="N243" s="57" t="s">
        <v>670</v>
      </c>
      <c r="O243" s="57" t="s">
        <v>459</v>
      </c>
      <c r="P243" s="57" t="s">
        <v>1523</v>
      </c>
      <c r="Q243" s="57" t="s">
        <v>5165</v>
      </c>
      <c r="R243" s="57" t="s">
        <v>1456</v>
      </c>
      <c r="S243" s="57" t="s">
        <v>3156</v>
      </c>
      <c r="T243" s="57" t="s">
        <v>2070</v>
      </c>
    </row>
    <row r="244" spans="1:27" s="55" customFormat="1" ht="12" customHeight="1">
      <c r="A244" s="57" t="s">
        <v>3324</v>
      </c>
      <c r="B244" s="57" t="s">
        <v>5166</v>
      </c>
      <c r="C244" s="57" t="s">
        <v>5167</v>
      </c>
      <c r="D244" s="57" t="s">
        <v>5168</v>
      </c>
      <c r="E244" s="57" t="s">
        <v>951</v>
      </c>
      <c r="F244" s="57" t="s">
        <v>5169</v>
      </c>
      <c r="H244" s="57" t="s">
        <v>30</v>
      </c>
      <c r="J244" s="57" t="s">
        <v>5170</v>
      </c>
      <c r="K244" s="57" t="s">
        <v>2270</v>
      </c>
      <c r="L244" s="57" t="s">
        <v>5171</v>
      </c>
    </row>
    <row r="245" spans="1:27" s="55" customFormat="1" ht="12" customHeight="1">
      <c r="A245" s="57" t="s">
        <v>3324</v>
      </c>
      <c r="B245" s="57" t="s">
        <v>5172</v>
      </c>
      <c r="C245" s="57" t="s">
        <v>5173</v>
      </c>
      <c r="D245" s="57" t="s">
        <v>5174</v>
      </c>
      <c r="E245" s="57" t="s">
        <v>1004</v>
      </c>
      <c r="F245" s="58" t="s">
        <v>5175</v>
      </c>
      <c r="G245" s="57" t="s">
        <v>5176</v>
      </c>
      <c r="H245" s="57" t="s">
        <v>30</v>
      </c>
      <c r="I245" s="57" t="s">
        <v>83</v>
      </c>
      <c r="J245" s="57" t="s">
        <v>2553</v>
      </c>
      <c r="K245" s="57" t="s">
        <v>1270</v>
      </c>
      <c r="M245" s="57" t="s">
        <v>5177</v>
      </c>
      <c r="N245" s="57" t="s">
        <v>109</v>
      </c>
      <c r="O245" s="57" t="s">
        <v>5178</v>
      </c>
      <c r="P245" s="57" t="s">
        <v>5179</v>
      </c>
      <c r="Q245" s="57" t="s">
        <v>5180</v>
      </c>
      <c r="R245" s="57" t="s">
        <v>5181</v>
      </c>
      <c r="S245" s="57" t="s">
        <v>5182</v>
      </c>
      <c r="T245" s="57" t="s">
        <v>109</v>
      </c>
    </row>
    <row r="246" spans="1:27" s="55" customFormat="1" ht="12" customHeight="1">
      <c r="A246" s="57" t="s">
        <v>3324</v>
      </c>
      <c r="B246" s="57" t="s">
        <v>5183</v>
      </c>
      <c r="C246" s="57" t="s">
        <v>5184</v>
      </c>
      <c r="D246" s="57" t="s">
        <v>2128</v>
      </c>
      <c r="E246" s="57" t="s">
        <v>1004</v>
      </c>
      <c r="F246" s="57" t="s">
        <v>5185</v>
      </c>
      <c r="G246" s="57" t="s">
        <v>5186</v>
      </c>
      <c r="H246" s="57" t="s">
        <v>30</v>
      </c>
      <c r="I246" s="57" t="s">
        <v>491</v>
      </c>
      <c r="J246" s="57" t="s">
        <v>1029</v>
      </c>
      <c r="K246" s="57" t="s">
        <v>1030</v>
      </c>
      <c r="Q246" s="57" t="s">
        <v>5187</v>
      </c>
      <c r="R246" s="57" t="s">
        <v>5188</v>
      </c>
      <c r="S246" s="57" t="s">
        <v>1410</v>
      </c>
      <c r="T246" s="57" t="s">
        <v>318</v>
      </c>
      <c r="U246" s="57" t="s">
        <v>5189</v>
      </c>
      <c r="V246" s="57" t="s">
        <v>475</v>
      </c>
      <c r="W246" s="57" t="s">
        <v>2069</v>
      </c>
      <c r="X246" s="57" t="s">
        <v>1139</v>
      </c>
    </row>
    <row r="247" spans="1:27" s="55" customFormat="1" ht="12" customHeight="1">
      <c r="A247" s="57" t="s">
        <v>3324</v>
      </c>
      <c r="B247" s="57" t="s">
        <v>5190</v>
      </c>
      <c r="C247" s="57" t="s">
        <v>5191</v>
      </c>
      <c r="D247" s="57" t="s">
        <v>5192</v>
      </c>
      <c r="E247" s="57" t="s">
        <v>1004</v>
      </c>
      <c r="F247" s="57" t="s">
        <v>5193</v>
      </c>
      <c r="G247" s="57" t="s">
        <v>5194</v>
      </c>
      <c r="H247" s="57" t="s">
        <v>38</v>
      </c>
    </row>
    <row r="248" spans="1:27" s="55" customFormat="1" ht="12" customHeight="1">
      <c r="A248" s="57" t="s">
        <v>3324</v>
      </c>
      <c r="B248" s="57" t="s">
        <v>5195</v>
      </c>
      <c r="C248" s="57" t="s">
        <v>5196</v>
      </c>
      <c r="D248" s="57" t="s">
        <v>5197</v>
      </c>
      <c r="E248" s="57" t="s">
        <v>1004</v>
      </c>
      <c r="F248" s="57" t="s">
        <v>5198</v>
      </c>
      <c r="G248" s="57" t="s">
        <v>5199</v>
      </c>
      <c r="H248" s="57" t="s">
        <v>21</v>
      </c>
      <c r="I248" s="57" t="s">
        <v>58</v>
      </c>
      <c r="J248" s="57" t="s">
        <v>138</v>
      </c>
      <c r="K248" s="57" t="s">
        <v>2484</v>
      </c>
    </row>
    <row r="249" spans="1:27" s="55" customFormat="1" ht="12" customHeight="1">
      <c r="A249" s="57" t="s">
        <v>3324</v>
      </c>
      <c r="B249" s="57" t="s">
        <v>5200</v>
      </c>
      <c r="C249" s="57" t="s">
        <v>5201</v>
      </c>
      <c r="D249" s="57" t="s">
        <v>4107</v>
      </c>
      <c r="E249" s="57" t="s">
        <v>855</v>
      </c>
      <c r="F249" s="57" t="s">
        <v>5202</v>
      </c>
      <c r="G249" s="57" t="s">
        <v>5203</v>
      </c>
      <c r="H249" s="57" t="s">
        <v>38</v>
      </c>
      <c r="I249" s="57" t="s">
        <v>1589</v>
      </c>
      <c r="J249" s="57" t="s">
        <v>156</v>
      </c>
      <c r="K249" s="57" t="s">
        <v>3409</v>
      </c>
      <c r="M249" s="57" t="s">
        <v>2949</v>
      </c>
      <c r="N249" s="57" t="s">
        <v>58</v>
      </c>
      <c r="O249" s="57" t="s">
        <v>5204</v>
      </c>
      <c r="P249" s="57" t="s">
        <v>1035</v>
      </c>
    </row>
    <row r="250" spans="1:27" s="55" customFormat="1" ht="12" customHeight="1">
      <c r="A250" s="57" t="s">
        <v>3324</v>
      </c>
      <c r="B250" s="57" t="s">
        <v>5205</v>
      </c>
      <c r="C250" s="57" t="s">
        <v>5206</v>
      </c>
      <c r="D250" s="57" t="s">
        <v>5207</v>
      </c>
      <c r="E250" s="57" t="s">
        <v>1004</v>
      </c>
      <c r="F250" s="57" t="s">
        <v>5208</v>
      </c>
      <c r="G250" s="57" t="s">
        <v>5209</v>
      </c>
      <c r="H250" s="57" t="s">
        <v>1837</v>
      </c>
      <c r="I250" s="57" t="s">
        <v>5210</v>
      </c>
      <c r="J250" s="57" t="s">
        <v>5211</v>
      </c>
      <c r="K250" s="57" t="s">
        <v>1354</v>
      </c>
      <c r="M250" s="57" t="s">
        <v>66</v>
      </c>
      <c r="N250" s="57" t="s">
        <v>5212</v>
      </c>
      <c r="O250" s="57" t="s">
        <v>4007</v>
      </c>
      <c r="P250" s="57" t="s">
        <v>1523</v>
      </c>
      <c r="Q250" s="57" t="s">
        <v>5213</v>
      </c>
      <c r="R250" s="57" t="s">
        <v>5214</v>
      </c>
      <c r="S250" s="57" t="s">
        <v>3819</v>
      </c>
      <c r="T250" s="57" t="s">
        <v>5215</v>
      </c>
    </row>
    <row r="251" spans="1:27" s="55" customFormat="1" ht="12" customHeight="1">
      <c r="A251" s="57" t="s">
        <v>3324</v>
      </c>
      <c r="B251" s="57" t="s">
        <v>5216</v>
      </c>
      <c r="C251" s="57" t="s">
        <v>5206</v>
      </c>
      <c r="D251" s="57" t="s">
        <v>881</v>
      </c>
      <c r="E251" s="57" t="s">
        <v>855</v>
      </c>
      <c r="F251" s="57" t="s">
        <v>5217</v>
      </c>
      <c r="G251" s="57" t="s">
        <v>5218</v>
      </c>
      <c r="H251" s="57" t="s">
        <v>30</v>
      </c>
      <c r="J251" s="57" t="s">
        <v>1347</v>
      </c>
      <c r="K251" s="57" t="s">
        <v>4138</v>
      </c>
    </row>
    <row r="252" spans="1:27" s="55" customFormat="1" ht="12" customHeight="1">
      <c r="A252" s="57" t="s">
        <v>3324</v>
      </c>
      <c r="B252" s="57" t="s">
        <v>5219</v>
      </c>
      <c r="C252" s="57" t="s">
        <v>5206</v>
      </c>
      <c r="D252" s="57" t="s">
        <v>1150</v>
      </c>
      <c r="E252" s="57" t="s">
        <v>1004</v>
      </c>
      <c r="F252" s="57" t="s">
        <v>5220</v>
      </c>
      <c r="G252" s="57" t="s">
        <v>5221</v>
      </c>
      <c r="H252" s="57" t="s">
        <v>30</v>
      </c>
      <c r="M252" s="57" t="s">
        <v>5222</v>
      </c>
    </row>
    <row r="253" spans="1:27" s="55" customFormat="1" ht="12" customHeight="1">
      <c r="A253" s="57" t="s">
        <v>3324</v>
      </c>
      <c r="B253" s="57" t="s">
        <v>5223</v>
      </c>
      <c r="C253" s="57" t="s">
        <v>5224</v>
      </c>
      <c r="E253" s="57" t="s">
        <v>5225</v>
      </c>
      <c r="F253" s="57" t="s">
        <v>5226</v>
      </c>
      <c r="G253" s="57" t="s">
        <v>5227</v>
      </c>
    </row>
    <row r="254" spans="1:27" s="55" customFormat="1" ht="12" customHeight="1">
      <c r="A254" s="57" t="s">
        <v>3324</v>
      </c>
      <c r="B254" s="57" t="s">
        <v>5228</v>
      </c>
      <c r="C254" s="57" t="s">
        <v>5229</v>
      </c>
      <c r="D254" s="57" t="s">
        <v>5230</v>
      </c>
      <c r="E254" s="57" t="s">
        <v>5231</v>
      </c>
      <c r="F254" s="57" t="s">
        <v>5232</v>
      </c>
      <c r="G254" s="57" t="s">
        <v>5233</v>
      </c>
      <c r="H254" s="57" t="s">
        <v>5234</v>
      </c>
      <c r="I254" s="57" t="s">
        <v>1043</v>
      </c>
      <c r="J254" s="57" t="s">
        <v>2422</v>
      </c>
      <c r="K254" s="57" t="s">
        <v>1468</v>
      </c>
      <c r="M254" s="57" t="s">
        <v>5235</v>
      </c>
      <c r="N254" s="57" t="s">
        <v>2309</v>
      </c>
      <c r="O254" s="57" t="s">
        <v>5236</v>
      </c>
      <c r="P254" s="57" t="s">
        <v>5237</v>
      </c>
      <c r="Q254" s="57" t="s">
        <v>5238</v>
      </c>
      <c r="R254" s="57" t="s">
        <v>5239</v>
      </c>
      <c r="S254" s="57" t="s">
        <v>5240</v>
      </c>
      <c r="T254" s="57" t="s">
        <v>5241</v>
      </c>
      <c r="U254" s="57" t="s">
        <v>21</v>
      </c>
      <c r="V254" s="57" t="s">
        <v>5242</v>
      </c>
      <c r="W254" s="57" t="s">
        <v>5138</v>
      </c>
      <c r="X254" s="57" t="s">
        <v>5243</v>
      </c>
      <c r="Y254" s="57" t="s">
        <v>5244</v>
      </c>
      <c r="Z254" s="57" t="s">
        <v>5245</v>
      </c>
      <c r="AA254" s="57" t="s">
        <v>5246</v>
      </c>
    </row>
    <row r="255" spans="1:27" s="55" customFormat="1" ht="12" customHeight="1">
      <c r="A255" s="57" t="s">
        <v>3324</v>
      </c>
      <c r="B255" s="57" t="s">
        <v>5247</v>
      </c>
      <c r="C255" s="57" t="s">
        <v>5248</v>
      </c>
      <c r="D255" s="57" t="s">
        <v>5249</v>
      </c>
      <c r="E255" s="57" t="s">
        <v>1004</v>
      </c>
      <c r="F255" s="57" t="s">
        <v>5250</v>
      </c>
      <c r="G255" s="57" t="s">
        <v>30</v>
      </c>
      <c r="H255" s="57" t="s">
        <v>66</v>
      </c>
      <c r="I255" s="57" t="s">
        <v>670</v>
      </c>
      <c r="J255" s="57" t="s">
        <v>3542</v>
      </c>
      <c r="K255" s="57" t="s">
        <v>1065</v>
      </c>
      <c r="M255" s="57" t="s">
        <v>5251</v>
      </c>
      <c r="N255" s="57" t="s">
        <v>5252</v>
      </c>
      <c r="O255" s="57" t="s">
        <v>5253</v>
      </c>
      <c r="P255" s="57" t="s">
        <v>1153</v>
      </c>
    </row>
    <row r="256" spans="1:27" s="55" customFormat="1" ht="12" customHeight="1">
      <c r="A256" s="57" t="s">
        <v>3324</v>
      </c>
      <c r="B256" s="57" t="s">
        <v>5254</v>
      </c>
      <c r="C256" s="57" t="s">
        <v>5255</v>
      </c>
      <c r="D256" s="57" t="s">
        <v>5256</v>
      </c>
      <c r="E256" s="57" t="s">
        <v>1004</v>
      </c>
      <c r="F256" s="57" t="s">
        <v>5257</v>
      </c>
      <c r="G256" s="57" t="s">
        <v>5258</v>
      </c>
      <c r="H256" s="57" t="s">
        <v>38</v>
      </c>
      <c r="J256" s="57" t="s">
        <v>4110</v>
      </c>
      <c r="K256" s="57" t="s">
        <v>4872</v>
      </c>
      <c r="M256" s="57" t="s">
        <v>4458</v>
      </c>
      <c r="O256" s="57" t="s">
        <v>5259</v>
      </c>
      <c r="P256" s="57" t="s">
        <v>5014</v>
      </c>
      <c r="Q256" s="57" t="s">
        <v>4349</v>
      </c>
      <c r="R256" s="57" t="s">
        <v>5260</v>
      </c>
      <c r="S256" s="57" t="s">
        <v>4043</v>
      </c>
      <c r="U256" s="57" t="s">
        <v>985</v>
      </c>
      <c r="V256" s="57" t="s">
        <v>1068</v>
      </c>
      <c r="W256" s="57" t="s">
        <v>1126</v>
      </c>
      <c r="X256" s="57" t="s">
        <v>723</v>
      </c>
    </row>
    <row r="257" spans="1:20" s="55" customFormat="1" ht="12" customHeight="1">
      <c r="A257" s="57" t="s">
        <v>3324</v>
      </c>
      <c r="B257" s="57" t="s">
        <v>5261</v>
      </c>
      <c r="C257" s="57" t="s">
        <v>5262</v>
      </c>
      <c r="D257" s="57" t="s">
        <v>72</v>
      </c>
      <c r="E257" s="57" t="s">
        <v>1004</v>
      </c>
      <c r="F257" s="57" t="s">
        <v>5263</v>
      </c>
      <c r="G257" s="57" t="s">
        <v>5264</v>
      </c>
      <c r="H257" s="57" t="s">
        <v>1297</v>
      </c>
      <c r="I257" s="57" t="s">
        <v>5265</v>
      </c>
      <c r="J257" s="57" t="s">
        <v>110</v>
      </c>
      <c r="M257" s="57" t="s">
        <v>66</v>
      </c>
      <c r="N257" s="57" t="s">
        <v>5266</v>
      </c>
      <c r="O257" s="57" t="s">
        <v>5267</v>
      </c>
    </row>
    <row r="258" spans="1:20" s="55" customFormat="1" ht="12" customHeight="1">
      <c r="A258" s="57" t="s">
        <v>3324</v>
      </c>
      <c r="B258" s="57" t="s">
        <v>5268</v>
      </c>
      <c r="C258" s="57" t="s">
        <v>5269</v>
      </c>
      <c r="D258" s="57" t="s">
        <v>5270</v>
      </c>
      <c r="E258" s="57" t="s">
        <v>855</v>
      </c>
      <c r="F258" s="57" t="s">
        <v>5271</v>
      </c>
      <c r="G258" s="57" t="s">
        <v>5272</v>
      </c>
      <c r="H258" s="57" t="s">
        <v>38</v>
      </c>
      <c r="I258" s="57" t="s">
        <v>3995</v>
      </c>
      <c r="J258" s="57" t="s">
        <v>4552</v>
      </c>
      <c r="K258" s="57" t="s">
        <v>2775</v>
      </c>
      <c r="M258" s="57" t="s">
        <v>985</v>
      </c>
      <c r="N258" s="57" t="s">
        <v>5273</v>
      </c>
      <c r="O258" s="57" t="s">
        <v>5274</v>
      </c>
      <c r="P258" s="57" t="s">
        <v>3819</v>
      </c>
    </row>
    <row r="259" spans="1:20" s="55" customFormat="1" ht="12" customHeight="1">
      <c r="A259" s="57" t="s">
        <v>3324</v>
      </c>
      <c r="B259" s="57" t="s">
        <v>5275</v>
      </c>
      <c r="C259" s="57" t="s">
        <v>5276</v>
      </c>
      <c r="D259" s="57" t="s">
        <v>5277</v>
      </c>
      <c r="E259" s="57" t="s">
        <v>855</v>
      </c>
      <c r="F259" s="57" t="s">
        <v>5278</v>
      </c>
      <c r="G259" s="57" t="s">
        <v>5279</v>
      </c>
      <c r="H259" s="57" t="s">
        <v>3699</v>
      </c>
      <c r="I259" s="57" t="s">
        <v>491</v>
      </c>
      <c r="J259" s="57" t="s">
        <v>1269</v>
      </c>
      <c r="K259" s="57" t="s">
        <v>859</v>
      </c>
      <c r="L259" s="57" t="s">
        <v>5280</v>
      </c>
      <c r="M259" s="57" t="s">
        <v>66</v>
      </c>
      <c r="N259" s="57" t="s">
        <v>1347</v>
      </c>
      <c r="O259" s="57" t="s">
        <v>4036</v>
      </c>
      <c r="P259" s="57" t="s">
        <v>914</v>
      </c>
    </row>
    <row r="260" spans="1:20" s="55" customFormat="1" ht="12" customHeight="1">
      <c r="A260" s="57" t="s">
        <v>3324</v>
      </c>
      <c r="B260" s="57" t="s">
        <v>5281</v>
      </c>
      <c r="C260" s="57" t="s">
        <v>5282</v>
      </c>
      <c r="D260" s="57" t="s">
        <v>5283</v>
      </c>
      <c r="E260" s="57" t="s">
        <v>855</v>
      </c>
      <c r="F260" s="57" t="s">
        <v>5284</v>
      </c>
      <c r="G260" s="57" t="s">
        <v>5285</v>
      </c>
      <c r="H260" s="57" t="s">
        <v>30</v>
      </c>
      <c r="J260" s="57" t="s">
        <v>2008</v>
      </c>
      <c r="K260" s="57" t="s">
        <v>1558</v>
      </c>
      <c r="M260" s="57" t="s">
        <v>5286</v>
      </c>
      <c r="N260" s="57" t="s">
        <v>58</v>
      </c>
      <c r="P260" s="57" t="s">
        <v>873</v>
      </c>
      <c r="Q260" s="57" t="s">
        <v>5287</v>
      </c>
      <c r="R260" s="57" t="s">
        <v>5288</v>
      </c>
      <c r="S260" s="57" t="s">
        <v>3409</v>
      </c>
      <c r="T260" s="57" t="s">
        <v>5289</v>
      </c>
    </row>
    <row r="261" spans="1:20" s="55" customFormat="1" ht="12" customHeight="1">
      <c r="A261" s="57" t="s">
        <v>3324</v>
      </c>
      <c r="B261" s="57" t="s">
        <v>5290</v>
      </c>
      <c r="C261" s="57" t="s">
        <v>5291</v>
      </c>
      <c r="D261" s="57" t="s">
        <v>4777</v>
      </c>
      <c r="E261" s="57" t="s">
        <v>1004</v>
      </c>
      <c r="F261" s="57" t="s">
        <v>5292</v>
      </c>
      <c r="G261" s="57" t="s">
        <v>5293</v>
      </c>
      <c r="H261" s="57" t="s">
        <v>5294</v>
      </c>
      <c r="I261" s="57" t="s">
        <v>5295</v>
      </c>
      <c r="J261" s="57" t="s">
        <v>156</v>
      </c>
    </row>
    <row r="262" spans="1:20" s="55" customFormat="1" ht="12" customHeight="1">
      <c r="A262" s="57" t="s">
        <v>3324</v>
      </c>
      <c r="B262" s="57" t="s">
        <v>5296</v>
      </c>
      <c r="C262" s="57" t="s">
        <v>5297</v>
      </c>
      <c r="D262" s="57" t="s">
        <v>5298</v>
      </c>
      <c r="E262" s="57" t="s">
        <v>5299</v>
      </c>
      <c r="F262" s="57" t="s">
        <v>5300</v>
      </c>
      <c r="G262" s="57" t="s">
        <v>5301</v>
      </c>
      <c r="H262" s="57" t="s">
        <v>30</v>
      </c>
      <c r="I262" s="57" t="s">
        <v>645</v>
      </c>
      <c r="J262" s="57" t="s">
        <v>646</v>
      </c>
      <c r="K262" s="57" t="s">
        <v>2305</v>
      </c>
      <c r="L262" s="57" t="s">
        <v>5302</v>
      </c>
      <c r="M262" s="57" t="s">
        <v>5137</v>
      </c>
      <c r="N262" s="57" t="s">
        <v>861</v>
      </c>
      <c r="O262" s="57" t="s">
        <v>94</v>
      </c>
      <c r="P262" s="57" t="s">
        <v>914</v>
      </c>
    </row>
    <row r="263" spans="1:20" s="55" customFormat="1" ht="12" customHeight="1">
      <c r="A263" s="57" t="s">
        <v>3324</v>
      </c>
      <c r="B263" s="57" t="s">
        <v>5303</v>
      </c>
      <c r="C263" s="57" t="s">
        <v>5304</v>
      </c>
      <c r="D263" s="57" t="s">
        <v>5305</v>
      </c>
      <c r="E263" s="57" t="s">
        <v>5306</v>
      </c>
      <c r="F263" s="57" t="s">
        <v>5307</v>
      </c>
      <c r="G263" s="57" t="s">
        <v>5308</v>
      </c>
      <c r="H263" s="57" t="s">
        <v>5003</v>
      </c>
      <c r="I263" s="57" t="s">
        <v>861</v>
      </c>
      <c r="J263" s="57" t="s">
        <v>120</v>
      </c>
      <c r="K263" s="57" t="s">
        <v>2988</v>
      </c>
      <c r="M263" s="57" t="s">
        <v>21</v>
      </c>
      <c r="O263" s="57" t="s">
        <v>2185</v>
      </c>
    </row>
    <row r="264" spans="1:20" s="55" customFormat="1" ht="12" customHeight="1">
      <c r="A264" s="57" t="s">
        <v>3324</v>
      </c>
      <c r="B264" s="57" t="s">
        <v>5309</v>
      </c>
      <c r="C264" s="57" t="s">
        <v>5310</v>
      </c>
      <c r="D264" s="57" t="s">
        <v>5311</v>
      </c>
      <c r="E264" s="57" t="s">
        <v>855</v>
      </c>
      <c r="F264" s="57" t="s">
        <v>5312</v>
      </c>
      <c r="G264" s="57" t="s">
        <v>5311</v>
      </c>
      <c r="H264" s="57" t="s">
        <v>3287</v>
      </c>
      <c r="I264" s="57" t="s">
        <v>5313</v>
      </c>
      <c r="J264" s="57" t="s">
        <v>230</v>
      </c>
      <c r="K264" s="57" t="s">
        <v>5314</v>
      </c>
      <c r="M264" s="57" t="s">
        <v>66</v>
      </c>
      <c r="N264" s="57" t="s">
        <v>5315</v>
      </c>
      <c r="O264" s="57" t="s">
        <v>5316</v>
      </c>
      <c r="P264" s="57" t="s">
        <v>1475</v>
      </c>
    </row>
    <row r="265" spans="1:20" s="55" customFormat="1" ht="12" customHeight="1">
      <c r="A265" s="57" t="s">
        <v>3324</v>
      </c>
      <c r="B265" s="57" t="s">
        <v>5317</v>
      </c>
      <c r="C265" s="57" t="s">
        <v>5318</v>
      </c>
      <c r="D265" s="57" t="s">
        <v>2231</v>
      </c>
      <c r="E265" s="57" t="s">
        <v>855</v>
      </c>
      <c r="F265" s="57" t="s">
        <v>5319</v>
      </c>
      <c r="G265" s="57" t="s">
        <v>5320</v>
      </c>
      <c r="H265" s="57" t="s">
        <v>1403</v>
      </c>
      <c r="I265" s="57" t="s">
        <v>861</v>
      </c>
      <c r="J265" s="57" t="s">
        <v>1873</v>
      </c>
      <c r="K265" s="57" t="s">
        <v>5321</v>
      </c>
      <c r="M265" s="57" t="s">
        <v>21</v>
      </c>
    </row>
    <row r="266" spans="1:20" s="55" customFormat="1" ht="12" customHeight="1">
      <c r="A266" s="57" t="s">
        <v>3324</v>
      </c>
      <c r="B266" s="57" t="s">
        <v>5322</v>
      </c>
      <c r="C266" s="57" t="s">
        <v>5323</v>
      </c>
      <c r="D266" s="57" t="s">
        <v>5324</v>
      </c>
      <c r="E266" s="57" t="s">
        <v>1004</v>
      </c>
      <c r="F266" s="57" t="s">
        <v>5325</v>
      </c>
      <c r="G266" s="57" t="s">
        <v>5326</v>
      </c>
      <c r="H266" s="57" t="s">
        <v>30</v>
      </c>
      <c r="I266" s="57" t="s">
        <v>887</v>
      </c>
      <c r="J266" s="57" t="s">
        <v>888</v>
      </c>
      <c r="K266" s="57" t="s">
        <v>5094</v>
      </c>
      <c r="L266" s="57" t="s">
        <v>5327</v>
      </c>
      <c r="M266" s="57" t="s">
        <v>5328</v>
      </c>
      <c r="N266" s="57" t="s">
        <v>1589</v>
      </c>
      <c r="O266" s="57" t="s">
        <v>5329</v>
      </c>
      <c r="P266" s="57" t="s">
        <v>1863</v>
      </c>
      <c r="Q266" s="57" t="s">
        <v>5330</v>
      </c>
      <c r="R266" s="57" t="s">
        <v>1187</v>
      </c>
      <c r="S266" s="57" t="s">
        <v>1153</v>
      </c>
      <c r="T266" s="57" t="s">
        <v>5331</v>
      </c>
    </row>
    <row r="267" spans="1:20" s="55" customFormat="1" ht="12" customHeight="1">
      <c r="A267" s="57" t="s">
        <v>3324</v>
      </c>
      <c r="B267" s="57" t="s">
        <v>5332</v>
      </c>
      <c r="C267" s="57" t="s">
        <v>5333</v>
      </c>
      <c r="D267" s="57" t="s">
        <v>758</v>
      </c>
      <c r="E267" s="57" t="s">
        <v>5334</v>
      </c>
      <c r="F267" s="57" t="s">
        <v>5335</v>
      </c>
      <c r="G267" s="57" t="s">
        <v>5336</v>
      </c>
      <c r="H267" s="57" t="s">
        <v>5337</v>
      </c>
      <c r="I267" s="57" t="s">
        <v>93</v>
      </c>
      <c r="J267" s="57" t="s">
        <v>5338</v>
      </c>
      <c r="K267" s="57" t="s">
        <v>926</v>
      </c>
      <c r="M267" s="57" t="s">
        <v>21</v>
      </c>
      <c r="N267" s="57" t="s">
        <v>1589</v>
      </c>
      <c r="O267" s="57" t="s">
        <v>1664</v>
      </c>
    </row>
    <row r="268" spans="1:20" s="55" customFormat="1" ht="12" customHeight="1">
      <c r="A268" s="57" t="s">
        <v>3324</v>
      </c>
      <c r="B268" s="57" t="s">
        <v>5339</v>
      </c>
      <c r="C268" s="57" t="s">
        <v>5340</v>
      </c>
      <c r="D268" s="57" t="s">
        <v>659</v>
      </c>
      <c r="E268" s="57" t="s">
        <v>855</v>
      </c>
      <c r="F268" s="57" t="s">
        <v>5341</v>
      </c>
      <c r="G268" s="57" t="s">
        <v>5342</v>
      </c>
      <c r="H268" s="57" t="s">
        <v>5343</v>
      </c>
      <c r="I268" s="57" t="s">
        <v>723</v>
      </c>
      <c r="J268" s="57" t="s">
        <v>5344</v>
      </c>
      <c r="K268" s="57" t="s">
        <v>3773</v>
      </c>
      <c r="M268" s="57" t="s">
        <v>30</v>
      </c>
      <c r="O268" s="57" t="s">
        <v>5345</v>
      </c>
      <c r="P268" s="57" t="s">
        <v>1384</v>
      </c>
    </row>
    <row r="269" spans="1:20" s="55" customFormat="1" ht="12" customHeight="1">
      <c r="A269" s="57" t="s">
        <v>3324</v>
      </c>
      <c r="B269" s="57" t="s">
        <v>5346</v>
      </c>
      <c r="C269" s="57" t="s">
        <v>5347</v>
      </c>
      <c r="D269" s="57" t="s">
        <v>5348</v>
      </c>
      <c r="E269" s="57" t="s">
        <v>855</v>
      </c>
      <c r="F269" s="57" t="s">
        <v>5349</v>
      </c>
      <c r="G269" s="57" t="s">
        <v>5350</v>
      </c>
      <c r="H269" s="57" t="s">
        <v>38</v>
      </c>
      <c r="I269" s="57" t="s">
        <v>1689</v>
      </c>
      <c r="J269" s="57" t="s">
        <v>5351</v>
      </c>
      <c r="K269" s="57" t="s">
        <v>3839</v>
      </c>
      <c r="M269" s="57" t="s">
        <v>5352</v>
      </c>
      <c r="P269" s="57" t="s">
        <v>5353</v>
      </c>
      <c r="Q269" s="57" t="s">
        <v>5354</v>
      </c>
      <c r="S269" s="57" t="s">
        <v>5353</v>
      </c>
    </row>
    <row r="270" spans="1:20" s="55" customFormat="1" ht="12" customHeight="1">
      <c r="A270" s="57" t="s">
        <v>3324</v>
      </c>
      <c r="B270" s="57" t="s">
        <v>5355</v>
      </c>
      <c r="C270" s="57" t="s">
        <v>5347</v>
      </c>
      <c r="D270" s="57" t="s">
        <v>5356</v>
      </c>
      <c r="E270" s="57" t="s">
        <v>5357</v>
      </c>
      <c r="F270" s="57" t="s">
        <v>5358</v>
      </c>
      <c r="G270" s="57" t="s">
        <v>5359</v>
      </c>
      <c r="H270" s="57" t="s">
        <v>21</v>
      </c>
      <c r="I270" s="57" t="s">
        <v>3619</v>
      </c>
      <c r="J270" s="57" t="s">
        <v>5360</v>
      </c>
      <c r="K270" s="57" t="s">
        <v>1712</v>
      </c>
      <c r="L270" s="57" t="s">
        <v>5361</v>
      </c>
    </row>
    <row r="271" spans="1:20" s="55" customFormat="1" ht="12" customHeight="1">
      <c r="A271" s="57" t="s">
        <v>3324</v>
      </c>
      <c r="B271" s="57" t="s">
        <v>5362</v>
      </c>
      <c r="C271" s="57" t="s">
        <v>5363</v>
      </c>
      <c r="D271" s="57" t="s">
        <v>5364</v>
      </c>
      <c r="E271" s="57" t="s">
        <v>1004</v>
      </c>
      <c r="F271" s="57" t="s">
        <v>5365</v>
      </c>
      <c r="G271" s="57" t="s">
        <v>5366</v>
      </c>
      <c r="H271" s="57" t="s">
        <v>5367</v>
      </c>
      <c r="J271" s="57" t="s">
        <v>5368</v>
      </c>
      <c r="K271" s="57" t="s">
        <v>5369</v>
      </c>
      <c r="L271" s="57" t="s">
        <v>5370</v>
      </c>
      <c r="M271" s="57" t="s">
        <v>21</v>
      </c>
      <c r="O271" s="57" t="s">
        <v>156</v>
      </c>
      <c r="P271" s="57" t="s">
        <v>5371</v>
      </c>
      <c r="Q271" s="57" t="s">
        <v>3287</v>
      </c>
      <c r="S271" s="57" t="s">
        <v>5372</v>
      </c>
    </row>
    <row r="272" spans="1:20" s="55" customFormat="1" ht="12" customHeight="1">
      <c r="A272" s="57" t="s">
        <v>3324</v>
      </c>
      <c r="B272" s="57" t="s">
        <v>5373</v>
      </c>
      <c r="C272" s="57" t="s">
        <v>5374</v>
      </c>
      <c r="D272" s="57" t="s">
        <v>160</v>
      </c>
      <c r="E272" s="57" t="s">
        <v>1004</v>
      </c>
      <c r="F272" s="57" t="s">
        <v>5375</v>
      </c>
      <c r="G272" s="57" t="s">
        <v>5376</v>
      </c>
      <c r="H272" s="57" t="s">
        <v>1466</v>
      </c>
      <c r="I272" s="57" t="s">
        <v>119</v>
      </c>
      <c r="J272" s="57" t="s">
        <v>3244</v>
      </c>
      <c r="K272" s="57" t="s">
        <v>5377</v>
      </c>
      <c r="M272" s="57" t="s">
        <v>66</v>
      </c>
      <c r="O272" s="57" t="s">
        <v>3191</v>
      </c>
      <c r="P272" s="57" t="s">
        <v>5378</v>
      </c>
      <c r="Q272" s="57" t="s">
        <v>5379</v>
      </c>
      <c r="R272" s="57" t="s">
        <v>110</v>
      </c>
      <c r="S272" s="57" t="s">
        <v>4506</v>
      </c>
      <c r="T272" s="57" t="s">
        <v>109</v>
      </c>
    </row>
    <row r="273" spans="1:27" s="55" customFormat="1" ht="12" customHeight="1">
      <c r="A273" s="57" t="s">
        <v>3324</v>
      </c>
      <c r="B273" s="57" t="s">
        <v>5380</v>
      </c>
      <c r="C273" s="57" t="s">
        <v>5381</v>
      </c>
      <c r="D273" s="57" t="s">
        <v>5382</v>
      </c>
      <c r="E273" s="57" t="s">
        <v>1004</v>
      </c>
      <c r="F273" s="57" t="s">
        <v>5383</v>
      </c>
      <c r="G273" s="57" t="s">
        <v>5384</v>
      </c>
      <c r="H273" s="57" t="s">
        <v>1403</v>
      </c>
      <c r="I273" s="57" t="s">
        <v>1075</v>
      </c>
      <c r="J273" s="57" t="s">
        <v>5385</v>
      </c>
      <c r="K273" s="57" t="s">
        <v>3574</v>
      </c>
      <c r="L273" s="57" t="s">
        <v>5386</v>
      </c>
      <c r="M273" s="57" t="s">
        <v>66</v>
      </c>
      <c r="N273" s="57" t="s">
        <v>93</v>
      </c>
      <c r="O273" s="57" t="s">
        <v>1881</v>
      </c>
      <c r="P273" s="57" t="s">
        <v>1222</v>
      </c>
    </row>
    <row r="274" spans="1:27" s="55" customFormat="1" ht="12" customHeight="1">
      <c r="A274" s="57" t="s">
        <v>3324</v>
      </c>
      <c r="B274" s="57" t="s">
        <v>5380</v>
      </c>
      <c r="C274" s="57" t="s">
        <v>5381</v>
      </c>
      <c r="D274" s="57" t="s">
        <v>5382</v>
      </c>
      <c r="E274" s="57" t="s">
        <v>1004</v>
      </c>
      <c r="F274" s="57" t="s">
        <v>5383</v>
      </c>
      <c r="G274" s="57" t="s">
        <v>5384</v>
      </c>
      <c r="H274" s="57" t="s">
        <v>1403</v>
      </c>
      <c r="I274" s="57" t="s">
        <v>1075</v>
      </c>
      <c r="J274" s="57" t="s">
        <v>5385</v>
      </c>
      <c r="K274" s="57" t="s">
        <v>3574</v>
      </c>
      <c r="L274" s="57" t="s">
        <v>5386</v>
      </c>
      <c r="M274" s="57" t="s">
        <v>66</v>
      </c>
      <c r="N274" s="57" t="s">
        <v>93</v>
      </c>
      <c r="O274" s="57" t="s">
        <v>1881</v>
      </c>
      <c r="P274" s="57" t="s">
        <v>1222</v>
      </c>
    </row>
    <row r="275" spans="1:27" s="55" customFormat="1" ht="12" customHeight="1">
      <c r="A275" s="57" t="s">
        <v>3324</v>
      </c>
      <c r="B275" s="57" t="s">
        <v>5387</v>
      </c>
      <c r="C275" s="57" t="s">
        <v>5388</v>
      </c>
      <c r="D275" s="57" t="s">
        <v>5389</v>
      </c>
      <c r="E275" s="57" t="s">
        <v>1004</v>
      </c>
      <c r="F275" s="57" t="s">
        <v>2760</v>
      </c>
      <c r="G275" s="57" t="s">
        <v>5390</v>
      </c>
      <c r="H275" s="57" t="s">
        <v>38</v>
      </c>
      <c r="I275" s="57" t="s">
        <v>5391</v>
      </c>
      <c r="M275" s="57" t="s">
        <v>5392</v>
      </c>
      <c r="N275" s="57" t="s">
        <v>723</v>
      </c>
      <c r="O275" s="57" t="s">
        <v>869</v>
      </c>
      <c r="P275" s="57" t="s">
        <v>1080</v>
      </c>
    </row>
    <row r="276" spans="1:27" s="55" customFormat="1" ht="12" customHeight="1">
      <c r="A276" s="57" t="s">
        <v>3324</v>
      </c>
      <c r="B276" s="57" t="s">
        <v>5393</v>
      </c>
      <c r="C276" s="57" t="s">
        <v>5394</v>
      </c>
      <c r="D276" s="57" t="s">
        <v>5395</v>
      </c>
      <c r="E276" s="57" t="s">
        <v>951</v>
      </c>
      <c r="F276" s="57" t="s">
        <v>5396</v>
      </c>
      <c r="G276" s="57" t="s">
        <v>5397</v>
      </c>
      <c r="H276" s="57" t="s">
        <v>30</v>
      </c>
      <c r="I276" s="57" t="s">
        <v>5398</v>
      </c>
      <c r="J276" s="57" t="s">
        <v>5399</v>
      </c>
      <c r="K276" s="57" t="s">
        <v>1404</v>
      </c>
      <c r="M276" s="57" t="s">
        <v>5400</v>
      </c>
      <c r="N276" s="57" t="s">
        <v>3602</v>
      </c>
      <c r="O276" s="57" t="s">
        <v>5401</v>
      </c>
      <c r="P276" s="57" t="s">
        <v>2443</v>
      </c>
      <c r="Q276" s="57" t="s">
        <v>5402</v>
      </c>
      <c r="R276" s="57" t="s">
        <v>5403</v>
      </c>
      <c r="S276" s="57" t="s">
        <v>4335</v>
      </c>
      <c r="T276" s="57" t="s">
        <v>83</v>
      </c>
    </row>
    <row r="277" spans="1:27" s="55" customFormat="1" ht="12" customHeight="1">
      <c r="A277" s="57" t="s">
        <v>3324</v>
      </c>
      <c r="B277" s="57" t="s">
        <v>5404</v>
      </c>
      <c r="C277" s="57" t="s">
        <v>598</v>
      </c>
      <c r="D277" s="57" t="s">
        <v>5405</v>
      </c>
      <c r="E277" s="57" t="s">
        <v>855</v>
      </c>
      <c r="F277" s="57" t="s">
        <v>5406</v>
      </c>
      <c r="G277" s="57" t="s">
        <v>5407</v>
      </c>
      <c r="H277" s="57" t="s">
        <v>1835</v>
      </c>
      <c r="I277" s="57" t="s">
        <v>3966</v>
      </c>
      <c r="J277" s="57" t="s">
        <v>213</v>
      </c>
      <c r="K277" s="59">
        <v>2007</v>
      </c>
      <c r="M277" s="57" t="s">
        <v>5408</v>
      </c>
      <c r="N277" s="57" t="s">
        <v>1043</v>
      </c>
      <c r="O277" s="57" t="s">
        <v>110</v>
      </c>
    </row>
    <row r="278" spans="1:27" s="55" customFormat="1" ht="12" customHeight="1">
      <c r="A278" s="57" t="s">
        <v>3324</v>
      </c>
      <c r="B278" s="57" t="s">
        <v>5409</v>
      </c>
      <c r="C278" s="57" t="s">
        <v>5410</v>
      </c>
      <c r="D278" s="57" t="s">
        <v>1421</v>
      </c>
      <c r="E278" s="57" t="s">
        <v>1004</v>
      </c>
      <c r="F278" s="57" t="s">
        <v>5411</v>
      </c>
      <c r="G278" s="57" t="s">
        <v>5412</v>
      </c>
      <c r="H278" s="57" t="s">
        <v>3796</v>
      </c>
      <c r="I278" s="57" t="s">
        <v>318</v>
      </c>
      <c r="J278" s="57" t="s">
        <v>5413</v>
      </c>
      <c r="K278" s="57" t="s">
        <v>926</v>
      </c>
      <c r="M278" s="57" t="s">
        <v>5414</v>
      </c>
      <c r="N278" s="57" t="s">
        <v>1376</v>
      </c>
      <c r="O278" s="57" t="s">
        <v>5415</v>
      </c>
      <c r="P278" s="57" t="s">
        <v>1940</v>
      </c>
      <c r="Q278" s="57" t="s">
        <v>30</v>
      </c>
      <c r="R278" s="57" t="s">
        <v>5416</v>
      </c>
      <c r="S278" s="57" t="s">
        <v>1940</v>
      </c>
    </row>
    <row r="279" spans="1:27" s="55" customFormat="1" ht="12" customHeight="1">
      <c r="A279" s="57" t="s">
        <v>3324</v>
      </c>
      <c r="B279" s="57" t="s">
        <v>5409</v>
      </c>
      <c r="C279" s="57" t="s">
        <v>5410</v>
      </c>
      <c r="D279" s="57" t="s">
        <v>1421</v>
      </c>
      <c r="E279" s="57" t="s">
        <v>1004</v>
      </c>
      <c r="F279" s="57" t="s">
        <v>5411</v>
      </c>
      <c r="G279" s="57" t="s">
        <v>5412</v>
      </c>
      <c r="H279" s="57" t="s">
        <v>3796</v>
      </c>
      <c r="I279" s="57" t="s">
        <v>318</v>
      </c>
      <c r="J279" s="57" t="s">
        <v>5413</v>
      </c>
      <c r="K279" s="57" t="s">
        <v>926</v>
      </c>
      <c r="M279" s="57" t="s">
        <v>5414</v>
      </c>
      <c r="N279" s="57" t="s">
        <v>1376</v>
      </c>
      <c r="O279" s="57" t="s">
        <v>5415</v>
      </c>
      <c r="P279" s="57" t="s">
        <v>1940</v>
      </c>
      <c r="Q279" s="57" t="s">
        <v>30</v>
      </c>
      <c r="R279" s="57" t="s">
        <v>5416</v>
      </c>
      <c r="S279" s="57" t="s">
        <v>1940</v>
      </c>
    </row>
    <row r="280" spans="1:27" s="55" customFormat="1" ht="12" customHeight="1">
      <c r="A280" s="57" t="s">
        <v>3324</v>
      </c>
      <c r="B280" s="57" t="s">
        <v>5417</v>
      </c>
      <c r="C280" s="57" t="s">
        <v>5410</v>
      </c>
      <c r="D280" s="57" t="s">
        <v>562</v>
      </c>
      <c r="E280" s="57" t="s">
        <v>1004</v>
      </c>
      <c r="F280" s="57" t="s">
        <v>5418</v>
      </c>
      <c r="G280" s="57" t="s">
        <v>5419</v>
      </c>
      <c r="H280" s="57" t="s">
        <v>38</v>
      </c>
      <c r="K280" s="57" t="s">
        <v>3476</v>
      </c>
    </row>
    <row r="281" spans="1:27" s="55" customFormat="1" ht="12" customHeight="1">
      <c r="A281" s="57" t="s">
        <v>3324</v>
      </c>
      <c r="B281" s="57" t="s">
        <v>5420</v>
      </c>
      <c r="C281" s="57" t="s">
        <v>5421</v>
      </c>
      <c r="D281" s="57" t="s">
        <v>1319</v>
      </c>
      <c r="E281" s="57" t="s">
        <v>1004</v>
      </c>
      <c r="F281" s="57" t="s">
        <v>5422</v>
      </c>
      <c r="G281" s="57" t="s">
        <v>5423</v>
      </c>
      <c r="H281" s="57" t="s">
        <v>5424</v>
      </c>
      <c r="I281" s="57" t="s">
        <v>155</v>
      </c>
      <c r="J281" s="57" t="s">
        <v>5425</v>
      </c>
      <c r="K281" s="57" t="s">
        <v>3480</v>
      </c>
      <c r="M281" s="57" t="s">
        <v>5426</v>
      </c>
      <c r="N281" s="57" t="s">
        <v>5427</v>
      </c>
      <c r="O281" s="57" t="s">
        <v>5428</v>
      </c>
      <c r="P281" s="57" t="s">
        <v>4302</v>
      </c>
      <c r="Q281" s="57" t="s">
        <v>38</v>
      </c>
      <c r="R281" s="57" t="s">
        <v>156</v>
      </c>
    </row>
    <row r="282" spans="1:27" s="55" customFormat="1" ht="12" customHeight="1">
      <c r="A282" s="57" t="s">
        <v>3324</v>
      </c>
      <c r="B282" s="57" t="s">
        <v>5429</v>
      </c>
      <c r="C282" s="57" t="s">
        <v>5430</v>
      </c>
      <c r="D282" s="57" t="s">
        <v>5431</v>
      </c>
      <c r="E282" s="57" t="s">
        <v>1004</v>
      </c>
      <c r="F282" s="57" t="s">
        <v>5432</v>
      </c>
      <c r="G282" s="57" t="s">
        <v>5433</v>
      </c>
      <c r="H282" s="57" t="s">
        <v>38</v>
      </c>
      <c r="I282" s="57" t="s">
        <v>58</v>
      </c>
      <c r="L282" s="57" t="s">
        <v>5434</v>
      </c>
      <c r="M282" s="57" t="s">
        <v>5435</v>
      </c>
      <c r="N282" s="57" t="s">
        <v>5436</v>
      </c>
      <c r="O282" s="57" t="s">
        <v>5437</v>
      </c>
      <c r="Q282" s="57" t="s">
        <v>5438</v>
      </c>
      <c r="R282" s="57" t="s">
        <v>381</v>
      </c>
      <c r="T282" s="57" t="s">
        <v>5439</v>
      </c>
      <c r="U282" s="57" t="s">
        <v>5440</v>
      </c>
      <c r="V282" s="57" t="s">
        <v>5441</v>
      </c>
      <c r="X282" s="57" t="s">
        <v>5442</v>
      </c>
    </row>
    <row r="283" spans="1:27" s="55" customFormat="1" ht="12" customHeight="1">
      <c r="A283" s="57" t="s">
        <v>3324</v>
      </c>
      <c r="B283" s="57" t="s">
        <v>5443</v>
      </c>
      <c r="C283" s="57" t="s">
        <v>5444</v>
      </c>
      <c r="D283" s="57" t="s">
        <v>1574</v>
      </c>
      <c r="E283" s="57" t="s">
        <v>1004</v>
      </c>
      <c r="F283" s="57" t="s">
        <v>5445</v>
      </c>
      <c r="G283" s="57" t="s">
        <v>5446</v>
      </c>
      <c r="H283" s="57" t="s">
        <v>2151</v>
      </c>
      <c r="J283" s="57" t="s">
        <v>5447</v>
      </c>
      <c r="M283" s="57" t="s">
        <v>1987</v>
      </c>
      <c r="O283" s="57" t="s">
        <v>5448</v>
      </c>
      <c r="Q283" s="57" t="s">
        <v>30</v>
      </c>
      <c r="R283" s="57" t="s">
        <v>5449</v>
      </c>
    </row>
    <row r="284" spans="1:27" s="55" customFormat="1" ht="12" customHeight="1">
      <c r="A284" s="57" t="s">
        <v>3324</v>
      </c>
      <c r="B284" s="57" t="s">
        <v>5450</v>
      </c>
      <c r="C284" s="57" t="s">
        <v>5451</v>
      </c>
      <c r="D284" s="57" t="s">
        <v>5452</v>
      </c>
      <c r="E284" s="57" t="s">
        <v>1004</v>
      </c>
      <c r="F284" s="57" t="s">
        <v>5453</v>
      </c>
      <c r="G284" s="57" t="s">
        <v>5454</v>
      </c>
      <c r="H284" s="57" t="s">
        <v>21</v>
      </c>
      <c r="M284" s="57" t="s">
        <v>4934</v>
      </c>
      <c r="N284" s="57" t="s">
        <v>5455</v>
      </c>
      <c r="O284" s="57" t="s">
        <v>5456</v>
      </c>
      <c r="P284" s="57" t="s">
        <v>3444</v>
      </c>
      <c r="Q284" s="57" t="s">
        <v>5457</v>
      </c>
      <c r="R284" s="57" t="s">
        <v>5458</v>
      </c>
      <c r="S284" s="57" t="s">
        <v>5459</v>
      </c>
      <c r="T284" s="57" t="s">
        <v>5455</v>
      </c>
      <c r="U284" s="57" t="s">
        <v>1714</v>
      </c>
      <c r="V284" s="57" t="s">
        <v>110</v>
      </c>
      <c r="W284" s="57" t="s">
        <v>2893</v>
      </c>
      <c r="X284" s="57" t="s">
        <v>93</v>
      </c>
    </row>
    <row r="285" spans="1:27" s="55" customFormat="1" ht="12" customHeight="1">
      <c r="A285" s="57" t="s">
        <v>3324</v>
      </c>
      <c r="B285" s="57" t="s">
        <v>5460</v>
      </c>
      <c r="C285" s="57" t="s">
        <v>5461</v>
      </c>
      <c r="D285" s="57" t="s">
        <v>5462</v>
      </c>
      <c r="E285" s="57" t="s">
        <v>1004</v>
      </c>
      <c r="F285" s="57" t="s">
        <v>5463</v>
      </c>
      <c r="G285" s="57" t="s">
        <v>5464</v>
      </c>
      <c r="H285" s="57" t="s">
        <v>2609</v>
      </c>
      <c r="M285" s="57" t="s">
        <v>66</v>
      </c>
    </row>
    <row r="286" spans="1:27" s="55" customFormat="1" ht="12" customHeight="1">
      <c r="A286" s="57" t="s">
        <v>3324</v>
      </c>
      <c r="B286" s="57" t="s">
        <v>5465</v>
      </c>
      <c r="C286" s="57" t="s">
        <v>5466</v>
      </c>
      <c r="D286" s="57" t="s">
        <v>5467</v>
      </c>
      <c r="E286" s="57" t="s">
        <v>1004</v>
      </c>
      <c r="F286" s="57" t="s">
        <v>5468</v>
      </c>
      <c r="G286" s="57" t="s">
        <v>5469</v>
      </c>
      <c r="H286" s="57" t="s">
        <v>2151</v>
      </c>
      <c r="I286" s="57" t="s">
        <v>5470</v>
      </c>
      <c r="J286" s="57" t="s">
        <v>527</v>
      </c>
      <c r="K286" s="57" t="s">
        <v>1843</v>
      </c>
      <c r="M286" s="57" t="s">
        <v>38</v>
      </c>
      <c r="N286" s="57" t="s">
        <v>5471</v>
      </c>
      <c r="O286" s="57" t="s">
        <v>5472</v>
      </c>
      <c r="P286" s="57" t="s">
        <v>3651</v>
      </c>
      <c r="Q286" s="57" t="s">
        <v>1987</v>
      </c>
      <c r="R286" s="57" t="s">
        <v>5473</v>
      </c>
      <c r="S286" s="57" t="s">
        <v>5474</v>
      </c>
      <c r="T286" s="57" t="s">
        <v>5475</v>
      </c>
      <c r="U286" s="57" t="s">
        <v>2151</v>
      </c>
      <c r="V286" s="57" t="s">
        <v>242</v>
      </c>
      <c r="W286" s="57" t="s">
        <v>5476</v>
      </c>
      <c r="X286" s="57" t="s">
        <v>5471</v>
      </c>
      <c r="Y286" s="57" t="s">
        <v>5477</v>
      </c>
      <c r="Z286" s="57" t="s">
        <v>5478</v>
      </c>
      <c r="AA286" s="57" t="s">
        <v>5479</v>
      </c>
    </row>
    <row r="287" spans="1:27" s="55" customFormat="1" ht="12" customHeight="1">
      <c r="A287" s="57" t="s">
        <v>3324</v>
      </c>
      <c r="B287" s="57" t="s">
        <v>5480</v>
      </c>
      <c r="C287" s="57" t="s">
        <v>5481</v>
      </c>
      <c r="D287" s="57" t="s">
        <v>5482</v>
      </c>
      <c r="E287" s="57" t="s">
        <v>1004</v>
      </c>
      <c r="F287" s="57" t="s">
        <v>5483</v>
      </c>
      <c r="G287" s="57" t="s">
        <v>5484</v>
      </c>
      <c r="H287" s="57" t="s">
        <v>5025</v>
      </c>
      <c r="I287" s="57" t="s">
        <v>119</v>
      </c>
      <c r="J287" s="57" t="s">
        <v>5485</v>
      </c>
      <c r="K287" s="57" t="s">
        <v>1486</v>
      </c>
      <c r="M287" s="57" t="s">
        <v>66</v>
      </c>
      <c r="N287" s="57" t="s">
        <v>109</v>
      </c>
      <c r="O287" s="57" t="s">
        <v>5486</v>
      </c>
      <c r="P287" s="57" t="s">
        <v>2245</v>
      </c>
    </row>
    <row r="288" spans="1:27" s="55" customFormat="1" ht="12" customHeight="1">
      <c r="A288" s="57" t="s">
        <v>3324</v>
      </c>
      <c r="B288" s="57" t="s">
        <v>5487</v>
      </c>
      <c r="C288" s="57" t="s">
        <v>5488</v>
      </c>
      <c r="D288" s="57" t="s">
        <v>5489</v>
      </c>
      <c r="E288" s="57" t="s">
        <v>1004</v>
      </c>
      <c r="F288" s="57" t="s">
        <v>5490</v>
      </c>
      <c r="G288" s="57" t="s">
        <v>5491</v>
      </c>
      <c r="H288" s="57" t="s">
        <v>5492</v>
      </c>
      <c r="I288" s="57" t="s">
        <v>5493</v>
      </c>
      <c r="J288" s="57" t="s">
        <v>5494</v>
      </c>
      <c r="K288" s="57" t="s">
        <v>1283</v>
      </c>
      <c r="M288" s="57" t="s">
        <v>5495</v>
      </c>
      <c r="O288" s="57" t="s">
        <v>527</v>
      </c>
      <c r="P288" s="57" t="s">
        <v>1486</v>
      </c>
      <c r="Q288" s="57" t="s">
        <v>21</v>
      </c>
      <c r="R288" s="57" t="s">
        <v>5496</v>
      </c>
      <c r="S288" s="57" t="s">
        <v>2223</v>
      </c>
      <c r="T288" s="57" t="s">
        <v>5497</v>
      </c>
    </row>
    <row r="289" spans="1:21" s="55" customFormat="1" ht="12" customHeight="1">
      <c r="A289" s="57" t="s">
        <v>3324</v>
      </c>
      <c r="B289" s="57" t="s">
        <v>5498</v>
      </c>
      <c r="C289" s="57" t="s">
        <v>5499</v>
      </c>
      <c r="D289" s="57" t="s">
        <v>5500</v>
      </c>
      <c r="E289" s="57" t="s">
        <v>1004</v>
      </c>
      <c r="F289" s="57" t="s">
        <v>5501</v>
      </c>
      <c r="G289" s="57" t="s">
        <v>5498</v>
      </c>
      <c r="H289" s="57" t="s">
        <v>21</v>
      </c>
      <c r="I289" s="57" t="s">
        <v>146</v>
      </c>
      <c r="J289" s="57" t="s">
        <v>213</v>
      </c>
      <c r="K289" s="57" t="s">
        <v>1471</v>
      </c>
      <c r="M289" s="57" t="s">
        <v>5502</v>
      </c>
      <c r="N289" s="57" t="s">
        <v>779</v>
      </c>
      <c r="O289" s="57" t="s">
        <v>1187</v>
      </c>
      <c r="P289" s="57" t="s">
        <v>2212</v>
      </c>
    </row>
    <row r="290" spans="1:21" s="55" customFormat="1" ht="12" customHeight="1">
      <c r="A290" s="57" t="s">
        <v>3324</v>
      </c>
      <c r="B290" s="57" t="s">
        <v>5503</v>
      </c>
      <c r="C290" s="57" t="s">
        <v>5504</v>
      </c>
      <c r="D290" s="57" t="s">
        <v>1277</v>
      </c>
      <c r="E290" s="57" t="s">
        <v>855</v>
      </c>
      <c r="F290" s="57" t="s">
        <v>5505</v>
      </c>
      <c r="G290" s="57" t="s">
        <v>5506</v>
      </c>
      <c r="H290" s="57" t="s">
        <v>30</v>
      </c>
      <c r="I290" s="57" t="s">
        <v>67</v>
      </c>
      <c r="J290" s="57" t="s">
        <v>5507</v>
      </c>
      <c r="K290" s="57" t="s">
        <v>3574</v>
      </c>
      <c r="M290" s="57" t="s">
        <v>5508</v>
      </c>
      <c r="N290" s="57" t="s">
        <v>5509</v>
      </c>
      <c r="O290" s="57" t="s">
        <v>2741</v>
      </c>
      <c r="P290" s="57" t="s">
        <v>984</v>
      </c>
    </row>
    <row r="291" spans="1:21" s="55" customFormat="1" ht="12" customHeight="1">
      <c r="A291" s="57" t="s">
        <v>3324</v>
      </c>
      <c r="B291" s="57" t="s">
        <v>5503</v>
      </c>
      <c r="C291" s="57" t="s">
        <v>5504</v>
      </c>
      <c r="D291" s="57" t="s">
        <v>1277</v>
      </c>
      <c r="E291" s="57" t="s">
        <v>855</v>
      </c>
      <c r="F291" s="57" t="s">
        <v>5505</v>
      </c>
      <c r="G291" s="57" t="s">
        <v>5506</v>
      </c>
      <c r="H291" s="57" t="s">
        <v>30</v>
      </c>
      <c r="I291" s="57" t="s">
        <v>67</v>
      </c>
      <c r="J291" s="57" t="s">
        <v>5507</v>
      </c>
      <c r="K291" s="57" t="s">
        <v>3574</v>
      </c>
      <c r="M291" s="57" t="s">
        <v>5508</v>
      </c>
      <c r="N291" s="57" t="s">
        <v>5509</v>
      </c>
      <c r="O291" s="57" t="s">
        <v>2741</v>
      </c>
      <c r="P291" s="57" t="s">
        <v>984</v>
      </c>
    </row>
    <row r="292" spans="1:21" s="55" customFormat="1" ht="12" customHeight="1">
      <c r="A292" s="57" t="s">
        <v>3324</v>
      </c>
      <c r="B292" s="57" t="s">
        <v>5510</v>
      </c>
      <c r="C292" s="57" t="s">
        <v>5511</v>
      </c>
      <c r="D292" s="57" t="s">
        <v>4244</v>
      </c>
      <c r="E292" s="57" t="s">
        <v>5512</v>
      </c>
      <c r="F292" s="57" t="s">
        <v>5513</v>
      </c>
      <c r="G292" s="57" t="s">
        <v>5514</v>
      </c>
      <c r="H292" s="57" t="s">
        <v>1304</v>
      </c>
      <c r="I292" s="57" t="s">
        <v>109</v>
      </c>
      <c r="J292" s="57" t="s">
        <v>5515</v>
      </c>
      <c r="K292" s="57" t="s">
        <v>1037</v>
      </c>
      <c r="L292" s="60"/>
      <c r="M292" s="57" t="s">
        <v>5516</v>
      </c>
      <c r="N292" s="57" t="s">
        <v>5517</v>
      </c>
      <c r="O292" s="57" t="s">
        <v>5518</v>
      </c>
      <c r="P292" s="57" t="s">
        <v>2270</v>
      </c>
      <c r="Q292" s="57" t="s">
        <v>21</v>
      </c>
      <c r="R292" s="57" t="s">
        <v>381</v>
      </c>
      <c r="T292" s="57" t="s">
        <v>1589</v>
      </c>
    </row>
    <row r="293" spans="1:21" s="55" customFormat="1" ht="12" customHeight="1">
      <c r="A293" s="57" t="s">
        <v>3324</v>
      </c>
      <c r="B293" s="57" t="s">
        <v>5519</v>
      </c>
      <c r="C293" s="57" t="s">
        <v>5520</v>
      </c>
      <c r="D293" s="57" t="s">
        <v>1627</v>
      </c>
      <c r="E293" s="57" t="s">
        <v>855</v>
      </c>
      <c r="F293" s="57" t="s">
        <v>5521</v>
      </c>
      <c r="G293" s="57" t="s">
        <v>5522</v>
      </c>
      <c r="H293" s="57" t="s">
        <v>30</v>
      </c>
      <c r="I293" s="57" t="s">
        <v>3676</v>
      </c>
      <c r="J293" s="57" t="s">
        <v>5523</v>
      </c>
      <c r="K293" s="57" t="s">
        <v>1354</v>
      </c>
      <c r="M293" s="57" t="s">
        <v>5524</v>
      </c>
      <c r="N293" s="57" t="s">
        <v>5525</v>
      </c>
      <c r="O293" s="57" t="s">
        <v>5526</v>
      </c>
      <c r="P293" s="57" t="s">
        <v>5527</v>
      </c>
      <c r="Q293" s="57" t="s">
        <v>5528</v>
      </c>
      <c r="R293" s="57" t="s">
        <v>5529</v>
      </c>
      <c r="S293" s="57" t="s">
        <v>3156</v>
      </c>
      <c r="T293" s="57" t="s">
        <v>1376</v>
      </c>
    </row>
    <row r="294" spans="1:21" s="55" customFormat="1" ht="12" customHeight="1">
      <c r="A294" s="57" t="s">
        <v>3324</v>
      </c>
      <c r="B294" s="57" t="s">
        <v>5530</v>
      </c>
      <c r="C294" s="57" t="s">
        <v>5531</v>
      </c>
      <c r="D294" s="57" t="s">
        <v>5532</v>
      </c>
      <c r="E294" s="57" t="s">
        <v>1004</v>
      </c>
      <c r="F294" s="57" t="s">
        <v>5533</v>
      </c>
      <c r="G294" s="57" t="s">
        <v>5534</v>
      </c>
      <c r="H294" s="57" t="s">
        <v>3287</v>
      </c>
      <c r="I294" s="57" t="s">
        <v>5535</v>
      </c>
      <c r="J294" s="57" t="s">
        <v>5535</v>
      </c>
      <c r="K294" s="57" t="s">
        <v>2686</v>
      </c>
      <c r="M294" s="57" t="s">
        <v>21</v>
      </c>
      <c r="N294" s="57" t="s">
        <v>5536</v>
      </c>
      <c r="O294" s="57" t="s">
        <v>213</v>
      </c>
      <c r="P294" s="57" t="s">
        <v>1486</v>
      </c>
    </row>
    <row r="295" spans="1:21" s="55" customFormat="1" ht="12" customHeight="1">
      <c r="A295" s="57" t="s">
        <v>3324</v>
      </c>
      <c r="B295" s="57" t="s">
        <v>5537</v>
      </c>
      <c r="C295" s="57" t="s">
        <v>5538</v>
      </c>
      <c r="D295" s="57" t="s">
        <v>1944</v>
      </c>
      <c r="E295" s="57" t="s">
        <v>855</v>
      </c>
      <c r="F295" s="57" t="s">
        <v>5539</v>
      </c>
      <c r="G295" s="57" t="s">
        <v>5540</v>
      </c>
      <c r="H295" s="57" t="s">
        <v>38</v>
      </c>
      <c r="I295" s="57" t="s">
        <v>1500</v>
      </c>
      <c r="J295" s="57" t="s">
        <v>138</v>
      </c>
      <c r="K295" s="57" t="s">
        <v>4138</v>
      </c>
      <c r="M295" s="57" t="s">
        <v>3200</v>
      </c>
      <c r="N295" s="57" t="s">
        <v>723</v>
      </c>
      <c r="O295" s="57" t="s">
        <v>5541</v>
      </c>
      <c r="P295" s="57" t="s">
        <v>1205</v>
      </c>
    </row>
    <row r="296" spans="1:21" s="55" customFormat="1" ht="12" customHeight="1">
      <c r="A296" s="57" t="s">
        <v>3324</v>
      </c>
      <c r="B296" s="57" t="s">
        <v>5542</v>
      </c>
      <c r="C296" s="57" t="s">
        <v>5543</v>
      </c>
      <c r="D296" s="57" t="s">
        <v>255</v>
      </c>
      <c r="E296" s="57" t="s">
        <v>1004</v>
      </c>
      <c r="F296" s="57" t="s">
        <v>5544</v>
      </c>
      <c r="G296" s="57" t="s">
        <v>5545</v>
      </c>
      <c r="H296" s="57" t="s">
        <v>5546</v>
      </c>
      <c r="I296" s="57" t="s">
        <v>1747</v>
      </c>
      <c r="J296" s="57" t="s">
        <v>5547</v>
      </c>
      <c r="M296" s="57" t="s">
        <v>5548</v>
      </c>
      <c r="N296" s="57" t="s">
        <v>861</v>
      </c>
      <c r="O296" s="57" t="s">
        <v>5549</v>
      </c>
      <c r="Q296" s="57" t="s">
        <v>30</v>
      </c>
      <c r="R296" s="57" t="s">
        <v>381</v>
      </c>
    </row>
    <row r="297" spans="1:21" s="55" customFormat="1" ht="12" customHeight="1">
      <c r="A297" s="57" t="s">
        <v>3324</v>
      </c>
      <c r="B297" s="57" t="s">
        <v>5550</v>
      </c>
      <c r="C297" s="57" t="s">
        <v>5551</v>
      </c>
      <c r="D297" s="57" t="s">
        <v>5552</v>
      </c>
      <c r="E297" s="57" t="s">
        <v>1004</v>
      </c>
      <c r="F297" s="57" t="s">
        <v>5553</v>
      </c>
      <c r="G297" s="57" t="s">
        <v>5554</v>
      </c>
      <c r="H297" s="57" t="s">
        <v>5555</v>
      </c>
      <c r="K297" s="57" t="s">
        <v>5556</v>
      </c>
      <c r="M297" s="57" t="s">
        <v>5557</v>
      </c>
      <c r="P297" s="57" t="s">
        <v>5558</v>
      </c>
      <c r="Q297" s="57" t="s">
        <v>38</v>
      </c>
      <c r="R297" s="57" t="s">
        <v>381</v>
      </c>
      <c r="T297" s="57" t="s">
        <v>1589</v>
      </c>
      <c r="U297" s="57" t="s">
        <v>5559</v>
      </c>
    </row>
    <row r="298" spans="1:21" s="55" customFormat="1" ht="12" customHeight="1">
      <c r="A298" s="57" t="s">
        <v>3324</v>
      </c>
      <c r="B298" s="57" t="s">
        <v>5560</v>
      </c>
      <c r="C298" s="57" t="s">
        <v>5561</v>
      </c>
      <c r="D298" s="57" t="s">
        <v>5562</v>
      </c>
      <c r="E298" s="57" t="s">
        <v>855</v>
      </c>
      <c r="F298" s="57" t="s">
        <v>5563</v>
      </c>
      <c r="G298" s="57" t="s">
        <v>5564</v>
      </c>
      <c r="H298" s="57" t="s">
        <v>38</v>
      </c>
      <c r="I298" s="57" t="s">
        <v>653</v>
      </c>
      <c r="J298" s="57" t="s">
        <v>1164</v>
      </c>
      <c r="K298" s="57" t="s">
        <v>2775</v>
      </c>
      <c r="M298" s="57" t="s">
        <v>5565</v>
      </c>
      <c r="N298" s="57" t="s">
        <v>5566</v>
      </c>
      <c r="O298" s="57" t="s">
        <v>5567</v>
      </c>
      <c r="P298" s="57" t="s">
        <v>1722</v>
      </c>
    </row>
    <row r="299" spans="1:21" s="55" customFormat="1" ht="12" customHeight="1">
      <c r="A299" s="57" t="s">
        <v>3324</v>
      </c>
      <c r="B299" s="57" t="s">
        <v>5568</v>
      </c>
      <c r="C299" s="57" t="s">
        <v>5569</v>
      </c>
      <c r="D299" s="57" t="s">
        <v>5570</v>
      </c>
      <c r="E299" s="57" t="s">
        <v>1004</v>
      </c>
      <c r="F299" s="57" t="s">
        <v>5571</v>
      </c>
      <c r="G299" s="57" t="s">
        <v>5572</v>
      </c>
      <c r="H299" s="57" t="s">
        <v>38</v>
      </c>
    </row>
    <row r="300" spans="1:21" s="55" customFormat="1" ht="12" customHeight="1">
      <c r="A300" s="57" t="s">
        <v>3324</v>
      </c>
      <c r="B300" s="57" t="s">
        <v>5573</v>
      </c>
      <c r="C300" s="57" t="s">
        <v>5574</v>
      </c>
      <c r="D300" s="57" t="s">
        <v>5575</v>
      </c>
      <c r="E300" s="57" t="s">
        <v>1004</v>
      </c>
      <c r="F300" s="57" t="s">
        <v>5576</v>
      </c>
      <c r="G300" s="57" t="s">
        <v>5577</v>
      </c>
      <c r="H300" s="57" t="s">
        <v>21</v>
      </c>
      <c r="I300" s="57" t="s">
        <v>723</v>
      </c>
      <c r="J300" s="57" t="s">
        <v>138</v>
      </c>
      <c r="K300" s="57" t="s">
        <v>914</v>
      </c>
    </row>
    <row r="301" spans="1:21" s="55" customFormat="1" ht="12" customHeight="1">
      <c r="A301" s="57" t="s">
        <v>3324</v>
      </c>
      <c r="B301" s="57" t="s">
        <v>5578</v>
      </c>
      <c r="C301" s="57" t="s">
        <v>5579</v>
      </c>
      <c r="D301" s="57" t="s">
        <v>5580</v>
      </c>
      <c r="E301" s="57" t="s">
        <v>5581</v>
      </c>
      <c r="F301" s="57" t="s">
        <v>5582</v>
      </c>
      <c r="G301" s="57" t="s">
        <v>5583</v>
      </c>
      <c r="H301" s="57" t="s">
        <v>5584</v>
      </c>
      <c r="I301" s="57" t="s">
        <v>2309</v>
      </c>
      <c r="J301" s="57" t="s">
        <v>5585</v>
      </c>
      <c r="Q301" s="57" t="s">
        <v>5586</v>
      </c>
      <c r="R301" s="57" t="s">
        <v>637</v>
      </c>
      <c r="T301" s="57" t="s">
        <v>1043</v>
      </c>
    </row>
    <row r="302" spans="1:21" s="55" customFormat="1" ht="12" customHeight="1">
      <c r="A302" s="57" t="s">
        <v>3324</v>
      </c>
      <c r="B302" s="57" t="s">
        <v>5587</v>
      </c>
      <c r="C302" s="57" t="s">
        <v>5588</v>
      </c>
      <c r="D302" s="57" t="s">
        <v>5589</v>
      </c>
      <c r="E302" s="57" t="s">
        <v>1004</v>
      </c>
      <c r="F302" s="57" t="s">
        <v>5590</v>
      </c>
      <c r="G302" s="57" t="s">
        <v>5591</v>
      </c>
      <c r="H302" s="57" t="s">
        <v>1987</v>
      </c>
      <c r="M302" s="57" t="s">
        <v>5592</v>
      </c>
    </row>
    <row r="303" spans="1:21" s="55" customFormat="1" ht="12" customHeight="1">
      <c r="A303" s="57" t="s">
        <v>3324</v>
      </c>
      <c r="B303" s="57" t="s">
        <v>5593</v>
      </c>
      <c r="C303" s="57" t="s">
        <v>5594</v>
      </c>
      <c r="D303" s="57" t="s">
        <v>5595</v>
      </c>
      <c r="E303" s="57" t="s">
        <v>855</v>
      </c>
      <c r="F303" s="57" t="s">
        <v>5596</v>
      </c>
      <c r="G303" s="57" t="s">
        <v>5597</v>
      </c>
      <c r="H303" s="57" t="s">
        <v>5598</v>
      </c>
      <c r="I303" s="57" t="s">
        <v>2481</v>
      </c>
      <c r="J303" s="57" t="s">
        <v>230</v>
      </c>
      <c r="K303" s="57" t="s">
        <v>2065</v>
      </c>
      <c r="M303" s="57" t="s">
        <v>3287</v>
      </c>
      <c r="Q303" s="57" t="s">
        <v>21</v>
      </c>
      <c r="U303" s="57" t="s">
        <v>5599</v>
      </c>
    </row>
    <row r="304" spans="1:21" s="55" customFormat="1" ht="12" customHeight="1">
      <c r="A304" s="57" t="s">
        <v>3324</v>
      </c>
      <c r="B304" s="57" t="s">
        <v>5600</v>
      </c>
      <c r="C304" s="57" t="s">
        <v>5601</v>
      </c>
      <c r="D304" s="57" t="s">
        <v>5602</v>
      </c>
      <c r="E304" s="57" t="s">
        <v>1004</v>
      </c>
      <c r="F304" s="57" t="s">
        <v>5603</v>
      </c>
      <c r="G304" s="57" t="s">
        <v>5604</v>
      </c>
      <c r="H304" s="57" t="s">
        <v>985</v>
      </c>
      <c r="I304" s="57" t="s">
        <v>491</v>
      </c>
      <c r="J304" s="57" t="s">
        <v>5605</v>
      </c>
      <c r="K304" s="57" t="s">
        <v>1604</v>
      </c>
      <c r="M304" s="57" t="s">
        <v>66</v>
      </c>
      <c r="N304" s="57" t="s">
        <v>109</v>
      </c>
      <c r="O304" s="57" t="s">
        <v>5606</v>
      </c>
    </row>
    <row r="305" spans="1:23" s="55" customFormat="1" ht="12" customHeight="1">
      <c r="A305" s="57" t="s">
        <v>3324</v>
      </c>
      <c r="B305" s="57" t="s">
        <v>5607</v>
      </c>
      <c r="C305" s="57" t="s">
        <v>5608</v>
      </c>
      <c r="D305" s="57" t="s">
        <v>5609</v>
      </c>
      <c r="E305" s="57" t="s">
        <v>855</v>
      </c>
      <c r="F305" s="58" t="s">
        <v>5610</v>
      </c>
      <c r="G305" s="57" t="s">
        <v>5611</v>
      </c>
      <c r="H305" s="57" t="s">
        <v>38</v>
      </c>
      <c r="I305" s="57" t="s">
        <v>1534</v>
      </c>
    </row>
    <row r="306" spans="1:23" s="55" customFormat="1" ht="12" customHeight="1">
      <c r="A306" s="57" t="s">
        <v>3324</v>
      </c>
      <c r="B306" s="57" t="s">
        <v>5612</v>
      </c>
      <c r="C306" s="57" t="s">
        <v>5613</v>
      </c>
      <c r="D306" s="57" t="s">
        <v>5614</v>
      </c>
      <c r="E306" s="57" t="s">
        <v>1004</v>
      </c>
      <c r="F306" s="57" t="s">
        <v>5615</v>
      </c>
      <c r="G306" s="57" t="s">
        <v>5616</v>
      </c>
      <c r="H306" s="57" t="s">
        <v>21</v>
      </c>
      <c r="I306" s="57" t="s">
        <v>5617</v>
      </c>
      <c r="J306" s="57" t="s">
        <v>156</v>
      </c>
      <c r="K306" s="57" t="s">
        <v>3821</v>
      </c>
      <c r="M306" s="57" t="s">
        <v>1297</v>
      </c>
      <c r="N306" s="57" t="s">
        <v>109</v>
      </c>
      <c r="O306" s="57" t="s">
        <v>1079</v>
      </c>
      <c r="P306" s="57" t="s">
        <v>1696</v>
      </c>
      <c r="Q306" s="57" t="s">
        <v>5618</v>
      </c>
      <c r="S306" s="57" t="s">
        <v>5619</v>
      </c>
      <c r="T306" s="57" t="s">
        <v>5620</v>
      </c>
    </row>
    <row r="307" spans="1:23" s="55" customFormat="1" ht="12" customHeight="1">
      <c r="A307" s="57" t="s">
        <v>3324</v>
      </c>
      <c r="B307" s="57" t="s">
        <v>5621</v>
      </c>
      <c r="C307" s="57" t="s">
        <v>5622</v>
      </c>
      <c r="D307" s="57" t="s">
        <v>5623</v>
      </c>
      <c r="E307" s="57" t="s">
        <v>1004</v>
      </c>
      <c r="F307" s="57" t="s">
        <v>5624</v>
      </c>
      <c r="G307" s="57" t="s">
        <v>5625</v>
      </c>
      <c r="H307" s="57" t="s">
        <v>5626</v>
      </c>
      <c r="I307" s="57" t="s">
        <v>5627</v>
      </c>
      <c r="J307" s="57" t="s">
        <v>5628</v>
      </c>
      <c r="K307" s="57" t="s">
        <v>4138</v>
      </c>
      <c r="M307" s="57" t="s">
        <v>5629</v>
      </c>
      <c r="Q307" s="57" t="s">
        <v>3287</v>
      </c>
    </row>
    <row r="308" spans="1:23" s="55" customFormat="1" ht="12" customHeight="1">
      <c r="A308" s="57" t="s">
        <v>3324</v>
      </c>
      <c r="B308" s="57" t="s">
        <v>5630</v>
      </c>
      <c r="C308" s="57" t="s">
        <v>5631</v>
      </c>
      <c r="D308" s="57" t="s">
        <v>2089</v>
      </c>
      <c r="E308" s="57" t="s">
        <v>1004</v>
      </c>
      <c r="F308" s="57" t="s">
        <v>5632</v>
      </c>
      <c r="G308" s="57" t="s">
        <v>5633</v>
      </c>
      <c r="H308" s="57" t="s">
        <v>21</v>
      </c>
      <c r="K308" s="57" t="s">
        <v>5179</v>
      </c>
      <c r="M308" s="57" t="s">
        <v>4787</v>
      </c>
      <c r="P308" s="57" t="s">
        <v>4872</v>
      </c>
    </row>
    <row r="309" spans="1:23" s="55" customFormat="1" ht="12" customHeight="1">
      <c r="A309" s="57" t="s">
        <v>3324</v>
      </c>
      <c r="B309" s="57" t="s">
        <v>5634</v>
      </c>
      <c r="C309" s="57" t="s">
        <v>5635</v>
      </c>
      <c r="D309" s="57" t="s">
        <v>5636</v>
      </c>
      <c r="E309" s="57" t="s">
        <v>855</v>
      </c>
      <c r="F309" s="57" t="s">
        <v>5637</v>
      </c>
      <c r="G309" s="57" t="s">
        <v>5638</v>
      </c>
      <c r="H309" s="57" t="s">
        <v>5639</v>
      </c>
      <c r="I309" s="57" t="s">
        <v>58</v>
      </c>
      <c r="J309" s="57" t="s">
        <v>39</v>
      </c>
      <c r="K309" s="57" t="s">
        <v>2742</v>
      </c>
    </row>
    <row r="310" spans="1:23" s="55" customFormat="1" ht="12" customHeight="1">
      <c r="A310" s="57" t="s">
        <v>3324</v>
      </c>
      <c r="B310" s="57" t="s">
        <v>5640</v>
      </c>
      <c r="C310" s="57" t="s">
        <v>5641</v>
      </c>
      <c r="D310" s="57" t="s">
        <v>5642</v>
      </c>
      <c r="E310" s="57" t="s">
        <v>5643</v>
      </c>
      <c r="F310" s="57" t="s">
        <v>5644</v>
      </c>
      <c r="G310" s="57" t="s">
        <v>5645</v>
      </c>
      <c r="H310" s="57" t="s">
        <v>30</v>
      </c>
      <c r="K310" s="57" t="s">
        <v>5474</v>
      </c>
      <c r="M310" s="57" t="s">
        <v>2251</v>
      </c>
      <c r="N310" s="57" t="s">
        <v>1873</v>
      </c>
      <c r="P310" s="57" t="s">
        <v>5459</v>
      </c>
      <c r="Q310" s="57" t="s">
        <v>5646</v>
      </c>
    </row>
    <row r="311" spans="1:23" s="55" customFormat="1" ht="12" customHeight="1">
      <c r="A311" s="57" t="s">
        <v>3324</v>
      </c>
      <c r="B311" s="57" t="s">
        <v>5647</v>
      </c>
      <c r="C311" s="57" t="s">
        <v>5648</v>
      </c>
      <c r="D311" s="57" t="s">
        <v>5649</v>
      </c>
      <c r="E311" s="57" t="s">
        <v>855</v>
      </c>
      <c r="F311" s="57" t="s">
        <v>5650</v>
      </c>
      <c r="G311" s="57" t="s">
        <v>5651</v>
      </c>
      <c r="H311" s="57" t="s">
        <v>3102</v>
      </c>
      <c r="I311" s="57" t="s">
        <v>1649</v>
      </c>
      <c r="J311" s="57" t="s">
        <v>5652</v>
      </c>
      <c r="K311" s="57" t="s">
        <v>1404</v>
      </c>
      <c r="M311" s="57" t="s">
        <v>21</v>
      </c>
      <c r="N311" s="57" t="s">
        <v>819</v>
      </c>
      <c r="O311" s="57" t="s">
        <v>5652</v>
      </c>
      <c r="P311" s="57" t="s">
        <v>1651</v>
      </c>
      <c r="Q311" s="57" t="s">
        <v>5653</v>
      </c>
      <c r="R311" s="57" t="s">
        <v>4491</v>
      </c>
      <c r="S311" s="57" t="s">
        <v>1558</v>
      </c>
      <c r="U311" s="57" t="s">
        <v>1203</v>
      </c>
      <c r="V311" s="57" t="s">
        <v>213</v>
      </c>
      <c r="W311" s="57" t="s">
        <v>2443</v>
      </c>
    </row>
    <row r="312" spans="1:23" s="55" customFormat="1" ht="12" customHeight="1">
      <c r="A312" s="57" t="s">
        <v>3324</v>
      </c>
      <c r="B312" s="57" t="s">
        <v>5654</v>
      </c>
      <c r="C312" s="57" t="s">
        <v>5655</v>
      </c>
      <c r="D312" s="57" t="s">
        <v>4234</v>
      </c>
      <c r="E312" s="57" t="s">
        <v>855</v>
      </c>
      <c r="F312" s="57" t="s">
        <v>5656</v>
      </c>
      <c r="G312" s="57" t="s">
        <v>5657</v>
      </c>
      <c r="H312" s="57" t="s">
        <v>38</v>
      </c>
    </row>
    <row r="313" spans="1:23" s="55" customFormat="1" ht="12" customHeight="1">
      <c r="A313" s="57" t="s">
        <v>3324</v>
      </c>
      <c r="B313" s="57" t="s">
        <v>5658</v>
      </c>
      <c r="C313" s="57" t="s">
        <v>5659</v>
      </c>
      <c r="D313" s="57" t="s">
        <v>1272</v>
      </c>
      <c r="E313" s="57" t="s">
        <v>1004</v>
      </c>
      <c r="F313" s="57" t="s">
        <v>5660</v>
      </c>
      <c r="G313" s="57" t="s">
        <v>5661</v>
      </c>
      <c r="H313" s="57" t="s">
        <v>4972</v>
      </c>
      <c r="I313" s="57" t="s">
        <v>5662</v>
      </c>
      <c r="J313" s="57" t="s">
        <v>5663</v>
      </c>
      <c r="K313" s="59">
        <v>2012</v>
      </c>
      <c r="L313" s="57" t="s">
        <v>5664</v>
      </c>
      <c r="M313" s="57" t="s">
        <v>1154</v>
      </c>
      <c r="O313" s="57" t="s">
        <v>475</v>
      </c>
      <c r="P313" s="57" t="s">
        <v>1069</v>
      </c>
    </row>
    <row r="314" spans="1:23" s="55" customFormat="1" ht="12" customHeight="1">
      <c r="A314" s="57" t="s">
        <v>3324</v>
      </c>
      <c r="B314" s="57" t="s">
        <v>5665</v>
      </c>
      <c r="C314" s="57" t="s">
        <v>5666</v>
      </c>
      <c r="D314" s="57" t="s">
        <v>5667</v>
      </c>
      <c r="E314" s="57" t="s">
        <v>1004</v>
      </c>
      <c r="F314" s="57" t="s">
        <v>5668</v>
      </c>
      <c r="G314" s="57" t="s">
        <v>5669</v>
      </c>
      <c r="H314" s="57" t="s">
        <v>1835</v>
      </c>
      <c r="I314" s="57" t="s">
        <v>723</v>
      </c>
      <c r="J314" s="57" t="s">
        <v>858</v>
      </c>
      <c r="K314" s="59">
        <v>1980</v>
      </c>
    </row>
    <row r="315" spans="1:23" s="55" customFormat="1" ht="12" customHeight="1">
      <c r="A315" s="57" t="s">
        <v>3324</v>
      </c>
      <c r="B315" s="57" t="s">
        <v>5670</v>
      </c>
      <c r="C315" s="57" t="s">
        <v>5671</v>
      </c>
      <c r="D315" s="57" t="s">
        <v>5672</v>
      </c>
      <c r="E315" s="57" t="s">
        <v>855</v>
      </c>
      <c r="F315" s="57" t="s">
        <v>5673</v>
      </c>
      <c r="G315" s="57" t="s">
        <v>5674</v>
      </c>
      <c r="H315" s="57" t="s">
        <v>21</v>
      </c>
      <c r="I315" s="57" t="s">
        <v>5675</v>
      </c>
      <c r="K315" s="57" t="s">
        <v>987</v>
      </c>
      <c r="M315" s="57" t="s">
        <v>3796</v>
      </c>
      <c r="N315" s="57" t="s">
        <v>2303</v>
      </c>
      <c r="O315" s="57" t="s">
        <v>296</v>
      </c>
      <c r="P315" s="57" t="s">
        <v>990</v>
      </c>
      <c r="Q315" s="57" t="s">
        <v>4018</v>
      </c>
      <c r="R315" s="57" t="s">
        <v>5676</v>
      </c>
      <c r="S315" s="57" t="s">
        <v>1940</v>
      </c>
    </row>
    <row r="316" spans="1:23" s="55" customFormat="1" ht="12" customHeight="1">
      <c r="A316" s="57" t="s">
        <v>3324</v>
      </c>
      <c r="B316" s="57" t="s">
        <v>5677</v>
      </c>
      <c r="C316" s="57" t="s">
        <v>5678</v>
      </c>
      <c r="D316" s="57" t="s">
        <v>5679</v>
      </c>
      <c r="E316" s="57" t="s">
        <v>1004</v>
      </c>
      <c r="F316" s="57" t="s">
        <v>5680</v>
      </c>
      <c r="G316" s="57" t="s">
        <v>5681</v>
      </c>
      <c r="H316" s="57" t="s">
        <v>38</v>
      </c>
      <c r="I316" s="57" t="s">
        <v>5682</v>
      </c>
      <c r="J316" s="57" t="s">
        <v>5683</v>
      </c>
      <c r="K316" s="57" t="s">
        <v>4663</v>
      </c>
      <c r="M316" s="57" t="s">
        <v>1820</v>
      </c>
      <c r="N316" s="57" t="s">
        <v>5684</v>
      </c>
      <c r="O316" s="57" t="s">
        <v>5685</v>
      </c>
      <c r="P316" s="57" t="s">
        <v>3594</v>
      </c>
    </row>
    <row r="317" spans="1:23" s="55" customFormat="1" ht="12" customHeight="1">
      <c r="A317" s="57" t="s">
        <v>3324</v>
      </c>
      <c r="B317" s="57" t="s">
        <v>5686</v>
      </c>
      <c r="C317" s="57" t="s">
        <v>5687</v>
      </c>
      <c r="D317" s="57" t="s">
        <v>5688</v>
      </c>
      <c r="E317" s="57" t="s">
        <v>1004</v>
      </c>
      <c r="F317" s="57" t="s">
        <v>5689</v>
      </c>
      <c r="G317" s="57" t="s">
        <v>5690</v>
      </c>
      <c r="H317" s="57" t="s">
        <v>30</v>
      </c>
      <c r="I317" s="57" t="s">
        <v>119</v>
      </c>
      <c r="J317" s="57" t="s">
        <v>483</v>
      </c>
      <c r="K317" s="57" t="s">
        <v>5691</v>
      </c>
      <c r="M317" s="57" t="s">
        <v>4505</v>
      </c>
      <c r="N317" s="57" t="s">
        <v>109</v>
      </c>
      <c r="O317" s="57" t="s">
        <v>3916</v>
      </c>
      <c r="P317" s="57" t="s">
        <v>5692</v>
      </c>
      <c r="Q317" s="57" t="s">
        <v>5693</v>
      </c>
      <c r="R317" s="57" t="s">
        <v>5694</v>
      </c>
      <c r="S317" s="57" t="s">
        <v>5695</v>
      </c>
      <c r="T317" s="57" t="s">
        <v>5696</v>
      </c>
    </row>
    <row r="318" spans="1:23" s="55" customFormat="1" ht="12" customHeight="1">
      <c r="A318" s="57" t="s">
        <v>3324</v>
      </c>
      <c r="B318" s="57" t="s">
        <v>5697</v>
      </c>
      <c r="C318" s="57" t="s">
        <v>5698</v>
      </c>
      <c r="D318" s="57" t="s">
        <v>5699</v>
      </c>
      <c r="E318" s="57" t="s">
        <v>855</v>
      </c>
      <c r="F318" s="57" t="s">
        <v>5700</v>
      </c>
      <c r="G318" s="57" t="s">
        <v>5701</v>
      </c>
      <c r="H318" s="57" t="s">
        <v>5702</v>
      </c>
      <c r="J318" s="57" t="s">
        <v>5703</v>
      </c>
      <c r="K318" s="57" t="s">
        <v>4075</v>
      </c>
      <c r="M318" s="57" t="s">
        <v>38</v>
      </c>
      <c r="O318" s="57" t="s">
        <v>156</v>
      </c>
      <c r="P318" s="57" t="s">
        <v>1606</v>
      </c>
      <c r="Q318" s="57" t="s">
        <v>5704</v>
      </c>
      <c r="R318" s="57" t="s">
        <v>5705</v>
      </c>
      <c r="S318" s="59">
        <v>2015</v>
      </c>
    </row>
    <row r="319" spans="1:23" s="55" customFormat="1" ht="12" customHeight="1">
      <c r="A319" s="57" t="s">
        <v>3324</v>
      </c>
      <c r="B319" s="57" t="s">
        <v>5706</v>
      </c>
      <c r="C319" s="57" t="s">
        <v>5707</v>
      </c>
      <c r="D319" s="57" t="s">
        <v>5708</v>
      </c>
      <c r="E319" s="57" t="s">
        <v>855</v>
      </c>
      <c r="F319" s="57" t="s">
        <v>5709</v>
      </c>
      <c r="G319" s="57" t="s">
        <v>30</v>
      </c>
      <c r="H319" s="57" t="s">
        <v>4238</v>
      </c>
      <c r="I319" s="57" t="s">
        <v>5710</v>
      </c>
      <c r="J319" s="57" t="s">
        <v>5711</v>
      </c>
      <c r="K319" s="57" t="s">
        <v>910</v>
      </c>
      <c r="M319" s="57" t="s">
        <v>4762</v>
      </c>
      <c r="N319" s="57" t="s">
        <v>318</v>
      </c>
      <c r="O319" s="57" t="s">
        <v>5712</v>
      </c>
      <c r="P319" s="57" t="s">
        <v>960</v>
      </c>
      <c r="Q319" s="57" t="s">
        <v>5713</v>
      </c>
      <c r="S319" s="57" t="s">
        <v>5714</v>
      </c>
      <c r="T319" s="57" t="s">
        <v>5715</v>
      </c>
    </row>
    <row r="320" spans="1:23" s="55" customFormat="1" ht="12" customHeight="1">
      <c r="A320" s="57" t="s">
        <v>3324</v>
      </c>
      <c r="B320" s="57" t="s">
        <v>5716</v>
      </c>
      <c r="C320" s="57" t="s">
        <v>5717</v>
      </c>
      <c r="D320" s="57" t="s">
        <v>437</v>
      </c>
      <c r="E320" s="57" t="s">
        <v>1004</v>
      </c>
      <c r="F320" s="57" t="s">
        <v>5718</v>
      </c>
      <c r="G320" s="57" t="s">
        <v>5719</v>
      </c>
      <c r="H320" s="57" t="s">
        <v>4383</v>
      </c>
      <c r="I320" s="57" t="s">
        <v>278</v>
      </c>
      <c r="J320" s="57" t="s">
        <v>5720</v>
      </c>
      <c r="K320" s="57" t="s">
        <v>1887</v>
      </c>
      <c r="M320" s="57" t="s">
        <v>21</v>
      </c>
      <c r="N320" s="57" t="s">
        <v>5721</v>
      </c>
      <c r="O320" s="57" t="s">
        <v>156</v>
      </c>
      <c r="P320" s="59">
        <v>2010</v>
      </c>
    </row>
    <row r="321" spans="1:27" s="55" customFormat="1" ht="12" customHeight="1">
      <c r="A321" s="57" t="s">
        <v>3324</v>
      </c>
      <c r="B321" s="57" t="s">
        <v>5722</v>
      </c>
      <c r="C321" s="57" t="s">
        <v>5723</v>
      </c>
      <c r="D321" s="57" t="s">
        <v>5724</v>
      </c>
      <c r="E321" s="57" t="s">
        <v>1004</v>
      </c>
      <c r="F321" s="57" t="s">
        <v>5725</v>
      </c>
      <c r="G321" s="57" t="s">
        <v>5726</v>
      </c>
      <c r="H321" s="57" t="s">
        <v>5727</v>
      </c>
      <c r="J321" s="57" t="s">
        <v>5728</v>
      </c>
      <c r="L321" s="57" t="s">
        <v>5729</v>
      </c>
      <c r="M321" s="57" t="s">
        <v>5730</v>
      </c>
      <c r="Q321" s="57" t="s">
        <v>4051</v>
      </c>
      <c r="U321" s="57" t="s">
        <v>5731</v>
      </c>
      <c r="V321" s="57" t="s">
        <v>5732</v>
      </c>
    </row>
    <row r="322" spans="1:27" s="55" customFormat="1" ht="12" customHeight="1">
      <c r="A322" s="57" t="s">
        <v>3324</v>
      </c>
      <c r="B322" s="57" t="s">
        <v>5733</v>
      </c>
      <c r="C322" s="57" t="s">
        <v>5734</v>
      </c>
      <c r="D322" s="57" t="s">
        <v>5735</v>
      </c>
      <c r="E322" s="57" t="s">
        <v>5736</v>
      </c>
      <c r="F322" s="57" t="s">
        <v>5737</v>
      </c>
      <c r="G322" s="57" t="s">
        <v>5738</v>
      </c>
      <c r="H322" s="57" t="s">
        <v>5739</v>
      </c>
      <c r="I322" s="57" t="s">
        <v>146</v>
      </c>
      <c r="M322" s="57" t="s">
        <v>30</v>
      </c>
      <c r="O322" s="57" t="s">
        <v>120</v>
      </c>
    </row>
    <row r="323" spans="1:27" s="55" customFormat="1" ht="12" customHeight="1">
      <c r="A323" s="57" t="s">
        <v>3324</v>
      </c>
      <c r="B323" s="57" t="s">
        <v>5740</v>
      </c>
      <c r="C323" s="57" t="s">
        <v>5741</v>
      </c>
      <c r="D323" s="57" t="s">
        <v>562</v>
      </c>
      <c r="E323" s="57" t="s">
        <v>951</v>
      </c>
      <c r="F323" s="57" t="s">
        <v>5742</v>
      </c>
      <c r="G323" s="57" t="s">
        <v>5743</v>
      </c>
      <c r="H323" s="57" t="s">
        <v>30</v>
      </c>
      <c r="K323" s="57" t="s">
        <v>1443</v>
      </c>
      <c r="M323" s="57" t="s">
        <v>5744</v>
      </c>
      <c r="N323" s="57" t="s">
        <v>1043</v>
      </c>
      <c r="O323" s="57" t="s">
        <v>2553</v>
      </c>
      <c r="P323" s="57" t="s">
        <v>2369</v>
      </c>
    </row>
    <row r="324" spans="1:27" s="55" customFormat="1" ht="12" customHeight="1">
      <c r="A324" s="57" t="s">
        <v>3324</v>
      </c>
      <c r="B324" s="57" t="s">
        <v>5745</v>
      </c>
      <c r="C324" s="57" t="s">
        <v>5746</v>
      </c>
      <c r="D324" s="57" t="s">
        <v>5747</v>
      </c>
      <c r="E324" s="57" t="s">
        <v>1004</v>
      </c>
      <c r="F324" s="57" t="s">
        <v>5748</v>
      </c>
      <c r="G324" s="57" t="s">
        <v>5749</v>
      </c>
      <c r="H324" s="57" t="s">
        <v>30</v>
      </c>
      <c r="K324" s="57" t="s">
        <v>4275</v>
      </c>
    </row>
    <row r="325" spans="1:27" s="55" customFormat="1" ht="12" customHeight="1">
      <c r="A325" s="57" t="s">
        <v>3324</v>
      </c>
      <c r="B325" s="57" t="s">
        <v>5750</v>
      </c>
      <c r="C325" s="57" t="s">
        <v>5751</v>
      </c>
      <c r="D325" s="57" t="s">
        <v>5752</v>
      </c>
      <c r="E325" s="57" t="s">
        <v>855</v>
      </c>
      <c r="F325" s="57" t="s">
        <v>5753</v>
      </c>
      <c r="G325" s="57" t="s">
        <v>5754</v>
      </c>
      <c r="H325" s="57" t="s">
        <v>30</v>
      </c>
      <c r="J325" s="57" t="s">
        <v>1347</v>
      </c>
      <c r="K325" s="57" t="s">
        <v>1408</v>
      </c>
      <c r="M325" s="57" t="s">
        <v>5755</v>
      </c>
      <c r="N325" s="57" t="s">
        <v>119</v>
      </c>
      <c r="O325" s="57" t="s">
        <v>5756</v>
      </c>
      <c r="P325" s="57" t="s">
        <v>5757</v>
      </c>
      <c r="Q325" s="57" t="s">
        <v>5758</v>
      </c>
      <c r="S325" s="57" t="s">
        <v>5759</v>
      </c>
    </row>
    <row r="326" spans="1:27" s="55" customFormat="1" ht="12" customHeight="1">
      <c r="A326" s="57" t="s">
        <v>3324</v>
      </c>
      <c r="B326" s="57" t="s">
        <v>5760</v>
      </c>
      <c r="C326" s="57" t="s">
        <v>5761</v>
      </c>
      <c r="D326" s="57" t="s">
        <v>5762</v>
      </c>
      <c r="E326" s="57" t="s">
        <v>1004</v>
      </c>
      <c r="F326" s="57" t="s">
        <v>5763</v>
      </c>
      <c r="G326" s="57" t="s">
        <v>5764</v>
      </c>
      <c r="H326" s="57" t="s">
        <v>38</v>
      </c>
      <c r="K326" s="59">
        <v>1976</v>
      </c>
    </row>
    <row r="327" spans="1:27" s="55" customFormat="1" ht="12" customHeight="1">
      <c r="A327" s="57" t="s">
        <v>3324</v>
      </c>
      <c r="B327" s="57" t="s">
        <v>5765</v>
      </c>
      <c r="C327" s="57" t="s">
        <v>5766</v>
      </c>
      <c r="D327" s="57" t="s">
        <v>487</v>
      </c>
      <c r="E327" s="57" t="s">
        <v>1004</v>
      </c>
      <c r="F327" s="57" t="s">
        <v>5767</v>
      </c>
      <c r="G327" s="57" t="s">
        <v>5768</v>
      </c>
      <c r="H327" s="57" t="s">
        <v>5769</v>
      </c>
      <c r="I327" s="57" t="s">
        <v>2421</v>
      </c>
      <c r="J327" s="57" t="s">
        <v>5770</v>
      </c>
      <c r="K327" s="57" t="s">
        <v>2657</v>
      </c>
      <c r="L327" s="57" t="s">
        <v>5771</v>
      </c>
      <c r="Q327" s="57" t="s">
        <v>38</v>
      </c>
      <c r="R327" s="57" t="s">
        <v>5772</v>
      </c>
      <c r="S327" s="57" t="s">
        <v>4853</v>
      </c>
      <c r="T327" s="57" t="s">
        <v>1589</v>
      </c>
      <c r="Y327" s="57" t="s">
        <v>1281</v>
      </c>
      <c r="Z327" s="57" t="s">
        <v>109</v>
      </c>
      <c r="AA327" s="57" t="s">
        <v>5773</v>
      </c>
    </row>
    <row r="328" spans="1:27" s="55" customFormat="1" ht="12" customHeight="1">
      <c r="A328" s="57" t="s">
        <v>3324</v>
      </c>
      <c r="B328" s="57" t="s">
        <v>5774</v>
      </c>
      <c r="C328" s="57" t="s">
        <v>5775</v>
      </c>
      <c r="D328" s="57" t="s">
        <v>5776</v>
      </c>
      <c r="E328" s="57" t="s">
        <v>855</v>
      </c>
      <c r="F328" s="57" t="s">
        <v>5777</v>
      </c>
      <c r="G328" s="57" t="s">
        <v>5778</v>
      </c>
      <c r="H328" s="57" t="s">
        <v>30</v>
      </c>
      <c r="M328" s="57" t="s">
        <v>5779</v>
      </c>
    </row>
    <row r="329" spans="1:27" s="55" customFormat="1" ht="12" customHeight="1">
      <c r="A329" s="57" t="s">
        <v>3324</v>
      </c>
      <c r="B329" s="57" t="s">
        <v>5780</v>
      </c>
      <c r="C329" s="57" t="s">
        <v>5781</v>
      </c>
      <c r="D329" s="57" t="s">
        <v>1429</v>
      </c>
      <c r="E329" s="57" t="s">
        <v>855</v>
      </c>
      <c r="F329" s="57" t="s">
        <v>5782</v>
      </c>
      <c r="G329" s="57" t="s">
        <v>5783</v>
      </c>
      <c r="H329" s="57" t="s">
        <v>66</v>
      </c>
      <c r="I329" s="57" t="s">
        <v>410</v>
      </c>
      <c r="J329" s="57" t="s">
        <v>5784</v>
      </c>
      <c r="M329" s="57" t="s">
        <v>2659</v>
      </c>
      <c r="N329" s="57" t="s">
        <v>93</v>
      </c>
      <c r="O329" s="57" t="s">
        <v>5785</v>
      </c>
    </row>
    <row r="330" spans="1:27" s="55" customFormat="1" ht="12" customHeight="1">
      <c r="A330" s="57" t="s">
        <v>3324</v>
      </c>
      <c r="B330" s="57" t="s">
        <v>5786</v>
      </c>
      <c r="C330" s="57" t="s">
        <v>5787</v>
      </c>
      <c r="D330" s="57" t="s">
        <v>2627</v>
      </c>
      <c r="E330" s="57" t="s">
        <v>1004</v>
      </c>
      <c r="F330" s="57" t="s">
        <v>5788</v>
      </c>
      <c r="G330" s="57" t="s">
        <v>5789</v>
      </c>
      <c r="H330" s="57" t="s">
        <v>4458</v>
      </c>
      <c r="J330" s="57" t="s">
        <v>787</v>
      </c>
      <c r="K330" s="57" t="s">
        <v>5790</v>
      </c>
      <c r="M330" s="57" t="s">
        <v>21</v>
      </c>
      <c r="O330" s="57" t="s">
        <v>102</v>
      </c>
      <c r="P330" s="57" t="s">
        <v>5791</v>
      </c>
    </row>
    <row r="331" spans="1:27" s="55" customFormat="1" ht="12" customHeight="1">
      <c r="A331" s="57" t="s">
        <v>3324</v>
      </c>
      <c r="B331" s="57" t="s">
        <v>5792</v>
      </c>
      <c r="C331" s="57" t="s">
        <v>5793</v>
      </c>
      <c r="D331" s="57" t="s">
        <v>4205</v>
      </c>
      <c r="E331" s="57" t="s">
        <v>1004</v>
      </c>
      <c r="F331" s="57" t="s">
        <v>5794</v>
      </c>
      <c r="G331" s="57" t="s">
        <v>5795</v>
      </c>
      <c r="H331" s="57" t="s">
        <v>38</v>
      </c>
      <c r="J331" s="57" t="s">
        <v>213</v>
      </c>
      <c r="K331" s="57" t="s">
        <v>3939</v>
      </c>
      <c r="L331" s="57" t="s">
        <v>5796</v>
      </c>
      <c r="M331" s="57" t="s">
        <v>3878</v>
      </c>
      <c r="N331" s="57" t="s">
        <v>723</v>
      </c>
      <c r="O331" s="57" t="s">
        <v>2422</v>
      </c>
      <c r="P331" s="57" t="s">
        <v>1501</v>
      </c>
      <c r="Q331" s="57" t="s">
        <v>5797</v>
      </c>
      <c r="R331" s="57" t="s">
        <v>5798</v>
      </c>
      <c r="S331" s="57" t="s">
        <v>1387</v>
      </c>
      <c r="T331" s="57" t="s">
        <v>5799</v>
      </c>
    </row>
    <row r="332" spans="1:27" s="55" customFormat="1" ht="12" customHeight="1">
      <c r="A332" s="57" t="s">
        <v>3324</v>
      </c>
      <c r="B332" s="57" t="s">
        <v>5800</v>
      </c>
      <c r="C332" s="57" t="s">
        <v>5801</v>
      </c>
      <c r="D332" s="57" t="s">
        <v>1301</v>
      </c>
      <c r="E332" s="57" t="s">
        <v>1004</v>
      </c>
      <c r="F332" s="57" t="s">
        <v>5802</v>
      </c>
      <c r="G332" s="57" t="s">
        <v>5803</v>
      </c>
      <c r="H332" s="57" t="s">
        <v>30</v>
      </c>
      <c r="K332" s="57" t="s">
        <v>1126</v>
      </c>
      <c r="M332" s="57" t="s">
        <v>1987</v>
      </c>
      <c r="O332" s="57" t="s">
        <v>5804</v>
      </c>
      <c r="P332" s="57" t="s">
        <v>4275</v>
      </c>
    </row>
    <row r="333" spans="1:27" s="55" customFormat="1" ht="12" customHeight="1">
      <c r="A333" s="57" t="s">
        <v>3324</v>
      </c>
      <c r="B333" s="57" t="s">
        <v>5805</v>
      </c>
      <c r="C333" s="57" t="s">
        <v>5806</v>
      </c>
      <c r="D333" s="57" t="s">
        <v>5807</v>
      </c>
      <c r="E333" s="57" t="s">
        <v>1004</v>
      </c>
      <c r="F333" s="57" t="s">
        <v>5808</v>
      </c>
      <c r="G333" s="57" t="s">
        <v>5809</v>
      </c>
      <c r="H333" s="57" t="s">
        <v>30</v>
      </c>
      <c r="I333" s="57" t="s">
        <v>491</v>
      </c>
      <c r="J333" s="57" t="s">
        <v>459</v>
      </c>
      <c r="K333" s="57" t="s">
        <v>2212</v>
      </c>
      <c r="M333" s="57" t="s">
        <v>5810</v>
      </c>
      <c r="N333" s="57" t="s">
        <v>5811</v>
      </c>
      <c r="O333" s="57" t="s">
        <v>3632</v>
      </c>
      <c r="P333" s="57" t="s">
        <v>1298</v>
      </c>
      <c r="Q333" s="57" t="s">
        <v>1844</v>
      </c>
      <c r="R333" s="57" t="s">
        <v>5812</v>
      </c>
      <c r="S333" s="57" t="s">
        <v>1887</v>
      </c>
      <c r="T333" s="57" t="s">
        <v>5813</v>
      </c>
    </row>
    <row r="334" spans="1:27" s="55" customFormat="1" ht="12" customHeight="1">
      <c r="A334" s="57" t="s">
        <v>3324</v>
      </c>
      <c r="B334" s="57" t="s">
        <v>5814</v>
      </c>
      <c r="C334" s="57" t="s">
        <v>5815</v>
      </c>
      <c r="D334" s="57" t="s">
        <v>5816</v>
      </c>
      <c r="E334" s="57" t="s">
        <v>1004</v>
      </c>
      <c r="F334" s="57" t="s">
        <v>5817</v>
      </c>
      <c r="G334" s="57" t="s">
        <v>5818</v>
      </c>
      <c r="H334" s="57" t="s">
        <v>38</v>
      </c>
      <c r="M334" s="57" t="s">
        <v>974</v>
      </c>
    </row>
    <row r="335" spans="1:27" s="55" customFormat="1" ht="12" customHeight="1">
      <c r="A335" s="57" t="s">
        <v>3324</v>
      </c>
      <c r="B335" s="57" t="s">
        <v>5819</v>
      </c>
      <c r="C335" s="57" t="s">
        <v>5820</v>
      </c>
      <c r="D335" s="57" t="s">
        <v>523</v>
      </c>
      <c r="E335" s="57" t="s">
        <v>855</v>
      </c>
      <c r="F335" s="57" t="s">
        <v>5821</v>
      </c>
      <c r="G335" s="57" t="s">
        <v>5819</v>
      </c>
      <c r="H335" s="57" t="s">
        <v>5822</v>
      </c>
    </row>
    <row r="336" spans="1:27" s="55" customFormat="1" ht="12" customHeight="1">
      <c r="A336" s="57" t="s">
        <v>3324</v>
      </c>
      <c r="B336" s="57" t="s">
        <v>5823</v>
      </c>
      <c r="C336" s="57" t="s">
        <v>5820</v>
      </c>
      <c r="D336" s="57" t="s">
        <v>3533</v>
      </c>
      <c r="E336" s="57" t="s">
        <v>951</v>
      </c>
      <c r="F336" s="57" t="s">
        <v>5824</v>
      </c>
      <c r="G336" s="57" t="s">
        <v>5825</v>
      </c>
      <c r="H336" s="57" t="s">
        <v>1451</v>
      </c>
      <c r="I336" s="57" t="s">
        <v>723</v>
      </c>
      <c r="J336" s="57" t="s">
        <v>2213</v>
      </c>
      <c r="K336" s="57" t="s">
        <v>1817</v>
      </c>
      <c r="M336" s="57" t="s">
        <v>5826</v>
      </c>
      <c r="N336" s="57" t="s">
        <v>40</v>
      </c>
      <c r="O336" s="57" t="s">
        <v>869</v>
      </c>
      <c r="P336" s="57" t="s">
        <v>1387</v>
      </c>
      <c r="Q336" s="57" t="s">
        <v>21</v>
      </c>
      <c r="R336" s="57" t="s">
        <v>5827</v>
      </c>
      <c r="S336" s="57" t="s">
        <v>1863</v>
      </c>
      <c r="T336" s="57" t="s">
        <v>5827</v>
      </c>
    </row>
    <row r="337" spans="1:22" s="55" customFormat="1" ht="12" customHeight="1">
      <c r="A337" s="57" t="s">
        <v>3324</v>
      </c>
      <c r="B337" s="57" t="s">
        <v>5828</v>
      </c>
      <c r="C337" s="57" t="s">
        <v>207</v>
      </c>
      <c r="D337" s="57" t="s">
        <v>5829</v>
      </c>
      <c r="E337" s="57" t="s">
        <v>1004</v>
      </c>
      <c r="F337" s="57" t="s">
        <v>5830</v>
      </c>
      <c r="G337" s="57" t="s">
        <v>5831</v>
      </c>
      <c r="H337" s="57" t="s">
        <v>2968</v>
      </c>
      <c r="I337" s="57" t="s">
        <v>913</v>
      </c>
      <c r="J337" s="57" t="s">
        <v>5832</v>
      </c>
      <c r="L337" s="57" t="s">
        <v>5833</v>
      </c>
      <c r="M337" s="57" t="s">
        <v>30</v>
      </c>
      <c r="O337" s="57" t="s">
        <v>5834</v>
      </c>
      <c r="P337" s="57" t="s">
        <v>2188</v>
      </c>
      <c r="Q337" s="57" t="s">
        <v>5835</v>
      </c>
      <c r="R337" s="57" t="s">
        <v>5836</v>
      </c>
      <c r="S337" s="57" t="s">
        <v>5837</v>
      </c>
    </row>
    <row r="338" spans="1:22" s="55" customFormat="1" ht="12" customHeight="1">
      <c r="A338" s="57" t="s">
        <v>3324</v>
      </c>
      <c r="B338" s="57" t="s">
        <v>5838</v>
      </c>
      <c r="C338" s="57" t="s">
        <v>5839</v>
      </c>
      <c r="D338" s="57" t="s">
        <v>3030</v>
      </c>
      <c r="E338" s="57" t="s">
        <v>1004</v>
      </c>
      <c r="F338" s="57" t="s">
        <v>5840</v>
      </c>
      <c r="G338" s="57" t="s">
        <v>5841</v>
      </c>
      <c r="H338" s="57" t="s">
        <v>21</v>
      </c>
    </row>
    <row r="339" spans="1:22" s="55" customFormat="1" ht="12" customHeight="1">
      <c r="A339" s="57" t="s">
        <v>3324</v>
      </c>
      <c r="B339" s="57" t="s">
        <v>5842</v>
      </c>
      <c r="C339" s="57" t="s">
        <v>5843</v>
      </c>
      <c r="D339" s="57" t="s">
        <v>1150</v>
      </c>
      <c r="E339" s="57" t="s">
        <v>1004</v>
      </c>
      <c r="F339" s="57" t="s">
        <v>5844</v>
      </c>
      <c r="G339" s="57" t="s">
        <v>5845</v>
      </c>
      <c r="H339" s="57" t="s">
        <v>66</v>
      </c>
      <c r="J339" s="57" t="s">
        <v>5846</v>
      </c>
      <c r="K339" s="57" t="s">
        <v>4075</v>
      </c>
      <c r="M339" s="57" t="s">
        <v>5847</v>
      </c>
      <c r="O339" s="57" t="s">
        <v>5848</v>
      </c>
      <c r="P339" s="57" t="s">
        <v>2872</v>
      </c>
    </row>
    <row r="340" spans="1:22" s="55" customFormat="1" ht="12" customHeight="1">
      <c r="A340" s="57" t="s">
        <v>3324</v>
      </c>
      <c r="B340" s="57" t="s">
        <v>5849</v>
      </c>
      <c r="C340" s="57" t="s">
        <v>5850</v>
      </c>
      <c r="D340" s="57" t="s">
        <v>4784</v>
      </c>
      <c r="E340" s="57" t="s">
        <v>855</v>
      </c>
      <c r="F340" s="57" t="s">
        <v>5851</v>
      </c>
      <c r="G340" s="57" t="s">
        <v>5852</v>
      </c>
      <c r="H340" s="57" t="s">
        <v>5853</v>
      </c>
      <c r="I340" s="57" t="s">
        <v>1832</v>
      </c>
      <c r="J340" s="57" t="s">
        <v>1473</v>
      </c>
      <c r="K340" s="57" t="s">
        <v>1691</v>
      </c>
      <c r="M340" s="57" t="s">
        <v>2417</v>
      </c>
      <c r="N340" s="57" t="s">
        <v>3417</v>
      </c>
      <c r="O340" s="57" t="s">
        <v>5854</v>
      </c>
      <c r="Q340" s="57" t="s">
        <v>1466</v>
      </c>
      <c r="R340" s="57" t="s">
        <v>5855</v>
      </c>
      <c r="T340" s="57" t="s">
        <v>83</v>
      </c>
    </row>
    <row r="341" spans="1:22" s="55" customFormat="1" ht="12" customHeight="1">
      <c r="A341" s="57" t="s">
        <v>3324</v>
      </c>
      <c r="B341" s="57" t="s">
        <v>5856</v>
      </c>
      <c r="C341" s="57" t="s">
        <v>5857</v>
      </c>
      <c r="D341" s="57" t="s">
        <v>5858</v>
      </c>
      <c r="E341" s="57" t="s">
        <v>855</v>
      </c>
      <c r="F341" s="57" t="s">
        <v>5859</v>
      </c>
      <c r="G341" s="57" t="s">
        <v>5860</v>
      </c>
      <c r="H341" s="57" t="s">
        <v>66</v>
      </c>
      <c r="I341" s="57" t="s">
        <v>5861</v>
      </c>
      <c r="J341" s="57" t="s">
        <v>21</v>
      </c>
      <c r="K341" s="57" t="s">
        <v>2212</v>
      </c>
      <c r="M341" s="57" t="s">
        <v>21</v>
      </c>
      <c r="N341" s="57" t="s">
        <v>5861</v>
      </c>
      <c r="O341" s="57" t="s">
        <v>1076</v>
      </c>
      <c r="P341" s="57" t="s">
        <v>2212</v>
      </c>
    </row>
    <row r="342" spans="1:22" s="55" customFormat="1" ht="12" customHeight="1">
      <c r="A342" s="57" t="s">
        <v>3324</v>
      </c>
      <c r="B342" s="57" t="s">
        <v>5862</v>
      </c>
      <c r="C342" s="57" t="s">
        <v>5863</v>
      </c>
      <c r="D342" s="57" t="s">
        <v>659</v>
      </c>
      <c r="E342" s="57" t="s">
        <v>855</v>
      </c>
      <c r="F342" s="57" t="s">
        <v>5864</v>
      </c>
      <c r="G342" s="57" t="s">
        <v>5865</v>
      </c>
      <c r="H342" s="57" t="s">
        <v>30</v>
      </c>
      <c r="I342" s="57" t="s">
        <v>1500</v>
      </c>
      <c r="J342" s="57" t="s">
        <v>5866</v>
      </c>
      <c r="K342" s="57" t="s">
        <v>5867</v>
      </c>
      <c r="L342" s="57" t="s">
        <v>5868</v>
      </c>
      <c r="M342" s="57" t="s">
        <v>5869</v>
      </c>
      <c r="N342" s="57" t="s">
        <v>2309</v>
      </c>
      <c r="P342" s="57" t="s">
        <v>870</v>
      </c>
    </row>
    <row r="343" spans="1:22" s="55" customFormat="1" ht="12" customHeight="1">
      <c r="A343" s="57" t="s">
        <v>3324</v>
      </c>
      <c r="B343" s="57" t="s">
        <v>5870</v>
      </c>
      <c r="C343" s="57" t="s">
        <v>5871</v>
      </c>
      <c r="D343" s="57" t="s">
        <v>5872</v>
      </c>
      <c r="E343" s="57" t="s">
        <v>951</v>
      </c>
      <c r="F343" s="57" t="s">
        <v>5873</v>
      </c>
      <c r="G343" s="57" t="s">
        <v>5874</v>
      </c>
      <c r="H343" s="57" t="s">
        <v>1203</v>
      </c>
      <c r="I343" s="57" t="s">
        <v>441</v>
      </c>
      <c r="J343" s="57" t="s">
        <v>5875</v>
      </c>
      <c r="K343" s="57" t="s">
        <v>910</v>
      </c>
      <c r="L343" s="57" t="s">
        <v>5876</v>
      </c>
      <c r="M343" s="57" t="s">
        <v>5877</v>
      </c>
      <c r="N343" s="57" t="s">
        <v>1452</v>
      </c>
      <c r="O343" s="57" t="s">
        <v>5878</v>
      </c>
      <c r="P343" s="57" t="s">
        <v>1651</v>
      </c>
      <c r="Q343" s="57" t="s">
        <v>21</v>
      </c>
      <c r="R343" s="57" t="s">
        <v>5879</v>
      </c>
      <c r="S343" s="57" t="s">
        <v>1384</v>
      </c>
      <c r="T343" s="57" t="s">
        <v>5880</v>
      </c>
    </row>
    <row r="344" spans="1:22" s="55" customFormat="1" ht="12" customHeight="1">
      <c r="A344" s="57" t="s">
        <v>3324</v>
      </c>
      <c r="B344" s="57" t="s">
        <v>5881</v>
      </c>
      <c r="C344" s="57" t="s">
        <v>5882</v>
      </c>
      <c r="D344" s="57" t="s">
        <v>5883</v>
      </c>
      <c r="E344" s="57" t="s">
        <v>855</v>
      </c>
      <c r="F344" s="57" t="s">
        <v>5884</v>
      </c>
      <c r="G344" s="57" t="s">
        <v>5885</v>
      </c>
      <c r="H344" s="57" t="s">
        <v>985</v>
      </c>
      <c r="I344" s="57" t="s">
        <v>5886</v>
      </c>
      <c r="J344" s="57" t="s">
        <v>1347</v>
      </c>
      <c r="K344" s="57" t="s">
        <v>1205</v>
      </c>
      <c r="M344" s="57" t="s">
        <v>21</v>
      </c>
      <c r="N344" s="57" t="s">
        <v>5887</v>
      </c>
      <c r="P344" s="57" t="s">
        <v>1940</v>
      </c>
      <c r="Q344" s="57" t="s">
        <v>5888</v>
      </c>
      <c r="R344" s="57" t="s">
        <v>5889</v>
      </c>
      <c r="S344" s="57" t="s">
        <v>5890</v>
      </c>
      <c r="T344" s="57" t="s">
        <v>723</v>
      </c>
    </row>
    <row r="345" spans="1:22" s="55" customFormat="1" ht="12" customHeight="1">
      <c r="A345" s="57" t="s">
        <v>3324</v>
      </c>
      <c r="B345" s="57" t="s">
        <v>5891</v>
      </c>
      <c r="C345" s="57" t="s">
        <v>5892</v>
      </c>
      <c r="D345" s="57" t="s">
        <v>5893</v>
      </c>
      <c r="E345" s="57" t="s">
        <v>951</v>
      </c>
      <c r="F345" s="57" t="s">
        <v>5894</v>
      </c>
      <c r="G345" s="57" t="s">
        <v>5895</v>
      </c>
      <c r="H345" s="57" t="s">
        <v>5896</v>
      </c>
      <c r="I345" s="57" t="s">
        <v>1452</v>
      </c>
      <c r="J345" s="57" t="s">
        <v>715</v>
      </c>
      <c r="K345" s="59">
        <v>2016</v>
      </c>
      <c r="M345" s="57" t="s">
        <v>30</v>
      </c>
      <c r="N345" s="57" t="s">
        <v>357</v>
      </c>
      <c r="O345" s="57" t="s">
        <v>459</v>
      </c>
      <c r="P345" s="57" t="s">
        <v>889</v>
      </c>
      <c r="Q345" s="57" t="s">
        <v>30</v>
      </c>
      <c r="R345" s="57" t="s">
        <v>5897</v>
      </c>
      <c r="S345" s="57" t="s">
        <v>1065</v>
      </c>
      <c r="T345" s="57" t="s">
        <v>278</v>
      </c>
      <c r="U345" s="57" t="s">
        <v>5898</v>
      </c>
      <c r="V345" s="57" t="s">
        <v>5899</v>
      </c>
    </row>
    <row r="346" spans="1:22" s="55" customFormat="1" ht="12" customHeight="1">
      <c r="A346" s="57" t="s">
        <v>3324</v>
      </c>
      <c r="B346" s="57" t="s">
        <v>5900</v>
      </c>
      <c r="C346" s="57" t="s">
        <v>5901</v>
      </c>
      <c r="D346" s="57" t="s">
        <v>5902</v>
      </c>
      <c r="E346" s="57" t="s">
        <v>855</v>
      </c>
      <c r="F346" s="57" t="s">
        <v>5903</v>
      </c>
      <c r="G346" s="57" t="s">
        <v>5904</v>
      </c>
      <c r="H346" s="57" t="s">
        <v>5905</v>
      </c>
      <c r="I346" s="57" t="s">
        <v>1649</v>
      </c>
      <c r="J346" s="57" t="s">
        <v>2008</v>
      </c>
      <c r="K346" s="57" t="s">
        <v>889</v>
      </c>
      <c r="L346" s="57" t="s">
        <v>5906</v>
      </c>
      <c r="M346" s="57" t="s">
        <v>5907</v>
      </c>
      <c r="O346" s="57" t="s">
        <v>2008</v>
      </c>
      <c r="P346" s="57" t="s">
        <v>1065</v>
      </c>
      <c r="Q346" s="57" t="s">
        <v>30</v>
      </c>
      <c r="S346" s="59">
        <v>2014</v>
      </c>
      <c r="T346" s="57" t="s">
        <v>5908</v>
      </c>
    </row>
    <row r="347" spans="1:22" s="55" customFormat="1" ht="12" customHeight="1">
      <c r="A347" s="57" t="s">
        <v>3324</v>
      </c>
      <c r="B347" s="57" t="s">
        <v>5909</v>
      </c>
      <c r="C347" s="57" t="s">
        <v>5910</v>
      </c>
      <c r="D347" s="57" t="s">
        <v>5911</v>
      </c>
      <c r="E347" s="57" t="s">
        <v>1278</v>
      </c>
      <c r="F347" s="57" t="s">
        <v>5912</v>
      </c>
      <c r="G347" s="57" t="s">
        <v>5913</v>
      </c>
      <c r="H347" s="57" t="s">
        <v>21</v>
      </c>
      <c r="I347" s="57" t="s">
        <v>146</v>
      </c>
      <c r="J347" s="57" t="s">
        <v>230</v>
      </c>
      <c r="K347" s="57" t="s">
        <v>5914</v>
      </c>
      <c r="M347" s="57" t="s">
        <v>5915</v>
      </c>
      <c r="N347" s="57" t="s">
        <v>5916</v>
      </c>
      <c r="O347" s="57" t="s">
        <v>5917</v>
      </c>
      <c r="P347" s="57" t="s">
        <v>1047</v>
      </c>
    </row>
    <row r="348" spans="1:22" s="55" customFormat="1" ht="12" customHeight="1">
      <c r="A348" s="57" t="s">
        <v>3324</v>
      </c>
      <c r="B348" s="57" t="s">
        <v>5918</v>
      </c>
      <c r="C348" s="57" t="s">
        <v>5919</v>
      </c>
      <c r="D348" s="57" t="s">
        <v>5920</v>
      </c>
      <c r="E348" s="57" t="s">
        <v>1004</v>
      </c>
      <c r="F348" s="57" t="s">
        <v>331</v>
      </c>
      <c r="G348" s="57" t="s">
        <v>5921</v>
      </c>
      <c r="H348" s="57" t="s">
        <v>5922</v>
      </c>
      <c r="J348" s="57" t="s">
        <v>5923</v>
      </c>
      <c r="K348" s="57" t="s">
        <v>1475</v>
      </c>
      <c r="M348" s="57" t="s">
        <v>1704</v>
      </c>
      <c r="O348" s="57" t="s">
        <v>5924</v>
      </c>
      <c r="P348" s="57" t="s">
        <v>1940</v>
      </c>
      <c r="Q348" s="57" t="s">
        <v>21</v>
      </c>
      <c r="R348" s="57" t="s">
        <v>5925</v>
      </c>
      <c r="S348" s="57" t="s">
        <v>859</v>
      </c>
    </row>
    <row r="349" spans="1:22" s="55" customFormat="1" ht="12" customHeight="1">
      <c r="A349" s="57" t="s">
        <v>3324</v>
      </c>
      <c r="B349" s="57" t="s">
        <v>5926</v>
      </c>
      <c r="C349" s="57" t="s">
        <v>5927</v>
      </c>
      <c r="D349" s="57" t="s">
        <v>5928</v>
      </c>
      <c r="E349" s="57" t="s">
        <v>951</v>
      </c>
      <c r="F349" s="57" t="s">
        <v>5929</v>
      </c>
      <c r="G349" s="57" t="s">
        <v>5930</v>
      </c>
      <c r="H349" s="57" t="s">
        <v>21</v>
      </c>
      <c r="I349" s="57" t="s">
        <v>278</v>
      </c>
      <c r="J349" s="57" t="s">
        <v>527</v>
      </c>
      <c r="K349" s="57" t="s">
        <v>2245</v>
      </c>
      <c r="M349" s="57" t="s">
        <v>30</v>
      </c>
      <c r="N349" s="57" t="s">
        <v>278</v>
      </c>
      <c r="O349" s="57" t="s">
        <v>1347</v>
      </c>
      <c r="P349" s="57" t="s">
        <v>2245</v>
      </c>
    </row>
    <row r="350" spans="1:22" s="55" customFormat="1" ht="12" customHeight="1">
      <c r="A350" s="57" t="s">
        <v>3324</v>
      </c>
      <c r="B350" s="57" t="s">
        <v>5931</v>
      </c>
      <c r="C350" s="57" t="s">
        <v>5932</v>
      </c>
      <c r="D350" s="57" t="s">
        <v>2231</v>
      </c>
      <c r="E350" s="57" t="s">
        <v>951</v>
      </c>
      <c r="F350" s="57" t="s">
        <v>5933</v>
      </c>
      <c r="G350" s="57" t="s">
        <v>5934</v>
      </c>
      <c r="H350" s="57" t="s">
        <v>3287</v>
      </c>
      <c r="J350" s="57" t="s">
        <v>5935</v>
      </c>
      <c r="K350" s="57" t="s">
        <v>3662</v>
      </c>
      <c r="M350" s="57" t="s">
        <v>38</v>
      </c>
      <c r="O350" s="57" t="s">
        <v>4866</v>
      </c>
      <c r="P350" s="57" t="s">
        <v>3444</v>
      </c>
      <c r="Q350" s="57" t="s">
        <v>5936</v>
      </c>
      <c r="S350" s="57" t="s">
        <v>1126</v>
      </c>
      <c r="T350" s="57" t="s">
        <v>5937</v>
      </c>
    </row>
    <row r="351" spans="1:22" s="55" customFormat="1" ht="12" customHeight="1">
      <c r="A351" s="57" t="s">
        <v>3324</v>
      </c>
      <c r="B351" s="57" t="s">
        <v>5938</v>
      </c>
      <c r="C351" s="57" t="s">
        <v>5939</v>
      </c>
      <c r="D351" s="57" t="s">
        <v>5940</v>
      </c>
      <c r="E351" s="57" t="s">
        <v>5941</v>
      </c>
      <c r="F351" s="57" t="s">
        <v>5942</v>
      </c>
      <c r="G351" s="57" t="s">
        <v>5943</v>
      </c>
      <c r="H351" s="57" t="s">
        <v>5944</v>
      </c>
      <c r="J351" s="57" t="s">
        <v>5945</v>
      </c>
      <c r="K351" s="57" t="s">
        <v>1101</v>
      </c>
      <c r="L351" s="57" t="s">
        <v>5946</v>
      </c>
      <c r="M351" s="57" t="s">
        <v>5947</v>
      </c>
      <c r="N351" s="57" t="s">
        <v>5948</v>
      </c>
      <c r="O351" s="57" t="s">
        <v>5949</v>
      </c>
      <c r="P351" s="57" t="s">
        <v>1408</v>
      </c>
      <c r="Q351" s="57" t="s">
        <v>21</v>
      </c>
      <c r="R351" s="57" t="s">
        <v>39</v>
      </c>
      <c r="S351" s="57" t="s">
        <v>2188</v>
      </c>
    </row>
    <row r="352" spans="1:22" s="55" customFormat="1" ht="12" customHeight="1">
      <c r="A352" s="57" t="s">
        <v>3324</v>
      </c>
      <c r="B352" s="57" t="s">
        <v>5950</v>
      </c>
      <c r="C352" s="57" t="s">
        <v>5951</v>
      </c>
      <c r="D352" s="57" t="s">
        <v>3152</v>
      </c>
      <c r="E352" s="57" t="s">
        <v>1004</v>
      </c>
      <c r="F352" s="57" t="s">
        <v>5952</v>
      </c>
      <c r="G352" s="57" t="s">
        <v>5953</v>
      </c>
      <c r="H352" s="57" t="s">
        <v>21</v>
      </c>
      <c r="J352" s="57" t="s">
        <v>1664</v>
      </c>
      <c r="K352" s="57" t="s">
        <v>4702</v>
      </c>
      <c r="M352" s="57" t="s">
        <v>5954</v>
      </c>
      <c r="N352" s="57" t="s">
        <v>5955</v>
      </c>
      <c r="O352" s="57" t="s">
        <v>5956</v>
      </c>
      <c r="P352" s="59">
        <v>2013</v>
      </c>
    </row>
    <row r="353" spans="1:23" s="55" customFormat="1" ht="12" customHeight="1">
      <c r="A353" s="57" t="s">
        <v>3324</v>
      </c>
      <c r="B353" s="57" t="s">
        <v>5957</v>
      </c>
      <c r="C353" s="57" t="s">
        <v>5958</v>
      </c>
      <c r="D353" s="57" t="s">
        <v>5959</v>
      </c>
      <c r="E353" s="57" t="s">
        <v>1004</v>
      </c>
      <c r="F353" s="57" t="s">
        <v>5960</v>
      </c>
      <c r="G353" s="57" t="s">
        <v>5961</v>
      </c>
      <c r="H353" s="57" t="s">
        <v>5962</v>
      </c>
      <c r="I353" s="57" t="s">
        <v>1376</v>
      </c>
      <c r="J353" s="57" t="s">
        <v>5963</v>
      </c>
      <c r="K353" s="57" t="s">
        <v>5964</v>
      </c>
      <c r="M353" s="57" t="s">
        <v>30</v>
      </c>
      <c r="N353" s="57" t="s">
        <v>4001</v>
      </c>
      <c r="O353" s="57" t="s">
        <v>5965</v>
      </c>
      <c r="P353" s="57" t="s">
        <v>5966</v>
      </c>
      <c r="Q353" s="57" t="s">
        <v>1704</v>
      </c>
      <c r="R353" s="57" t="s">
        <v>110</v>
      </c>
      <c r="S353" s="57" t="s">
        <v>5967</v>
      </c>
      <c r="T353" s="57" t="s">
        <v>318</v>
      </c>
    </row>
    <row r="354" spans="1:23" s="55" customFormat="1" ht="12" customHeight="1">
      <c r="A354" s="57" t="s">
        <v>3324</v>
      </c>
      <c r="B354" s="57" t="s">
        <v>5968</v>
      </c>
      <c r="C354" s="57" t="s">
        <v>5969</v>
      </c>
      <c r="D354" s="57" t="s">
        <v>5970</v>
      </c>
      <c r="E354" s="57" t="s">
        <v>1004</v>
      </c>
      <c r="F354" s="57" t="s">
        <v>5971</v>
      </c>
      <c r="G354" s="57" t="s">
        <v>5972</v>
      </c>
      <c r="H354" s="57" t="s">
        <v>3287</v>
      </c>
      <c r="J354" s="57" t="s">
        <v>156</v>
      </c>
      <c r="K354" s="57" t="s">
        <v>955</v>
      </c>
      <c r="M354" s="57" t="s">
        <v>66</v>
      </c>
      <c r="O354" s="57" t="s">
        <v>5973</v>
      </c>
      <c r="P354" s="57" t="s">
        <v>2212</v>
      </c>
    </row>
    <row r="355" spans="1:23" s="55" customFormat="1" ht="12" customHeight="1">
      <c r="A355" s="57" t="s">
        <v>3324</v>
      </c>
      <c r="B355" s="57" t="s">
        <v>5974</v>
      </c>
      <c r="C355" s="57" t="s">
        <v>5975</v>
      </c>
      <c r="D355" s="57" t="s">
        <v>5976</v>
      </c>
      <c r="E355" s="57" t="s">
        <v>855</v>
      </c>
      <c r="F355" s="57" t="s">
        <v>5977</v>
      </c>
      <c r="G355" s="57" t="s">
        <v>5978</v>
      </c>
      <c r="H355" s="57" t="s">
        <v>4383</v>
      </c>
      <c r="I355" s="57" t="s">
        <v>5979</v>
      </c>
      <c r="J355" s="57" t="s">
        <v>5980</v>
      </c>
      <c r="K355" s="57" t="s">
        <v>1602</v>
      </c>
      <c r="M355" s="57" t="s">
        <v>30</v>
      </c>
      <c r="N355" s="57" t="s">
        <v>670</v>
      </c>
      <c r="O355" s="57" t="s">
        <v>971</v>
      </c>
      <c r="P355" s="57" t="s">
        <v>3819</v>
      </c>
    </row>
    <row r="356" spans="1:23" s="55" customFormat="1" ht="12" customHeight="1">
      <c r="A356" s="57" t="s">
        <v>3324</v>
      </c>
      <c r="B356" s="57" t="s">
        <v>5981</v>
      </c>
      <c r="C356" s="57" t="s">
        <v>5982</v>
      </c>
      <c r="D356" s="57" t="s">
        <v>5983</v>
      </c>
      <c r="E356" s="57" t="s">
        <v>1004</v>
      </c>
      <c r="F356" s="57" t="s">
        <v>5984</v>
      </c>
      <c r="G356" s="57" t="s">
        <v>5985</v>
      </c>
      <c r="H356" s="57" t="s">
        <v>5986</v>
      </c>
      <c r="I356" s="57" t="s">
        <v>861</v>
      </c>
      <c r="J356" s="57" t="s">
        <v>110</v>
      </c>
      <c r="K356" s="57" t="s">
        <v>5371</v>
      </c>
      <c r="M356" s="57" t="s">
        <v>21</v>
      </c>
      <c r="N356" s="57" t="s">
        <v>2181</v>
      </c>
      <c r="O356" s="57" t="s">
        <v>156</v>
      </c>
      <c r="P356" s="59">
        <v>1996</v>
      </c>
    </row>
    <row r="357" spans="1:23" s="55" customFormat="1" ht="12" customHeight="1">
      <c r="A357" s="57" t="s">
        <v>3324</v>
      </c>
      <c r="B357" s="57" t="s">
        <v>5987</v>
      </c>
      <c r="C357" s="57" t="s">
        <v>940</v>
      </c>
      <c r="D357" s="57" t="s">
        <v>5988</v>
      </c>
      <c r="E357" s="57" t="s">
        <v>855</v>
      </c>
      <c r="F357" s="57" t="s">
        <v>5989</v>
      </c>
      <c r="G357" s="57" t="s">
        <v>5990</v>
      </c>
      <c r="H357" s="57" t="s">
        <v>30</v>
      </c>
      <c r="J357" s="57" t="s">
        <v>5991</v>
      </c>
      <c r="K357" s="59">
        <v>2013</v>
      </c>
      <c r="M357" s="57" t="s">
        <v>5992</v>
      </c>
      <c r="Q357" s="57" t="s">
        <v>5993</v>
      </c>
      <c r="U357" s="57" t="s">
        <v>4158</v>
      </c>
      <c r="V357" s="57" t="s">
        <v>3553</v>
      </c>
    </row>
    <row r="358" spans="1:23" s="55" customFormat="1" ht="12" customHeight="1">
      <c r="A358" s="57" t="s">
        <v>3324</v>
      </c>
      <c r="B358" s="57" t="s">
        <v>5994</v>
      </c>
      <c r="C358" s="57" t="s">
        <v>940</v>
      </c>
      <c r="D358" s="57" t="s">
        <v>5995</v>
      </c>
      <c r="E358" s="57" t="s">
        <v>951</v>
      </c>
      <c r="F358" s="57" t="s">
        <v>5996</v>
      </c>
      <c r="G358" s="57" t="s">
        <v>5997</v>
      </c>
      <c r="H358" s="57" t="s">
        <v>2066</v>
      </c>
      <c r="I358" s="57" t="s">
        <v>83</v>
      </c>
      <c r="J358" s="57" t="s">
        <v>5998</v>
      </c>
      <c r="K358" s="57" t="s">
        <v>873</v>
      </c>
      <c r="M358" s="57" t="s">
        <v>985</v>
      </c>
      <c r="N358" s="57" t="s">
        <v>913</v>
      </c>
      <c r="O358" s="57" t="s">
        <v>5999</v>
      </c>
      <c r="P358" s="57" t="s">
        <v>914</v>
      </c>
    </row>
    <row r="359" spans="1:23" s="55" customFormat="1" ht="12" customHeight="1">
      <c r="A359" s="57" t="s">
        <v>3324</v>
      </c>
      <c r="B359" s="57" t="s">
        <v>6000</v>
      </c>
      <c r="C359" s="57" t="s">
        <v>940</v>
      </c>
      <c r="D359" s="57" t="s">
        <v>1447</v>
      </c>
      <c r="E359" s="57" t="s">
        <v>1004</v>
      </c>
      <c r="F359" s="57" t="s">
        <v>6001</v>
      </c>
      <c r="G359" s="57" t="s">
        <v>6002</v>
      </c>
      <c r="H359" s="57" t="s">
        <v>21</v>
      </c>
      <c r="J359" s="57" t="s">
        <v>156</v>
      </c>
      <c r="K359" s="57" t="s">
        <v>1408</v>
      </c>
      <c r="L359" s="57" t="s">
        <v>6003</v>
      </c>
    </row>
    <row r="360" spans="1:23" s="55" customFormat="1" ht="12" customHeight="1">
      <c r="A360" s="57" t="s">
        <v>3324</v>
      </c>
      <c r="B360" s="57" t="s">
        <v>6004</v>
      </c>
      <c r="C360" s="57" t="s">
        <v>940</v>
      </c>
      <c r="D360" s="57" t="s">
        <v>6005</v>
      </c>
      <c r="E360" s="57" t="s">
        <v>1004</v>
      </c>
      <c r="F360" s="57" t="s">
        <v>6006</v>
      </c>
      <c r="G360" s="57" t="s">
        <v>6007</v>
      </c>
      <c r="H360" s="57" t="s">
        <v>30</v>
      </c>
      <c r="K360" s="57" t="s">
        <v>6008</v>
      </c>
      <c r="M360" s="57" t="s">
        <v>6009</v>
      </c>
      <c r="N360" s="57" t="s">
        <v>155</v>
      </c>
      <c r="O360" s="57" t="s">
        <v>1068</v>
      </c>
      <c r="P360" s="57" t="s">
        <v>2273</v>
      </c>
    </row>
    <row r="361" spans="1:23" s="55" customFormat="1" ht="12" customHeight="1">
      <c r="A361" s="57" t="s">
        <v>3324</v>
      </c>
      <c r="B361" s="57" t="s">
        <v>6004</v>
      </c>
      <c r="C361" s="57" t="s">
        <v>940</v>
      </c>
      <c r="D361" s="57" t="s">
        <v>6005</v>
      </c>
      <c r="E361" s="57" t="s">
        <v>1004</v>
      </c>
      <c r="F361" s="57" t="s">
        <v>6006</v>
      </c>
      <c r="G361" s="57" t="s">
        <v>6007</v>
      </c>
      <c r="H361" s="57" t="s">
        <v>30</v>
      </c>
      <c r="K361" s="57" t="s">
        <v>6008</v>
      </c>
      <c r="M361" s="57" t="s">
        <v>6009</v>
      </c>
      <c r="N361" s="57" t="s">
        <v>155</v>
      </c>
      <c r="O361" s="57" t="s">
        <v>1068</v>
      </c>
      <c r="P361" s="57" t="s">
        <v>2273</v>
      </c>
    </row>
    <row r="362" spans="1:23" s="55" customFormat="1" ht="12" customHeight="1">
      <c r="A362" s="57" t="s">
        <v>3324</v>
      </c>
      <c r="B362" s="57" t="s">
        <v>6010</v>
      </c>
      <c r="C362" s="57" t="s">
        <v>940</v>
      </c>
      <c r="D362" s="57" t="s">
        <v>6011</v>
      </c>
      <c r="E362" s="57" t="s">
        <v>951</v>
      </c>
      <c r="F362" s="57" t="s">
        <v>6012</v>
      </c>
      <c r="G362" s="57" t="s">
        <v>6013</v>
      </c>
      <c r="H362" s="57" t="s">
        <v>1837</v>
      </c>
      <c r="I362" s="57" t="s">
        <v>67</v>
      </c>
      <c r="J362" s="57" t="s">
        <v>6014</v>
      </c>
      <c r="K362" s="57" t="s">
        <v>1077</v>
      </c>
      <c r="M362" s="57" t="s">
        <v>3718</v>
      </c>
      <c r="N362" s="57" t="s">
        <v>2303</v>
      </c>
      <c r="O362" s="57" t="s">
        <v>6015</v>
      </c>
      <c r="P362" s="57" t="s">
        <v>1694</v>
      </c>
      <c r="Q362" s="57" t="s">
        <v>21</v>
      </c>
      <c r="R362" s="57" t="s">
        <v>869</v>
      </c>
      <c r="S362" s="57" t="s">
        <v>1408</v>
      </c>
    </row>
    <row r="363" spans="1:23" s="55" customFormat="1" ht="12" customHeight="1">
      <c r="A363" s="57" t="s">
        <v>3324</v>
      </c>
      <c r="B363" s="57" t="s">
        <v>6016</v>
      </c>
      <c r="C363" s="57" t="s">
        <v>6017</v>
      </c>
      <c r="D363" s="57" t="s">
        <v>89</v>
      </c>
      <c r="E363" s="57" t="s">
        <v>855</v>
      </c>
      <c r="F363" s="57" t="s">
        <v>6018</v>
      </c>
      <c r="G363" s="57" t="s">
        <v>6019</v>
      </c>
      <c r="H363" s="57" t="s">
        <v>38</v>
      </c>
      <c r="I363" s="57" t="s">
        <v>410</v>
      </c>
      <c r="J363" s="57" t="s">
        <v>1076</v>
      </c>
      <c r="K363" s="57" t="s">
        <v>2069</v>
      </c>
      <c r="M363" s="57" t="s">
        <v>30</v>
      </c>
      <c r="N363" s="57" t="s">
        <v>410</v>
      </c>
      <c r="O363" s="57" t="s">
        <v>1076</v>
      </c>
      <c r="P363" s="57" t="s">
        <v>2069</v>
      </c>
      <c r="Q363" s="57" t="s">
        <v>6020</v>
      </c>
      <c r="R363" s="57" t="s">
        <v>138</v>
      </c>
      <c r="S363" s="57" t="s">
        <v>2245</v>
      </c>
      <c r="T363" s="57" t="s">
        <v>6021</v>
      </c>
    </row>
    <row r="364" spans="1:23" s="55" customFormat="1" ht="12" customHeight="1">
      <c r="A364" s="57" t="s">
        <v>3324</v>
      </c>
      <c r="B364" s="57" t="s">
        <v>6022</v>
      </c>
      <c r="C364" s="57" t="s">
        <v>6023</v>
      </c>
      <c r="D364" s="57" t="s">
        <v>6024</v>
      </c>
      <c r="E364" s="57" t="s">
        <v>1004</v>
      </c>
      <c r="F364" s="57" t="s">
        <v>6025</v>
      </c>
      <c r="G364" s="57" t="s">
        <v>6026</v>
      </c>
      <c r="H364" s="57" t="s">
        <v>38</v>
      </c>
      <c r="J364" s="57" t="s">
        <v>6027</v>
      </c>
      <c r="K364" s="57" t="s">
        <v>1101</v>
      </c>
      <c r="M364" s="57" t="s">
        <v>6028</v>
      </c>
      <c r="N364" s="57" t="s">
        <v>4251</v>
      </c>
      <c r="O364" s="57" t="s">
        <v>23</v>
      </c>
      <c r="P364" s="57" t="s">
        <v>4506</v>
      </c>
      <c r="Q364" s="57" t="s">
        <v>6029</v>
      </c>
      <c r="S364" s="57" t="s">
        <v>6030</v>
      </c>
    </row>
    <row r="365" spans="1:23" s="55" customFormat="1" ht="12" customHeight="1">
      <c r="A365" s="57" t="s">
        <v>3324</v>
      </c>
      <c r="B365" s="57" t="s">
        <v>6031</v>
      </c>
      <c r="C365" s="57" t="s">
        <v>6032</v>
      </c>
      <c r="D365" s="57" t="s">
        <v>1429</v>
      </c>
      <c r="E365" s="57" t="s">
        <v>1004</v>
      </c>
      <c r="F365" s="57" t="s">
        <v>6033</v>
      </c>
      <c r="G365" s="57" t="s">
        <v>6033</v>
      </c>
      <c r="H365" s="57" t="s">
        <v>21</v>
      </c>
      <c r="J365" s="57" t="s">
        <v>213</v>
      </c>
      <c r="K365" s="57" t="s">
        <v>5714</v>
      </c>
      <c r="M365" s="57" t="s">
        <v>1355</v>
      </c>
    </row>
    <row r="366" spans="1:23" s="55" customFormat="1" ht="12" customHeight="1">
      <c r="A366" s="57" t="s">
        <v>3324</v>
      </c>
      <c r="B366" s="57" t="s">
        <v>6034</v>
      </c>
      <c r="C366" s="57" t="s">
        <v>6035</v>
      </c>
      <c r="D366" s="57" t="s">
        <v>633</v>
      </c>
      <c r="E366" s="57" t="s">
        <v>1004</v>
      </c>
      <c r="F366" s="57" t="s">
        <v>6036</v>
      </c>
      <c r="G366" s="57" t="s">
        <v>6037</v>
      </c>
      <c r="H366" s="57" t="s">
        <v>985</v>
      </c>
      <c r="I366" s="57" t="s">
        <v>861</v>
      </c>
      <c r="J366" s="57" t="s">
        <v>6038</v>
      </c>
      <c r="K366" s="57" t="s">
        <v>4037</v>
      </c>
      <c r="M366" s="57" t="s">
        <v>30</v>
      </c>
      <c r="O366" s="57" t="s">
        <v>6039</v>
      </c>
      <c r="P366" s="57" t="s">
        <v>2117</v>
      </c>
      <c r="Q366" s="57" t="s">
        <v>3287</v>
      </c>
      <c r="R366" s="57" t="s">
        <v>527</v>
      </c>
      <c r="S366" s="57" t="s">
        <v>5474</v>
      </c>
    </row>
    <row r="367" spans="1:23" s="55" customFormat="1" ht="12" customHeight="1">
      <c r="A367" s="57" t="s">
        <v>3324</v>
      </c>
      <c r="B367" s="57" t="s">
        <v>6034</v>
      </c>
      <c r="C367" s="57" t="s">
        <v>6035</v>
      </c>
      <c r="D367" s="57" t="s">
        <v>633</v>
      </c>
      <c r="E367" s="57" t="s">
        <v>1004</v>
      </c>
      <c r="F367" s="57" t="s">
        <v>6036</v>
      </c>
      <c r="G367" s="57" t="s">
        <v>6037</v>
      </c>
      <c r="H367" s="57" t="s">
        <v>985</v>
      </c>
      <c r="I367" s="57" t="s">
        <v>861</v>
      </c>
      <c r="J367" s="57" t="s">
        <v>6038</v>
      </c>
      <c r="K367" s="57" t="s">
        <v>4037</v>
      </c>
      <c r="M367" s="57" t="s">
        <v>30</v>
      </c>
      <c r="O367" s="57" t="s">
        <v>6039</v>
      </c>
      <c r="P367" s="57" t="s">
        <v>2117</v>
      </c>
      <c r="Q367" s="57" t="s">
        <v>3287</v>
      </c>
      <c r="R367" s="57" t="s">
        <v>527</v>
      </c>
      <c r="S367" s="57" t="s">
        <v>5474</v>
      </c>
    </row>
    <row r="368" spans="1:23" s="55" customFormat="1" ht="12" customHeight="1">
      <c r="A368" s="57" t="s">
        <v>3324</v>
      </c>
      <c r="B368" s="57" t="s">
        <v>6040</v>
      </c>
      <c r="C368" s="57" t="s">
        <v>6041</v>
      </c>
      <c r="D368" s="57" t="s">
        <v>5192</v>
      </c>
      <c r="E368" s="57" t="s">
        <v>1004</v>
      </c>
      <c r="F368" s="57" t="s">
        <v>6042</v>
      </c>
      <c r="G368" s="57" t="s">
        <v>6043</v>
      </c>
      <c r="H368" s="57" t="s">
        <v>38</v>
      </c>
      <c r="I368" s="57" t="s">
        <v>6044</v>
      </c>
      <c r="J368" s="57" t="s">
        <v>4989</v>
      </c>
      <c r="K368" s="57" t="s">
        <v>1959</v>
      </c>
      <c r="M368" s="57" t="s">
        <v>6045</v>
      </c>
      <c r="N368" s="57" t="s">
        <v>3537</v>
      </c>
      <c r="P368" s="57" t="s">
        <v>6046</v>
      </c>
      <c r="Q368" s="57" t="s">
        <v>4847</v>
      </c>
      <c r="R368" s="57" t="s">
        <v>6047</v>
      </c>
      <c r="S368" s="59">
        <v>1978</v>
      </c>
      <c r="T368" s="57" t="s">
        <v>6048</v>
      </c>
      <c r="U368" s="57" t="s">
        <v>6049</v>
      </c>
      <c r="W368" s="59">
        <v>1974</v>
      </c>
    </row>
    <row r="369" spans="1:27" s="55" customFormat="1" ht="12" customHeight="1">
      <c r="A369" s="57" t="s">
        <v>3324</v>
      </c>
      <c r="B369" s="57" t="s">
        <v>6050</v>
      </c>
      <c r="C369" s="57" t="s">
        <v>3152</v>
      </c>
      <c r="D369" s="57" t="s">
        <v>6051</v>
      </c>
      <c r="E369" s="57" t="s">
        <v>855</v>
      </c>
      <c r="F369" s="57" t="s">
        <v>6052</v>
      </c>
      <c r="G369" s="57" t="s">
        <v>6053</v>
      </c>
      <c r="H369" s="57" t="s">
        <v>21</v>
      </c>
      <c r="I369" s="57" t="s">
        <v>58</v>
      </c>
      <c r="J369" s="57" t="s">
        <v>230</v>
      </c>
      <c r="K369" s="57" t="s">
        <v>960</v>
      </c>
      <c r="L369" s="57" t="s">
        <v>6054</v>
      </c>
    </row>
    <row r="370" spans="1:27" s="55" customFormat="1" ht="12" customHeight="1">
      <c r="A370" s="57" t="s">
        <v>3324</v>
      </c>
      <c r="B370" s="57" t="s">
        <v>6055</v>
      </c>
      <c r="C370" s="57" t="s">
        <v>6056</v>
      </c>
      <c r="D370" s="57" t="s">
        <v>6057</v>
      </c>
      <c r="E370" s="57" t="s">
        <v>1004</v>
      </c>
      <c r="F370" s="57" t="s">
        <v>6058</v>
      </c>
      <c r="G370" s="57" t="s">
        <v>6059</v>
      </c>
      <c r="H370" s="57" t="s">
        <v>21</v>
      </c>
      <c r="I370" s="57" t="s">
        <v>146</v>
      </c>
      <c r="J370" s="57" t="s">
        <v>183</v>
      </c>
    </row>
    <row r="371" spans="1:27" s="55" customFormat="1" ht="12" customHeight="1">
      <c r="A371" s="57" t="s">
        <v>3324</v>
      </c>
      <c r="B371" s="57" t="s">
        <v>6060</v>
      </c>
      <c r="C371" s="57" t="s">
        <v>6061</v>
      </c>
      <c r="D371" s="57" t="s">
        <v>6062</v>
      </c>
      <c r="E371" s="57" t="s">
        <v>1004</v>
      </c>
      <c r="F371" s="57" t="s">
        <v>6063</v>
      </c>
      <c r="G371" s="57" t="s">
        <v>6064</v>
      </c>
      <c r="H371" s="57" t="s">
        <v>1987</v>
      </c>
      <c r="I371" s="57" t="s">
        <v>58</v>
      </c>
      <c r="J371" s="57" t="s">
        <v>183</v>
      </c>
      <c r="K371" s="57" t="s">
        <v>4099</v>
      </c>
      <c r="M371" s="57" t="s">
        <v>3287</v>
      </c>
      <c r="O371" s="57" t="s">
        <v>6065</v>
      </c>
      <c r="P371" s="59">
        <v>1986</v>
      </c>
      <c r="Q371" s="57" t="s">
        <v>38</v>
      </c>
      <c r="R371" s="57" t="s">
        <v>4619</v>
      </c>
      <c r="S371" s="59">
        <v>1984</v>
      </c>
    </row>
    <row r="372" spans="1:27" s="55" customFormat="1" ht="12" customHeight="1">
      <c r="A372" s="57" t="s">
        <v>3324</v>
      </c>
      <c r="B372" s="57" t="s">
        <v>6066</v>
      </c>
      <c r="C372" s="57" t="s">
        <v>6067</v>
      </c>
      <c r="D372" s="57" t="s">
        <v>940</v>
      </c>
      <c r="E372" s="57" t="s">
        <v>1004</v>
      </c>
      <c r="F372" s="57" t="s">
        <v>6068</v>
      </c>
      <c r="G372" s="57" t="s">
        <v>6068</v>
      </c>
      <c r="H372" s="57" t="s">
        <v>21</v>
      </c>
      <c r="I372" s="57" t="s">
        <v>58</v>
      </c>
      <c r="J372" s="57" t="s">
        <v>6069</v>
      </c>
      <c r="K372" s="57" t="s">
        <v>6070</v>
      </c>
    </row>
    <row r="373" spans="1:27" s="55" customFormat="1" ht="12" customHeight="1">
      <c r="A373" s="57" t="s">
        <v>3324</v>
      </c>
      <c r="B373" s="57" t="s">
        <v>6071</v>
      </c>
      <c r="C373" s="57" t="s">
        <v>52</v>
      </c>
      <c r="D373" s="57" t="s">
        <v>6072</v>
      </c>
      <c r="E373" s="57" t="s">
        <v>951</v>
      </c>
      <c r="F373" s="57" t="s">
        <v>6073</v>
      </c>
      <c r="G373" s="57" t="s">
        <v>6074</v>
      </c>
      <c r="H373" s="57" t="s">
        <v>6075</v>
      </c>
      <c r="I373" s="57" t="s">
        <v>6076</v>
      </c>
      <c r="J373" s="57" t="s">
        <v>6077</v>
      </c>
      <c r="K373" s="57" t="s">
        <v>6078</v>
      </c>
      <c r="M373" s="57" t="s">
        <v>21</v>
      </c>
      <c r="N373" s="57" t="s">
        <v>1043</v>
      </c>
      <c r="O373" s="57" t="s">
        <v>183</v>
      </c>
    </row>
    <row r="374" spans="1:27" s="55" customFormat="1" ht="12" customHeight="1">
      <c r="A374" s="57" t="s">
        <v>3324</v>
      </c>
      <c r="B374" s="57" t="s">
        <v>6079</v>
      </c>
      <c r="C374" s="57" t="s">
        <v>6080</v>
      </c>
      <c r="D374" s="57" t="s">
        <v>4985</v>
      </c>
      <c r="E374" s="57" t="s">
        <v>1004</v>
      </c>
      <c r="F374" s="57" t="s">
        <v>6081</v>
      </c>
      <c r="G374" s="57" t="s">
        <v>6082</v>
      </c>
      <c r="H374" s="57" t="s">
        <v>3718</v>
      </c>
      <c r="I374" s="57" t="s">
        <v>6083</v>
      </c>
      <c r="J374" s="57" t="s">
        <v>6084</v>
      </c>
      <c r="K374" s="57" t="s">
        <v>3741</v>
      </c>
      <c r="L374" s="57" t="s">
        <v>6085</v>
      </c>
      <c r="M374" s="57" t="s">
        <v>6086</v>
      </c>
      <c r="N374" s="57" t="s">
        <v>6087</v>
      </c>
      <c r="O374" s="57" t="s">
        <v>6088</v>
      </c>
      <c r="P374" s="57" t="s">
        <v>6089</v>
      </c>
      <c r="Q374" s="57" t="s">
        <v>2949</v>
      </c>
      <c r="R374" s="57" t="s">
        <v>6090</v>
      </c>
      <c r="S374" s="57" t="s">
        <v>6091</v>
      </c>
      <c r="T374" s="57" t="s">
        <v>6092</v>
      </c>
      <c r="U374" s="57" t="s">
        <v>4505</v>
      </c>
      <c r="V374" s="57" t="s">
        <v>6093</v>
      </c>
      <c r="W374" s="57" t="s">
        <v>4853</v>
      </c>
      <c r="X374" s="57" t="s">
        <v>6094</v>
      </c>
      <c r="Y374" s="57" t="s">
        <v>30</v>
      </c>
      <c r="Z374" s="57" t="s">
        <v>67</v>
      </c>
      <c r="AA374" s="57" t="s">
        <v>6095</v>
      </c>
    </row>
    <row r="375" spans="1:27" s="55" customFormat="1" ht="12" customHeight="1">
      <c r="A375" s="57" t="s">
        <v>3324</v>
      </c>
      <c r="B375" s="57" t="s">
        <v>6096</v>
      </c>
      <c r="C375" s="57" t="s">
        <v>6097</v>
      </c>
      <c r="D375" s="57" t="s">
        <v>6098</v>
      </c>
      <c r="E375" s="57" t="s">
        <v>855</v>
      </c>
      <c r="F375" s="57" t="s">
        <v>6099</v>
      </c>
      <c r="G375" s="57" t="s">
        <v>6100</v>
      </c>
      <c r="H375" s="57" t="s">
        <v>6101</v>
      </c>
      <c r="I375" s="57" t="s">
        <v>861</v>
      </c>
      <c r="J375" s="57" t="s">
        <v>6102</v>
      </c>
      <c r="M375" s="57" t="s">
        <v>3287</v>
      </c>
      <c r="O375" s="57" t="s">
        <v>6103</v>
      </c>
      <c r="Q375" s="57" t="s">
        <v>21</v>
      </c>
      <c r="R375" s="57" t="s">
        <v>6104</v>
      </c>
    </row>
    <row r="376" spans="1:27" s="55" customFormat="1" ht="12" customHeight="1">
      <c r="A376" s="57" t="s">
        <v>3324</v>
      </c>
      <c r="B376" s="57" t="s">
        <v>6105</v>
      </c>
      <c r="C376" s="57" t="s">
        <v>2004</v>
      </c>
      <c r="D376" s="57" t="s">
        <v>6106</v>
      </c>
      <c r="E376" s="57" t="s">
        <v>855</v>
      </c>
      <c r="F376" s="57" t="s">
        <v>6107</v>
      </c>
      <c r="G376" s="57" t="s">
        <v>6108</v>
      </c>
      <c r="H376" s="57" t="s">
        <v>21</v>
      </c>
      <c r="J376" s="57" t="s">
        <v>6109</v>
      </c>
      <c r="M376" s="57" t="s">
        <v>6110</v>
      </c>
      <c r="O376" s="57" t="s">
        <v>6111</v>
      </c>
    </row>
    <row r="377" spans="1:27" s="55" customFormat="1" ht="12" customHeight="1">
      <c r="A377" s="57" t="s">
        <v>3324</v>
      </c>
      <c r="B377" s="57" t="s">
        <v>6112</v>
      </c>
      <c r="C377" s="57" t="s">
        <v>6113</v>
      </c>
      <c r="D377" s="57" t="s">
        <v>6114</v>
      </c>
      <c r="E377" s="57" t="s">
        <v>855</v>
      </c>
      <c r="F377" s="57" t="s">
        <v>6115</v>
      </c>
      <c r="G377" s="57" t="s">
        <v>6116</v>
      </c>
      <c r="H377" s="57" t="s">
        <v>6117</v>
      </c>
      <c r="I377" s="57" t="s">
        <v>146</v>
      </c>
      <c r="J377" s="57" t="s">
        <v>213</v>
      </c>
      <c r="K377" s="57" t="s">
        <v>1453</v>
      </c>
      <c r="M377" s="57" t="s">
        <v>6118</v>
      </c>
      <c r="N377" s="57" t="s">
        <v>3995</v>
      </c>
      <c r="O377" s="57" t="s">
        <v>6119</v>
      </c>
      <c r="P377" s="57" t="s">
        <v>1471</v>
      </c>
    </row>
    <row r="378" spans="1:27" s="55" customFormat="1" ht="12" customHeight="1">
      <c r="A378" s="57" t="s">
        <v>3324</v>
      </c>
      <c r="B378" s="57" t="s">
        <v>6120</v>
      </c>
      <c r="C378" s="57" t="s">
        <v>3058</v>
      </c>
      <c r="D378" s="57" t="s">
        <v>4875</v>
      </c>
      <c r="E378" s="57" t="s">
        <v>1004</v>
      </c>
      <c r="F378" s="57" t="s">
        <v>6121</v>
      </c>
      <c r="G378" s="57" t="s">
        <v>6122</v>
      </c>
      <c r="H378" s="57" t="s">
        <v>21</v>
      </c>
      <c r="I378" s="57" t="s">
        <v>1500</v>
      </c>
      <c r="J378" s="57" t="s">
        <v>6123</v>
      </c>
      <c r="L378" s="57" t="s">
        <v>6124</v>
      </c>
      <c r="M378" s="57" t="s">
        <v>6125</v>
      </c>
      <c r="O378" s="57" t="s">
        <v>6126</v>
      </c>
      <c r="Q378" s="57" t="s">
        <v>6127</v>
      </c>
      <c r="R378" s="57" t="s">
        <v>213</v>
      </c>
      <c r="T378" s="57" t="s">
        <v>6128</v>
      </c>
    </row>
    <row r="379" spans="1:27" s="55" customFormat="1" ht="12" customHeight="1">
      <c r="A379" s="57" t="s">
        <v>3324</v>
      </c>
      <c r="B379" s="57" t="s">
        <v>6129</v>
      </c>
      <c r="C379" s="57" t="s">
        <v>6130</v>
      </c>
      <c r="D379" s="57" t="s">
        <v>6131</v>
      </c>
      <c r="E379" s="57" t="s">
        <v>855</v>
      </c>
      <c r="F379" s="57" t="s">
        <v>6132</v>
      </c>
      <c r="G379" s="57" t="s">
        <v>6133</v>
      </c>
      <c r="H379" s="57" t="s">
        <v>21</v>
      </c>
      <c r="J379" s="57" t="s">
        <v>527</v>
      </c>
      <c r="M379" s="57" t="s">
        <v>6134</v>
      </c>
      <c r="O379" s="57" t="s">
        <v>2422</v>
      </c>
    </row>
    <row r="380" spans="1:27" s="55" customFormat="1" ht="12" customHeight="1">
      <c r="A380" s="57" t="s">
        <v>3324</v>
      </c>
      <c r="B380" s="57" t="s">
        <v>6135</v>
      </c>
      <c r="C380" s="57" t="s">
        <v>6136</v>
      </c>
      <c r="D380" s="57" t="s">
        <v>4796</v>
      </c>
      <c r="E380" s="57" t="s">
        <v>1004</v>
      </c>
      <c r="F380" s="57" t="s">
        <v>6137</v>
      </c>
      <c r="G380" s="57" t="s">
        <v>6138</v>
      </c>
      <c r="H380" s="57" t="s">
        <v>30</v>
      </c>
      <c r="J380" s="57" t="s">
        <v>1112</v>
      </c>
      <c r="K380" s="57" t="s">
        <v>3443</v>
      </c>
      <c r="M380" s="57" t="s">
        <v>1396</v>
      </c>
      <c r="N380" s="57" t="s">
        <v>109</v>
      </c>
      <c r="O380" s="57" t="s">
        <v>6139</v>
      </c>
      <c r="P380" s="57" t="s">
        <v>6140</v>
      </c>
      <c r="Q380" s="57" t="s">
        <v>6141</v>
      </c>
      <c r="S380" s="57" t="s">
        <v>1836</v>
      </c>
      <c r="T380" s="57" t="s">
        <v>6142</v>
      </c>
    </row>
    <row r="381" spans="1:27" s="55" customFormat="1" ht="12" customHeight="1">
      <c r="A381" s="57" t="s">
        <v>3324</v>
      </c>
      <c r="B381" s="57" t="s">
        <v>6135</v>
      </c>
      <c r="C381" s="57" t="s">
        <v>6136</v>
      </c>
      <c r="D381" s="57" t="s">
        <v>4796</v>
      </c>
      <c r="E381" s="57" t="s">
        <v>1004</v>
      </c>
      <c r="F381" s="57" t="s">
        <v>6137</v>
      </c>
      <c r="G381" s="57" t="s">
        <v>6138</v>
      </c>
      <c r="H381" s="57" t="s">
        <v>30</v>
      </c>
      <c r="J381" s="57" t="s">
        <v>1112</v>
      </c>
      <c r="K381" s="57" t="s">
        <v>3443</v>
      </c>
      <c r="M381" s="57" t="s">
        <v>1396</v>
      </c>
      <c r="N381" s="57" t="s">
        <v>109</v>
      </c>
      <c r="O381" s="57" t="s">
        <v>6139</v>
      </c>
      <c r="P381" s="57" t="s">
        <v>6140</v>
      </c>
      <c r="Q381" s="57" t="s">
        <v>6141</v>
      </c>
      <c r="S381" s="57" t="s">
        <v>1836</v>
      </c>
      <c r="T381" s="57" t="s">
        <v>6142</v>
      </c>
    </row>
    <row r="382" spans="1:27" s="55" customFormat="1" ht="12" customHeight="1">
      <c r="A382" s="57" t="s">
        <v>3324</v>
      </c>
      <c r="B382" s="57" t="s">
        <v>6143</v>
      </c>
      <c r="C382" s="57" t="s">
        <v>6144</v>
      </c>
      <c r="D382" s="57" t="s">
        <v>72</v>
      </c>
      <c r="E382" s="57" t="s">
        <v>855</v>
      </c>
      <c r="F382" s="57" t="s">
        <v>6145</v>
      </c>
      <c r="G382" s="57" t="s">
        <v>6146</v>
      </c>
      <c r="H382" s="57" t="s">
        <v>6147</v>
      </c>
      <c r="K382" s="57" t="s">
        <v>5714</v>
      </c>
      <c r="M382" s="57" t="s">
        <v>970</v>
      </c>
      <c r="N382" s="57" t="s">
        <v>6148</v>
      </c>
      <c r="O382" s="57" t="s">
        <v>6149</v>
      </c>
      <c r="P382" s="57" t="s">
        <v>1535</v>
      </c>
      <c r="Q382" s="57" t="s">
        <v>6150</v>
      </c>
      <c r="R382" s="57" t="s">
        <v>6151</v>
      </c>
      <c r="S382" s="59">
        <v>2012</v>
      </c>
      <c r="T382" s="57" t="s">
        <v>6152</v>
      </c>
    </row>
    <row r="383" spans="1:27" s="55" customFormat="1" ht="12" customHeight="1">
      <c r="A383" s="57" t="s">
        <v>3324</v>
      </c>
      <c r="B383" s="57" t="s">
        <v>6153</v>
      </c>
      <c r="C383" s="57" t="s">
        <v>6154</v>
      </c>
      <c r="D383" s="57" t="s">
        <v>6155</v>
      </c>
      <c r="E383" s="57" t="s">
        <v>855</v>
      </c>
      <c r="F383" s="57" t="s">
        <v>6156</v>
      </c>
      <c r="G383" s="57" t="s">
        <v>6157</v>
      </c>
      <c r="H383" s="57" t="s">
        <v>38</v>
      </c>
      <c r="J383" s="57" t="s">
        <v>213</v>
      </c>
      <c r="K383" s="57" t="s">
        <v>2775</v>
      </c>
      <c r="M383" s="57" t="s">
        <v>4742</v>
      </c>
      <c r="N383" s="57" t="s">
        <v>723</v>
      </c>
      <c r="O383" s="57" t="s">
        <v>6158</v>
      </c>
      <c r="P383" s="57" t="s">
        <v>1606</v>
      </c>
    </row>
    <row r="384" spans="1:27" s="55" customFormat="1" ht="12" customHeight="1">
      <c r="A384" s="57" t="s">
        <v>3324</v>
      </c>
      <c r="B384" s="57" t="s">
        <v>6159</v>
      </c>
      <c r="C384" s="57" t="s">
        <v>6160</v>
      </c>
      <c r="D384" s="57" t="s">
        <v>6161</v>
      </c>
      <c r="E384" s="57" t="s">
        <v>6162</v>
      </c>
      <c r="F384" s="57" t="s">
        <v>6163</v>
      </c>
      <c r="G384" s="57" t="s">
        <v>6164</v>
      </c>
      <c r="H384" s="57" t="s">
        <v>21</v>
      </c>
      <c r="J384" s="57" t="s">
        <v>156</v>
      </c>
      <c r="K384" s="57" t="s">
        <v>1440</v>
      </c>
      <c r="M384" s="57" t="s">
        <v>6165</v>
      </c>
      <c r="N384" s="57" t="s">
        <v>2303</v>
      </c>
      <c r="O384" s="57" t="s">
        <v>2422</v>
      </c>
      <c r="P384" s="57" t="s">
        <v>2245</v>
      </c>
      <c r="Q384" s="57" t="s">
        <v>6166</v>
      </c>
      <c r="R384" s="57" t="s">
        <v>6167</v>
      </c>
      <c r="S384" s="57" t="s">
        <v>6168</v>
      </c>
      <c r="T384" s="59">
        <v>3.21</v>
      </c>
    </row>
    <row r="385" spans="1:27" s="55" customFormat="1" ht="12" customHeight="1">
      <c r="A385" s="57" t="s">
        <v>3324</v>
      </c>
      <c r="B385" s="57" t="s">
        <v>6169</v>
      </c>
      <c r="C385" s="57" t="s">
        <v>6170</v>
      </c>
      <c r="D385" s="57" t="s">
        <v>6171</v>
      </c>
      <c r="E385" s="57" t="s">
        <v>1004</v>
      </c>
      <c r="F385" s="57" t="s">
        <v>6172</v>
      </c>
      <c r="G385" s="57" t="s">
        <v>6173</v>
      </c>
      <c r="H385" s="57" t="s">
        <v>66</v>
      </c>
      <c r="I385" s="57" t="s">
        <v>3471</v>
      </c>
      <c r="K385" s="57" t="s">
        <v>859</v>
      </c>
      <c r="M385" s="57" t="s">
        <v>1987</v>
      </c>
      <c r="N385" s="57" t="s">
        <v>3471</v>
      </c>
      <c r="O385" s="57" t="s">
        <v>6174</v>
      </c>
      <c r="P385" s="57" t="s">
        <v>1676</v>
      </c>
      <c r="Q385" s="57" t="s">
        <v>1016</v>
      </c>
      <c r="R385" s="57" t="s">
        <v>6175</v>
      </c>
      <c r="S385" s="57" t="s">
        <v>914</v>
      </c>
      <c r="T385" s="57" t="s">
        <v>2197</v>
      </c>
    </row>
    <row r="386" spans="1:27" s="55" customFormat="1" ht="12" customHeight="1">
      <c r="A386" s="57" t="s">
        <v>3324</v>
      </c>
      <c r="B386" s="57" t="s">
        <v>6176</v>
      </c>
      <c r="C386" s="57" t="s">
        <v>6177</v>
      </c>
      <c r="D386" s="57" t="s">
        <v>437</v>
      </c>
      <c r="E386" s="57" t="s">
        <v>1004</v>
      </c>
      <c r="F386" s="57" t="s">
        <v>6178</v>
      </c>
      <c r="G386" s="57" t="s">
        <v>6179</v>
      </c>
      <c r="H386" s="57" t="s">
        <v>21</v>
      </c>
      <c r="J386" s="57" t="s">
        <v>6180</v>
      </c>
      <c r="K386" s="59">
        <v>1995</v>
      </c>
    </row>
    <row r="387" spans="1:27" s="55" customFormat="1" ht="12" customHeight="1">
      <c r="A387" s="57" t="s">
        <v>3324</v>
      </c>
      <c r="B387" s="57" t="s">
        <v>6181</v>
      </c>
      <c r="C387" s="57" t="s">
        <v>6182</v>
      </c>
      <c r="D387" s="57" t="s">
        <v>6183</v>
      </c>
      <c r="E387" s="57" t="s">
        <v>1004</v>
      </c>
      <c r="F387" s="57" t="s">
        <v>6184</v>
      </c>
      <c r="G387" s="57" t="s">
        <v>6185</v>
      </c>
      <c r="H387" s="57" t="s">
        <v>6186</v>
      </c>
      <c r="I387" s="57" t="s">
        <v>6187</v>
      </c>
      <c r="J387" s="57" t="s">
        <v>6188</v>
      </c>
      <c r="K387" s="57" t="s">
        <v>4702</v>
      </c>
      <c r="M387" s="57" t="s">
        <v>38</v>
      </c>
    </row>
    <row r="388" spans="1:27" s="55" customFormat="1" ht="12" customHeight="1">
      <c r="A388" s="57" t="s">
        <v>3324</v>
      </c>
      <c r="B388" s="57" t="s">
        <v>6189</v>
      </c>
      <c r="C388" s="57" t="s">
        <v>6190</v>
      </c>
      <c r="D388" s="57" t="s">
        <v>6191</v>
      </c>
      <c r="E388" s="57" t="s">
        <v>1313</v>
      </c>
      <c r="F388" s="57" t="s">
        <v>6192</v>
      </c>
      <c r="G388" s="57" t="s">
        <v>6193</v>
      </c>
      <c r="H388" s="57" t="s">
        <v>66</v>
      </c>
      <c r="I388" s="57" t="s">
        <v>278</v>
      </c>
      <c r="J388" s="57" t="s">
        <v>6194</v>
      </c>
      <c r="K388" s="57" t="s">
        <v>1870</v>
      </c>
      <c r="M388" s="57" t="s">
        <v>5003</v>
      </c>
      <c r="O388" s="57" t="s">
        <v>2185</v>
      </c>
      <c r="P388" s="59">
        <v>2010</v>
      </c>
    </row>
    <row r="389" spans="1:27" s="55" customFormat="1" ht="12" customHeight="1">
      <c r="A389" s="57" t="s">
        <v>3324</v>
      </c>
      <c r="B389" s="57" t="s">
        <v>6195</v>
      </c>
      <c r="C389" s="57" t="s">
        <v>6190</v>
      </c>
      <c r="D389" s="57" t="s">
        <v>6196</v>
      </c>
      <c r="E389" s="57" t="s">
        <v>855</v>
      </c>
      <c r="F389" s="57" t="s">
        <v>6197</v>
      </c>
      <c r="G389" s="57" t="s">
        <v>6198</v>
      </c>
      <c r="H389" s="57" t="s">
        <v>30</v>
      </c>
      <c r="I389" s="57" t="s">
        <v>6199</v>
      </c>
      <c r="J389" s="57" t="s">
        <v>1338</v>
      </c>
      <c r="K389" s="57" t="s">
        <v>873</v>
      </c>
      <c r="M389" s="57" t="s">
        <v>6200</v>
      </c>
      <c r="N389" s="57" t="s">
        <v>2871</v>
      </c>
      <c r="O389" s="57" t="s">
        <v>3632</v>
      </c>
      <c r="P389" s="57" t="s">
        <v>926</v>
      </c>
    </row>
    <row r="390" spans="1:27" s="55" customFormat="1" ht="12" customHeight="1">
      <c r="A390" s="57" t="s">
        <v>3324</v>
      </c>
      <c r="B390" s="57" t="s">
        <v>6201</v>
      </c>
      <c r="C390" s="57" t="s">
        <v>6202</v>
      </c>
      <c r="D390" s="57" t="s">
        <v>6203</v>
      </c>
      <c r="E390" s="57" t="s">
        <v>1004</v>
      </c>
      <c r="F390" s="57" t="s">
        <v>6204</v>
      </c>
      <c r="G390" s="57" t="s">
        <v>6205</v>
      </c>
      <c r="H390" s="57" t="s">
        <v>6206</v>
      </c>
      <c r="I390" s="57" t="s">
        <v>3537</v>
      </c>
      <c r="K390" s="57" t="s">
        <v>5371</v>
      </c>
      <c r="M390" s="57" t="s">
        <v>5286</v>
      </c>
      <c r="N390" s="57" t="s">
        <v>109</v>
      </c>
      <c r="O390" s="57" t="s">
        <v>6207</v>
      </c>
      <c r="P390" s="57" t="s">
        <v>5182</v>
      </c>
      <c r="Q390" s="57" t="s">
        <v>6208</v>
      </c>
      <c r="R390" s="57" t="s">
        <v>971</v>
      </c>
      <c r="S390" s="57" t="s">
        <v>6209</v>
      </c>
      <c r="U390" s="57" t="s">
        <v>38</v>
      </c>
      <c r="V390" s="57" t="s">
        <v>156</v>
      </c>
      <c r="Y390" s="57" t="s">
        <v>30</v>
      </c>
      <c r="Z390" s="57" t="s">
        <v>119</v>
      </c>
      <c r="AA390" s="57" t="s">
        <v>6210</v>
      </c>
    </row>
    <row r="391" spans="1:27" s="55" customFormat="1" ht="12" customHeight="1">
      <c r="A391" s="57" t="s">
        <v>3324</v>
      </c>
      <c r="B391" s="57" t="s">
        <v>6211</v>
      </c>
      <c r="C391" s="57" t="s">
        <v>6212</v>
      </c>
      <c r="D391" s="57" t="s">
        <v>6213</v>
      </c>
      <c r="E391" s="57" t="s">
        <v>1004</v>
      </c>
      <c r="F391" s="57" t="s">
        <v>6214</v>
      </c>
      <c r="G391" s="57" t="s">
        <v>6215</v>
      </c>
      <c r="H391" s="57" t="s">
        <v>38</v>
      </c>
      <c r="I391" s="57" t="s">
        <v>146</v>
      </c>
      <c r="K391" s="57" t="s">
        <v>5914</v>
      </c>
      <c r="M391" s="57" t="s">
        <v>6216</v>
      </c>
      <c r="P391" s="57" t="s">
        <v>1080</v>
      </c>
    </row>
    <row r="392" spans="1:27" s="55" customFormat="1" ht="12" customHeight="1">
      <c r="A392" s="57" t="s">
        <v>3324</v>
      </c>
      <c r="B392" s="57" t="s">
        <v>6217</v>
      </c>
      <c r="C392" s="57" t="s">
        <v>6218</v>
      </c>
      <c r="D392" s="57" t="s">
        <v>6219</v>
      </c>
      <c r="E392" s="57" t="s">
        <v>1004</v>
      </c>
      <c r="F392" s="57" t="s">
        <v>6220</v>
      </c>
      <c r="G392" s="57" t="s">
        <v>6220</v>
      </c>
      <c r="H392" s="57" t="s">
        <v>1987</v>
      </c>
      <c r="J392" s="57" t="s">
        <v>1664</v>
      </c>
      <c r="K392" s="57" t="s">
        <v>1602</v>
      </c>
      <c r="M392" s="57" t="s">
        <v>30</v>
      </c>
      <c r="N392" s="57" t="s">
        <v>3553</v>
      </c>
      <c r="O392" s="57" t="s">
        <v>6221</v>
      </c>
      <c r="P392" s="57" t="s">
        <v>2848</v>
      </c>
      <c r="Q392" s="57" t="s">
        <v>6222</v>
      </c>
      <c r="R392" s="57" t="s">
        <v>475</v>
      </c>
      <c r="S392" s="57" t="s">
        <v>3156</v>
      </c>
    </row>
    <row r="393" spans="1:27" s="55" customFormat="1" ht="12" customHeight="1">
      <c r="A393" s="57" t="s">
        <v>3324</v>
      </c>
      <c r="B393" s="57" t="s">
        <v>6223</v>
      </c>
      <c r="C393" s="57" t="s">
        <v>6224</v>
      </c>
      <c r="D393" s="57" t="s">
        <v>6225</v>
      </c>
      <c r="E393" s="57" t="s">
        <v>1004</v>
      </c>
      <c r="F393" s="57" t="s">
        <v>6226</v>
      </c>
      <c r="G393" s="57" t="s">
        <v>6227</v>
      </c>
      <c r="H393" s="57" t="s">
        <v>21</v>
      </c>
    </row>
    <row r="394" spans="1:27" s="55" customFormat="1" ht="12" customHeight="1">
      <c r="A394" s="57" t="s">
        <v>3324</v>
      </c>
      <c r="B394" s="57" t="s">
        <v>6228</v>
      </c>
      <c r="C394" s="57" t="s">
        <v>6229</v>
      </c>
      <c r="D394" s="57" t="s">
        <v>406</v>
      </c>
      <c r="E394" s="57" t="s">
        <v>1004</v>
      </c>
      <c r="F394" s="57" t="s">
        <v>6230</v>
      </c>
      <c r="G394" s="57" t="s">
        <v>6231</v>
      </c>
      <c r="H394" s="57" t="s">
        <v>38</v>
      </c>
      <c r="I394" s="57" t="s">
        <v>6232</v>
      </c>
      <c r="J394" s="57" t="s">
        <v>6233</v>
      </c>
      <c r="K394" s="57" t="s">
        <v>3777</v>
      </c>
    </row>
    <row r="395" spans="1:27" s="55" customFormat="1" ht="12" customHeight="1">
      <c r="A395" s="57" t="s">
        <v>3324</v>
      </c>
      <c r="B395" s="57" t="s">
        <v>6234</v>
      </c>
      <c r="C395" s="57" t="s">
        <v>6235</v>
      </c>
      <c r="D395" s="57" t="s">
        <v>34</v>
      </c>
      <c r="E395" s="57" t="s">
        <v>951</v>
      </c>
      <c r="F395" s="57" t="s">
        <v>6236</v>
      </c>
      <c r="G395" s="57" t="s">
        <v>6237</v>
      </c>
      <c r="H395" s="57" t="s">
        <v>21</v>
      </c>
      <c r="J395" s="57" t="s">
        <v>6238</v>
      </c>
      <c r="K395" s="59">
        <v>2008</v>
      </c>
    </row>
    <row r="396" spans="1:27" s="55" customFormat="1" ht="12" customHeight="1">
      <c r="A396" s="57" t="s">
        <v>3324</v>
      </c>
      <c r="B396" s="57" t="s">
        <v>6239</v>
      </c>
      <c r="C396" s="57" t="s">
        <v>6235</v>
      </c>
      <c r="D396" s="57" t="s">
        <v>437</v>
      </c>
      <c r="E396" s="57" t="s">
        <v>855</v>
      </c>
      <c r="F396" s="57" t="s">
        <v>6240</v>
      </c>
      <c r="G396" s="57" t="s">
        <v>6241</v>
      </c>
      <c r="H396" s="57" t="s">
        <v>2541</v>
      </c>
      <c r="I396" s="57" t="s">
        <v>109</v>
      </c>
      <c r="J396" s="57" t="s">
        <v>6242</v>
      </c>
      <c r="M396" s="57" t="s">
        <v>38</v>
      </c>
      <c r="O396" s="57" t="s">
        <v>527</v>
      </c>
    </row>
    <row r="397" spans="1:27" s="55" customFormat="1" ht="12" customHeight="1">
      <c r="A397" s="57" t="s">
        <v>3324</v>
      </c>
      <c r="B397" s="57" t="s">
        <v>6243</v>
      </c>
      <c r="C397" s="57" t="s">
        <v>6244</v>
      </c>
      <c r="D397" s="57" t="s">
        <v>1361</v>
      </c>
      <c r="E397" s="57" t="s">
        <v>6245</v>
      </c>
      <c r="F397" s="57" t="s">
        <v>6246</v>
      </c>
      <c r="G397" s="57" t="s">
        <v>6247</v>
      </c>
      <c r="H397" s="57" t="s">
        <v>3805</v>
      </c>
      <c r="I397" s="57" t="s">
        <v>861</v>
      </c>
      <c r="J397" s="57" t="s">
        <v>1269</v>
      </c>
      <c r="K397" s="57" t="s">
        <v>2857</v>
      </c>
      <c r="M397" s="57" t="s">
        <v>6248</v>
      </c>
      <c r="Q397" s="57" t="s">
        <v>21</v>
      </c>
      <c r="R397" s="57" t="s">
        <v>6249</v>
      </c>
    </row>
    <row r="398" spans="1:27" s="55" customFormat="1" ht="12" customHeight="1">
      <c r="A398" s="57" t="s">
        <v>3324</v>
      </c>
      <c r="B398" s="57" t="s">
        <v>6250</v>
      </c>
      <c r="C398" s="57" t="s">
        <v>6251</v>
      </c>
      <c r="D398" s="57" t="s">
        <v>6252</v>
      </c>
      <c r="E398" s="57" t="s">
        <v>6253</v>
      </c>
      <c r="F398" s="57" t="s">
        <v>6254</v>
      </c>
      <c r="G398" s="57" t="s">
        <v>6255</v>
      </c>
      <c r="H398" s="57" t="s">
        <v>30</v>
      </c>
      <c r="I398" s="57" t="s">
        <v>908</v>
      </c>
      <c r="J398" s="57" t="s">
        <v>3190</v>
      </c>
      <c r="K398" s="57" t="s">
        <v>2775</v>
      </c>
      <c r="M398" s="57" t="s">
        <v>6256</v>
      </c>
      <c r="N398" s="57" t="s">
        <v>109</v>
      </c>
      <c r="O398" s="57" t="s">
        <v>6257</v>
      </c>
      <c r="P398" s="57" t="s">
        <v>914</v>
      </c>
    </row>
    <row r="399" spans="1:27" s="55" customFormat="1" ht="12" customHeight="1">
      <c r="A399" s="57" t="s">
        <v>3324</v>
      </c>
      <c r="B399" s="57" t="s">
        <v>6258</v>
      </c>
      <c r="C399" s="57" t="s">
        <v>6259</v>
      </c>
      <c r="D399" s="57" t="s">
        <v>6260</v>
      </c>
      <c r="E399" s="57" t="s">
        <v>1004</v>
      </c>
      <c r="F399" s="57" t="s">
        <v>6261</v>
      </c>
      <c r="G399" s="57" t="s">
        <v>6262</v>
      </c>
      <c r="H399" s="57" t="s">
        <v>4822</v>
      </c>
      <c r="I399" s="57" t="s">
        <v>913</v>
      </c>
      <c r="J399" s="57" t="s">
        <v>6263</v>
      </c>
      <c r="K399" s="57" t="s">
        <v>6264</v>
      </c>
      <c r="M399" s="57" t="s">
        <v>66</v>
      </c>
      <c r="O399" s="57" t="s">
        <v>6265</v>
      </c>
      <c r="P399" s="57" t="s">
        <v>1069</v>
      </c>
      <c r="Q399" s="57" t="s">
        <v>1987</v>
      </c>
      <c r="R399" s="57" t="s">
        <v>1664</v>
      </c>
      <c r="S399" s="57" t="s">
        <v>2223</v>
      </c>
    </row>
    <row r="400" spans="1:27" s="55" customFormat="1" ht="12" customHeight="1">
      <c r="A400" s="57" t="s">
        <v>3324</v>
      </c>
      <c r="B400" s="57" t="s">
        <v>6266</v>
      </c>
      <c r="C400" s="57" t="s">
        <v>2089</v>
      </c>
      <c r="D400" s="57" t="s">
        <v>6267</v>
      </c>
      <c r="E400" s="57" t="s">
        <v>1004</v>
      </c>
      <c r="F400" s="57" t="s">
        <v>6268</v>
      </c>
      <c r="G400" s="57" t="s">
        <v>6269</v>
      </c>
      <c r="H400" s="57" t="s">
        <v>6270</v>
      </c>
      <c r="I400" s="57" t="s">
        <v>819</v>
      </c>
      <c r="J400" s="57" t="s">
        <v>6271</v>
      </c>
      <c r="M400" s="57" t="s">
        <v>21</v>
      </c>
      <c r="O400" s="57" t="s">
        <v>6272</v>
      </c>
    </row>
    <row r="401" spans="1:24" s="55" customFormat="1" ht="12" customHeight="1">
      <c r="A401" s="57" t="s">
        <v>3324</v>
      </c>
      <c r="B401" s="57" t="s">
        <v>6273</v>
      </c>
      <c r="C401" s="57" t="s">
        <v>2089</v>
      </c>
      <c r="D401" s="57" t="s">
        <v>4033</v>
      </c>
      <c r="E401" s="57" t="s">
        <v>855</v>
      </c>
      <c r="F401" s="57" t="s">
        <v>6274</v>
      </c>
      <c r="G401" s="57" t="s">
        <v>6275</v>
      </c>
      <c r="H401" s="57" t="s">
        <v>985</v>
      </c>
      <c r="J401" s="57" t="s">
        <v>6276</v>
      </c>
      <c r="M401" s="57" t="s">
        <v>6277</v>
      </c>
      <c r="O401" s="57" t="s">
        <v>6278</v>
      </c>
      <c r="P401" s="57" t="s">
        <v>6279</v>
      </c>
      <c r="Q401" s="57" t="s">
        <v>1396</v>
      </c>
      <c r="R401" s="57" t="s">
        <v>6280</v>
      </c>
      <c r="U401" s="57" t="s">
        <v>30</v>
      </c>
      <c r="V401" s="57" t="s">
        <v>6281</v>
      </c>
      <c r="W401" s="57" t="s">
        <v>5138</v>
      </c>
      <c r="X401" s="57" t="s">
        <v>441</v>
      </c>
    </row>
    <row r="402" spans="1:24" s="55" customFormat="1" ht="12" customHeight="1">
      <c r="A402" s="57" t="s">
        <v>3324</v>
      </c>
      <c r="B402" s="57" t="s">
        <v>6282</v>
      </c>
      <c r="C402" s="57" t="s">
        <v>2089</v>
      </c>
      <c r="D402" s="57" t="s">
        <v>1926</v>
      </c>
      <c r="E402" s="57" t="s">
        <v>855</v>
      </c>
      <c r="F402" s="57" t="s">
        <v>6283</v>
      </c>
      <c r="G402" s="57" t="s">
        <v>6284</v>
      </c>
      <c r="H402" s="57" t="s">
        <v>21</v>
      </c>
      <c r="J402" s="57" t="s">
        <v>1439</v>
      </c>
    </row>
    <row r="403" spans="1:24" s="55" customFormat="1" ht="12" customHeight="1">
      <c r="A403" s="57" t="s">
        <v>3324</v>
      </c>
      <c r="B403" s="57" t="s">
        <v>6285</v>
      </c>
      <c r="C403" s="57" t="s">
        <v>2089</v>
      </c>
      <c r="D403" s="57" t="s">
        <v>3152</v>
      </c>
      <c r="E403" s="57" t="s">
        <v>1004</v>
      </c>
      <c r="F403" s="57" t="s">
        <v>6286</v>
      </c>
      <c r="G403" s="57" t="s">
        <v>30</v>
      </c>
      <c r="H403" s="57" t="s">
        <v>4505</v>
      </c>
      <c r="I403" s="57" t="s">
        <v>1075</v>
      </c>
      <c r="J403" s="57" t="s">
        <v>6287</v>
      </c>
      <c r="K403" s="57" t="s">
        <v>910</v>
      </c>
      <c r="M403" s="57" t="s">
        <v>66</v>
      </c>
      <c r="N403" s="57" t="s">
        <v>67</v>
      </c>
      <c r="O403" s="57" t="s">
        <v>459</v>
      </c>
      <c r="P403" s="57" t="s">
        <v>1354</v>
      </c>
      <c r="Q403" s="57" t="s">
        <v>4505</v>
      </c>
      <c r="R403" s="57" t="s">
        <v>4007</v>
      </c>
      <c r="S403" s="57" t="s">
        <v>3811</v>
      </c>
      <c r="T403" s="57" t="s">
        <v>861</v>
      </c>
    </row>
    <row r="404" spans="1:24" s="55" customFormat="1" ht="12" customHeight="1">
      <c r="A404" s="57" t="s">
        <v>3324</v>
      </c>
      <c r="B404" s="57" t="s">
        <v>6288</v>
      </c>
      <c r="C404" s="57" t="s">
        <v>2089</v>
      </c>
      <c r="D404" s="57" t="s">
        <v>6289</v>
      </c>
      <c r="E404" s="57" t="s">
        <v>1004</v>
      </c>
      <c r="F404" s="57" t="s">
        <v>6290</v>
      </c>
      <c r="G404" s="57" t="s">
        <v>6291</v>
      </c>
      <c r="H404" s="57" t="s">
        <v>38</v>
      </c>
      <c r="I404" s="57" t="s">
        <v>723</v>
      </c>
      <c r="J404" s="57" t="s">
        <v>1650</v>
      </c>
      <c r="M404" s="57" t="s">
        <v>6292</v>
      </c>
      <c r="Q404" s="57" t="s">
        <v>1670</v>
      </c>
      <c r="R404" s="57" t="s">
        <v>6293</v>
      </c>
      <c r="T404" s="57" t="s">
        <v>6294</v>
      </c>
    </row>
    <row r="405" spans="1:24" s="55" customFormat="1" ht="12" customHeight="1">
      <c r="A405" s="57" t="s">
        <v>3324</v>
      </c>
      <c r="B405" s="57" t="s">
        <v>6295</v>
      </c>
      <c r="C405" s="57" t="s">
        <v>2089</v>
      </c>
      <c r="D405" s="57" t="s">
        <v>6296</v>
      </c>
      <c r="E405" s="57" t="s">
        <v>1004</v>
      </c>
      <c r="F405" s="57" t="s">
        <v>1195</v>
      </c>
      <c r="G405" s="57" t="s">
        <v>6297</v>
      </c>
      <c r="H405" s="57" t="s">
        <v>38</v>
      </c>
      <c r="K405" s="57" t="s">
        <v>1558</v>
      </c>
      <c r="M405" s="57" t="s">
        <v>6298</v>
      </c>
      <c r="N405" s="57" t="s">
        <v>2870</v>
      </c>
      <c r="O405" s="57" t="s">
        <v>2024</v>
      </c>
      <c r="P405" s="57" t="s">
        <v>2345</v>
      </c>
    </row>
    <row r="406" spans="1:24" s="55" customFormat="1" ht="12" customHeight="1">
      <c r="A406" s="57" t="s">
        <v>3324</v>
      </c>
      <c r="B406" s="57" t="s">
        <v>6299</v>
      </c>
      <c r="C406" s="57" t="s">
        <v>2089</v>
      </c>
      <c r="D406" s="57" t="s">
        <v>6300</v>
      </c>
      <c r="E406" s="57" t="s">
        <v>6301</v>
      </c>
      <c r="F406" s="57" t="s">
        <v>6302</v>
      </c>
      <c r="G406" s="57" t="s">
        <v>6303</v>
      </c>
      <c r="H406" s="57" t="s">
        <v>66</v>
      </c>
      <c r="I406" s="57" t="s">
        <v>119</v>
      </c>
      <c r="J406" s="57" t="s">
        <v>3542</v>
      </c>
      <c r="K406" s="57" t="s">
        <v>987</v>
      </c>
      <c r="L406" s="57" t="s">
        <v>6304</v>
      </c>
      <c r="M406" s="57" t="s">
        <v>6305</v>
      </c>
      <c r="N406" s="57" t="s">
        <v>861</v>
      </c>
      <c r="O406" s="57" t="s">
        <v>6306</v>
      </c>
    </row>
    <row r="407" spans="1:24" s="55" customFormat="1" ht="12" customHeight="1">
      <c r="A407" s="57" t="s">
        <v>3324</v>
      </c>
      <c r="B407" s="57" t="s">
        <v>6307</v>
      </c>
      <c r="C407" s="57" t="s">
        <v>6308</v>
      </c>
      <c r="D407" s="57" t="s">
        <v>743</v>
      </c>
      <c r="E407" s="57" t="s">
        <v>6309</v>
      </c>
      <c r="F407" s="57" t="s">
        <v>6310</v>
      </c>
      <c r="G407" s="57" t="s">
        <v>6311</v>
      </c>
      <c r="H407" s="57" t="s">
        <v>21</v>
      </c>
      <c r="J407" s="57" t="s">
        <v>156</v>
      </c>
      <c r="K407" s="57" t="s">
        <v>2686</v>
      </c>
      <c r="M407" s="57" t="s">
        <v>985</v>
      </c>
      <c r="N407" s="57" t="s">
        <v>295</v>
      </c>
      <c r="P407" s="57" t="s">
        <v>6312</v>
      </c>
    </row>
    <row r="408" spans="1:24" s="55" customFormat="1" ht="12" customHeight="1">
      <c r="A408" s="57" t="s">
        <v>3324</v>
      </c>
      <c r="B408" s="57" t="s">
        <v>6313</v>
      </c>
      <c r="C408" s="57" t="s">
        <v>6314</v>
      </c>
      <c r="D408" s="57" t="s">
        <v>6315</v>
      </c>
      <c r="E408" s="57" t="s">
        <v>855</v>
      </c>
      <c r="F408" s="57" t="s">
        <v>6316</v>
      </c>
      <c r="G408" s="57" t="s">
        <v>6317</v>
      </c>
      <c r="H408" s="57" t="s">
        <v>30</v>
      </c>
      <c r="I408" s="57" t="s">
        <v>441</v>
      </c>
      <c r="J408" s="57" t="s">
        <v>1338</v>
      </c>
      <c r="K408" s="57" t="s">
        <v>3773</v>
      </c>
      <c r="M408" s="57" t="s">
        <v>4383</v>
      </c>
      <c r="N408" s="57" t="s">
        <v>278</v>
      </c>
      <c r="O408" s="57" t="s">
        <v>1338</v>
      </c>
      <c r="P408" s="57" t="s">
        <v>1047</v>
      </c>
    </row>
    <row r="409" spans="1:24" s="55" customFormat="1" ht="12" customHeight="1">
      <c r="A409" s="57" t="s">
        <v>3324</v>
      </c>
      <c r="B409" s="57" t="s">
        <v>6318</v>
      </c>
      <c r="C409" s="57" t="s">
        <v>6319</v>
      </c>
      <c r="D409" s="57" t="s">
        <v>6320</v>
      </c>
      <c r="E409" s="57" t="s">
        <v>1004</v>
      </c>
      <c r="F409" s="57" t="s">
        <v>6321</v>
      </c>
      <c r="G409" s="57" t="s">
        <v>6322</v>
      </c>
      <c r="H409" s="57" t="s">
        <v>66</v>
      </c>
      <c r="I409" s="57" t="s">
        <v>1589</v>
      </c>
      <c r="J409" s="57" t="s">
        <v>4095</v>
      </c>
      <c r="K409" s="57" t="s">
        <v>1410</v>
      </c>
      <c r="M409" s="57" t="s">
        <v>6323</v>
      </c>
      <c r="N409" s="57" t="s">
        <v>2303</v>
      </c>
      <c r="O409" s="57" t="s">
        <v>787</v>
      </c>
      <c r="P409" s="57" t="s">
        <v>1457</v>
      </c>
    </row>
    <row r="410" spans="1:24" s="55" customFormat="1" ht="12" customHeight="1">
      <c r="A410" s="57" t="s">
        <v>3324</v>
      </c>
      <c r="B410" s="57" t="s">
        <v>6324</v>
      </c>
      <c r="C410" s="57" t="s">
        <v>6325</v>
      </c>
      <c r="D410" s="57" t="s">
        <v>6326</v>
      </c>
      <c r="E410" s="57" t="s">
        <v>1004</v>
      </c>
      <c r="F410" s="57" t="s">
        <v>6327</v>
      </c>
      <c r="G410" s="57" t="s">
        <v>6328</v>
      </c>
      <c r="H410" s="57" t="s">
        <v>21</v>
      </c>
      <c r="K410" s="57" t="s">
        <v>1410</v>
      </c>
    </row>
    <row r="411" spans="1:24" s="55" customFormat="1" ht="12" customHeight="1">
      <c r="A411" s="57" t="s">
        <v>3324</v>
      </c>
      <c r="B411" s="57" t="s">
        <v>6329</v>
      </c>
      <c r="C411" s="57" t="s">
        <v>6330</v>
      </c>
      <c r="D411" s="57" t="s">
        <v>6331</v>
      </c>
      <c r="E411" s="57" t="s">
        <v>1004</v>
      </c>
      <c r="F411" s="57" t="s">
        <v>6332</v>
      </c>
      <c r="G411" s="57" t="s">
        <v>6333</v>
      </c>
      <c r="H411" s="57" t="s">
        <v>38</v>
      </c>
      <c r="I411" s="57" t="s">
        <v>58</v>
      </c>
      <c r="J411" s="57" t="s">
        <v>519</v>
      </c>
      <c r="K411" s="57" t="s">
        <v>3443</v>
      </c>
    </row>
    <row r="412" spans="1:24" s="55" customFormat="1" ht="12" customHeight="1">
      <c r="A412" s="57" t="s">
        <v>3324</v>
      </c>
      <c r="B412" s="57" t="s">
        <v>6334</v>
      </c>
      <c r="C412" s="57" t="s">
        <v>6335</v>
      </c>
      <c r="D412" s="57" t="s">
        <v>6336</v>
      </c>
      <c r="E412" s="57" t="s">
        <v>1004</v>
      </c>
      <c r="F412" s="57" t="s">
        <v>6337</v>
      </c>
      <c r="G412" s="57" t="s">
        <v>6338</v>
      </c>
      <c r="H412" s="57" t="s">
        <v>38</v>
      </c>
      <c r="I412" s="57" t="s">
        <v>6339</v>
      </c>
      <c r="J412" s="57" t="s">
        <v>156</v>
      </c>
      <c r="K412" s="57" t="s">
        <v>4043</v>
      </c>
      <c r="M412" s="57" t="s">
        <v>985</v>
      </c>
      <c r="N412" s="57" t="s">
        <v>93</v>
      </c>
      <c r="O412" s="57" t="s">
        <v>6340</v>
      </c>
      <c r="P412" s="57" t="s">
        <v>3766</v>
      </c>
    </row>
    <row r="413" spans="1:24" s="55" customFormat="1" ht="12" customHeight="1">
      <c r="A413" s="57" t="s">
        <v>3324</v>
      </c>
      <c r="B413" s="57" t="s">
        <v>6341</v>
      </c>
      <c r="C413" s="57" t="s">
        <v>6342</v>
      </c>
      <c r="D413" s="57" t="s">
        <v>6343</v>
      </c>
      <c r="E413" s="57" t="s">
        <v>951</v>
      </c>
      <c r="F413" s="57" t="s">
        <v>6344</v>
      </c>
      <c r="G413" s="57" t="s">
        <v>6345</v>
      </c>
      <c r="H413" s="57" t="s">
        <v>21</v>
      </c>
      <c r="I413" s="57" t="s">
        <v>146</v>
      </c>
      <c r="J413" s="57" t="s">
        <v>6346</v>
      </c>
      <c r="M413" s="57" t="s">
        <v>3102</v>
      </c>
      <c r="N413" s="57" t="s">
        <v>146</v>
      </c>
      <c r="O413" s="57" t="s">
        <v>213</v>
      </c>
    </row>
    <row r="414" spans="1:24" s="55" customFormat="1" ht="12" customHeight="1">
      <c r="A414" s="57" t="s">
        <v>3324</v>
      </c>
      <c r="B414" s="57" t="s">
        <v>6347</v>
      </c>
      <c r="C414" s="57" t="s">
        <v>6348</v>
      </c>
      <c r="D414" s="57" t="s">
        <v>619</v>
      </c>
      <c r="E414" s="57" t="s">
        <v>1004</v>
      </c>
      <c r="F414" s="57" t="s">
        <v>6349</v>
      </c>
      <c r="G414" s="57" t="s">
        <v>6349</v>
      </c>
      <c r="H414" s="57" t="s">
        <v>3813</v>
      </c>
      <c r="I414" s="57" t="s">
        <v>93</v>
      </c>
      <c r="J414" s="57" t="s">
        <v>475</v>
      </c>
      <c r="K414" s="57" t="s">
        <v>6350</v>
      </c>
      <c r="M414" s="57" t="s">
        <v>1837</v>
      </c>
      <c r="O414" s="57" t="s">
        <v>6351</v>
      </c>
      <c r="Q414" s="57" t="s">
        <v>1987</v>
      </c>
      <c r="R414" s="57" t="s">
        <v>6352</v>
      </c>
    </row>
    <row r="415" spans="1:24" s="55" customFormat="1" ht="12" customHeight="1">
      <c r="A415" s="57" t="s">
        <v>3324</v>
      </c>
      <c r="B415" s="57" t="s">
        <v>6353</v>
      </c>
      <c r="C415" s="57" t="s">
        <v>6354</v>
      </c>
      <c r="D415" s="57" t="s">
        <v>6355</v>
      </c>
      <c r="E415" s="57" t="s">
        <v>1004</v>
      </c>
      <c r="F415" s="57" t="s">
        <v>6356</v>
      </c>
      <c r="G415" s="57" t="s">
        <v>6357</v>
      </c>
      <c r="H415" s="57" t="s">
        <v>6358</v>
      </c>
      <c r="I415" s="57" t="s">
        <v>2303</v>
      </c>
      <c r="J415" s="57" t="s">
        <v>6359</v>
      </c>
      <c r="K415" s="57" t="s">
        <v>6360</v>
      </c>
      <c r="M415" s="57" t="s">
        <v>66</v>
      </c>
      <c r="O415" s="57" t="s">
        <v>395</v>
      </c>
      <c r="Q415" s="57" t="s">
        <v>985</v>
      </c>
      <c r="T415" s="57" t="s">
        <v>6361</v>
      </c>
    </row>
    <row r="416" spans="1:24" s="55" customFormat="1" ht="12" customHeight="1">
      <c r="A416" s="57" t="s">
        <v>3324</v>
      </c>
      <c r="B416" s="57" t="s">
        <v>6362</v>
      </c>
      <c r="C416" s="57" t="s">
        <v>6363</v>
      </c>
      <c r="D416" s="57" t="s">
        <v>4481</v>
      </c>
      <c r="E416" s="57" t="s">
        <v>1004</v>
      </c>
      <c r="F416" s="57" t="s">
        <v>6364</v>
      </c>
      <c r="G416" s="57" t="s">
        <v>6365</v>
      </c>
      <c r="H416" s="57" t="s">
        <v>2066</v>
      </c>
      <c r="I416" s="57" t="s">
        <v>83</v>
      </c>
      <c r="J416" s="57" t="s">
        <v>762</v>
      </c>
      <c r="K416" s="57" t="s">
        <v>2305</v>
      </c>
      <c r="M416" s="57" t="s">
        <v>701</v>
      </c>
      <c r="N416" s="57" t="s">
        <v>1043</v>
      </c>
      <c r="O416" s="57" t="s">
        <v>2384</v>
      </c>
      <c r="P416" s="57" t="s">
        <v>1440</v>
      </c>
    </row>
    <row r="417" spans="1:27" s="55" customFormat="1" ht="12" customHeight="1">
      <c r="A417" s="57" t="s">
        <v>3324</v>
      </c>
      <c r="B417" s="57" t="s">
        <v>6366</v>
      </c>
      <c r="C417" s="57" t="s">
        <v>6367</v>
      </c>
      <c r="D417" s="57" t="s">
        <v>6368</v>
      </c>
      <c r="E417" s="57" t="s">
        <v>855</v>
      </c>
      <c r="F417" s="57" t="s">
        <v>6369</v>
      </c>
      <c r="G417" s="57" t="s">
        <v>6370</v>
      </c>
      <c r="H417" s="57" t="s">
        <v>985</v>
      </c>
      <c r="I417" s="57" t="s">
        <v>1767</v>
      </c>
      <c r="J417" s="57" t="s">
        <v>6371</v>
      </c>
      <c r="K417" s="57" t="s">
        <v>1501</v>
      </c>
      <c r="M417" s="57" t="s">
        <v>21</v>
      </c>
      <c r="N417" s="57" t="s">
        <v>6372</v>
      </c>
    </row>
    <row r="418" spans="1:27" s="55" customFormat="1" ht="12" customHeight="1">
      <c r="A418" s="57" t="s">
        <v>3324</v>
      </c>
      <c r="B418" s="57" t="s">
        <v>6373</v>
      </c>
      <c r="C418" s="57" t="s">
        <v>6374</v>
      </c>
      <c r="D418" s="57" t="s">
        <v>728</v>
      </c>
      <c r="E418" s="57" t="s">
        <v>1004</v>
      </c>
      <c r="F418" s="57" t="s">
        <v>6375</v>
      </c>
      <c r="G418" s="57" t="s">
        <v>6376</v>
      </c>
      <c r="H418" s="57" t="s">
        <v>985</v>
      </c>
      <c r="I418" s="57" t="s">
        <v>278</v>
      </c>
      <c r="J418" s="57" t="s">
        <v>6377</v>
      </c>
      <c r="K418" s="57" t="s">
        <v>2484</v>
      </c>
      <c r="M418" s="57" t="s">
        <v>30</v>
      </c>
      <c r="O418" s="57" t="s">
        <v>6378</v>
      </c>
    </row>
    <row r="419" spans="1:27" s="55" customFormat="1" ht="12" customHeight="1">
      <c r="A419" s="57" t="s">
        <v>3324</v>
      </c>
      <c r="B419" s="57" t="s">
        <v>6379</v>
      </c>
      <c r="C419" s="57" t="s">
        <v>6380</v>
      </c>
      <c r="D419" s="57" t="s">
        <v>2888</v>
      </c>
      <c r="E419" s="57" t="s">
        <v>1004</v>
      </c>
      <c r="F419" s="57" t="s">
        <v>6381</v>
      </c>
      <c r="G419" s="57" t="s">
        <v>6382</v>
      </c>
      <c r="H419" s="57" t="s">
        <v>6383</v>
      </c>
      <c r="I419" s="57" t="s">
        <v>2870</v>
      </c>
      <c r="K419" s="57" t="s">
        <v>2886</v>
      </c>
      <c r="M419" s="57" t="s">
        <v>30</v>
      </c>
      <c r="N419" s="57" t="s">
        <v>670</v>
      </c>
      <c r="O419" s="57" t="s">
        <v>110</v>
      </c>
      <c r="P419" s="57" t="s">
        <v>6384</v>
      </c>
      <c r="Q419" s="57" t="s">
        <v>6385</v>
      </c>
      <c r="R419" s="57" t="s">
        <v>1187</v>
      </c>
      <c r="S419" s="57" t="s">
        <v>6386</v>
      </c>
      <c r="T419" s="57" t="s">
        <v>93</v>
      </c>
    </row>
    <row r="420" spans="1:27" s="55" customFormat="1" ht="12" customHeight="1">
      <c r="A420" s="57" t="s">
        <v>3324</v>
      </c>
      <c r="B420" s="57" t="s">
        <v>6387</v>
      </c>
      <c r="C420" s="57" t="s">
        <v>6388</v>
      </c>
      <c r="D420" s="57" t="s">
        <v>6389</v>
      </c>
      <c r="E420" s="57" t="s">
        <v>1004</v>
      </c>
      <c r="F420" s="57" t="s">
        <v>6390</v>
      </c>
      <c r="G420" s="57" t="s">
        <v>6391</v>
      </c>
      <c r="H420" s="57" t="s">
        <v>30</v>
      </c>
      <c r="J420" s="57" t="s">
        <v>442</v>
      </c>
      <c r="K420" s="57" t="s">
        <v>1651</v>
      </c>
      <c r="M420" s="57" t="s">
        <v>2531</v>
      </c>
      <c r="N420" s="57" t="s">
        <v>6392</v>
      </c>
      <c r="O420" s="57" t="s">
        <v>6393</v>
      </c>
      <c r="P420" s="57" t="s">
        <v>889</v>
      </c>
      <c r="Q420" s="57" t="s">
        <v>6394</v>
      </c>
      <c r="R420" s="57" t="s">
        <v>6371</v>
      </c>
      <c r="S420" s="57" t="s">
        <v>1424</v>
      </c>
    </row>
    <row r="421" spans="1:27" s="55" customFormat="1" ht="12" customHeight="1">
      <c r="A421" s="57" t="s">
        <v>3324</v>
      </c>
      <c r="B421" s="57" t="s">
        <v>6395</v>
      </c>
      <c r="C421" s="57" t="s">
        <v>6396</v>
      </c>
      <c r="D421" s="57" t="s">
        <v>3413</v>
      </c>
      <c r="E421" s="57" t="s">
        <v>855</v>
      </c>
      <c r="F421" s="57" t="s">
        <v>6397</v>
      </c>
      <c r="G421" s="57" t="s">
        <v>6398</v>
      </c>
      <c r="H421" s="57" t="s">
        <v>6399</v>
      </c>
      <c r="I421" s="57" t="s">
        <v>2421</v>
      </c>
      <c r="J421" s="57" t="s">
        <v>6400</v>
      </c>
      <c r="K421" s="57" t="s">
        <v>1443</v>
      </c>
      <c r="M421" s="57" t="s">
        <v>6401</v>
      </c>
      <c r="O421" s="57" t="s">
        <v>6402</v>
      </c>
      <c r="P421" s="57" t="s">
        <v>1387</v>
      </c>
      <c r="Q421" s="57" t="s">
        <v>6403</v>
      </c>
      <c r="R421" s="57" t="s">
        <v>6404</v>
      </c>
      <c r="S421" s="57" t="s">
        <v>2200</v>
      </c>
      <c r="U421" s="57" t="s">
        <v>6405</v>
      </c>
      <c r="V421" s="57" t="s">
        <v>6406</v>
      </c>
      <c r="W421" s="57" t="s">
        <v>1475</v>
      </c>
      <c r="X421" s="57" t="s">
        <v>1376</v>
      </c>
      <c r="Y421" s="57" t="s">
        <v>38</v>
      </c>
      <c r="Z421" s="57" t="s">
        <v>155</v>
      </c>
      <c r="AA421" s="57" t="s">
        <v>6407</v>
      </c>
    </row>
    <row r="422" spans="1:27" s="55" customFormat="1" ht="12" customHeight="1">
      <c r="A422" s="57" t="s">
        <v>3324</v>
      </c>
      <c r="B422" s="57" t="s">
        <v>6408</v>
      </c>
      <c r="C422" s="57" t="s">
        <v>6409</v>
      </c>
      <c r="D422" s="57" t="s">
        <v>406</v>
      </c>
      <c r="E422" s="57" t="s">
        <v>1004</v>
      </c>
      <c r="F422" s="57" t="s">
        <v>6410</v>
      </c>
      <c r="G422" s="57" t="s">
        <v>6411</v>
      </c>
      <c r="H422" s="57" t="s">
        <v>30</v>
      </c>
      <c r="I422" s="57" t="s">
        <v>6412</v>
      </c>
      <c r="J422" s="57" t="s">
        <v>6413</v>
      </c>
    </row>
    <row r="423" spans="1:27" s="55" customFormat="1" ht="12" customHeight="1">
      <c r="A423" s="57" t="s">
        <v>3324</v>
      </c>
      <c r="B423" s="57" t="s">
        <v>6414</v>
      </c>
      <c r="C423" s="57" t="s">
        <v>6415</v>
      </c>
      <c r="D423" s="57" t="s">
        <v>6416</v>
      </c>
      <c r="E423" s="57" t="s">
        <v>1004</v>
      </c>
      <c r="F423" s="57" t="s">
        <v>6417</v>
      </c>
      <c r="G423" s="57" t="s">
        <v>6418</v>
      </c>
      <c r="H423" s="57" t="s">
        <v>66</v>
      </c>
    </row>
    <row r="424" spans="1:27" s="55" customFormat="1" ht="12" customHeight="1">
      <c r="A424" s="57" t="s">
        <v>3324</v>
      </c>
      <c r="B424" s="57" t="s">
        <v>6419</v>
      </c>
      <c r="C424" s="57" t="s">
        <v>6420</v>
      </c>
      <c r="D424" s="57" t="s">
        <v>6421</v>
      </c>
      <c r="E424" s="57" t="s">
        <v>1004</v>
      </c>
      <c r="F424" s="57" t="s">
        <v>6422</v>
      </c>
      <c r="G424" s="57" t="s">
        <v>5701</v>
      </c>
      <c r="H424" s="57" t="s">
        <v>38</v>
      </c>
      <c r="I424" s="57" t="s">
        <v>155</v>
      </c>
      <c r="J424" s="57" t="s">
        <v>6423</v>
      </c>
      <c r="K424" s="57" t="s">
        <v>873</v>
      </c>
    </row>
    <row r="425" spans="1:27" s="55" customFormat="1" ht="12" customHeight="1">
      <c r="A425" s="57" t="s">
        <v>3324</v>
      </c>
      <c r="B425" s="57" t="s">
        <v>6419</v>
      </c>
      <c r="C425" s="57" t="s">
        <v>6420</v>
      </c>
      <c r="D425" s="57" t="s">
        <v>6421</v>
      </c>
      <c r="E425" s="57" t="s">
        <v>1004</v>
      </c>
      <c r="F425" s="57" t="s">
        <v>6424</v>
      </c>
      <c r="G425" s="57" t="s">
        <v>6425</v>
      </c>
      <c r="H425" s="57" t="s">
        <v>21</v>
      </c>
      <c r="I425" s="57" t="s">
        <v>1064</v>
      </c>
      <c r="J425" s="57" t="s">
        <v>213</v>
      </c>
      <c r="K425" s="57" t="s">
        <v>873</v>
      </c>
      <c r="L425" s="57" t="s">
        <v>6426</v>
      </c>
      <c r="M425" s="57" t="s">
        <v>6427</v>
      </c>
      <c r="N425" s="57" t="s">
        <v>6428</v>
      </c>
      <c r="O425" s="57" t="s">
        <v>6429</v>
      </c>
      <c r="P425" s="57" t="s">
        <v>1298</v>
      </c>
    </row>
    <row r="426" spans="1:27" s="55" customFormat="1" ht="12" customHeight="1">
      <c r="A426" s="57" t="s">
        <v>3324</v>
      </c>
      <c r="B426" s="57" t="s">
        <v>6430</v>
      </c>
      <c r="C426" s="57" t="s">
        <v>6431</v>
      </c>
      <c r="D426" s="57" t="s">
        <v>6432</v>
      </c>
      <c r="E426" s="57" t="s">
        <v>1004</v>
      </c>
      <c r="F426" s="57" t="s">
        <v>6433</v>
      </c>
      <c r="G426" s="57" t="s">
        <v>6434</v>
      </c>
      <c r="H426" s="57" t="s">
        <v>21</v>
      </c>
      <c r="M426" s="57" t="s">
        <v>38</v>
      </c>
    </row>
    <row r="427" spans="1:27" s="55" customFormat="1" ht="12" customHeight="1">
      <c r="A427" s="57" t="s">
        <v>3324</v>
      </c>
      <c r="B427" s="57" t="s">
        <v>6435</v>
      </c>
      <c r="C427" s="57" t="s">
        <v>6436</v>
      </c>
      <c r="D427" s="57" t="s">
        <v>4234</v>
      </c>
      <c r="E427" s="57" t="s">
        <v>951</v>
      </c>
      <c r="F427" s="57" t="s">
        <v>6437</v>
      </c>
      <c r="G427" s="57" t="s">
        <v>6438</v>
      </c>
      <c r="H427" s="57" t="s">
        <v>30</v>
      </c>
      <c r="I427" s="57" t="s">
        <v>1075</v>
      </c>
      <c r="J427" s="57" t="s">
        <v>6439</v>
      </c>
      <c r="K427" s="57" t="s">
        <v>3574</v>
      </c>
      <c r="M427" s="57" t="s">
        <v>6440</v>
      </c>
      <c r="N427" s="57" t="s">
        <v>109</v>
      </c>
      <c r="O427" s="57" t="s">
        <v>6441</v>
      </c>
      <c r="P427" s="57" t="s">
        <v>1354</v>
      </c>
      <c r="Q427" s="57" t="s">
        <v>6442</v>
      </c>
      <c r="R427" s="57" t="s">
        <v>3430</v>
      </c>
      <c r="S427" s="57" t="s">
        <v>1354</v>
      </c>
      <c r="T427" s="57" t="s">
        <v>6443</v>
      </c>
    </row>
    <row r="428" spans="1:27" s="55" customFormat="1" ht="12" customHeight="1">
      <c r="A428" s="57" t="s">
        <v>3324</v>
      </c>
      <c r="B428" s="57" t="s">
        <v>6444</v>
      </c>
      <c r="C428" s="57" t="s">
        <v>6445</v>
      </c>
      <c r="D428" s="57" t="s">
        <v>6446</v>
      </c>
      <c r="E428" s="57" t="s">
        <v>1004</v>
      </c>
      <c r="F428" s="57" t="s">
        <v>6447</v>
      </c>
      <c r="G428" s="57" t="s">
        <v>6448</v>
      </c>
      <c r="H428" s="57" t="s">
        <v>6449</v>
      </c>
      <c r="I428" s="57" t="s">
        <v>6450</v>
      </c>
      <c r="L428" s="57" t="s">
        <v>230</v>
      </c>
      <c r="M428" s="57" t="s">
        <v>6451</v>
      </c>
      <c r="O428" s="57" t="s">
        <v>6452</v>
      </c>
      <c r="Q428" s="57" t="s">
        <v>6453</v>
      </c>
      <c r="T428" s="57" t="s">
        <v>6454</v>
      </c>
      <c r="U428" s="57" t="s">
        <v>66</v>
      </c>
      <c r="V428" s="57" t="s">
        <v>4007</v>
      </c>
      <c r="X428" s="57" t="s">
        <v>6455</v>
      </c>
    </row>
    <row r="429" spans="1:27" s="55" customFormat="1" ht="12" customHeight="1">
      <c r="A429" s="57" t="s">
        <v>3324</v>
      </c>
      <c r="B429" s="57" t="s">
        <v>6456</v>
      </c>
      <c r="C429" s="57" t="s">
        <v>6457</v>
      </c>
      <c r="D429" s="57" t="s">
        <v>6458</v>
      </c>
      <c r="E429" s="57" t="s">
        <v>1004</v>
      </c>
      <c r="F429" s="57" t="s">
        <v>6459</v>
      </c>
      <c r="G429" s="57" t="s">
        <v>6460</v>
      </c>
      <c r="H429" s="57" t="s">
        <v>4762</v>
      </c>
      <c r="I429" s="57" t="s">
        <v>93</v>
      </c>
      <c r="J429" s="57" t="s">
        <v>1068</v>
      </c>
      <c r="K429" s="57" t="s">
        <v>4010</v>
      </c>
      <c r="M429" s="57" t="s">
        <v>30</v>
      </c>
      <c r="O429" s="57" t="s">
        <v>6461</v>
      </c>
      <c r="Q429" s="57" t="s">
        <v>6462</v>
      </c>
    </row>
    <row r="430" spans="1:27" s="55" customFormat="1" ht="12" customHeight="1">
      <c r="A430" s="57" t="s">
        <v>3324</v>
      </c>
      <c r="B430" s="57" t="s">
        <v>6463</v>
      </c>
      <c r="C430" s="57" t="s">
        <v>6464</v>
      </c>
      <c r="D430" s="57" t="s">
        <v>5405</v>
      </c>
      <c r="E430" s="57" t="s">
        <v>6465</v>
      </c>
      <c r="F430" s="57" t="s">
        <v>6466</v>
      </c>
      <c r="G430" s="57" t="s">
        <v>6467</v>
      </c>
      <c r="H430" s="57" t="s">
        <v>21</v>
      </c>
      <c r="I430" s="57" t="s">
        <v>146</v>
      </c>
      <c r="J430" s="57" t="s">
        <v>2185</v>
      </c>
      <c r="K430" s="57" t="s">
        <v>1959</v>
      </c>
    </row>
    <row r="431" spans="1:27" s="55" customFormat="1" ht="12" customHeight="1">
      <c r="A431" s="57" t="s">
        <v>3324</v>
      </c>
      <c r="B431" s="57" t="s">
        <v>6468</v>
      </c>
      <c r="C431" s="57" t="s">
        <v>6469</v>
      </c>
      <c r="D431" s="57" t="s">
        <v>6470</v>
      </c>
      <c r="E431" s="57" t="s">
        <v>1004</v>
      </c>
      <c r="F431" s="57" t="s">
        <v>6471</v>
      </c>
      <c r="G431" s="57" t="s">
        <v>6472</v>
      </c>
      <c r="H431" s="57" t="s">
        <v>21</v>
      </c>
    </row>
    <row r="432" spans="1:27" s="55" customFormat="1" ht="12" customHeight="1">
      <c r="A432" s="57" t="s">
        <v>3324</v>
      </c>
      <c r="B432" s="57" t="s">
        <v>6473</v>
      </c>
      <c r="C432" s="57" t="s">
        <v>6474</v>
      </c>
      <c r="D432" s="57" t="s">
        <v>6475</v>
      </c>
      <c r="E432" s="57" t="s">
        <v>1004</v>
      </c>
      <c r="F432" s="57" t="s">
        <v>6476</v>
      </c>
      <c r="G432" s="57" t="s">
        <v>6477</v>
      </c>
      <c r="H432" s="57" t="s">
        <v>6478</v>
      </c>
      <c r="J432" s="57" t="s">
        <v>6479</v>
      </c>
      <c r="K432" s="57" t="s">
        <v>1205</v>
      </c>
      <c r="L432" s="57" t="s">
        <v>6480</v>
      </c>
      <c r="M432" s="57" t="s">
        <v>21</v>
      </c>
      <c r="O432" s="57" t="s">
        <v>4866</v>
      </c>
      <c r="P432" s="57" t="s">
        <v>2443</v>
      </c>
      <c r="Q432" s="57" t="s">
        <v>6481</v>
      </c>
      <c r="R432" s="57" t="s">
        <v>110</v>
      </c>
      <c r="S432" s="57" t="s">
        <v>1863</v>
      </c>
    </row>
    <row r="433" spans="1:20" s="55" customFormat="1" ht="12" customHeight="1">
      <c r="A433" s="57" t="s">
        <v>3324</v>
      </c>
      <c r="B433" s="57" t="s">
        <v>6482</v>
      </c>
      <c r="C433" s="57" t="s">
        <v>6483</v>
      </c>
      <c r="D433" s="57" t="s">
        <v>6484</v>
      </c>
      <c r="E433" s="57" t="s">
        <v>855</v>
      </c>
      <c r="F433" s="57" t="s">
        <v>6485</v>
      </c>
      <c r="G433" s="57" t="s">
        <v>6485</v>
      </c>
      <c r="H433" s="57" t="s">
        <v>30</v>
      </c>
      <c r="I433" s="57" t="s">
        <v>6486</v>
      </c>
      <c r="J433" s="57" t="s">
        <v>6487</v>
      </c>
      <c r="K433" s="57" t="s">
        <v>1651</v>
      </c>
    </row>
    <row r="434" spans="1:20" s="55" customFormat="1" ht="12" customHeight="1">
      <c r="A434" s="57" t="s">
        <v>3324</v>
      </c>
      <c r="B434" s="57" t="s">
        <v>6488</v>
      </c>
      <c r="C434" s="57" t="s">
        <v>6489</v>
      </c>
      <c r="D434" s="57" t="s">
        <v>89</v>
      </c>
      <c r="E434" s="57" t="s">
        <v>1004</v>
      </c>
      <c r="F434" s="57" t="s">
        <v>6490</v>
      </c>
      <c r="G434" s="57" t="s">
        <v>6491</v>
      </c>
      <c r="H434" s="57" t="s">
        <v>1987</v>
      </c>
      <c r="I434" s="57" t="s">
        <v>3023</v>
      </c>
      <c r="J434" s="57" t="s">
        <v>6492</v>
      </c>
      <c r="K434" s="57" t="s">
        <v>1602</v>
      </c>
      <c r="L434" s="57" t="s">
        <v>6493</v>
      </c>
      <c r="M434" s="57" t="s">
        <v>21</v>
      </c>
      <c r="N434" s="57" t="s">
        <v>3023</v>
      </c>
      <c r="O434" s="57" t="s">
        <v>6494</v>
      </c>
      <c r="P434" s="57" t="s">
        <v>2872</v>
      </c>
      <c r="Q434" s="57" t="s">
        <v>6495</v>
      </c>
      <c r="R434" s="57" t="s">
        <v>6496</v>
      </c>
      <c r="S434" s="57" t="s">
        <v>1959</v>
      </c>
      <c r="T434" s="57" t="s">
        <v>94</v>
      </c>
    </row>
    <row r="435" spans="1:20" s="55" customFormat="1" ht="12" customHeight="1">
      <c r="A435" s="57" t="s">
        <v>3324</v>
      </c>
      <c r="B435" s="57" t="s">
        <v>6497</v>
      </c>
      <c r="C435" s="57" t="s">
        <v>6498</v>
      </c>
      <c r="D435" s="57" t="s">
        <v>134</v>
      </c>
      <c r="E435" s="57" t="s">
        <v>1004</v>
      </c>
      <c r="F435" s="57" t="s">
        <v>6499</v>
      </c>
      <c r="G435" s="57" t="s">
        <v>6500</v>
      </c>
      <c r="H435" s="57" t="s">
        <v>6501</v>
      </c>
      <c r="I435" s="57" t="s">
        <v>6502</v>
      </c>
      <c r="J435" s="57" t="s">
        <v>6503</v>
      </c>
      <c r="M435" s="57" t="s">
        <v>6504</v>
      </c>
      <c r="N435" s="57" t="s">
        <v>3678</v>
      </c>
      <c r="O435" s="57" t="s">
        <v>6505</v>
      </c>
      <c r="Q435" s="57" t="s">
        <v>38</v>
      </c>
      <c r="R435" s="57" t="s">
        <v>381</v>
      </c>
    </row>
    <row r="436" spans="1:20" s="55" customFormat="1" ht="12" customHeight="1">
      <c r="A436" s="57" t="s">
        <v>3324</v>
      </c>
      <c r="B436" s="57" t="s">
        <v>6506</v>
      </c>
      <c r="C436" s="57" t="s">
        <v>6507</v>
      </c>
      <c r="D436" s="57" t="s">
        <v>6508</v>
      </c>
      <c r="E436" s="57" t="s">
        <v>855</v>
      </c>
      <c r="F436" s="57" t="s">
        <v>6509</v>
      </c>
      <c r="G436" s="57" t="s">
        <v>6510</v>
      </c>
      <c r="H436" s="57" t="s">
        <v>2541</v>
      </c>
      <c r="I436" s="57" t="s">
        <v>2325</v>
      </c>
      <c r="J436" s="57" t="s">
        <v>6511</v>
      </c>
      <c r="K436" s="57" t="s">
        <v>1524</v>
      </c>
      <c r="M436" s="57" t="s">
        <v>6512</v>
      </c>
      <c r="N436" s="57" t="s">
        <v>6513</v>
      </c>
      <c r="O436" s="57" t="s">
        <v>6514</v>
      </c>
      <c r="P436" s="57" t="s">
        <v>6515</v>
      </c>
      <c r="Q436" s="57" t="s">
        <v>6516</v>
      </c>
      <c r="R436" s="57" t="s">
        <v>6517</v>
      </c>
    </row>
    <row r="437" spans="1:20" s="55" customFormat="1" ht="12" customHeight="1">
      <c r="A437" s="57" t="s">
        <v>3324</v>
      </c>
      <c r="B437" s="57" t="s">
        <v>6518</v>
      </c>
      <c r="C437" s="57" t="s">
        <v>6519</v>
      </c>
      <c r="D437" s="57" t="s">
        <v>6520</v>
      </c>
      <c r="E437" s="57" t="s">
        <v>1004</v>
      </c>
      <c r="F437" s="57" t="s">
        <v>6521</v>
      </c>
      <c r="G437" s="57" t="s">
        <v>6522</v>
      </c>
      <c r="H437" s="57" t="s">
        <v>6523</v>
      </c>
      <c r="J437" s="57" t="s">
        <v>6524</v>
      </c>
      <c r="M437" s="57" t="s">
        <v>21</v>
      </c>
    </row>
    <row r="438" spans="1:20" s="55" customFormat="1" ht="12" customHeight="1">
      <c r="A438" s="57" t="s">
        <v>3324</v>
      </c>
      <c r="B438" s="57" t="s">
        <v>6525</v>
      </c>
      <c r="C438" s="57" t="s">
        <v>6526</v>
      </c>
      <c r="D438" s="57" t="s">
        <v>633</v>
      </c>
      <c r="E438" s="57" t="s">
        <v>1004</v>
      </c>
      <c r="F438" s="57" t="s">
        <v>6527</v>
      </c>
      <c r="G438" s="57" t="s">
        <v>6528</v>
      </c>
      <c r="H438" s="57" t="s">
        <v>4847</v>
      </c>
      <c r="I438" s="57" t="s">
        <v>109</v>
      </c>
      <c r="J438" s="57" t="s">
        <v>5024</v>
      </c>
      <c r="K438" s="57" t="s">
        <v>4161</v>
      </c>
      <c r="L438" s="57" t="s">
        <v>6529</v>
      </c>
      <c r="M438" s="57" t="s">
        <v>985</v>
      </c>
      <c r="O438" s="57" t="s">
        <v>6530</v>
      </c>
      <c r="P438" s="57" t="s">
        <v>6531</v>
      </c>
      <c r="Q438" s="57" t="s">
        <v>6532</v>
      </c>
      <c r="R438" s="57" t="s">
        <v>6533</v>
      </c>
      <c r="S438" s="57" t="s">
        <v>4974</v>
      </c>
    </row>
    <row r="439" spans="1:20" s="55" customFormat="1" ht="12" customHeight="1">
      <c r="A439" s="57" t="s">
        <v>3324</v>
      </c>
      <c r="B439" s="57" t="s">
        <v>6534</v>
      </c>
      <c r="C439" s="57" t="s">
        <v>6535</v>
      </c>
      <c r="D439" s="57" t="s">
        <v>6536</v>
      </c>
      <c r="E439" s="57" t="s">
        <v>1004</v>
      </c>
      <c r="F439" s="57" t="s">
        <v>6537</v>
      </c>
      <c r="G439" s="57" t="s">
        <v>6538</v>
      </c>
      <c r="H439" s="57" t="s">
        <v>30</v>
      </c>
      <c r="I439" s="57" t="s">
        <v>410</v>
      </c>
      <c r="J439" s="57" t="s">
        <v>6439</v>
      </c>
      <c r="K439" s="57" t="s">
        <v>1069</v>
      </c>
      <c r="L439" s="57" t="s">
        <v>6539</v>
      </c>
      <c r="M439" s="57" t="s">
        <v>4383</v>
      </c>
      <c r="N439" s="57" t="s">
        <v>318</v>
      </c>
      <c r="O439" s="57" t="s">
        <v>971</v>
      </c>
      <c r="P439" s="57" t="s">
        <v>4161</v>
      </c>
    </row>
    <row r="440" spans="1:20" s="55" customFormat="1" ht="12" customHeight="1">
      <c r="A440" s="57" t="s">
        <v>3324</v>
      </c>
      <c r="B440" s="57" t="s">
        <v>6540</v>
      </c>
      <c r="C440" s="57" t="s">
        <v>6541</v>
      </c>
      <c r="D440" s="57" t="s">
        <v>6542</v>
      </c>
      <c r="E440" s="57" t="s">
        <v>1004</v>
      </c>
      <c r="F440" s="57" t="s">
        <v>6543</v>
      </c>
      <c r="G440" s="57" t="s">
        <v>6544</v>
      </c>
      <c r="H440" s="57" t="s">
        <v>6545</v>
      </c>
      <c r="M440" s="57" t="s">
        <v>6546</v>
      </c>
      <c r="N440" s="57" t="s">
        <v>156</v>
      </c>
      <c r="O440" s="57" t="s">
        <v>6547</v>
      </c>
    </row>
    <row r="441" spans="1:20" s="55" customFormat="1" ht="12" customHeight="1">
      <c r="A441" s="57" t="s">
        <v>3324</v>
      </c>
      <c r="B441" s="57" t="s">
        <v>6548</v>
      </c>
      <c r="C441" s="57" t="s">
        <v>6549</v>
      </c>
      <c r="D441" s="57" t="s">
        <v>783</v>
      </c>
      <c r="E441" s="57" t="s">
        <v>1004</v>
      </c>
      <c r="F441" s="57" t="s">
        <v>6550</v>
      </c>
      <c r="G441" s="57" t="s">
        <v>6551</v>
      </c>
      <c r="H441" s="57" t="s">
        <v>21</v>
      </c>
      <c r="I441" s="57" t="s">
        <v>6552</v>
      </c>
      <c r="J441" s="57" t="s">
        <v>3747</v>
      </c>
      <c r="K441" s="57" t="s">
        <v>859</v>
      </c>
      <c r="M441" s="57" t="s">
        <v>3287</v>
      </c>
      <c r="N441" s="57" t="s">
        <v>2325</v>
      </c>
      <c r="O441" s="57" t="s">
        <v>6553</v>
      </c>
      <c r="P441" s="57" t="s">
        <v>2345</v>
      </c>
      <c r="Q441" s="57" t="s">
        <v>6554</v>
      </c>
      <c r="R441" s="57" t="s">
        <v>2097</v>
      </c>
      <c r="S441" s="57" t="s">
        <v>4442</v>
      </c>
      <c r="T441" s="57" t="s">
        <v>2181</v>
      </c>
    </row>
    <row r="442" spans="1:20" s="55" customFormat="1" ht="12" customHeight="1">
      <c r="A442" s="57" t="s">
        <v>3324</v>
      </c>
      <c r="B442" s="57" t="s">
        <v>6555</v>
      </c>
      <c r="C442" s="57" t="s">
        <v>6556</v>
      </c>
      <c r="D442" s="57" t="s">
        <v>6557</v>
      </c>
      <c r="E442" s="57" t="s">
        <v>951</v>
      </c>
      <c r="F442" s="57" t="s">
        <v>6558</v>
      </c>
      <c r="G442" s="57" t="s">
        <v>6559</v>
      </c>
      <c r="H442" s="57" t="s">
        <v>30</v>
      </c>
      <c r="I442" s="57" t="s">
        <v>2303</v>
      </c>
      <c r="J442" s="57" t="s">
        <v>6560</v>
      </c>
      <c r="L442" s="57" t="s">
        <v>6561</v>
      </c>
    </row>
    <row r="443" spans="1:20" s="55" customFormat="1" ht="12" customHeight="1">
      <c r="A443" s="57" t="s">
        <v>3324</v>
      </c>
      <c r="B443" s="57" t="s">
        <v>6562</v>
      </c>
      <c r="C443" s="57" t="s">
        <v>6563</v>
      </c>
      <c r="D443" s="57" t="s">
        <v>736</v>
      </c>
      <c r="E443" s="57" t="s">
        <v>1004</v>
      </c>
      <c r="F443" s="57" t="s">
        <v>6564</v>
      </c>
      <c r="G443" s="57" t="s">
        <v>6565</v>
      </c>
      <c r="H443" s="57" t="s">
        <v>6566</v>
      </c>
      <c r="I443" s="57" t="s">
        <v>6567</v>
      </c>
      <c r="J443" s="57" t="s">
        <v>787</v>
      </c>
      <c r="K443" s="57" t="s">
        <v>1193</v>
      </c>
      <c r="M443" s="57" t="s">
        <v>21</v>
      </c>
      <c r="N443" s="57" t="s">
        <v>146</v>
      </c>
      <c r="O443" s="57" t="s">
        <v>4552</v>
      </c>
      <c r="P443" s="57" t="s">
        <v>2501</v>
      </c>
    </row>
    <row r="444" spans="1:20" s="55" customFormat="1" ht="12" customHeight="1">
      <c r="A444" s="57" t="s">
        <v>3324</v>
      </c>
      <c r="B444" s="57" t="s">
        <v>6568</v>
      </c>
      <c r="C444" s="57" t="s">
        <v>6569</v>
      </c>
      <c r="D444" s="57" t="s">
        <v>6570</v>
      </c>
      <c r="E444" s="57" t="s">
        <v>1004</v>
      </c>
      <c r="F444" s="57" t="s">
        <v>6571</v>
      </c>
      <c r="G444" s="57" t="s">
        <v>6572</v>
      </c>
      <c r="H444" s="57" t="s">
        <v>1588</v>
      </c>
      <c r="M444" s="57" t="s">
        <v>21</v>
      </c>
      <c r="Q444" s="57" t="s">
        <v>6573</v>
      </c>
    </row>
    <row r="445" spans="1:20" s="55" customFormat="1" ht="12" customHeight="1">
      <c r="A445" s="57" t="s">
        <v>3324</v>
      </c>
      <c r="B445" s="57" t="s">
        <v>6574</v>
      </c>
      <c r="C445" s="57" t="s">
        <v>6575</v>
      </c>
      <c r="D445" s="57" t="s">
        <v>6576</v>
      </c>
      <c r="E445" s="57" t="s">
        <v>6577</v>
      </c>
      <c r="F445" s="57" t="s">
        <v>6578</v>
      </c>
      <c r="G445" s="57" t="s">
        <v>6579</v>
      </c>
      <c r="H445" s="57" t="s">
        <v>21</v>
      </c>
      <c r="K445" s="57" t="s">
        <v>2118</v>
      </c>
      <c r="M445" s="57" t="s">
        <v>6580</v>
      </c>
    </row>
    <row r="446" spans="1:20" s="55" customFormat="1" ht="12" customHeight="1">
      <c r="A446" s="57" t="s">
        <v>3324</v>
      </c>
      <c r="B446" s="57" t="s">
        <v>6581</v>
      </c>
      <c r="C446" s="57" t="s">
        <v>682</v>
      </c>
      <c r="D446" s="57" t="s">
        <v>6190</v>
      </c>
      <c r="E446" s="57" t="s">
        <v>855</v>
      </c>
      <c r="F446" s="57" t="s">
        <v>6582</v>
      </c>
      <c r="G446" s="57" t="s">
        <v>6583</v>
      </c>
      <c r="H446" s="57" t="s">
        <v>21</v>
      </c>
      <c r="J446" s="57" t="s">
        <v>230</v>
      </c>
      <c r="K446" s="57" t="s">
        <v>2065</v>
      </c>
    </row>
    <row r="447" spans="1:20" s="55" customFormat="1" ht="12" customHeight="1">
      <c r="A447" s="57" t="s">
        <v>3324</v>
      </c>
      <c r="B447" s="57" t="s">
        <v>6584</v>
      </c>
      <c r="C447" s="57" t="s">
        <v>682</v>
      </c>
      <c r="D447" s="57" t="s">
        <v>6585</v>
      </c>
      <c r="E447" s="57" t="s">
        <v>1004</v>
      </c>
      <c r="F447" s="57" t="s">
        <v>6586</v>
      </c>
      <c r="G447" s="57" t="s">
        <v>6587</v>
      </c>
      <c r="H447" s="57" t="s">
        <v>21</v>
      </c>
      <c r="I447" s="57" t="s">
        <v>2181</v>
      </c>
      <c r="J447" s="57" t="s">
        <v>1439</v>
      </c>
      <c r="K447" s="57" t="s">
        <v>2152</v>
      </c>
      <c r="M447" s="57" t="s">
        <v>4972</v>
      </c>
      <c r="N447" s="57" t="s">
        <v>2303</v>
      </c>
      <c r="O447" s="57" t="s">
        <v>6588</v>
      </c>
      <c r="P447" s="57" t="s">
        <v>5321</v>
      </c>
    </row>
    <row r="448" spans="1:20" s="55" customFormat="1" ht="12" customHeight="1">
      <c r="A448" s="57" t="s">
        <v>3324</v>
      </c>
      <c r="B448" s="57" t="s">
        <v>6589</v>
      </c>
      <c r="C448" s="57" t="s">
        <v>682</v>
      </c>
      <c r="D448" s="57" t="s">
        <v>6590</v>
      </c>
      <c r="E448" s="57" t="s">
        <v>951</v>
      </c>
      <c r="F448" s="57" t="s">
        <v>6591</v>
      </c>
      <c r="G448" s="57" t="s">
        <v>6592</v>
      </c>
      <c r="H448" s="57" t="s">
        <v>6593</v>
      </c>
      <c r="I448" s="57" t="s">
        <v>779</v>
      </c>
      <c r="J448" s="57" t="s">
        <v>6594</v>
      </c>
      <c r="K448" s="57" t="s">
        <v>1037</v>
      </c>
      <c r="M448" s="57" t="s">
        <v>21</v>
      </c>
      <c r="O448" s="57" t="s">
        <v>381</v>
      </c>
      <c r="P448" s="57" t="s">
        <v>2069</v>
      </c>
    </row>
    <row r="449" spans="1:23" s="55" customFormat="1" ht="12" customHeight="1">
      <c r="A449" s="57" t="s">
        <v>3324</v>
      </c>
      <c r="B449" s="57" t="s">
        <v>6595</v>
      </c>
      <c r="C449" s="57" t="s">
        <v>6596</v>
      </c>
      <c r="D449" s="57" t="s">
        <v>72</v>
      </c>
      <c r="E449" s="57" t="s">
        <v>1004</v>
      </c>
      <c r="F449" s="57" t="s">
        <v>6597</v>
      </c>
      <c r="G449" s="57" t="s">
        <v>6598</v>
      </c>
      <c r="H449" s="57" t="s">
        <v>30</v>
      </c>
      <c r="J449" s="57" t="s">
        <v>6599</v>
      </c>
      <c r="K449" s="57" t="s">
        <v>6600</v>
      </c>
      <c r="L449" s="57" t="s">
        <v>6601</v>
      </c>
      <c r="M449" s="57" t="s">
        <v>1127</v>
      </c>
      <c r="P449" s="57" t="s">
        <v>1843</v>
      </c>
      <c r="Q449" s="57" t="s">
        <v>6602</v>
      </c>
      <c r="R449" s="57" t="s">
        <v>6603</v>
      </c>
      <c r="S449" s="59">
        <v>2008</v>
      </c>
    </row>
    <row r="450" spans="1:23" s="55" customFormat="1" ht="12" customHeight="1">
      <c r="A450" s="57" t="s">
        <v>3324</v>
      </c>
      <c r="B450" s="57" t="s">
        <v>6604</v>
      </c>
      <c r="C450" s="57" t="s">
        <v>6605</v>
      </c>
      <c r="D450" s="57" t="s">
        <v>6606</v>
      </c>
      <c r="E450" s="57" t="s">
        <v>6607</v>
      </c>
      <c r="F450" s="57" t="s">
        <v>6608</v>
      </c>
      <c r="G450" s="57" t="s">
        <v>6609</v>
      </c>
      <c r="H450" s="57" t="s">
        <v>21</v>
      </c>
      <c r="J450" s="57" t="s">
        <v>156</v>
      </c>
      <c r="K450" s="59">
        <v>1985</v>
      </c>
      <c r="M450" s="57" t="s">
        <v>6610</v>
      </c>
      <c r="N450" s="57" t="s">
        <v>1589</v>
      </c>
      <c r="O450" s="57" t="s">
        <v>156</v>
      </c>
      <c r="P450" s="57" t="s">
        <v>6611</v>
      </c>
      <c r="Q450" s="57" t="s">
        <v>6612</v>
      </c>
      <c r="R450" s="57" t="s">
        <v>6613</v>
      </c>
      <c r="S450" s="57" t="s">
        <v>4702</v>
      </c>
    </row>
    <row r="451" spans="1:23" s="55" customFormat="1" ht="12" customHeight="1">
      <c r="A451" s="57" t="s">
        <v>3324</v>
      </c>
      <c r="B451" s="57" t="s">
        <v>6614</v>
      </c>
      <c r="C451" s="57" t="s">
        <v>6615</v>
      </c>
      <c r="D451" s="57" t="s">
        <v>6616</v>
      </c>
      <c r="E451" s="57" t="s">
        <v>855</v>
      </c>
      <c r="F451" s="58" t="s">
        <v>6617</v>
      </c>
      <c r="G451" s="57" t="s">
        <v>6618</v>
      </c>
      <c r="H451" s="57" t="s">
        <v>30</v>
      </c>
      <c r="I451" s="57" t="s">
        <v>3023</v>
      </c>
      <c r="J451" s="57" t="s">
        <v>6619</v>
      </c>
      <c r="K451" s="57" t="s">
        <v>5179</v>
      </c>
      <c r="L451" s="57" t="s">
        <v>6620</v>
      </c>
      <c r="M451" s="57" t="s">
        <v>6621</v>
      </c>
      <c r="O451" s="57" t="s">
        <v>1338</v>
      </c>
      <c r="P451" s="57" t="s">
        <v>4043</v>
      </c>
      <c r="Q451" s="57" t="s">
        <v>6622</v>
      </c>
      <c r="R451" s="57" t="s">
        <v>3632</v>
      </c>
      <c r="T451" s="57" t="s">
        <v>861</v>
      </c>
    </row>
    <row r="452" spans="1:23" s="55" customFormat="1" ht="12" customHeight="1">
      <c r="A452" s="57" t="s">
        <v>3324</v>
      </c>
      <c r="B452" s="57" t="s">
        <v>6623</v>
      </c>
      <c r="C452" s="57" t="s">
        <v>6624</v>
      </c>
      <c r="D452" s="57" t="s">
        <v>3526</v>
      </c>
      <c r="E452" s="57" t="s">
        <v>1004</v>
      </c>
      <c r="F452" s="57" t="s">
        <v>6625</v>
      </c>
      <c r="G452" s="57" t="s">
        <v>6626</v>
      </c>
      <c r="H452" s="57" t="s">
        <v>30</v>
      </c>
      <c r="K452" s="57" t="s">
        <v>1035</v>
      </c>
    </row>
    <row r="453" spans="1:23" s="55" customFormat="1" ht="12" customHeight="1">
      <c r="A453" s="57" t="s">
        <v>3324</v>
      </c>
      <c r="B453" s="57" t="s">
        <v>6627</v>
      </c>
      <c r="C453" s="57" t="s">
        <v>6628</v>
      </c>
      <c r="D453" s="57" t="s">
        <v>1319</v>
      </c>
      <c r="E453" s="57" t="s">
        <v>1004</v>
      </c>
      <c r="F453" s="57" t="s">
        <v>6629</v>
      </c>
      <c r="G453" s="57" t="s">
        <v>6630</v>
      </c>
      <c r="H453" s="57" t="s">
        <v>5797</v>
      </c>
      <c r="I453" s="57" t="s">
        <v>83</v>
      </c>
      <c r="J453" s="57" t="s">
        <v>3178</v>
      </c>
      <c r="K453" s="57" t="s">
        <v>1722</v>
      </c>
      <c r="L453" s="57" t="s">
        <v>6631</v>
      </c>
      <c r="M453" s="57" t="s">
        <v>6632</v>
      </c>
      <c r="O453" s="57" t="s">
        <v>6633</v>
      </c>
      <c r="P453" s="57" t="s">
        <v>1691</v>
      </c>
      <c r="Q453" s="57" t="s">
        <v>6634</v>
      </c>
      <c r="R453" s="57" t="s">
        <v>6635</v>
      </c>
      <c r="S453" s="57" t="s">
        <v>1410</v>
      </c>
      <c r="T453" s="57" t="s">
        <v>1043</v>
      </c>
    </row>
    <row r="454" spans="1:23" s="55" customFormat="1" ht="12" customHeight="1">
      <c r="A454" s="57" t="s">
        <v>3324</v>
      </c>
      <c r="B454" s="57" t="s">
        <v>6636</v>
      </c>
      <c r="C454" s="57" t="s">
        <v>6637</v>
      </c>
      <c r="D454" s="57" t="s">
        <v>6638</v>
      </c>
      <c r="E454" s="57" t="s">
        <v>1004</v>
      </c>
      <c r="F454" s="57" t="s">
        <v>6639</v>
      </c>
      <c r="G454" s="57" t="s">
        <v>6640</v>
      </c>
      <c r="H454" s="57" t="s">
        <v>38</v>
      </c>
      <c r="I454" s="57" t="s">
        <v>58</v>
      </c>
      <c r="J454" s="57" t="s">
        <v>6641</v>
      </c>
      <c r="K454" s="57" t="s">
        <v>863</v>
      </c>
    </row>
    <row r="455" spans="1:23" s="55" customFormat="1" ht="12" customHeight="1">
      <c r="A455" s="57" t="s">
        <v>3324</v>
      </c>
      <c r="B455" s="57" t="s">
        <v>6642</v>
      </c>
      <c r="C455" s="57" t="s">
        <v>6643</v>
      </c>
      <c r="D455" s="57" t="s">
        <v>89</v>
      </c>
      <c r="E455" s="57" t="s">
        <v>1004</v>
      </c>
      <c r="F455" s="57" t="s">
        <v>6644</v>
      </c>
      <c r="G455" s="57" t="s">
        <v>6645</v>
      </c>
      <c r="H455" s="57" t="s">
        <v>6646</v>
      </c>
      <c r="J455" s="57" t="s">
        <v>6158</v>
      </c>
      <c r="K455" s="57" t="s">
        <v>6647</v>
      </c>
      <c r="L455" s="57" t="s">
        <v>6648</v>
      </c>
      <c r="M455" s="57" t="s">
        <v>5947</v>
      </c>
      <c r="N455" s="57" t="s">
        <v>6649</v>
      </c>
      <c r="O455" s="57" t="s">
        <v>4286</v>
      </c>
      <c r="P455" s="57" t="s">
        <v>6650</v>
      </c>
      <c r="Q455" s="57" t="s">
        <v>30</v>
      </c>
      <c r="R455" s="57" t="s">
        <v>6651</v>
      </c>
      <c r="T455" s="57" t="s">
        <v>6652</v>
      </c>
    </row>
    <row r="456" spans="1:23" s="55" customFormat="1" ht="12" customHeight="1">
      <c r="A456" s="57" t="s">
        <v>3324</v>
      </c>
      <c r="B456" s="57" t="s">
        <v>6653</v>
      </c>
      <c r="C456" s="57" t="s">
        <v>6654</v>
      </c>
      <c r="D456" s="57" t="s">
        <v>1272</v>
      </c>
      <c r="E456" s="57" t="s">
        <v>1004</v>
      </c>
      <c r="F456" s="57" t="s">
        <v>6655</v>
      </c>
      <c r="G456" s="57" t="s">
        <v>6656</v>
      </c>
      <c r="H456" s="57" t="s">
        <v>66</v>
      </c>
      <c r="M456" s="57" t="s">
        <v>6657</v>
      </c>
    </row>
    <row r="457" spans="1:23" s="55" customFormat="1" ht="12" customHeight="1">
      <c r="A457" s="57" t="s">
        <v>3324</v>
      </c>
      <c r="B457" s="57" t="s">
        <v>6658</v>
      </c>
      <c r="C457" s="57" t="s">
        <v>6659</v>
      </c>
      <c r="D457" s="57" t="s">
        <v>6660</v>
      </c>
      <c r="E457" s="57" t="s">
        <v>855</v>
      </c>
      <c r="F457" s="57" t="s">
        <v>6661</v>
      </c>
      <c r="G457" s="57" t="s">
        <v>6662</v>
      </c>
      <c r="H457" s="57" t="s">
        <v>1987</v>
      </c>
      <c r="I457" s="57" t="s">
        <v>6663</v>
      </c>
      <c r="J457" s="57" t="s">
        <v>4007</v>
      </c>
      <c r="K457" s="57" t="s">
        <v>1457</v>
      </c>
      <c r="M457" s="57" t="s">
        <v>6664</v>
      </c>
      <c r="N457" s="57" t="s">
        <v>6665</v>
      </c>
      <c r="O457" s="57" t="s">
        <v>4007</v>
      </c>
      <c r="P457" s="57" t="s">
        <v>2482</v>
      </c>
      <c r="Q457" s="57" t="s">
        <v>6666</v>
      </c>
      <c r="R457" s="57" t="s">
        <v>2213</v>
      </c>
      <c r="S457" s="57" t="s">
        <v>2223</v>
      </c>
      <c r="T457" s="57" t="s">
        <v>6667</v>
      </c>
      <c r="U457" s="57" t="s">
        <v>985</v>
      </c>
    </row>
    <row r="458" spans="1:23" s="55" customFormat="1" ht="12" customHeight="1">
      <c r="A458" s="57" t="s">
        <v>3324</v>
      </c>
      <c r="B458" s="57" t="s">
        <v>6668</v>
      </c>
      <c r="C458" s="57" t="s">
        <v>6669</v>
      </c>
      <c r="D458" s="57" t="s">
        <v>6670</v>
      </c>
      <c r="E458" s="57" t="s">
        <v>6671</v>
      </c>
      <c r="F458" s="57" t="s">
        <v>6672</v>
      </c>
      <c r="G458" s="57" t="s">
        <v>6673</v>
      </c>
      <c r="H458" s="57" t="s">
        <v>5343</v>
      </c>
      <c r="K458" s="57" t="s">
        <v>926</v>
      </c>
      <c r="M458" s="57" t="s">
        <v>6674</v>
      </c>
      <c r="P458" s="57" t="s">
        <v>926</v>
      </c>
      <c r="Q458" s="57" t="s">
        <v>21</v>
      </c>
      <c r="R458" s="57" t="s">
        <v>156</v>
      </c>
    </row>
    <row r="459" spans="1:23" s="55" customFormat="1" ht="12" customHeight="1">
      <c r="A459" s="57" t="s">
        <v>3324</v>
      </c>
      <c r="B459" s="57" t="s">
        <v>6675</v>
      </c>
      <c r="C459" s="57" t="s">
        <v>6676</v>
      </c>
      <c r="D459" s="57" t="s">
        <v>6677</v>
      </c>
      <c r="E459" s="57" t="s">
        <v>1004</v>
      </c>
      <c r="F459" s="57" t="s">
        <v>6678</v>
      </c>
      <c r="G459" s="57" t="s">
        <v>6679</v>
      </c>
      <c r="H459" s="57" t="s">
        <v>6680</v>
      </c>
      <c r="J459" s="57" t="s">
        <v>6681</v>
      </c>
      <c r="K459" s="57" t="s">
        <v>889</v>
      </c>
      <c r="L459" s="57" t="s">
        <v>6682</v>
      </c>
      <c r="M459" s="57" t="s">
        <v>6683</v>
      </c>
      <c r="N459" s="57" t="s">
        <v>441</v>
      </c>
      <c r="O459" s="57" t="s">
        <v>6684</v>
      </c>
      <c r="P459" s="57" t="s">
        <v>889</v>
      </c>
      <c r="U459" s="57" t="s">
        <v>6685</v>
      </c>
      <c r="W459" s="57" t="s">
        <v>1768</v>
      </c>
    </row>
    <row r="460" spans="1:23" s="55" customFormat="1" ht="12" customHeight="1">
      <c r="A460" s="57" t="s">
        <v>3324</v>
      </c>
      <c r="B460" s="57" t="s">
        <v>6686</v>
      </c>
      <c r="C460" s="57" t="s">
        <v>6687</v>
      </c>
      <c r="D460" s="57" t="s">
        <v>1258</v>
      </c>
      <c r="E460" s="57" t="s">
        <v>1004</v>
      </c>
      <c r="F460" s="57" t="s">
        <v>6688</v>
      </c>
      <c r="G460" s="57" t="s">
        <v>6689</v>
      </c>
      <c r="H460" s="57" t="s">
        <v>30</v>
      </c>
      <c r="J460" s="57" t="s">
        <v>2553</v>
      </c>
      <c r="K460" s="57" t="s">
        <v>1357</v>
      </c>
      <c r="M460" s="57" t="s">
        <v>5546</v>
      </c>
      <c r="P460" s="57" t="s">
        <v>6690</v>
      </c>
    </row>
    <row r="461" spans="1:23" s="55" customFormat="1" ht="12" customHeight="1">
      <c r="A461" s="57" t="s">
        <v>3324</v>
      </c>
      <c r="B461" s="57" t="s">
        <v>6691</v>
      </c>
      <c r="C461" s="57" t="s">
        <v>6692</v>
      </c>
      <c r="D461" s="57" t="s">
        <v>6693</v>
      </c>
      <c r="E461" s="57" t="s">
        <v>1004</v>
      </c>
      <c r="F461" s="57" t="s">
        <v>6694</v>
      </c>
      <c r="G461" s="57" t="s">
        <v>842</v>
      </c>
      <c r="H461" s="57" t="s">
        <v>6695</v>
      </c>
      <c r="I461" s="57" t="s">
        <v>6696</v>
      </c>
      <c r="M461" s="57" t="s">
        <v>30</v>
      </c>
      <c r="O461" s="57" t="s">
        <v>6697</v>
      </c>
    </row>
    <row r="462" spans="1:23" s="55" customFormat="1" ht="12" customHeight="1">
      <c r="A462" s="57" t="s">
        <v>3324</v>
      </c>
      <c r="B462" s="57" t="s">
        <v>6698</v>
      </c>
      <c r="C462" s="57" t="s">
        <v>6699</v>
      </c>
      <c r="D462" s="57" t="s">
        <v>1301</v>
      </c>
      <c r="E462" s="57" t="s">
        <v>1004</v>
      </c>
      <c r="F462" s="57" t="s">
        <v>6700</v>
      </c>
      <c r="G462" s="57" t="s">
        <v>6701</v>
      </c>
      <c r="H462" s="57" t="s">
        <v>30</v>
      </c>
      <c r="J462" s="57" t="s">
        <v>4012</v>
      </c>
      <c r="M462" s="57" t="s">
        <v>3367</v>
      </c>
      <c r="O462" s="57" t="s">
        <v>1873</v>
      </c>
    </row>
    <row r="463" spans="1:23" s="55" customFormat="1" ht="12" customHeight="1">
      <c r="A463" s="57" t="s">
        <v>3324</v>
      </c>
      <c r="B463" s="57" t="s">
        <v>6702</v>
      </c>
      <c r="C463" s="57" t="s">
        <v>6703</v>
      </c>
      <c r="D463" s="57" t="s">
        <v>6704</v>
      </c>
      <c r="E463" s="57" t="s">
        <v>855</v>
      </c>
      <c r="F463" s="57" t="s">
        <v>6705</v>
      </c>
      <c r="G463" s="57" t="s">
        <v>6706</v>
      </c>
      <c r="H463" s="57" t="s">
        <v>30</v>
      </c>
      <c r="I463" s="57" t="s">
        <v>410</v>
      </c>
      <c r="J463" s="57" t="s">
        <v>1347</v>
      </c>
      <c r="K463" s="57" t="s">
        <v>863</v>
      </c>
      <c r="M463" s="57" t="s">
        <v>6707</v>
      </c>
      <c r="N463" s="57" t="s">
        <v>109</v>
      </c>
      <c r="O463" s="57" t="s">
        <v>1269</v>
      </c>
      <c r="P463" s="57" t="s">
        <v>1119</v>
      </c>
    </row>
    <row r="464" spans="1:23" s="55" customFormat="1" ht="12" customHeight="1">
      <c r="A464" s="57" t="s">
        <v>3324</v>
      </c>
      <c r="B464" s="57" t="s">
        <v>6708</v>
      </c>
      <c r="C464" s="57" t="s">
        <v>6709</v>
      </c>
      <c r="D464" s="57" t="s">
        <v>6710</v>
      </c>
      <c r="E464" s="57" t="s">
        <v>855</v>
      </c>
      <c r="F464" s="57" t="s">
        <v>6711</v>
      </c>
      <c r="G464" s="57" t="s">
        <v>6712</v>
      </c>
      <c r="H464" s="57" t="s">
        <v>38</v>
      </c>
      <c r="I464" s="57" t="s">
        <v>58</v>
      </c>
      <c r="J464" s="57" t="s">
        <v>6713</v>
      </c>
      <c r="K464" s="57" t="s">
        <v>863</v>
      </c>
    </row>
    <row r="465" spans="1:26" s="55" customFormat="1" ht="12" customHeight="1">
      <c r="A465" s="57" t="s">
        <v>3324</v>
      </c>
      <c r="B465" s="57" t="s">
        <v>6714</v>
      </c>
      <c r="C465" s="57" t="s">
        <v>6715</v>
      </c>
      <c r="D465" s="57" t="s">
        <v>6716</v>
      </c>
      <c r="E465" s="57" t="s">
        <v>1004</v>
      </c>
      <c r="F465" s="57" t="s">
        <v>6717</v>
      </c>
      <c r="G465" s="57" t="s">
        <v>6718</v>
      </c>
      <c r="H465" s="57" t="s">
        <v>1466</v>
      </c>
      <c r="I465" s="57" t="s">
        <v>5273</v>
      </c>
      <c r="J465" s="57" t="s">
        <v>1832</v>
      </c>
      <c r="K465" s="57" t="s">
        <v>1558</v>
      </c>
      <c r="M465" s="57" t="s">
        <v>3880</v>
      </c>
      <c r="N465" s="57" t="s">
        <v>2421</v>
      </c>
      <c r="O465" s="57" t="s">
        <v>2008</v>
      </c>
      <c r="P465" s="59">
        <v>2016</v>
      </c>
      <c r="Q465" s="57" t="s">
        <v>3037</v>
      </c>
      <c r="R465" s="57" t="s">
        <v>6719</v>
      </c>
      <c r="S465" s="57" t="s">
        <v>910</v>
      </c>
      <c r="T465" s="57" t="s">
        <v>2303</v>
      </c>
    </row>
    <row r="466" spans="1:26" s="55" customFormat="1" ht="12" customHeight="1">
      <c r="A466" s="57" t="s">
        <v>3324</v>
      </c>
      <c r="B466" s="57" t="s">
        <v>6720</v>
      </c>
      <c r="C466" s="57" t="s">
        <v>6715</v>
      </c>
      <c r="D466" s="57" t="s">
        <v>6721</v>
      </c>
      <c r="E466" s="57" t="s">
        <v>855</v>
      </c>
      <c r="F466" s="57" t="s">
        <v>6722</v>
      </c>
      <c r="G466" s="57" t="s">
        <v>6723</v>
      </c>
      <c r="H466" s="57" t="s">
        <v>21</v>
      </c>
      <c r="I466" s="57" t="s">
        <v>1064</v>
      </c>
      <c r="J466" s="57" t="s">
        <v>213</v>
      </c>
      <c r="K466" s="57" t="s">
        <v>1691</v>
      </c>
      <c r="M466" s="57" t="s">
        <v>6724</v>
      </c>
      <c r="N466" s="57" t="s">
        <v>2303</v>
      </c>
      <c r="O466" s="57" t="s">
        <v>6725</v>
      </c>
    </row>
    <row r="467" spans="1:26" s="55" customFormat="1" ht="12" customHeight="1">
      <c r="A467" s="57" t="s">
        <v>3324</v>
      </c>
      <c r="B467" s="57" t="s">
        <v>6726</v>
      </c>
      <c r="C467" s="57" t="s">
        <v>6727</v>
      </c>
      <c r="D467" s="57" t="s">
        <v>6728</v>
      </c>
      <c r="E467" s="57" t="s">
        <v>855</v>
      </c>
      <c r="F467" s="57" t="s">
        <v>6729</v>
      </c>
      <c r="G467" s="57" t="s">
        <v>6730</v>
      </c>
      <c r="H467" s="57" t="s">
        <v>38</v>
      </c>
      <c r="I467" s="57" t="s">
        <v>819</v>
      </c>
      <c r="K467" s="57" t="s">
        <v>1651</v>
      </c>
      <c r="M467" s="57" t="s">
        <v>6731</v>
      </c>
      <c r="O467" s="57" t="s">
        <v>6732</v>
      </c>
      <c r="P467" s="57" t="s">
        <v>955</v>
      </c>
    </row>
    <row r="468" spans="1:26" s="55" customFormat="1" ht="12" customHeight="1">
      <c r="A468" s="57" t="s">
        <v>3324</v>
      </c>
      <c r="B468" s="57" t="s">
        <v>6733</v>
      </c>
      <c r="C468" s="57" t="s">
        <v>6734</v>
      </c>
      <c r="D468" s="57" t="s">
        <v>6735</v>
      </c>
      <c r="E468" s="57" t="s">
        <v>1004</v>
      </c>
      <c r="F468" s="57" t="s">
        <v>6736</v>
      </c>
      <c r="G468" s="57" t="s">
        <v>6737</v>
      </c>
      <c r="H468" s="57" t="s">
        <v>2609</v>
      </c>
      <c r="I468" s="57" t="s">
        <v>6738</v>
      </c>
      <c r="J468" s="57" t="s">
        <v>5834</v>
      </c>
      <c r="K468" s="57" t="s">
        <v>2425</v>
      </c>
      <c r="M468" s="57" t="s">
        <v>6739</v>
      </c>
      <c r="N468" s="57" t="s">
        <v>6738</v>
      </c>
      <c r="O468" s="57" t="s">
        <v>5834</v>
      </c>
      <c r="P468" s="57" t="s">
        <v>4442</v>
      </c>
      <c r="Q468" s="57" t="s">
        <v>6740</v>
      </c>
      <c r="R468" s="57" t="s">
        <v>6741</v>
      </c>
      <c r="S468" s="57" t="s">
        <v>3444</v>
      </c>
      <c r="T468" s="57" t="s">
        <v>6742</v>
      </c>
      <c r="U468" s="57" t="s">
        <v>2804</v>
      </c>
      <c r="W468" s="57" t="s">
        <v>6030</v>
      </c>
      <c r="X468" s="57" t="s">
        <v>6743</v>
      </c>
      <c r="Y468" s="57" t="s">
        <v>6744</v>
      </c>
      <c r="Z468" s="57" t="s">
        <v>1043</v>
      </c>
    </row>
    <row r="469" spans="1:26" s="55" customFormat="1" ht="12" customHeight="1">
      <c r="A469" s="57" t="s">
        <v>3324</v>
      </c>
      <c r="B469" s="57" t="s">
        <v>6745</v>
      </c>
      <c r="C469" s="57" t="s">
        <v>6746</v>
      </c>
      <c r="D469" s="57" t="s">
        <v>6747</v>
      </c>
      <c r="E469" s="57" t="s">
        <v>6748</v>
      </c>
      <c r="F469" s="57" t="s">
        <v>6749</v>
      </c>
      <c r="G469" s="57" t="s">
        <v>6750</v>
      </c>
      <c r="H469" s="57" t="s">
        <v>6751</v>
      </c>
      <c r="I469" s="57" t="s">
        <v>6752</v>
      </c>
      <c r="J469" s="57" t="s">
        <v>6753</v>
      </c>
      <c r="K469" s="57" t="s">
        <v>1035</v>
      </c>
    </row>
    <row r="470" spans="1:26" s="55" customFormat="1" ht="12" customHeight="1">
      <c r="A470" s="57" t="s">
        <v>3324</v>
      </c>
      <c r="B470" s="57" t="s">
        <v>6754</v>
      </c>
      <c r="C470" s="57" t="s">
        <v>6755</v>
      </c>
      <c r="D470" s="57" t="s">
        <v>6756</v>
      </c>
      <c r="E470" s="57" t="s">
        <v>855</v>
      </c>
      <c r="F470" s="57" t="s">
        <v>6757</v>
      </c>
      <c r="G470" s="57" t="s">
        <v>6758</v>
      </c>
      <c r="H470" s="57" t="s">
        <v>1987</v>
      </c>
      <c r="J470" s="57" t="s">
        <v>381</v>
      </c>
      <c r="K470" s="57" t="s">
        <v>2188</v>
      </c>
      <c r="M470" s="57" t="s">
        <v>21</v>
      </c>
      <c r="N470" s="57" t="s">
        <v>2181</v>
      </c>
      <c r="O470" s="57" t="s">
        <v>381</v>
      </c>
      <c r="P470" s="57" t="s">
        <v>1357</v>
      </c>
      <c r="Q470" s="57" t="s">
        <v>1036</v>
      </c>
      <c r="U470" s="57" t="s">
        <v>6759</v>
      </c>
    </row>
    <row r="471" spans="1:26" s="55" customFormat="1" ht="12" customHeight="1">
      <c r="A471" s="57" t="s">
        <v>3324</v>
      </c>
      <c r="B471" s="57" t="s">
        <v>6760</v>
      </c>
      <c r="C471" s="57" t="s">
        <v>6761</v>
      </c>
      <c r="D471" s="57" t="s">
        <v>6762</v>
      </c>
      <c r="E471" s="57" t="s">
        <v>1004</v>
      </c>
      <c r="F471" s="57" t="s">
        <v>6763</v>
      </c>
      <c r="G471" s="57" t="s">
        <v>6764</v>
      </c>
      <c r="H471" s="57" t="s">
        <v>38</v>
      </c>
      <c r="K471" s="57" t="s">
        <v>6765</v>
      </c>
    </row>
    <row r="472" spans="1:26" s="55" customFormat="1" ht="12" customHeight="1">
      <c r="A472" s="57" t="s">
        <v>3324</v>
      </c>
      <c r="B472" s="57" t="s">
        <v>6766</v>
      </c>
      <c r="C472" s="57" t="s">
        <v>6767</v>
      </c>
      <c r="D472" s="57" t="s">
        <v>6768</v>
      </c>
      <c r="E472" s="57" t="s">
        <v>1004</v>
      </c>
      <c r="F472" s="57" t="s">
        <v>6769</v>
      </c>
      <c r="G472" s="57" t="s">
        <v>6770</v>
      </c>
      <c r="H472" s="57" t="s">
        <v>30</v>
      </c>
      <c r="I472" s="57" t="s">
        <v>119</v>
      </c>
      <c r="J472" s="57" t="s">
        <v>3542</v>
      </c>
      <c r="K472" s="57" t="s">
        <v>1354</v>
      </c>
      <c r="M472" s="57" t="s">
        <v>3064</v>
      </c>
      <c r="N472" s="57" t="s">
        <v>109</v>
      </c>
      <c r="O472" s="57" t="s">
        <v>6771</v>
      </c>
      <c r="P472" s="57" t="s">
        <v>1037</v>
      </c>
    </row>
    <row r="473" spans="1:26" s="55" customFormat="1" ht="12" customHeight="1">
      <c r="A473" s="57" t="s">
        <v>3324</v>
      </c>
      <c r="B473" s="57" t="s">
        <v>6772</v>
      </c>
      <c r="C473" s="57" t="s">
        <v>6773</v>
      </c>
      <c r="D473" s="57" t="s">
        <v>34</v>
      </c>
      <c r="E473" s="57" t="s">
        <v>1004</v>
      </c>
      <c r="F473" s="57" t="s">
        <v>6774</v>
      </c>
      <c r="G473" s="57" t="s">
        <v>6775</v>
      </c>
      <c r="H473" s="57" t="s">
        <v>21</v>
      </c>
      <c r="K473" s="57" t="s">
        <v>1488</v>
      </c>
      <c r="M473" s="57" t="s">
        <v>6776</v>
      </c>
      <c r="N473" s="57" t="s">
        <v>93</v>
      </c>
      <c r="O473" s="57" t="s">
        <v>1456</v>
      </c>
      <c r="P473" s="57" t="s">
        <v>1524</v>
      </c>
    </row>
    <row r="474" spans="1:26" s="55" customFormat="1" ht="12" customHeight="1">
      <c r="A474" s="57" t="s">
        <v>3324</v>
      </c>
      <c r="B474" s="57" t="s">
        <v>6777</v>
      </c>
      <c r="C474" s="57" t="s">
        <v>6778</v>
      </c>
      <c r="D474" s="57" t="s">
        <v>3734</v>
      </c>
      <c r="E474" s="57" t="s">
        <v>855</v>
      </c>
      <c r="F474" s="57" t="s">
        <v>6779</v>
      </c>
      <c r="G474" s="57" t="s">
        <v>6780</v>
      </c>
      <c r="H474" s="57" t="s">
        <v>21</v>
      </c>
      <c r="I474" s="57" t="s">
        <v>6781</v>
      </c>
      <c r="J474" s="57" t="s">
        <v>787</v>
      </c>
      <c r="K474" s="57" t="s">
        <v>1511</v>
      </c>
      <c r="M474" s="57" t="s">
        <v>6782</v>
      </c>
      <c r="O474" s="57" t="s">
        <v>787</v>
      </c>
      <c r="P474" s="57" t="s">
        <v>925</v>
      </c>
      <c r="Q474" s="57" t="s">
        <v>6783</v>
      </c>
      <c r="R474" s="57" t="s">
        <v>213</v>
      </c>
      <c r="S474" s="57" t="s">
        <v>925</v>
      </c>
    </row>
    <row r="475" spans="1:26" s="55" customFormat="1" ht="12" customHeight="1">
      <c r="A475" s="57" t="s">
        <v>3324</v>
      </c>
      <c r="B475" s="57" t="s">
        <v>6784</v>
      </c>
      <c r="C475" s="57" t="s">
        <v>6785</v>
      </c>
      <c r="D475" s="57" t="s">
        <v>6786</v>
      </c>
      <c r="E475" s="57" t="s">
        <v>6787</v>
      </c>
      <c r="F475" s="57" t="s">
        <v>6788</v>
      </c>
      <c r="G475" s="57" t="s">
        <v>6789</v>
      </c>
      <c r="H475" s="57" t="s">
        <v>38</v>
      </c>
      <c r="K475" s="57" t="s">
        <v>1119</v>
      </c>
    </row>
    <row r="476" spans="1:26" s="55" customFormat="1" ht="12" customHeight="1">
      <c r="A476" s="57" t="s">
        <v>3324</v>
      </c>
      <c r="B476" s="57" t="s">
        <v>6790</v>
      </c>
      <c r="C476" s="57" t="s">
        <v>6791</v>
      </c>
      <c r="D476" s="57" t="s">
        <v>3948</v>
      </c>
      <c r="E476" s="57" t="s">
        <v>1004</v>
      </c>
      <c r="F476" s="57" t="s">
        <v>6792</v>
      </c>
      <c r="G476" s="57" t="s">
        <v>6793</v>
      </c>
      <c r="H476" s="57" t="s">
        <v>6794</v>
      </c>
      <c r="I476" s="57" t="s">
        <v>6795</v>
      </c>
      <c r="J476" s="57" t="s">
        <v>6796</v>
      </c>
      <c r="K476" s="57" t="s">
        <v>987</v>
      </c>
      <c r="M476" s="57" t="s">
        <v>30</v>
      </c>
      <c r="N476" s="57" t="s">
        <v>6797</v>
      </c>
      <c r="O476" s="57" t="s">
        <v>6798</v>
      </c>
      <c r="P476" s="57" t="s">
        <v>2657</v>
      </c>
      <c r="Q476" s="57" t="s">
        <v>6799</v>
      </c>
      <c r="R476" s="57" t="s">
        <v>3916</v>
      </c>
      <c r="S476" s="57" t="s">
        <v>6800</v>
      </c>
      <c r="T476" s="57" t="s">
        <v>491</v>
      </c>
    </row>
    <row r="477" spans="1:26" s="55" customFormat="1" ht="12" customHeight="1">
      <c r="A477" s="57" t="s">
        <v>3324</v>
      </c>
      <c r="B477" s="57" t="s">
        <v>6801</v>
      </c>
      <c r="C477" s="57" t="s">
        <v>6802</v>
      </c>
      <c r="D477" s="57" t="s">
        <v>6803</v>
      </c>
      <c r="E477" s="57" t="s">
        <v>855</v>
      </c>
      <c r="F477" s="57" t="s">
        <v>6804</v>
      </c>
      <c r="G477" s="57" t="s">
        <v>6805</v>
      </c>
      <c r="H477" s="57" t="s">
        <v>6806</v>
      </c>
      <c r="I477" s="57" t="s">
        <v>6807</v>
      </c>
      <c r="J477" s="57" t="s">
        <v>6808</v>
      </c>
      <c r="M477" s="57" t="s">
        <v>30</v>
      </c>
    </row>
    <row r="478" spans="1:26" s="55" customFormat="1" ht="12" customHeight="1">
      <c r="A478" s="57" t="s">
        <v>3324</v>
      </c>
      <c r="B478" s="57" t="s">
        <v>6809</v>
      </c>
      <c r="C478" s="57" t="s">
        <v>6810</v>
      </c>
      <c r="D478" s="57" t="s">
        <v>6811</v>
      </c>
      <c r="E478" s="57" t="s">
        <v>1004</v>
      </c>
      <c r="F478" s="57" t="s">
        <v>6812</v>
      </c>
      <c r="G478" s="57" t="s">
        <v>6813</v>
      </c>
      <c r="H478" s="57" t="s">
        <v>3340</v>
      </c>
      <c r="J478" s="57" t="s">
        <v>527</v>
      </c>
      <c r="K478" s="57" t="s">
        <v>1298</v>
      </c>
      <c r="M478" s="57" t="s">
        <v>30</v>
      </c>
      <c r="O478" s="57" t="s">
        <v>527</v>
      </c>
      <c r="P478" s="57" t="s">
        <v>1298</v>
      </c>
    </row>
    <row r="479" spans="1:26" s="55" customFormat="1" ht="12" customHeight="1">
      <c r="A479" s="57" t="s">
        <v>3324</v>
      </c>
      <c r="B479" s="57" t="s">
        <v>6814</v>
      </c>
      <c r="C479" s="57" t="s">
        <v>6815</v>
      </c>
      <c r="D479" s="57" t="s">
        <v>241</v>
      </c>
      <c r="E479" s="57" t="s">
        <v>1004</v>
      </c>
      <c r="F479" s="57" t="s">
        <v>6816</v>
      </c>
      <c r="G479" s="57" t="s">
        <v>6817</v>
      </c>
      <c r="H479" s="57" t="s">
        <v>21</v>
      </c>
      <c r="I479" s="57" t="s">
        <v>58</v>
      </c>
      <c r="J479" s="57" t="s">
        <v>381</v>
      </c>
      <c r="K479" s="57" t="s">
        <v>1843</v>
      </c>
    </row>
    <row r="480" spans="1:26" s="55" customFormat="1" ht="12" customHeight="1">
      <c r="A480" s="57" t="s">
        <v>3324</v>
      </c>
      <c r="B480" s="57" t="s">
        <v>6818</v>
      </c>
      <c r="C480" s="57" t="s">
        <v>6819</v>
      </c>
      <c r="D480" s="57" t="s">
        <v>6820</v>
      </c>
      <c r="E480" s="57" t="s">
        <v>1004</v>
      </c>
      <c r="F480" s="57" t="s">
        <v>6821</v>
      </c>
      <c r="G480" s="57" t="s">
        <v>6821</v>
      </c>
      <c r="H480" s="57" t="s">
        <v>1396</v>
      </c>
      <c r="M480" s="57" t="s">
        <v>30</v>
      </c>
    </row>
    <row r="481" spans="1:27" s="55" customFormat="1" ht="12" customHeight="1">
      <c r="A481" s="57" t="s">
        <v>3324</v>
      </c>
      <c r="B481" s="57" t="s">
        <v>6818</v>
      </c>
      <c r="C481" s="57" t="s">
        <v>6819</v>
      </c>
      <c r="D481" s="57" t="s">
        <v>6820</v>
      </c>
      <c r="E481" s="57" t="s">
        <v>1004</v>
      </c>
      <c r="F481" s="57" t="s">
        <v>6821</v>
      </c>
      <c r="G481" s="57" t="s">
        <v>6821</v>
      </c>
      <c r="H481" s="57" t="s">
        <v>1396</v>
      </c>
      <c r="M481" s="57" t="s">
        <v>30</v>
      </c>
    </row>
    <row r="482" spans="1:27" s="55" customFormat="1" ht="12" customHeight="1">
      <c r="A482" s="57" t="s">
        <v>3324</v>
      </c>
      <c r="B482" s="57" t="s">
        <v>6822</v>
      </c>
      <c r="C482" s="57" t="s">
        <v>2275</v>
      </c>
      <c r="D482" s="57" t="s">
        <v>6823</v>
      </c>
      <c r="E482" s="57" t="s">
        <v>1004</v>
      </c>
      <c r="F482" s="57" t="s">
        <v>6824</v>
      </c>
      <c r="G482" s="57" t="s">
        <v>6825</v>
      </c>
      <c r="H482" s="57" t="s">
        <v>6826</v>
      </c>
      <c r="I482" s="57" t="s">
        <v>441</v>
      </c>
      <c r="J482" s="57" t="s">
        <v>6827</v>
      </c>
      <c r="K482" s="57" t="s">
        <v>1453</v>
      </c>
      <c r="L482" s="57" t="s">
        <v>6828</v>
      </c>
      <c r="M482" s="57" t="s">
        <v>6829</v>
      </c>
      <c r="N482" s="57" t="s">
        <v>6830</v>
      </c>
      <c r="O482" s="57" t="s">
        <v>6831</v>
      </c>
      <c r="P482" s="57" t="s">
        <v>2258</v>
      </c>
      <c r="Q482" s="57" t="s">
        <v>66</v>
      </c>
      <c r="R482" s="57" t="s">
        <v>1331</v>
      </c>
      <c r="S482" s="57" t="s">
        <v>1298</v>
      </c>
      <c r="T482" s="57" t="s">
        <v>3602</v>
      </c>
      <c r="U482" s="57" t="s">
        <v>2716</v>
      </c>
      <c r="V482" s="57" t="s">
        <v>6832</v>
      </c>
      <c r="W482" s="57" t="s">
        <v>5182</v>
      </c>
      <c r="X482" s="57" t="s">
        <v>93</v>
      </c>
      <c r="Y482" s="57" t="s">
        <v>1466</v>
      </c>
      <c r="Z482" s="57" t="s">
        <v>93</v>
      </c>
      <c r="AA482" s="57" t="s">
        <v>442</v>
      </c>
    </row>
    <row r="483" spans="1:27" s="55" customFormat="1" ht="12" customHeight="1">
      <c r="A483" s="57" t="s">
        <v>3324</v>
      </c>
      <c r="B483" s="57" t="s">
        <v>6822</v>
      </c>
      <c r="C483" s="57" t="s">
        <v>2275</v>
      </c>
      <c r="D483" s="57" t="s">
        <v>6823</v>
      </c>
      <c r="E483" s="57" t="s">
        <v>1004</v>
      </c>
      <c r="F483" s="57" t="s">
        <v>6824</v>
      </c>
      <c r="G483" s="57" t="s">
        <v>6825</v>
      </c>
      <c r="H483" s="57" t="s">
        <v>6826</v>
      </c>
      <c r="I483" s="57" t="s">
        <v>441</v>
      </c>
      <c r="J483" s="57" t="s">
        <v>6827</v>
      </c>
      <c r="K483" s="57" t="s">
        <v>1453</v>
      </c>
      <c r="L483" s="57" t="s">
        <v>6828</v>
      </c>
      <c r="M483" s="57" t="s">
        <v>6829</v>
      </c>
      <c r="N483" s="57" t="s">
        <v>6830</v>
      </c>
      <c r="O483" s="57" t="s">
        <v>6831</v>
      </c>
      <c r="P483" s="57" t="s">
        <v>2258</v>
      </c>
      <c r="Q483" s="57" t="s">
        <v>66</v>
      </c>
      <c r="R483" s="57" t="s">
        <v>1331</v>
      </c>
      <c r="S483" s="57" t="s">
        <v>1298</v>
      </c>
      <c r="T483" s="57" t="s">
        <v>3602</v>
      </c>
      <c r="U483" s="57" t="s">
        <v>2716</v>
      </c>
      <c r="V483" s="57" t="s">
        <v>6832</v>
      </c>
      <c r="W483" s="57" t="s">
        <v>5182</v>
      </c>
      <c r="X483" s="57" t="s">
        <v>93</v>
      </c>
      <c r="Y483" s="57" t="s">
        <v>1466</v>
      </c>
      <c r="Z483" s="57" t="s">
        <v>93</v>
      </c>
      <c r="AA483" s="57" t="s">
        <v>442</v>
      </c>
    </row>
    <row r="484" spans="1:27" s="55" customFormat="1" ht="12" customHeight="1">
      <c r="A484" s="57" t="s">
        <v>3324</v>
      </c>
      <c r="B484" s="57" t="s">
        <v>6833</v>
      </c>
      <c r="C484" s="57" t="s">
        <v>6834</v>
      </c>
      <c r="D484" s="57" t="s">
        <v>6835</v>
      </c>
      <c r="E484" s="57" t="s">
        <v>951</v>
      </c>
      <c r="F484" s="57" t="s">
        <v>6836</v>
      </c>
      <c r="G484" s="57" t="s">
        <v>6837</v>
      </c>
      <c r="H484" s="57" t="s">
        <v>21</v>
      </c>
      <c r="I484" s="57" t="s">
        <v>1043</v>
      </c>
      <c r="J484" s="57" t="s">
        <v>527</v>
      </c>
      <c r="M484" s="57" t="s">
        <v>4458</v>
      </c>
    </row>
    <row r="485" spans="1:27" s="55" customFormat="1" ht="12" customHeight="1">
      <c r="A485" s="57" t="s">
        <v>3324</v>
      </c>
      <c r="B485" s="57" t="s">
        <v>6838</v>
      </c>
      <c r="C485" s="57" t="s">
        <v>6839</v>
      </c>
      <c r="D485" s="57" t="s">
        <v>142</v>
      </c>
      <c r="E485" s="57" t="s">
        <v>1004</v>
      </c>
      <c r="F485" s="57" t="s">
        <v>6840</v>
      </c>
      <c r="G485" s="57" t="s">
        <v>6841</v>
      </c>
      <c r="H485" s="57" t="s">
        <v>38</v>
      </c>
      <c r="J485" s="57" t="s">
        <v>156</v>
      </c>
      <c r="M485" s="57" t="s">
        <v>1837</v>
      </c>
      <c r="O485" s="57" t="s">
        <v>156</v>
      </c>
      <c r="Q485" s="57" t="s">
        <v>6842</v>
      </c>
      <c r="R485" s="57" t="s">
        <v>156</v>
      </c>
      <c r="U485" s="57" t="s">
        <v>6776</v>
      </c>
      <c r="V485" s="57" t="s">
        <v>156</v>
      </c>
    </row>
    <row r="486" spans="1:27" s="55" customFormat="1" ht="12" customHeight="1">
      <c r="A486" s="57" t="s">
        <v>3324</v>
      </c>
      <c r="B486" s="57" t="s">
        <v>6843</v>
      </c>
      <c r="C486" s="57" t="s">
        <v>6844</v>
      </c>
      <c r="D486" s="57" t="s">
        <v>6845</v>
      </c>
      <c r="E486" s="57" t="s">
        <v>1004</v>
      </c>
      <c r="F486" s="57" t="s">
        <v>6846</v>
      </c>
      <c r="G486" s="57" t="s">
        <v>6847</v>
      </c>
      <c r="H486" s="57" t="s">
        <v>30</v>
      </c>
      <c r="I486" s="57" t="s">
        <v>811</v>
      </c>
      <c r="J486" s="57" t="s">
        <v>4552</v>
      </c>
      <c r="K486" s="57" t="s">
        <v>1817</v>
      </c>
      <c r="M486" s="57" t="s">
        <v>6848</v>
      </c>
      <c r="N486" s="57" t="s">
        <v>913</v>
      </c>
      <c r="O486" s="57" t="s">
        <v>1079</v>
      </c>
      <c r="P486" s="57" t="s">
        <v>990</v>
      </c>
    </row>
    <row r="487" spans="1:27" s="55" customFormat="1" ht="12" customHeight="1">
      <c r="A487" s="57" t="s">
        <v>3324</v>
      </c>
      <c r="B487" s="57" t="s">
        <v>6849</v>
      </c>
      <c r="C487" s="57" t="s">
        <v>6850</v>
      </c>
      <c r="D487" s="57" t="s">
        <v>6851</v>
      </c>
      <c r="E487" s="57" t="s">
        <v>951</v>
      </c>
      <c r="F487" s="57" t="s">
        <v>6852</v>
      </c>
      <c r="G487" s="57" t="s">
        <v>6853</v>
      </c>
      <c r="H487" s="57" t="s">
        <v>2063</v>
      </c>
      <c r="J487" s="57" t="s">
        <v>6854</v>
      </c>
      <c r="K487" s="57" t="s">
        <v>859</v>
      </c>
      <c r="M487" s="57" t="s">
        <v>66</v>
      </c>
    </row>
    <row r="488" spans="1:27" s="55" customFormat="1" ht="12" customHeight="1">
      <c r="A488" s="57" t="s">
        <v>3324</v>
      </c>
      <c r="B488" s="57" t="s">
        <v>6855</v>
      </c>
      <c r="C488" s="57" t="s">
        <v>6856</v>
      </c>
      <c r="D488" s="57" t="s">
        <v>6857</v>
      </c>
      <c r="E488" s="57" t="s">
        <v>855</v>
      </c>
      <c r="F488" s="57" t="s">
        <v>6858</v>
      </c>
      <c r="G488" s="57" t="s">
        <v>6859</v>
      </c>
      <c r="H488" s="57" t="s">
        <v>30</v>
      </c>
      <c r="J488" s="57" t="s">
        <v>6860</v>
      </c>
      <c r="K488" s="57" t="s">
        <v>1410</v>
      </c>
      <c r="M488" s="57" t="s">
        <v>2659</v>
      </c>
      <c r="P488" s="57" t="s">
        <v>2069</v>
      </c>
    </row>
    <row r="489" spans="1:27" s="55" customFormat="1" ht="12" customHeight="1">
      <c r="A489" s="57" t="s">
        <v>3324</v>
      </c>
      <c r="B489" s="57" t="s">
        <v>6861</v>
      </c>
      <c r="C489" s="57" t="s">
        <v>6862</v>
      </c>
      <c r="D489" s="57" t="s">
        <v>3533</v>
      </c>
      <c r="E489" s="57" t="s">
        <v>855</v>
      </c>
      <c r="F489" s="57" t="s">
        <v>6863</v>
      </c>
      <c r="G489" s="57" t="s">
        <v>6864</v>
      </c>
      <c r="H489" s="57" t="s">
        <v>1466</v>
      </c>
      <c r="I489" s="57" t="s">
        <v>6865</v>
      </c>
      <c r="K489" s="57" t="s">
        <v>1443</v>
      </c>
      <c r="L489" s="57" t="s">
        <v>6866</v>
      </c>
      <c r="M489" s="57" t="s">
        <v>6867</v>
      </c>
      <c r="N489" s="57" t="s">
        <v>6868</v>
      </c>
      <c r="O489" s="57" t="s">
        <v>2024</v>
      </c>
      <c r="P489" s="57" t="s">
        <v>3289</v>
      </c>
      <c r="Q489" s="57" t="s">
        <v>6869</v>
      </c>
      <c r="R489" s="57" t="s">
        <v>6870</v>
      </c>
      <c r="S489" s="57" t="s">
        <v>5179</v>
      </c>
      <c r="T489" s="57" t="s">
        <v>6871</v>
      </c>
      <c r="U489" s="57" t="s">
        <v>6872</v>
      </c>
      <c r="V489" s="57" t="s">
        <v>6873</v>
      </c>
      <c r="W489" s="57" t="s">
        <v>1119</v>
      </c>
      <c r="X489" s="57" t="s">
        <v>1043</v>
      </c>
      <c r="Y489" s="57" t="s">
        <v>30</v>
      </c>
    </row>
    <row r="490" spans="1:27" s="55" customFormat="1" ht="12" customHeight="1">
      <c r="A490" s="57" t="s">
        <v>3324</v>
      </c>
      <c r="B490" s="57" t="s">
        <v>6874</v>
      </c>
      <c r="C490" s="57" t="s">
        <v>6875</v>
      </c>
      <c r="D490" s="57" t="s">
        <v>6876</v>
      </c>
      <c r="E490" s="57" t="s">
        <v>855</v>
      </c>
      <c r="F490" s="57" t="s">
        <v>6877</v>
      </c>
      <c r="G490" s="57" t="s">
        <v>6878</v>
      </c>
      <c r="H490" s="57" t="s">
        <v>21</v>
      </c>
      <c r="J490" s="57" t="s">
        <v>6879</v>
      </c>
    </row>
    <row r="491" spans="1:27" s="55" customFormat="1" ht="12" customHeight="1">
      <c r="A491" s="57" t="s">
        <v>3324</v>
      </c>
      <c r="B491" s="57" t="s">
        <v>6880</v>
      </c>
      <c r="C491" s="57" t="s">
        <v>6881</v>
      </c>
      <c r="D491" s="57" t="s">
        <v>6882</v>
      </c>
      <c r="E491" s="57" t="s">
        <v>1004</v>
      </c>
      <c r="F491" s="57" t="s">
        <v>6883</v>
      </c>
      <c r="G491" s="57" t="s">
        <v>6884</v>
      </c>
      <c r="H491" s="57" t="s">
        <v>6885</v>
      </c>
      <c r="J491" s="57" t="s">
        <v>6886</v>
      </c>
      <c r="K491" s="57" t="s">
        <v>1410</v>
      </c>
      <c r="M491" s="57" t="s">
        <v>1987</v>
      </c>
      <c r="O491" s="57" t="s">
        <v>6887</v>
      </c>
      <c r="P491" s="59">
        <v>1996</v>
      </c>
      <c r="Q491" s="57" t="s">
        <v>30</v>
      </c>
      <c r="R491" s="57" t="s">
        <v>6888</v>
      </c>
      <c r="S491" s="59">
        <v>1995</v>
      </c>
    </row>
    <row r="492" spans="1:27" s="55" customFormat="1" ht="12" customHeight="1">
      <c r="A492" s="57" t="s">
        <v>3324</v>
      </c>
      <c r="B492" s="57" t="s">
        <v>6889</v>
      </c>
      <c r="C492" s="57" t="s">
        <v>6890</v>
      </c>
      <c r="D492" s="57" t="s">
        <v>6891</v>
      </c>
      <c r="E492" s="57" t="s">
        <v>951</v>
      </c>
      <c r="F492" s="57" t="s">
        <v>6892</v>
      </c>
      <c r="G492" s="57" t="s">
        <v>6893</v>
      </c>
      <c r="H492" s="57" t="s">
        <v>6894</v>
      </c>
      <c r="I492" s="57" t="s">
        <v>2366</v>
      </c>
      <c r="J492" s="57" t="s">
        <v>6895</v>
      </c>
      <c r="K492" s="57" t="s">
        <v>1080</v>
      </c>
      <c r="L492" s="57" t="s">
        <v>6896</v>
      </c>
      <c r="M492" s="57" t="s">
        <v>21</v>
      </c>
      <c r="N492" s="57" t="s">
        <v>6897</v>
      </c>
      <c r="O492" s="57" t="s">
        <v>6898</v>
      </c>
      <c r="P492" s="57" t="s">
        <v>1863</v>
      </c>
      <c r="Q492" s="57" t="s">
        <v>6899</v>
      </c>
      <c r="R492" s="57" t="s">
        <v>6900</v>
      </c>
      <c r="S492" s="57" t="s">
        <v>5556</v>
      </c>
      <c r="T492" s="57" t="s">
        <v>6781</v>
      </c>
      <c r="U492" s="57" t="s">
        <v>30</v>
      </c>
      <c r="V492" s="57" t="s">
        <v>6898</v>
      </c>
      <c r="X492" s="57" t="s">
        <v>6897</v>
      </c>
    </row>
    <row r="493" spans="1:27" s="55" customFormat="1" ht="12" customHeight="1">
      <c r="A493" s="57" t="s">
        <v>3324</v>
      </c>
      <c r="B493" s="57" t="s">
        <v>6889</v>
      </c>
      <c r="C493" s="57" t="s">
        <v>6890</v>
      </c>
      <c r="D493" s="57" t="s">
        <v>6891</v>
      </c>
      <c r="E493" s="57" t="s">
        <v>951</v>
      </c>
      <c r="F493" s="57" t="s">
        <v>6892</v>
      </c>
      <c r="G493" s="57" t="s">
        <v>6893</v>
      </c>
      <c r="H493" s="57" t="s">
        <v>6894</v>
      </c>
      <c r="I493" s="57" t="s">
        <v>2366</v>
      </c>
      <c r="J493" s="57" t="s">
        <v>6895</v>
      </c>
      <c r="K493" s="57" t="s">
        <v>1080</v>
      </c>
      <c r="L493" s="57" t="s">
        <v>6896</v>
      </c>
      <c r="M493" s="57" t="s">
        <v>21</v>
      </c>
      <c r="N493" s="57" t="s">
        <v>6897</v>
      </c>
      <c r="O493" s="57" t="s">
        <v>6898</v>
      </c>
      <c r="P493" s="57" t="s">
        <v>1863</v>
      </c>
      <c r="Q493" s="57" t="s">
        <v>6899</v>
      </c>
      <c r="R493" s="57" t="s">
        <v>6900</v>
      </c>
      <c r="S493" s="57" t="s">
        <v>5556</v>
      </c>
      <c r="T493" s="57" t="s">
        <v>6781</v>
      </c>
      <c r="U493" s="57" t="s">
        <v>30</v>
      </c>
      <c r="V493" s="57" t="s">
        <v>6898</v>
      </c>
      <c r="X493" s="57" t="s">
        <v>6897</v>
      </c>
    </row>
    <row r="494" spans="1:27" s="55" customFormat="1" ht="12" customHeight="1">
      <c r="A494" s="57" t="s">
        <v>3324</v>
      </c>
      <c r="B494" s="57" t="s">
        <v>6901</v>
      </c>
      <c r="C494" s="57" t="s">
        <v>6902</v>
      </c>
      <c r="D494" s="57" t="s">
        <v>1008</v>
      </c>
      <c r="E494" s="57" t="s">
        <v>1004</v>
      </c>
      <c r="F494" s="57" t="s">
        <v>6903</v>
      </c>
      <c r="G494" s="57" t="s">
        <v>6904</v>
      </c>
      <c r="H494" s="57" t="s">
        <v>21</v>
      </c>
      <c r="J494" s="57" t="s">
        <v>156</v>
      </c>
      <c r="K494" s="57" t="s">
        <v>1453</v>
      </c>
      <c r="M494" s="57" t="s">
        <v>6905</v>
      </c>
      <c r="N494" s="57" t="s">
        <v>4185</v>
      </c>
      <c r="O494" s="57" t="s">
        <v>6906</v>
      </c>
      <c r="P494" s="57" t="s">
        <v>3476</v>
      </c>
    </row>
    <row r="495" spans="1:27" s="55" customFormat="1" ht="12" customHeight="1">
      <c r="A495" s="57" t="s">
        <v>3324</v>
      </c>
      <c r="B495" s="57" t="s">
        <v>6907</v>
      </c>
      <c r="C495" s="57" t="s">
        <v>6908</v>
      </c>
      <c r="D495" s="57" t="s">
        <v>562</v>
      </c>
      <c r="E495" s="57" t="s">
        <v>1004</v>
      </c>
      <c r="F495" s="57" t="s">
        <v>6909</v>
      </c>
      <c r="G495" s="57" t="s">
        <v>6910</v>
      </c>
      <c r="H495" s="57" t="s">
        <v>6911</v>
      </c>
      <c r="I495" s="57" t="s">
        <v>491</v>
      </c>
      <c r="K495" s="57" t="s">
        <v>1035</v>
      </c>
      <c r="M495" s="57" t="s">
        <v>66</v>
      </c>
      <c r="N495" s="57" t="s">
        <v>318</v>
      </c>
      <c r="P495" s="57" t="s">
        <v>1069</v>
      </c>
    </row>
    <row r="496" spans="1:27" s="55" customFormat="1" ht="12" customHeight="1">
      <c r="A496" s="57" t="s">
        <v>3324</v>
      </c>
      <c r="B496" s="57" t="s">
        <v>6912</v>
      </c>
      <c r="C496" s="57" t="s">
        <v>6913</v>
      </c>
      <c r="D496" s="57" t="s">
        <v>6914</v>
      </c>
      <c r="E496" s="57" t="s">
        <v>1004</v>
      </c>
      <c r="F496" s="57" t="s">
        <v>6915</v>
      </c>
      <c r="G496" s="57" t="s">
        <v>6916</v>
      </c>
      <c r="H496" s="57" t="s">
        <v>30</v>
      </c>
      <c r="I496" s="57" t="s">
        <v>6917</v>
      </c>
      <c r="J496" s="57" t="s">
        <v>6918</v>
      </c>
      <c r="K496" s="57" t="s">
        <v>1410</v>
      </c>
      <c r="M496" s="57" t="s">
        <v>3452</v>
      </c>
      <c r="N496" s="57" t="s">
        <v>1221</v>
      </c>
      <c r="O496" s="57" t="s">
        <v>971</v>
      </c>
      <c r="P496" s="57" t="s">
        <v>1329</v>
      </c>
    </row>
    <row r="497" spans="1:22" s="55" customFormat="1" ht="12" customHeight="1">
      <c r="A497" s="57" t="s">
        <v>3324</v>
      </c>
      <c r="B497" s="57" t="s">
        <v>6919</v>
      </c>
      <c r="C497" s="57" t="s">
        <v>6913</v>
      </c>
      <c r="D497" s="57" t="s">
        <v>6920</v>
      </c>
      <c r="E497" s="57" t="s">
        <v>1004</v>
      </c>
      <c r="F497" s="57" t="s">
        <v>6921</v>
      </c>
      <c r="G497" s="57" t="s">
        <v>6922</v>
      </c>
      <c r="H497" s="57" t="s">
        <v>38</v>
      </c>
      <c r="I497" s="57" t="s">
        <v>441</v>
      </c>
      <c r="J497" s="57" t="s">
        <v>6923</v>
      </c>
      <c r="K497" s="57" t="s">
        <v>1030</v>
      </c>
      <c r="M497" s="57" t="s">
        <v>4847</v>
      </c>
      <c r="N497" s="57" t="s">
        <v>6924</v>
      </c>
      <c r="O497" s="57" t="s">
        <v>6925</v>
      </c>
      <c r="P497" s="57" t="s">
        <v>859</v>
      </c>
      <c r="Q497" s="57" t="s">
        <v>4847</v>
      </c>
      <c r="R497" s="57" t="s">
        <v>6926</v>
      </c>
      <c r="S497" s="57" t="s">
        <v>914</v>
      </c>
      <c r="T497" s="57" t="s">
        <v>723</v>
      </c>
    </row>
    <row r="498" spans="1:22" s="55" customFormat="1" ht="12" customHeight="1">
      <c r="A498" s="57" t="s">
        <v>3324</v>
      </c>
      <c r="B498" s="57" t="s">
        <v>6927</v>
      </c>
      <c r="C498" s="57" t="s">
        <v>6928</v>
      </c>
      <c r="D498" s="57" t="s">
        <v>6929</v>
      </c>
      <c r="E498" s="57" t="s">
        <v>1004</v>
      </c>
      <c r="F498" s="57" t="s">
        <v>6930</v>
      </c>
      <c r="G498" s="57" t="s">
        <v>6931</v>
      </c>
      <c r="H498" s="57" t="s">
        <v>21</v>
      </c>
      <c r="I498" s="57" t="s">
        <v>1500</v>
      </c>
      <c r="J498" s="57" t="s">
        <v>213</v>
      </c>
      <c r="K498" s="57" t="s">
        <v>5867</v>
      </c>
    </row>
    <row r="499" spans="1:22" s="55" customFormat="1" ht="12" customHeight="1">
      <c r="A499" s="57" t="s">
        <v>3324</v>
      </c>
      <c r="B499" s="57" t="s">
        <v>6932</v>
      </c>
      <c r="C499" s="57" t="s">
        <v>6933</v>
      </c>
      <c r="D499" s="57" t="s">
        <v>5117</v>
      </c>
      <c r="E499" s="57" t="s">
        <v>1004</v>
      </c>
      <c r="F499" s="57" t="s">
        <v>6934</v>
      </c>
      <c r="G499" s="57" t="s">
        <v>6935</v>
      </c>
      <c r="H499" s="57" t="s">
        <v>4762</v>
      </c>
      <c r="I499" s="57" t="s">
        <v>6936</v>
      </c>
      <c r="J499" s="57" t="s">
        <v>6937</v>
      </c>
      <c r="K499" s="57" t="s">
        <v>4041</v>
      </c>
      <c r="M499" s="57" t="s">
        <v>6938</v>
      </c>
      <c r="N499" s="57" t="s">
        <v>861</v>
      </c>
      <c r="O499" s="57" t="s">
        <v>213</v>
      </c>
      <c r="P499" s="57" t="s">
        <v>1535</v>
      </c>
    </row>
    <row r="500" spans="1:22" s="55" customFormat="1" ht="12" customHeight="1">
      <c r="A500" s="57" t="s">
        <v>3324</v>
      </c>
      <c r="B500" s="57" t="s">
        <v>6939</v>
      </c>
      <c r="C500" s="57" t="s">
        <v>6940</v>
      </c>
      <c r="D500" s="57" t="s">
        <v>1258</v>
      </c>
      <c r="E500" s="57" t="s">
        <v>1004</v>
      </c>
      <c r="F500" s="57" t="s">
        <v>6941</v>
      </c>
      <c r="G500" s="57" t="s">
        <v>6942</v>
      </c>
      <c r="H500" s="57" t="s">
        <v>5251</v>
      </c>
      <c r="I500" s="57" t="s">
        <v>1937</v>
      </c>
      <c r="J500" s="57" t="s">
        <v>296</v>
      </c>
      <c r="K500" s="57" t="s">
        <v>1887</v>
      </c>
      <c r="L500" s="57" t="s">
        <v>6943</v>
      </c>
      <c r="M500" s="57" t="s">
        <v>2968</v>
      </c>
      <c r="N500" s="57" t="s">
        <v>1589</v>
      </c>
      <c r="O500" s="57" t="s">
        <v>6944</v>
      </c>
      <c r="P500" s="59">
        <v>2016</v>
      </c>
      <c r="Q500" s="57" t="s">
        <v>21</v>
      </c>
      <c r="R500" s="57" t="s">
        <v>6945</v>
      </c>
      <c r="S500" s="57" t="s">
        <v>1863</v>
      </c>
      <c r="T500" s="57" t="s">
        <v>3353</v>
      </c>
    </row>
    <row r="501" spans="1:22" s="55" customFormat="1" ht="12" customHeight="1">
      <c r="A501" s="57" t="s">
        <v>3324</v>
      </c>
      <c r="B501" s="57" t="s">
        <v>6946</v>
      </c>
      <c r="C501" s="57" t="s">
        <v>6947</v>
      </c>
      <c r="D501" s="57" t="s">
        <v>1561</v>
      </c>
      <c r="E501" s="57" t="s">
        <v>951</v>
      </c>
      <c r="F501" s="57" t="s">
        <v>6948</v>
      </c>
      <c r="G501" s="57" t="s">
        <v>6949</v>
      </c>
      <c r="H501" s="57" t="s">
        <v>30</v>
      </c>
      <c r="I501" s="57" t="s">
        <v>723</v>
      </c>
      <c r="J501" s="57" t="s">
        <v>6950</v>
      </c>
      <c r="K501" s="57" t="s">
        <v>1030</v>
      </c>
      <c r="M501" s="57" t="s">
        <v>6951</v>
      </c>
      <c r="N501" s="57" t="s">
        <v>2309</v>
      </c>
      <c r="P501" s="57" t="s">
        <v>6952</v>
      </c>
    </row>
    <row r="502" spans="1:22" s="55" customFormat="1" ht="12" customHeight="1">
      <c r="A502" s="57" t="s">
        <v>3324</v>
      </c>
      <c r="B502" s="57" t="s">
        <v>6953</v>
      </c>
      <c r="C502" s="57" t="s">
        <v>6954</v>
      </c>
      <c r="D502" s="57" t="s">
        <v>6955</v>
      </c>
      <c r="E502" s="57" t="s">
        <v>1004</v>
      </c>
      <c r="F502" s="57" t="s">
        <v>6956</v>
      </c>
      <c r="G502" s="57" t="s">
        <v>6957</v>
      </c>
      <c r="H502" s="57" t="s">
        <v>38</v>
      </c>
      <c r="L502" s="57" t="s">
        <v>6958</v>
      </c>
    </row>
    <row r="503" spans="1:22" s="55" customFormat="1" ht="12" customHeight="1">
      <c r="A503" s="57" t="s">
        <v>3324</v>
      </c>
      <c r="B503" s="57" t="s">
        <v>6959</v>
      </c>
      <c r="C503" s="57" t="s">
        <v>6960</v>
      </c>
      <c r="D503" s="57" t="s">
        <v>72</v>
      </c>
      <c r="E503" s="57" t="s">
        <v>4509</v>
      </c>
      <c r="F503" s="57" t="s">
        <v>6961</v>
      </c>
      <c r="G503" s="57" t="s">
        <v>6962</v>
      </c>
      <c r="H503" s="57" t="s">
        <v>38</v>
      </c>
      <c r="J503" s="57" t="s">
        <v>6963</v>
      </c>
      <c r="K503" s="59">
        <v>1995</v>
      </c>
      <c r="L503" s="57" t="s">
        <v>6964</v>
      </c>
      <c r="M503" s="57" t="s">
        <v>6965</v>
      </c>
      <c r="O503" s="57" t="s">
        <v>4429</v>
      </c>
      <c r="Q503" s="57" t="s">
        <v>6966</v>
      </c>
      <c r="R503" s="57" t="s">
        <v>6967</v>
      </c>
      <c r="U503" s="57" t="s">
        <v>6968</v>
      </c>
      <c r="V503" s="57" t="s">
        <v>6969</v>
      </c>
    </row>
    <row r="504" spans="1:22" s="55" customFormat="1" ht="12" customHeight="1">
      <c r="A504" s="57" t="s">
        <v>3324</v>
      </c>
      <c r="B504" s="57" t="s">
        <v>6970</v>
      </c>
      <c r="C504" s="57" t="s">
        <v>6971</v>
      </c>
      <c r="D504" s="57" t="s">
        <v>6972</v>
      </c>
      <c r="E504" s="57" t="s">
        <v>6973</v>
      </c>
      <c r="F504" s="57" t="s">
        <v>6974</v>
      </c>
      <c r="G504" s="57" t="s">
        <v>6975</v>
      </c>
      <c r="H504" s="57" t="s">
        <v>6976</v>
      </c>
    </row>
    <row r="505" spans="1:22" s="55" customFormat="1" ht="12" customHeight="1">
      <c r="A505" s="57" t="s">
        <v>3324</v>
      </c>
      <c r="B505" s="57" t="s">
        <v>6977</v>
      </c>
      <c r="C505" s="57" t="s">
        <v>6978</v>
      </c>
      <c r="D505" s="57" t="s">
        <v>6979</v>
      </c>
      <c r="E505" s="57" t="s">
        <v>1004</v>
      </c>
      <c r="F505" s="57" t="s">
        <v>6980</v>
      </c>
      <c r="G505" s="57" t="s">
        <v>6981</v>
      </c>
      <c r="H505" s="57" t="s">
        <v>21</v>
      </c>
      <c r="I505" s="57" t="s">
        <v>1824</v>
      </c>
      <c r="J505" s="57" t="s">
        <v>3509</v>
      </c>
      <c r="K505" s="57" t="s">
        <v>6982</v>
      </c>
      <c r="L505" s="57" t="s">
        <v>6983</v>
      </c>
    </row>
    <row r="506" spans="1:22" s="55" customFormat="1" ht="12" customHeight="1">
      <c r="A506" s="57" t="s">
        <v>3324</v>
      </c>
      <c r="B506" s="57" t="s">
        <v>6984</v>
      </c>
      <c r="C506" s="57" t="s">
        <v>6985</v>
      </c>
      <c r="D506" s="57" t="s">
        <v>4985</v>
      </c>
      <c r="E506" s="57" t="s">
        <v>1004</v>
      </c>
      <c r="F506" s="57" t="s">
        <v>6986</v>
      </c>
      <c r="G506" s="57" t="s">
        <v>6987</v>
      </c>
      <c r="H506" s="57" t="s">
        <v>4505</v>
      </c>
      <c r="J506" s="57" t="s">
        <v>94</v>
      </c>
      <c r="M506" s="57" t="s">
        <v>30</v>
      </c>
    </row>
    <row r="507" spans="1:22" s="55" customFormat="1" ht="12" customHeight="1">
      <c r="A507" s="57" t="s">
        <v>3324</v>
      </c>
      <c r="B507" s="57" t="s">
        <v>6988</v>
      </c>
      <c r="C507" s="57" t="s">
        <v>6989</v>
      </c>
      <c r="D507" s="57" t="s">
        <v>758</v>
      </c>
      <c r="E507" s="57" t="s">
        <v>1004</v>
      </c>
      <c r="F507" s="57" t="s">
        <v>6990</v>
      </c>
      <c r="G507" s="57" t="s">
        <v>6991</v>
      </c>
      <c r="H507" s="57" t="s">
        <v>30</v>
      </c>
      <c r="I507" s="57" t="s">
        <v>6992</v>
      </c>
      <c r="J507" s="57" t="s">
        <v>6993</v>
      </c>
      <c r="K507" s="57" t="s">
        <v>4663</v>
      </c>
      <c r="M507" s="57" t="s">
        <v>6994</v>
      </c>
      <c r="N507" s="57" t="s">
        <v>498</v>
      </c>
      <c r="O507" s="57" t="s">
        <v>6995</v>
      </c>
      <c r="P507" s="57" t="s">
        <v>3476</v>
      </c>
    </row>
    <row r="508" spans="1:22" s="55" customFormat="1" ht="12" customHeight="1">
      <c r="A508" s="57" t="s">
        <v>3324</v>
      </c>
      <c r="B508" s="57" t="s">
        <v>6996</v>
      </c>
      <c r="C508" s="57" t="s">
        <v>6997</v>
      </c>
      <c r="D508" s="57" t="s">
        <v>6998</v>
      </c>
      <c r="E508" s="57" t="s">
        <v>6999</v>
      </c>
      <c r="F508" s="57" t="s">
        <v>7000</v>
      </c>
      <c r="G508" s="57" t="s">
        <v>7001</v>
      </c>
      <c r="H508" s="57" t="s">
        <v>4768</v>
      </c>
      <c r="I508" s="57" t="s">
        <v>7002</v>
      </c>
      <c r="J508" s="57" t="s">
        <v>7003</v>
      </c>
      <c r="K508" s="57" t="s">
        <v>955</v>
      </c>
      <c r="M508" s="57" t="s">
        <v>30</v>
      </c>
      <c r="N508" s="57" t="s">
        <v>83</v>
      </c>
      <c r="O508" s="57" t="s">
        <v>2908</v>
      </c>
      <c r="P508" s="57" t="s">
        <v>1535</v>
      </c>
      <c r="Q508" s="57" t="s">
        <v>985</v>
      </c>
      <c r="R508" s="57" t="s">
        <v>7004</v>
      </c>
      <c r="S508" s="57" t="s">
        <v>1843</v>
      </c>
      <c r="T508" s="57" t="s">
        <v>861</v>
      </c>
    </row>
    <row r="509" spans="1:22" s="55" customFormat="1" ht="12" customHeight="1">
      <c r="A509" s="57" t="s">
        <v>3324</v>
      </c>
      <c r="B509" s="57" t="s">
        <v>7005</v>
      </c>
      <c r="C509" s="57" t="s">
        <v>7006</v>
      </c>
      <c r="D509" s="57" t="s">
        <v>1421</v>
      </c>
      <c r="E509" s="57" t="s">
        <v>855</v>
      </c>
      <c r="F509" s="57" t="s">
        <v>7007</v>
      </c>
      <c r="G509" s="57" t="s">
        <v>7008</v>
      </c>
      <c r="H509" s="57" t="s">
        <v>38</v>
      </c>
      <c r="J509" s="57" t="s">
        <v>213</v>
      </c>
      <c r="M509" s="57" t="s">
        <v>7009</v>
      </c>
      <c r="N509" s="57" t="s">
        <v>2197</v>
      </c>
      <c r="O509" s="57" t="s">
        <v>3178</v>
      </c>
      <c r="P509" s="59">
        <v>2011</v>
      </c>
    </row>
    <row r="510" spans="1:22" s="55" customFormat="1" ht="12" customHeight="1">
      <c r="A510" s="57" t="s">
        <v>3324</v>
      </c>
      <c r="B510" s="57" t="s">
        <v>7010</v>
      </c>
      <c r="C510" s="57" t="s">
        <v>7011</v>
      </c>
      <c r="D510" s="57" t="s">
        <v>7012</v>
      </c>
      <c r="E510" s="57" t="s">
        <v>1351</v>
      </c>
      <c r="F510" s="57" t="s">
        <v>7013</v>
      </c>
      <c r="G510" s="57" t="s">
        <v>7014</v>
      </c>
      <c r="H510" s="57" t="s">
        <v>38</v>
      </c>
      <c r="K510" s="57" t="s">
        <v>3765</v>
      </c>
      <c r="M510" s="57" t="s">
        <v>7015</v>
      </c>
      <c r="P510" s="57" t="s">
        <v>1126</v>
      </c>
      <c r="Q510" s="57" t="s">
        <v>7016</v>
      </c>
    </row>
    <row r="511" spans="1:22" s="55" customFormat="1" ht="12" customHeight="1">
      <c r="A511" s="57" t="s">
        <v>3324</v>
      </c>
      <c r="B511" s="57" t="s">
        <v>7017</v>
      </c>
      <c r="C511" s="57" t="s">
        <v>7018</v>
      </c>
      <c r="D511" s="57" t="s">
        <v>1944</v>
      </c>
      <c r="E511" s="57" t="s">
        <v>1004</v>
      </c>
      <c r="F511" s="57" t="s">
        <v>7019</v>
      </c>
      <c r="G511" s="57" t="s">
        <v>7020</v>
      </c>
      <c r="H511" s="57" t="s">
        <v>985</v>
      </c>
      <c r="J511" s="57" t="s">
        <v>7021</v>
      </c>
      <c r="M511" s="57" t="s">
        <v>21</v>
      </c>
      <c r="O511" s="57" t="s">
        <v>4529</v>
      </c>
    </row>
    <row r="512" spans="1:22" s="55" customFormat="1" ht="12" customHeight="1">
      <c r="A512" s="57" t="s">
        <v>3324</v>
      </c>
      <c r="B512" s="57" t="s">
        <v>7022</v>
      </c>
      <c r="C512" s="57" t="s">
        <v>7023</v>
      </c>
      <c r="D512" s="57" t="s">
        <v>2202</v>
      </c>
      <c r="E512" s="57" t="s">
        <v>855</v>
      </c>
      <c r="F512" s="57" t="s">
        <v>7024</v>
      </c>
      <c r="G512" s="57" t="s">
        <v>7025</v>
      </c>
      <c r="H512" s="57" t="s">
        <v>3287</v>
      </c>
      <c r="I512" s="57" t="s">
        <v>498</v>
      </c>
      <c r="J512" s="57" t="s">
        <v>3368</v>
      </c>
      <c r="K512" s="57" t="s">
        <v>1457</v>
      </c>
      <c r="M512" s="57" t="s">
        <v>21</v>
      </c>
      <c r="P512" s="57" t="s">
        <v>4125</v>
      </c>
    </row>
    <row r="513" spans="1:19" s="55" customFormat="1" ht="12" customHeight="1">
      <c r="A513" s="57" t="s">
        <v>3324</v>
      </c>
      <c r="B513" s="57" t="s">
        <v>7026</v>
      </c>
      <c r="C513" s="57" t="s">
        <v>267</v>
      </c>
      <c r="D513" s="57" t="s">
        <v>6756</v>
      </c>
      <c r="E513" s="57" t="s">
        <v>1004</v>
      </c>
      <c r="F513" s="57" t="s">
        <v>7027</v>
      </c>
      <c r="G513" s="57" t="s">
        <v>7028</v>
      </c>
      <c r="H513" s="57" t="s">
        <v>30</v>
      </c>
    </row>
    <row r="514" spans="1:19" s="55" customFormat="1" ht="12" customHeight="1">
      <c r="A514" s="57" t="s">
        <v>3324</v>
      </c>
      <c r="B514" s="57" t="s">
        <v>7029</v>
      </c>
      <c r="C514" s="57" t="s">
        <v>7030</v>
      </c>
      <c r="D514" s="57" t="s">
        <v>7031</v>
      </c>
      <c r="E514" s="57" t="s">
        <v>1004</v>
      </c>
      <c r="F514" s="57" t="s">
        <v>7032</v>
      </c>
      <c r="G514" s="57" t="s">
        <v>7033</v>
      </c>
      <c r="H514" s="57" t="s">
        <v>1987</v>
      </c>
      <c r="I514" s="57" t="s">
        <v>1125</v>
      </c>
      <c r="J514" s="57" t="s">
        <v>2185</v>
      </c>
      <c r="K514" s="57" t="s">
        <v>7034</v>
      </c>
      <c r="M514" s="57" t="s">
        <v>66</v>
      </c>
      <c r="O514" s="57" t="s">
        <v>7035</v>
      </c>
    </row>
    <row r="515" spans="1:19" s="55" customFormat="1" ht="12" customHeight="1">
      <c r="A515" s="57" t="s">
        <v>3324</v>
      </c>
      <c r="B515" s="57" t="s">
        <v>7029</v>
      </c>
      <c r="C515" s="57" t="s">
        <v>7030</v>
      </c>
      <c r="D515" s="57" t="s">
        <v>7031</v>
      </c>
      <c r="E515" s="57" t="s">
        <v>1004</v>
      </c>
      <c r="F515" s="57" t="s">
        <v>7032</v>
      </c>
      <c r="G515" s="57" t="s">
        <v>7033</v>
      </c>
      <c r="H515" s="57" t="s">
        <v>1987</v>
      </c>
      <c r="I515" s="57" t="s">
        <v>1125</v>
      </c>
      <c r="J515" s="57" t="s">
        <v>2185</v>
      </c>
      <c r="K515" s="57" t="s">
        <v>7034</v>
      </c>
      <c r="M515" s="57" t="s">
        <v>66</v>
      </c>
      <c r="O515" s="57" t="s">
        <v>7035</v>
      </c>
    </row>
    <row r="516" spans="1:19" s="55" customFormat="1" ht="12" customHeight="1">
      <c r="A516" s="57" t="s">
        <v>3324</v>
      </c>
      <c r="B516" s="57" t="s">
        <v>7036</v>
      </c>
      <c r="C516" s="57" t="s">
        <v>7037</v>
      </c>
      <c r="D516" s="57" t="s">
        <v>7038</v>
      </c>
      <c r="E516" s="57" t="s">
        <v>1004</v>
      </c>
      <c r="F516" s="57" t="s">
        <v>7039</v>
      </c>
      <c r="G516" s="57" t="s">
        <v>7036</v>
      </c>
      <c r="H516" s="57" t="s">
        <v>3287</v>
      </c>
      <c r="I516" s="57" t="s">
        <v>58</v>
      </c>
      <c r="J516" s="57" t="s">
        <v>7040</v>
      </c>
      <c r="K516" s="57" t="s">
        <v>2150</v>
      </c>
      <c r="M516" s="57" t="s">
        <v>38</v>
      </c>
      <c r="O516" s="57" t="s">
        <v>7041</v>
      </c>
      <c r="P516" s="57" t="s">
        <v>6209</v>
      </c>
    </row>
    <row r="517" spans="1:19" s="55" customFormat="1" ht="12" customHeight="1">
      <c r="A517" s="57" t="s">
        <v>3324</v>
      </c>
      <c r="B517" s="57" t="s">
        <v>7042</v>
      </c>
      <c r="C517" s="57" t="s">
        <v>7043</v>
      </c>
      <c r="D517" s="57" t="s">
        <v>7044</v>
      </c>
      <c r="E517" s="57" t="s">
        <v>855</v>
      </c>
      <c r="F517" s="57" t="s">
        <v>7045</v>
      </c>
      <c r="G517" s="57" t="s">
        <v>7046</v>
      </c>
      <c r="H517" s="57" t="s">
        <v>30</v>
      </c>
      <c r="I517" s="57" t="s">
        <v>7047</v>
      </c>
      <c r="J517" s="57" t="s">
        <v>2012</v>
      </c>
      <c r="K517" s="57" t="s">
        <v>5094</v>
      </c>
      <c r="M517" s="57" t="s">
        <v>2224</v>
      </c>
      <c r="N517" s="57" t="s">
        <v>2197</v>
      </c>
      <c r="O517" s="57" t="s">
        <v>1407</v>
      </c>
      <c r="P517" s="57" t="s">
        <v>2245</v>
      </c>
      <c r="Q517" s="57" t="s">
        <v>2609</v>
      </c>
      <c r="R517" s="57" t="s">
        <v>7048</v>
      </c>
    </row>
    <row r="518" spans="1:19" s="55" customFormat="1" ht="12" customHeight="1">
      <c r="A518" s="57" t="s">
        <v>3324</v>
      </c>
      <c r="B518" s="57" t="s">
        <v>7049</v>
      </c>
      <c r="C518" s="57" t="s">
        <v>7050</v>
      </c>
      <c r="D518" s="57" t="s">
        <v>6011</v>
      </c>
      <c r="E518" s="57" t="s">
        <v>7051</v>
      </c>
      <c r="F518" s="57" t="s">
        <v>7052</v>
      </c>
      <c r="G518" s="57" t="s">
        <v>7053</v>
      </c>
      <c r="H518" s="57" t="s">
        <v>1297</v>
      </c>
      <c r="I518" s="57" t="s">
        <v>58</v>
      </c>
      <c r="J518" s="57" t="s">
        <v>7054</v>
      </c>
      <c r="M518" s="57" t="s">
        <v>21</v>
      </c>
      <c r="O518" s="57" t="s">
        <v>40</v>
      </c>
    </row>
    <row r="519" spans="1:19" s="55" customFormat="1" ht="12" customHeight="1">
      <c r="A519" s="57" t="s">
        <v>3324</v>
      </c>
      <c r="B519" s="57" t="s">
        <v>7055</v>
      </c>
      <c r="C519" s="57" t="s">
        <v>7056</v>
      </c>
      <c r="D519" s="57" t="s">
        <v>1130</v>
      </c>
      <c r="E519" s="57" t="s">
        <v>855</v>
      </c>
      <c r="F519" s="57" t="s">
        <v>7057</v>
      </c>
      <c r="G519" s="57" t="s">
        <v>7058</v>
      </c>
      <c r="H519" s="57" t="s">
        <v>38</v>
      </c>
      <c r="K519" s="57" t="s">
        <v>1870</v>
      </c>
    </row>
    <row r="520" spans="1:19" s="55" customFormat="1" ht="12" customHeight="1">
      <c r="A520" s="57" t="s">
        <v>3324</v>
      </c>
      <c r="B520" s="57" t="s">
        <v>7059</v>
      </c>
      <c r="C520" s="57" t="s">
        <v>7060</v>
      </c>
      <c r="D520" s="57" t="s">
        <v>7061</v>
      </c>
      <c r="E520" s="57" t="s">
        <v>1004</v>
      </c>
      <c r="F520" s="57" t="s">
        <v>7062</v>
      </c>
      <c r="G520" s="57" t="s">
        <v>7063</v>
      </c>
      <c r="H520" s="57" t="s">
        <v>7064</v>
      </c>
      <c r="J520" s="57" t="s">
        <v>296</v>
      </c>
      <c r="K520" s="57" t="s">
        <v>3212</v>
      </c>
      <c r="M520" s="57" t="s">
        <v>38</v>
      </c>
      <c r="N520" s="57" t="s">
        <v>7065</v>
      </c>
      <c r="O520" s="57" t="s">
        <v>5035</v>
      </c>
      <c r="P520" s="57" t="s">
        <v>1676</v>
      </c>
    </row>
    <row r="521" spans="1:19" s="55" customFormat="1" ht="12" customHeight="1">
      <c r="A521" s="57" t="s">
        <v>3324</v>
      </c>
      <c r="B521" s="57" t="s">
        <v>7066</v>
      </c>
      <c r="C521" s="57" t="s">
        <v>1507</v>
      </c>
      <c r="D521" s="57" t="s">
        <v>4875</v>
      </c>
      <c r="E521" s="57" t="s">
        <v>855</v>
      </c>
      <c r="F521" s="57" t="s">
        <v>7067</v>
      </c>
      <c r="G521" s="57" t="s">
        <v>7068</v>
      </c>
      <c r="H521" s="57" t="s">
        <v>30</v>
      </c>
      <c r="I521" s="57" t="s">
        <v>861</v>
      </c>
      <c r="J521" s="57" t="s">
        <v>1364</v>
      </c>
      <c r="K521" s="57" t="s">
        <v>2872</v>
      </c>
      <c r="M521" s="57" t="s">
        <v>7069</v>
      </c>
      <c r="P521" s="57" t="s">
        <v>3556</v>
      </c>
    </row>
    <row r="522" spans="1:19" s="55" customFormat="1" ht="12" customHeight="1">
      <c r="A522" s="57" t="s">
        <v>3324</v>
      </c>
      <c r="B522" s="57" t="s">
        <v>7070</v>
      </c>
      <c r="C522" s="57" t="s">
        <v>7071</v>
      </c>
      <c r="D522" s="57" t="s">
        <v>7072</v>
      </c>
      <c r="E522" s="57" t="s">
        <v>1004</v>
      </c>
      <c r="F522" s="57" t="s">
        <v>7073</v>
      </c>
      <c r="G522" s="57" t="s">
        <v>7074</v>
      </c>
      <c r="H522" s="57" t="s">
        <v>7075</v>
      </c>
      <c r="J522" s="57" t="s">
        <v>7076</v>
      </c>
      <c r="K522" s="57" t="s">
        <v>1440</v>
      </c>
      <c r="M522" s="57" t="s">
        <v>21</v>
      </c>
      <c r="N522" s="57" t="s">
        <v>58</v>
      </c>
      <c r="O522" s="57" t="s">
        <v>230</v>
      </c>
      <c r="P522" s="59">
        <v>2011</v>
      </c>
    </row>
    <row r="523" spans="1:19" s="55" customFormat="1" ht="12" customHeight="1">
      <c r="A523" s="57" t="s">
        <v>3324</v>
      </c>
      <c r="B523" s="57" t="s">
        <v>7077</v>
      </c>
      <c r="C523" s="57" t="s">
        <v>7078</v>
      </c>
      <c r="D523" s="57" t="s">
        <v>72</v>
      </c>
      <c r="E523" s="57" t="s">
        <v>7079</v>
      </c>
      <c r="F523" s="57" t="s">
        <v>7080</v>
      </c>
      <c r="G523" s="57" t="s">
        <v>7081</v>
      </c>
      <c r="H523" s="57" t="s">
        <v>38</v>
      </c>
      <c r="I523" s="57" t="s">
        <v>1589</v>
      </c>
      <c r="J523" s="57" t="s">
        <v>3353</v>
      </c>
      <c r="K523" s="57" t="s">
        <v>2872</v>
      </c>
      <c r="L523" s="57" t="s">
        <v>7082</v>
      </c>
      <c r="M523" s="57" t="s">
        <v>2531</v>
      </c>
      <c r="N523" s="57" t="s">
        <v>109</v>
      </c>
      <c r="O523" s="57" t="s">
        <v>7083</v>
      </c>
      <c r="P523" s="57" t="s">
        <v>6952</v>
      </c>
      <c r="Q523" s="57" t="s">
        <v>7084</v>
      </c>
      <c r="S523" s="57" t="s">
        <v>1524</v>
      </c>
    </row>
    <row r="524" spans="1:19" s="55" customFormat="1" ht="12" customHeight="1">
      <c r="A524" s="57" t="s">
        <v>3324</v>
      </c>
      <c r="B524" s="57" t="s">
        <v>7085</v>
      </c>
      <c r="C524" s="57" t="s">
        <v>7086</v>
      </c>
      <c r="D524" s="57" t="s">
        <v>7087</v>
      </c>
      <c r="E524" s="57" t="s">
        <v>1004</v>
      </c>
      <c r="F524" s="57" t="s">
        <v>7088</v>
      </c>
      <c r="G524" s="57" t="s">
        <v>7089</v>
      </c>
      <c r="H524" s="57" t="s">
        <v>30</v>
      </c>
      <c r="I524" s="57" t="s">
        <v>475</v>
      </c>
      <c r="J524" s="57" t="s">
        <v>7090</v>
      </c>
      <c r="K524" s="57" t="s">
        <v>1037</v>
      </c>
      <c r="L524" s="57" t="s">
        <v>7091</v>
      </c>
      <c r="M524" s="57" t="s">
        <v>7092</v>
      </c>
      <c r="N524" s="57" t="s">
        <v>2309</v>
      </c>
      <c r="P524" s="57" t="s">
        <v>2270</v>
      </c>
    </row>
    <row r="525" spans="1:19" s="55" customFormat="1" ht="12" customHeight="1">
      <c r="A525" s="57" t="s">
        <v>3324</v>
      </c>
      <c r="B525" s="57" t="s">
        <v>7093</v>
      </c>
      <c r="C525" s="57" t="s">
        <v>7094</v>
      </c>
      <c r="D525" s="57" t="s">
        <v>5174</v>
      </c>
      <c r="E525" s="57" t="s">
        <v>1004</v>
      </c>
      <c r="F525" s="57" t="s">
        <v>7095</v>
      </c>
      <c r="G525" s="57" t="s">
        <v>7096</v>
      </c>
      <c r="H525" s="57" t="s">
        <v>30</v>
      </c>
      <c r="J525" s="57" t="s">
        <v>7097</v>
      </c>
      <c r="K525" s="57" t="s">
        <v>5837</v>
      </c>
      <c r="M525" s="57" t="s">
        <v>7098</v>
      </c>
      <c r="O525" s="57" t="s">
        <v>7099</v>
      </c>
      <c r="P525" s="57" t="s">
        <v>5014</v>
      </c>
    </row>
    <row r="526" spans="1:19" s="55" customFormat="1" ht="12" customHeight="1">
      <c r="A526" s="57" t="s">
        <v>3324</v>
      </c>
      <c r="B526" s="57" t="s">
        <v>7100</v>
      </c>
      <c r="C526" s="57" t="s">
        <v>7101</v>
      </c>
      <c r="D526" s="57" t="s">
        <v>7102</v>
      </c>
      <c r="E526" s="57" t="s">
        <v>1004</v>
      </c>
      <c r="F526" s="57" t="s">
        <v>6369</v>
      </c>
      <c r="G526" s="57" t="s">
        <v>7103</v>
      </c>
      <c r="H526" s="57" t="s">
        <v>66</v>
      </c>
      <c r="K526" s="57" t="s">
        <v>1408</v>
      </c>
      <c r="M526" s="57" t="s">
        <v>7104</v>
      </c>
      <c r="P526" s="57" t="s">
        <v>2848</v>
      </c>
      <c r="Q526" s="57" t="s">
        <v>7105</v>
      </c>
    </row>
    <row r="527" spans="1:19" s="55" customFormat="1" ht="12" customHeight="1">
      <c r="A527" s="57" t="s">
        <v>3324</v>
      </c>
      <c r="B527" s="57" t="s">
        <v>7106</v>
      </c>
      <c r="C527" s="57" t="s">
        <v>7107</v>
      </c>
      <c r="D527" s="57" t="s">
        <v>758</v>
      </c>
      <c r="E527" s="57" t="s">
        <v>855</v>
      </c>
      <c r="F527" s="57" t="s">
        <v>7108</v>
      </c>
      <c r="G527" s="57" t="s">
        <v>7109</v>
      </c>
      <c r="H527" s="57" t="s">
        <v>4519</v>
      </c>
      <c r="I527" s="57" t="s">
        <v>7110</v>
      </c>
      <c r="J527" s="57" t="s">
        <v>527</v>
      </c>
      <c r="M527" s="57" t="s">
        <v>1987</v>
      </c>
      <c r="O527" s="57" t="s">
        <v>527</v>
      </c>
    </row>
    <row r="528" spans="1:19" s="55" customFormat="1" ht="12" customHeight="1">
      <c r="A528" s="57" t="s">
        <v>3324</v>
      </c>
      <c r="B528" s="57" t="s">
        <v>7111</v>
      </c>
      <c r="C528" s="57" t="s">
        <v>7112</v>
      </c>
      <c r="D528" s="57" t="s">
        <v>437</v>
      </c>
      <c r="E528" s="57" t="s">
        <v>1004</v>
      </c>
      <c r="F528" s="57" t="s">
        <v>7113</v>
      </c>
      <c r="G528" s="57" t="s">
        <v>7114</v>
      </c>
      <c r="H528" s="57" t="s">
        <v>30</v>
      </c>
    </row>
    <row r="529" spans="1:20" s="55" customFormat="1" ht="12" customHeight="1">
      <c r="A529" s="57" t="s">
        <v>3324</v>
      </c>
      <c r="B529" s="57" t="s">
        <v>7115</v>
      </c>
      <c r="C529" s="57" t="s">
        <v>7116</v>
      </c>
      <c r="D529" s="57" t="s">
        <v>6225</v>
      </c>
      <c r="E529" s="57" t="s">
        <v>1004</v>
      </c>
      <c r="F529" s="57" t="s">
        <v>7117</v>
      </c>
      <c r="G529" s="57" t="s">
        <v>7118</v>
      </c>
      <c r="H529" s="57" t="s">
        <v>38</v>
      </c>
      <c r="J529" s="57" t="s">
        <v>230</v>
      </c>
      <c r="K529" s="57" t="s">
        <v>2345</v>
      </c>
      <c r="M529" s="57" t="s">
        <v>3442</v>
      </c>
      <c r="O529" s="57" t="s">
        <v>715</v>
      </c>
      <c r="P529" s="57" t="s">
        <v>4037</v>
      </c>
    </row>
    <row r="530" spans="1:20" s="55" customFormat="1" ht="12" customHeight="1">
      <c r="A530" s="57" t="s">
        <v>3324</v>
      </c>
      <c r="B530" s="57" t="s">
        <v>7119</v>
      </c>
      <c r="C530" s="57" t="s">
        <v>7120</v>
      </c>
      <c r="D530" s="57" t="s">
        <v>7121</v>
      </c>
      <c r="E530" s="57" t="s">
        <v>1004</v>
      </c>
      <c r="F530" s="57" t="s">
        <v>7122</v>
      </c>
      <c r="G530" s="57" t="s">
        <v>7123</v>
      </c>
      <c r="H530" s="57" t="s">
        <v>38</v>
      </c>
      <c r="J530" s="57" t="s">
        <v>381</v>
      </c>
      <c r="K530" s="57" t="s">
        <v>2345</v>
      </c>
      <c r="M530" s="57" t="s">
        <v>7124</v>
      </c>
      <c r="N530" s="57" t="s">
        <v>109</v>
      </c>
      <c r="O530" s="57" t="s">
        <v>3576</v>
      </c>
      <c r="P530" s="57" t="s">
        <v>2150</v>
      </c>
    </row>
    <row r="531" spans="1:20" s="55" customFormat="1" ht="12" customHeight="1">
      <c r="A531" s="57" t="s">
        <v>3324</v>
      </c>
      <c r="B531" s="57" t="s">
        <v>7125</v>
      </c>
      <c r="C531" s="57" t="s">
        <v>7126</v>
      </c>
      <c r="D531" s="57" t="s">
        <v>7127</v>
      </c>
      <c r="E531" s="57" t="s">
        <v>1004</v>
      </c>
      <c r="F531" s="57" t="s">
        <v>7128</v>
      </c>
      <c r="G531" s="57" t="s">
        <v>7129</v>
      </c>
      <c r="H531" s="57" t="s">
        <v>7130</v>
      </c>
      <c r="K531" s="57" t="s">
        <v>3543</v>
      </c>
      <c r="M531" s="57" t="s">
        <v>30</v>
      </c>
      <c r="N531" s="57" t="s">
        <v>7131</v>
      </c>
      <c r="O531" s="57" t="s">
        <v>7132</v>
      </c>
      <c r="P531" s="57" t="s">
        <v>1283</v>
      </c>
      <c r="Q531" s="57" t="s">
        <v>4716</v>
      </c>
      <c r="R531" s="57" t="s">
        <v>94</v>
      </c>
      <c r="S531" s="57" t="s">
        <v>7133</v>
      </c>
      <c r="T531" s="57" t="s">
        <v>109</v>
      </c>
    </row>
    <row r="532" spans="1:20" s="55" customFormat="1" ht="12" customHeight="1">
      <c r="A532" s="57" t="s">
        <v>3324</v>
      </c>
      <c r="B532" s="57" t="s">
        <v>7134</v>
      </c>
      <c r="C532" s="57" t="s">
        <v>7135</v>
      </c>
      <c r="D532" s="57" t="s">
        <v>7136</v>
      </c>
      <c r="E532" s="57" t="s">
        <v>1004</v>
      </c>
      <c r="F532" s="57" t="s">
        <v>7137</v>
      </c>
      <c r="G532" s="57" t="s">
        <v>7138</v>
      </c>
      <c r="H532" s="57" t="s">
        <v>30</v>
      </c>
      <c r="J532" s="57" t="s">
        <v>7139</v>
      </c>
    </row>
    <row r="533" spans="1:20" s="55" customFormat="1" ht="12" customHeight="1">
      <c r="A533" s="57" t="s">
        <v>3324</v>
      </c>
      <c r="B533" s="57" t="s">
        <v>7140</v>
      </c>
      <c r="C533" s="57" t="s">
        <v>7141</v>
      </c>
      <c r="D533" s="57" t="s">
        <v>3193</v>
      </c>
      <c r="E533" s="57" t="s">
        <v>1004</v>
      </c>
      <c r="F533" s="57" t="s">
        <v>7142</v>
      </c>
      <c r="G533" s="57" t="s">
        <v>7143</v>
      </c>
      <c r="H533" s="57" t="s">
        <v>38</v>
      </c>
      <c r="K533" s="57" t="s">
        <v>1523</v>
      </c>
      <c r="L533" s="57" t="s">
        <v>7144</v>
      </c>
    </row>
    <row r="534" spans="1:20" s="55" customFormat="1" ht="12" customHeight="1">
      <c r="A534" s="57" t="s">
        <v>3324</v>
      </c>
      <c r="B534" s="57" t="s">
        <v>7145</v>
      </c>
      <c r="C534" s="57" t="s">
        <v>7146</v>
      </c>
      <c r="D534" s="57" t="s">
        <v>437</v>
      </c>
      <c r="E534" s="57" t="s">
        <v>1004</v>
      </c>
      <c r="F534" s="57" t="s">
        <v>7147</v>
      </c>
      <c r="G534" s="57" t="s">
        <v>7148</v>
      </c>
      <c r="H534" s="57" t="s">
        <v>66</v>
      </c>
      <c r="J534" s="57" t="s">
        <v>7149</v>
      </c>
      <c r="M534" s="57" t="s">
        <v>21</v>
      </c>
    </row>
    <row r="535" spans="1:20" s="55" customFormat="1" ht="12" customHeight="1">
      <c r="A535" s="57" t="s">
        <v>3324</v>
      </c>
      <c r="B535" s="57" t="s">
        <v>7150</v>
      </c>
      <c r="C535" s="57" t="s">
        <v>7151</v>
      </c>
      <c r="D535" s="57" t="s">
        <v>2824</v>
      </c>
      <c r="E535" s="57" t="s">
        <v>855</v>
      </c>
      <c r="F535" s="57" t="s">
        <v>7152</v>
      </c>
      <c r="G535" s="57" t="s">
        <v>7153</v>
      </c>
      <c r="H535" s="57" t="s">
        <v>30</v>
      </c>
      <c r="J535" s="57" t="s">
        <v>7154</v>
      </c>
      <c r="K535" s="57" t="s">
        <v>1553</v>
      </c>
      <c r="M535" s="57" t="s">
        <v>7155</v>
      </c>
    </row>
    <row r="536" spans="1:20" s="55" customFormat="1" ht="12" customHeight="1">
      <c r="A536" s="57" t="s">
        <v>3324</v>
      </c>
      <c r="B536" s="57" t="s">
        <v>7156</v>
      </c>
      <c r="C536" s="57" t="s">
        <v>7157</v>
      </c>
      <c r="D536" s="57" t="s">
        <v>7158</v>
      </c>
      <c r="E536" s="57" t="s">
        <v>1004</v>
      </c>
      <c r="F536" s="57" t="s">
        <v>7159</v>
      </c>
      <c r="G536" s="57" t="s">
        <v>7160</v>
      </c>
      <c r="H536" s="57" t="s">
        <v>30</v>
      </c>
      <c r="I536" s="57" t="s">
        <v>7161</v>
      </c>
      <c r="J536" s="57" t="s">
        <v>7162</v>
      </c>
    </row>
    <row r="537" spans="1:20" s="55" customFormat="1" ht="12" customHeight="1">
      <c r="A537" s="57" t="s">
        <v>3324</v>
      </c>
      <c r="B537" s="57" t="s">
        <v>7163</v>
      </c>
      <c r="C537" s="57" t="s">
        <v>7164</v>
      </c>
      <c r="D537" s="57" t="s">
        <v>7165</v>
      </c>
      <c r="E537" s="57" t="s">
        <v>855</v>
      </c>
      <c r="F537" s="57" t="s">
        <v>7166</v>
      </c>
      <c r="G537" s="57" t="s">
        <v>7167</v>
      </c>
      <c r="H537" s="57" t="s">
        <v>7168</v>
      </c>
      <c r="J537" s="57" t="s">
        <v>7169</v>
      </c>
      <c r="M537" s="57" t="s">
        <v>7170</v>
      </c>
      <c r="N537" s="57" t="s">
        <v>491</v>
      </c>
      <c r="O537" s="57" t="s">
        <v>7171</v>
      </c>
      <c r="Q537" s="57" t="s">
        <v>66</v>
      </c>
    </row>
    <row r="538" spans="1:20" s="55" customFormat="1" ht="12" customHeight="1">
      <c r="A538" s="57" t="s">
        <v>3324</v>
      </c>
      <c r="B538" s="57" t="s">
        <v>7163</v>
      </c>
      <c r="C538" s="57" t="s">
        <v>7164</v>
      </c>
      <c r="D538" s="57" t="s">
        <v>7165</v>
      </c>
      <c r="E538" s="57" t="s">
        <v>855</v>
      </c>
      <c r="F538" s="57" t="s">
        <v>7166</v>
      </c>
      <c r="G538" s="57" t="s">
        <v>7167</v>
      </c>
      <c r="H538" s="57" t="s">
        <v>7168</v>
      </c>
      <c r="J538" s="57" t="s">
        <v>7169</v>
      </c>
      <c r="M538" s="57" t="s">
        <v>7170</v>
      </c>
      <c r="N538" s="57" t="s">
        <v>491</v>
      </c>
      <c r="O538" s="57" t="s">
        <v>7171</v>
      </c>
      <c r="Q538" s="57" t="s">
        <v>66</v>
      </c>
    </row>
    <row r="539" spans="1:20" s="55" customFormat="1" ht="12" customHeight="1">
      <c r="A539" s="57" t="s">
        <v>3324</v>
      </c>
      <c r="B539" s="57" t="s">
        <v>7172</v>
      </c>
      <c r="C539" s="57" t="s">
        <v>7173</v>
      </c>
      <c r="D539" s="57" t="s">
        <v>7174</v>
      </c>
      <c r="E539" s="57" t="s">
        <v>1004</v>
      </c>
      <c r="F539" s="57" t="s">
        <v>7175</v>
      </c>
      <c r="G539" s="57" t="s">
        <v>7176</v>
      </c>
      <c r="H539" s="57" t="s">
        <v>66</v>
      </c>
      <c r="I539" s="57" t="s">
        <v>295</v>
      </c>
      <c r="J539" s="57" t="s">
        <v>3190</v>
      </c>
      <c r="M539" s="57" t="s">
        <v>985</v>
      </c>
      <c r="N539" s="57" t="s">
        <v>109</v>
      </c>
      <c r="O539" s="57" t="s">
        <v>7177</v>
      </c>
    </row>
    <row r="540" spans="1:20" s="55" customFormat="1" ht="12" customHeight="1">
      <c r="A540" s="57" t="s">
        <v>3324</v>
      </c>
      <c r="B540" s="57" t="s">
        <v>7178</v>
      </c>
      <c r="C540" s="57" t="s">
        <v>7179</v>
      </c>
      <c r="D540" s="57" t="s">
        <v>577</v>
      </c>
      <c r="E540" s="57" t="s">
        <v>855</v>
      </c>
      <c r="F540" s="57" t="s">
        <v>7180</v>
      </c>
      <c r="G540" s="57" t="s">
        <v>7181</v>
      </c>
      <c r="H540" s="57" t="s">
        <v>21</v>
      </c>
      <c r="I540" s="57" t="s">
        <v>146</v>
      </c>
      <c r="J540" s="57" t="s">
        <v>213</v>
      </c>
      <c r="K540" s="57" t="s">
        <v>1651</v>
      </c>
      <c r="M540" s="57" t="s">
        <v>3102</v>
      </c>
      <c r="N540" s="57" t="s">
        <v>1689</v>
      </c>
      <c r="O540" s="57" t="s">
        <v>7182</v>
      </c>
      <c r="P540" s="57" t="s">
        <v>984</v>
      </c>
    </row>
    <row r="541" spans="1:20" s="55" customFormat="1" ht="12" customHeight="1">
      <c r="A541" s="57" t="s">
        <v>3324</v>
      </c>
      <c r="B541" s="57" t="s">
        <v>7183</v>
      </c>
      <c r="C541" s="57" t="s">
        <v>7184</v>
      </c>
      <c r="D541" s="57" t="s">
        <v>7185</v>
      </c>
      <c r="E541" s="57" t="s">
        <v>1004</v>
      </c>
      <c r="F541" s="57" t="s">
        <v>7186</v>
      </c>
      <c r="G541" s="57" t="s">
        <v>7187</v>
      </c>
      <c r="H541" s="57" t="s">
        <v>970</v>
      </c>
      <c r="K541" s="57" t="s">
        <v>3523</v>
      </c>
      <c r="M541" s="57" t="s">
        <v>30</v>
      </c>
    </row>
    <row r="542" spans="1:20" s="55" customFormat="1" ht="12" customHeight="1">
      <c r="A542" s="57" t="s">
        <v>3324</v>
      </c>
      <c r="B542" s="57" t="s">
        <v>7188</v>
      </c>
      <c r="C542" s="57" t="s">
        <v>7189</v>
      </c>
      <c r="D542" s="57" t="s">
        <v>208</v>
      </c>
      <c r="E542" s="57" t="s">
        <v>1004</v>
      </c>
      <c r="F542" s="57" t="s">
        <v>7190</v>
      </c>
      <c r="G542" s="57" t="s">
        <v>7191</v>
      </c>
      <c r="H542" s="57" t="s">
        <v>3287</v>
      </c>
      <c r="I542" s="57" t="s">
        <v>7192</v>
      </c>
      <c r="J542" s="57" t="s">
        <v>230</v>
      </c>
      <c r="K542" s="57" t="s">
        <v>4335</v>
      </c>
      <c r="L542" s="57" t="s">
        <v>7193</v>
      </c>
      <c r="M542" s="57" t="s">
        <v>21</v>
      </c>
      <c r="N542" s="57" t="s">
        <v>1689</v>
      </c>
      <c r="O542" s="57" t="s">
        <v>230</v>
      </c>
      <c r="P542" s="57" t="s">
        <v>1378</v>
      </c>
    </row>
    <row r="543" spans="1:20" s="55" customFormat="1" ht="12" customHeight="1">
      <c r="A543" s="57" t="s">
        <v>3324</v>
      </c>
      <c r="B543" s="57" t="s">
        <v>7194</v>
      </c>
      <c r="C543" s="57" t="s">
        <v>7195</v>
      </c>
      <c r="D543" s="57" t="s">
        <v>7196</v>
      </c>
      <c r="E543" s="57" t="s">
        <v>1004</v>
      </c>
      <c r="F543" s="57" t="s">
        <v>7197</v>
      </c>
      <c r="G543" s="57" t="s">
        <v>7194</v>
      </c>
      <c r="H543" s="57" t="s">
        <v>21</v>
      </c>
      <c r="J543" s="57" t="s">
        <v>230</v>
      </c>
      <c r="K543" s="57" t="s">
        <v>1298</v>
      </c>
      <c r="M543" s="57" t="s">
        <v>3287</v>
      </c>
      <c r="O543" s="57" t="s">
        <v>230</v>
      </c>
      <c r="P543" s="57" t="s">
        <v>1069</v>
      </c>
    </row>
    <row r="544" spans="1:20" s="55" customFormat="1" ht="12" customHeight="1">
      <c r="A544" s="57" t="s">
        <v>3324</v>
      </c>
      <c r="B544" s="57" t="s">
        <v>7198</v>
      </c>
      <c r="C544" s="57" t="s">
        <v>7199</v>
      </c>
      <c r="D544" s="57" t="s">
        <v>300</v>
      </c>
      <c r="E544" s="57" t="s">
        <v>1004</v>
      </c>
      <c r="F544" s="57" t="s">
        <v>7200</v>
      </c>
      <c r="G544" s="57" t="s">
        <v>7201</v>
      </c>
      <c r="H544" s="57" t="s">
        <v>30</v>
      </c>
      <c r="I544" s="57" t="s">
        <v>67</v>
      </c>
      <c r="J544" s="57" t="s">
        <v>459</v>
      </c>
      <c r="K544" s="57" t="s">
        <v>1817</v>
      </c>
      <c r="L544" s="57" t="s">
        <v>7202</v>
      </c>
      <c r="M544" s="57" t="s">
        <v>4716</v>
      </c>
      <c r="N544" s="57" t="s">
        <v>109</v>
      </c>
      <c r="O544" s="57" t="s">
        <v>110</v>
      </c>
      <c r="P544" s="57" t="s">
        <v>2332</v>
      </c>
      <c r="Q544" s="57" t="s">
        <v>1441</v>
      </c>
      <c r="S544" s="57" t="s">
        <v>1474</v>
      </c>
    </row>
    <row r="545" spans="1:27" s="55" customFormat="1" ht="12" customHeight="1">
      <c r="A545" s="57" t="s">
        <v>3324</v>
      </c>
      <c r="B545" s="57" t="s">
        <v>7203</v>
      </c>
      <c r="C545" s="57" t="s">
        <v>7204</v>
      </c>
      <c r="D545" s="57" t="s">
        <v>72</v>
      </c>
      <c r="E545" s="57" t="s">
        <v>855</v>
      </c>
      <c r="F545" s="57" t="s">
        <v>7205</v>
      </c>
      <c r="G545" s="57" t="s">
        <v>7206</v>
      </c>
      <c r="H545" s="57" t="s">
        <v>1466</v>
      </c>
      <c r="I545" s="57" t="s">
        <v>441</v>
      </c>
      <c r="J545" s="57" t="s">
        <v>7207</v>
      </c>
      <c r="K545" s="57" t="s">
        <v>3662</v>
      </c>
      <c r="M545" s="57" t="s">
        <v>985</v>
      </c>
      <c r="N545" s="57" t="s">
        <v>723</v>
      </c>
      <c r="O545" s="57" t="s">
        <v>110</v>
      </c>
      <c r="P545" s="59">
        <v>1993</v>
      </c>
      <c r="Q545" s="57" t="s">
        <v>38</v>
      </c>
      <c r="R545" s="57" t="s">
        <v>156</v>
      </c>
      <c r="S545" s="57" t="s">
        <v>2065</v>
      </c>
      <c r="T545" s="57" t="s">
        <v>811</v>
      </c>
      <c r="U545" s="57" t="s">
        <v>7208</v>
      </c>
      <c r="W545" s="57" t="s">
        <v>7209</v>
      </c>
      <c r="X545" s="57" t="s">
        <v>7210</v>
      </c>
    </row>
    <row r="546" spans="1:27" s="55" customFormat="1" ht="12" customHeight="1">
      <c r="A546" s="57" t="s">
        <v>3324</v>
      </c>
      <c r="B546" s="57" t="s">
        <v>7211</v>
      </c>
      <c r="C546" s="57" t="s">
        <v>7212</v>
      </c>
      <c r="D546" s="57" t="s">
        <v>7213</v>
      </c>
      <c r="E546" s="57" t="s">
        <v>1004</v>
      </c>
      <c r="F546" s="57" t="s">
        <v>7214</v>
      </c>
      <c r="G546" s="57" t="s">
        <v>7215</v>
      </c>
      <c r="H546" s="57" t="s">
        <v>3880</v>
      </c>
      <c r="J546" s="57" t="s">
        <v>6271</v>
      </c>
      <c r="K546" s="57" t="s">
        <v>987</v>
      </c>
      <c r="M546" s="57" t="s">
        <v>7216</v>
      </c>
      <c r="N546" s="57" t="s">
        <v>7217</v>
      </c>
      <c r="O546" s="57" t="s">
        <v>296</v>
      </c>
      <c r="P546" s="57" t="s">
        <v>3594</v>
      </c>
      <c r="Q546" s="57" t="s">
        <v>30</v>
      </c>
      <c r="R546" s="57" t="s">
        <v>156</v>
      </c>
      <c r="S546" s="59">
        <v>2015</v>
      </c>
      <c r="T546" s="57" t="s">
        <v>811</v>
      </c>
    </row>
    <row r="547" spans="1:27" s="55" customFormat="1" ht="12" customHeight="1">
      <c r="A547" s="57" t="s">
        <v>3324</v>
      </c>
      <c r="B547" s="57" t="s">
        <v>7218</v>
      </c>
      <c r="C547" s="57" t="s">
        <v>7219</v>
      </c>
      <c r="D547" s="57" t="s">
        <v>7220</v>
      </c>
      <c r="E547" s="57" t="s">
        <v>1004</v>
      </c>
      <c r="F547" s="57" t="s">
        <v>7221</v>
      </c>
      <c r="G547" s="57" t="s">
        <v>7222</v>
      </c>
      <c r="H547" s="57" t="s">
        <v>7223</v>
      </c>
      <c r="I547" s="57" t="s">
        <v>109</v>
      </c>
      <c r="J547" s="57" t="s">
        <v>7224</v>
      </c>
      <c r="K547" s="57" t="s">
        <v>5182</v>
      </c>
      <c r="L547" s="57" t="s">
        <v>7225</v>
      </c>
      <c r="M547" s="57" t="s">
        <v>7226</v>
      </c>
      <c r="N547" s="57" t="s">
        <v>1043</v>
      </c>
      <c r="O547" s="57" t="s">
        <v>7227</v>
      </c>
      <c r="P547" s="57" t="s">
        <v>6209</v>
      </c>
      <c r="Q547" s="57" t="s">
        <v>7228</v>
      </c>
      <c r="R547" s="57" t="s">
        <v>7229</v>
      </c>
      <c r="S547" s="57" t="s">
        <v>2152</v>
      </c>
      <c r="T547" s="57" t="s">
        <v>7230</v>
      </c>
      <c r="U547" s="57" t="s">
        <v>66</v>
      </c>
      <c r="V547" s="57" t="s">
        <v>4068</v>
      </c>
      <c r="W547" s="57" t="s">
        <v>7231</v>
      </c>
      <c r="X547" s="57" t="s">
        <v>4068</v>
      </c>
      <c r="Y547" s="57" t="s">
        <v>7232</v>
      </c>
      <c r="Z547" s="57" t="s">
        <v>1589</v>
      </c>
      <c r="AA547" s="57" t="s">
        <v>7233</v>
      </c>
    </row>
    <row r="548" spans="1:27" s="55" customFormat="1" ht="12" customHeight="1">
      <c r="A548" s="57" t="s">
        <v>3324</v>
      </c>
      <c r="B548" s="57" t="s">
        <v>7234</v>
      </c>
      <c r="C548" s="57" t="s">
        <v>7235</v>
      </c>
      <c r="D548" s="57" t="s">
        <v>1743</v>
      </c>
      <c r="E548" s="57" t="s">
        <v>1004</v>
      </c>
      <c r="F548" s="57" t="s">
        <v>7236</v>
      </c>
      <c r="G548" s="57" t="s">
        <v>7237</v>
      </c>
      <c r="H548" s="57" t="s">
        <v>7238</v>
      </c>
      <c r="J548" s="57" t="s">
        <v>7239</v>
      </c>
      <c r="K548" s="57" t="s">
        <v>2200</v>
      </c>
      <c r="M548" s="57" t="s">
        <v>7240</v>
      </c>
      <c r="N548" s="57" t="s">
        <v>7241</v>
      </c>
      <c r="O548" s="57" t="s">
        <v>7242</v>
      </c>
      <c r="P548" s="57" t="s">
        <v>1471</v>
      </c>
      <c r="Q548" s="57" t="s">
        <v>38</v>
      </c>
      <c r="R548" s="57" t="s">
        <v>4989</v>
      </c>
      <c r="S548" s="57" t="s">
        <v>2657</v>
      </c>
      <c r="U548" s="57" t="s">
        <v>7243</v>
      </c>
      <c r="V548" s="57" t="s">
        <v>7244</v>
      </c>
      <c r="W548" s="57" t="s">
        <v>2501</v>
      </c>
    </row>
    <row r="549" spans="1:27" s="55" customFormat="1" ht="12" customHeight="1">
      <c r="A549" s="57" t="s">
        <v>3324</v>
      </c>
      <c r="B549" s="57" t="s">
        <v>7245</v>
      </c>
      <c r="C549" s="57" t="s">
        <v>7246</v>
      </c>
      <c r="D549" s="57" t="s">
        <v>3343</v>
      </c>
      <c r="E549" s="57" t="s">
        <v>1004</v>
      </c>
      <c r="F549" s="57" t="s">
        <v>7247</v>
      </c>
      <c r="G549" s="57" t="s">
        <v>7248</v>
      </c>
      <c r="H549" s="57" t="s">
        <v>7249</v>
      </c>
      <c r="M549" s="57" t="s">
        <v>30</v>
      </c>
    </row>
    <row r="550" spans="1:27" s="55" customFormat="1" ht="12" customHeight="1">
      <c r="A550" s="57" t="s">
        <v>3324</v>
      </c>
      <c r="B550" s="57" t="s">
        <v>7250</v>
      </c>
      <c r="C550" s="57" t="s">
        <v>7251</v>
      </c>
      <c r="D550" s="57" t="s">
        <v>7252</v>
      </c>
      <c r="E550" s="57" t="s">
        <v>855</v>
      </c>
      <c r="F550" s="57" t="s">
        <v>7253</v>
      </c>
      <c r="G550" s="57" t="s">
        <v>7254</v>
      </c>
      <c r="H550" s="57" t="s">
        <v>7255</v>
      </c>
      <c r="I550" s="57" t="s">
        <v>7256</v>
      </c>
      <c r="J550" s="57" t="s">
        <v>7257</v>
      </c>
      <c r="K550" s="57" t="s">
        <v>3562</v>
      </c>
      <c r="M550" s="57" t="s">
        <v>21</v>
      </c>
      <c r="N550" s="57" t="s">
        <v>7256</v>
      </c>
      <c r="O550" s="57" t="s">
        <v>7258</v>
      </c>
      <c r="P550" s="57" t="s">
        <v>7259</v>
      </c>
    </row>
    <row r="551" spans="1:27" s="55" customFormat="1" ht="12" customHeight="1">
      <c r="A551" s="57" t="s">
        <v>3324</v>
      </c>
      <c r="B551" s="57" t="s">
        <v>7260</v>
      </c>
      <c r="C551" s="57" t="s">
        <v>7261</v>
      </c>
      <c r="D551" s="57" t="s">
        <v>605</v>
      </c>
      <c r="E551" s="57" t="s">
        <v>7262</v>
      </c>
      <c r="F551" s="57" t="s">
        <v>302</v>
      </c>
      <c r="G551" s="57" t="s">
        <v>7263</v>
      </c>
      <c r="H551" s="57" t="s">
        <v>2609</v>
      </c>
      <c r="J551" s="57" t="s">
        <v>7264</v>
      </c>
      <c r="K551" s="57" t="s">
        <v>4692</v>
      </c>
      <c r="M551" s="57" t="s">
        <v>21</v>
      </c>
      <c r="N551" s="57" t="s">
        <v>2303</v>
      </c>
      <c r="O551" s="57" t="s">
        <v>7265</v>
      </c>
      <c r="P551" s="57" t="s">
        <v>7266</v>
      </c>
    </row>
    <row r="552" spans="1:27" s="55" customFormat="1" ht="12" customHeight="1">
      <c r="A552" s="57" t="s">
        <v>3324</v>
      </c>
      <c r="B552" s="57" t="s">
        <v>7267</v>
      </c>
      <c r="C552" s="57" t="s">
        <v>7268</v>
      </c>
      <c r="D552" s="57" t="s">
        <v>682</v>
      </c>
      <c r="E552" s="57" t="s">
        <v>1004</v>
      </c>
      <c r="F552" s="57" t="s">
        <v>7269</v>
      </c>
      <c r="G552" s="57" t="s">
        <v>7270</v>
      </c>
      <c r="H552" s="57" t="s">
        <v>21</v>
      </c>
      <c r="J552" s="57" t="s">
        <v>7271</v>
      </c>
      <c r="K552" s="57" t="s">
        <v>1457</v>
      </c>
      <c r="M552" s="57" t="s">
        <v>7272</v>
      </c>
      <c r="Q552" s="57" t="s">
        <v>7272</v>
      </c>
      <c r="U552" s="57" t="s">
        <v>7272</v>
      </c>
    </row>
    <row r="553" spans="1:27" s="55" customFormat="1" ht="12" customHeight="1">
      <c r="A553" s="57" t="s">
        <v>3324</v>
      </c>
      <c r="B553" s="57" t="s">
        <v>7273</v>
      </c>
      <c r="C553" s="57" t="s">
        <v>7274</v>
      </c>
      <c r="D553" s="57" t="s">
        <v>7275</v>
      </c>
      <c r="E553" s="57" t="s">
        <v>1004</v>
      </c>
      <c r="F553" s="57" t="s">
        <v>7276</v>
      </c>
      <c r="G553" s="57" t="s">
        <v>7277</v>
      </c>
      <c r="H553" s="57" t="s">
        <v>38</v>
      </c>
      <c r="I553" s="57" t="s">
        <v>58</v>
      </c>
      <c r="J553" s="57" t="s">
        <v>156</v>
      </c>
      <c r="K553" s="57" t="s">
        <v>1283</v>
      </c>
      <c r="M553" s="57" t="s">
        <v>7278</v>
      </c>
      <c r="N553" s="57" t="s">
        <v>7279</v>
      </c>
      <c r="O553" s="57" t="s">
        <v>156</v>
      </c>
      <c r="P553" s="57" t="s">
        <v>1959</v>
      </c>
    </row>
    <row r="554" spans="1:27" s="55" customFormat="1" ht="12" customHeight="1">
      <c r="A554" s="57" t="s">
        <v>3324</v>
      </c>
      <c r="B554" s="57" t="s">
        <v>7280</v>
      </c>
      <c r="C554" s="57" t="s">
        <v>7274</v>
      </c>
      <c r="D554" s="57" t="s">
        <v>7281</v>
      </c>
      <c r="E554" s="57" t="s">
        <v>1004</v>
      </c>
      <c r="F554" s="57" t="s">
        <v>7282</v>
      </c>
      <c r="G554" s="57" t="s">
        <v>7283</v>
      </c>
      <c r="H554" s="57" t="s">
        <v>7284</v>
      </c>
      <c r="I554" s="57" t="s">
        <v>7285</v>
      </c>
      <c r="J554" s="57" t="s">
        <v>7286</v>
      </c>
      <c r="M554" s="57" t="s">
        <v>21</v>
      </c>
      <c r="N554" s="57" t="s">
        <v>7287</v>
      </c>
    </row>
    <row r="555" spans="1:27" s="55" customFormat="1" ht="12" customHeight="1">
      <c r="A555" s="57" t="s">
        <v>3324</v>
      </c>
      <c r="B555" s="57" t="s">
        <v>7288</v>
      </c>
      <c r="C555" s="57" t="s">
        <v>7274</v>
      </c>
      <c r="D555" s="57" t="s">
        <v>7289</v>
      </c>
      <c r="E555" s="57" t="s">
        <v>1004</v>
      </c>
      <c r="F555" s="57" t="s">
        <v>7290</v>
      </c>
      <c r="G555" s="57" t="s">
        <v>7291</v>
      </c>
      <c r="H555" s="57" t="s">
        <v>21</v>
      </c>
      <c r="K555" s="57" t="s">
        <v>1270</v>
      </c>
    </row>
    <row r="556" spans="1:27" s="55" customFormat="1" ht="12" customHeight="1">
      <c r="A556" s="57" t="s">
        <v>3324</v>
      </c>
      <c r="B556" s="57" t="s">
        <v>7292</v>
      </c>
      <c r="C556" s="57" t="s">
        <v>7293</v>
      </c>
      <c r="D556" s="57" t="s">
        <v>406</v>
      </c>
      <c r="E556" s="57" t="s">
        <v>1004</v>
      </c>
      <c r="F556" s="57" t="s">
        <v>7294</v>
      </c>
      <c r="G556" s="57" t="s">
        <v>7295</v>
      </c>
      <c r="H556" s="57" t="s">
        <v>30</v>
      </c>
      <c r="J556" s="57" t="s">
        <v>7296</v>
      </c>
      <c r="K556" s="57" t="s">
        <v>2273</v>
      </c>
      <c r="M556" s="57" t="s">
        <v>7297</v>
      </c>
      <c r="O556" s="57" t="s">
        <v>7298</v>
      </c>
      <c r="P556" s="57" t="s">
        <v>2431</v>
      </c>
      <c r="Q556" s="57" t="s">
        <v>7299</v>
      </c>
      <c r="R556" s="57" t="s">
        <v>7300</v>
      </c>
      <c r="S556" s="57" t="s">
        <v>5014</v>
      </c>
    </row>
    <row r="557" spans="1:27" s="55" customFormat="1" ht="12" customHeight="1">
      <c r="A557" s="57" t="s">
        <v>3324</v>
      </c>
      <c r="B557" s="57" t="s">
        <v>7301</v>
      </c>
      <c r="C557" s="57" t="s">
        <v>7302</v>
      </c>
      <c r="D557" s="57" t="s">
        <v>7303</v>
      </c>
      <c r="E557" s="57" t="s">
        <v>7304</v>
      </c>
      <c r="F557" s="57" t="s">
        <v>7305</v>
      </c>
      <c r="G557" s="57" t="s">
        <v>7306</v>
      </c>
      <c r="H557" s="57" t="s">
        <v>21</v>
      </c>
      <c r="J557" s="57" t="s">
        <v>7307</v>
      </c>
      <c r="K557" s="57" t="s">
        <v>1282</v>
      </c>
      <c r="M557" s="57" t="s">
        <v>5947</v>
      </c>
      <c r="N557" s="57" t="s">
        <v>155</v>
      </c>
      <c r="O557" s="57" t="s">
        <v>7308</v>
      </c>
      <c r="P557" s="57" t="s">
        <v>3476</v>
      </c>
    </row>
    <row r="558" spans="1:27" s="55" customFormat="1" ht="12" customHeight="1">
      <c r="A558" s="57" t="s">
        <v>3324</v>
      </c>
      <c r="B558" s="57" t="s">
        <v>7309</v>
      </c>
      <c r="C558" s="57" t="s">
        <v>7310</v>
      </c>
      <c r="D558" s="57" t="s">
        <v>1621</v>
      </c>
      <c r="E558" s="57" t="s">
        <v>1004</v>
      </c>
      <c r="F558" s="57" t="s">
        <v>7311</v>
      </c>
      <c r="G558" s="57" t="s">
        <v>7312</v>
      </c>
      <c r="H558" s="57" t="s">
        <v>38</v>
      </c>
      <c r="I558" s="57" t="s">
        <v>1139</v>
      </c>
      <c r="J558" s="57" t="s">
        <v>1262</v>
      </c>
      <c r="K558" s="57" t="s">
        <v>1443</v>
      </c>
      <c r="M558" s="57" t="s">
        <v>2151</v>
      </c>
      <c r="N558" s="57" t="s">
        <v>109</v>
      </c>
      <c r="O558" s="57" t="s">
        <v>39</v>
      </c>
      <c r="P558" s="57" t="s">
        <v>926</v>
      </c>
    </row>
    <row r="559" spans="1:27" s="55" customFormat="1" ht="12" customHeight="1">
      <c r="A559" s="57" t="s">
        <v>3324</v>
      </c>
      <c r="B559" s="57" t="s">
        <v>7313</v>
      </c>
      <c r="C559" s="57" t="s">
        <v>7314</v>
      </c>
      <c r="D559" s="57" t="s">
        <v>7315</v>
      </c>
      <c r="E559" s="57" t="s">
        <v>855</v>
      </c>
      <c r="F559" s="57" t="s">
        <v>7316</v>
      </c>
      <c r="G559" s="57" t="s">
        <v>7317</v>
      </c>
      <c r="H559" s="57" t="s">
        <v>66</v>
      </c>
      <c r="J559" s="57" t="s">
        <v>4147</v>
      </c>
      <c r="K559" s="57" t="s">
        <v>2188</v>
      </c>
      <c r="M559" s="57" t="s">
        <v>7318</v>
      </c>
      <c r="O559" s="57" t="s">
        <v>1456</v>
      </c>
      <c r="P559" s="57" t="s">
        <v>1488</v>
      </c>
      <c r="Q559" s="57" t="s">
        <v>7319</v>
      </c>
    </row>
    <row r="560" spans="1:27" s="55" customFormat="1" ht="12" customHeight="1">
      <c r="A560" s="57" t="s">
        <v>3324</v>
      </c>
      <c r="B560" s="57" t="s">
        <v>7320</v>
      </c>
      <c r="C560" s="57" t="s">
        <v>7321</v>
      </c>
      <c r="D560" s="57" t="s">
        <v>7322</v>
      </c>
      <c r="E560" s="57" t="s">
        <v>1004</v>
      </c>
      <c r="F560" s="57" t="s">
        <v>7323</v>
      </c>
      <c r="G560" s="57" t="s">
        <v>7324</v>
      </c>
      <c r="H560" s="57" t="s">
        <v>3287</v>
      </c>
      <c r="M560" s="57" t="s">
        <v>21</v>
      </c>
    </row>
    <row r="561" spans="1:27" s="55" customFormat="1" ht="12" customHeight="1">
      <c r="A561" s="57" t="s">
        <v>3324</v>
      </c>
      <c r="B561" s="57" t="s">
        <v>7325</v>
      </c>
      <c r="C561" s="57" t="s">
        <v>7326</v>
      </c>
      <c r="D561" s="57" t="s">
        <v>255</v>
      </c>
      <c r="E561" s="57" t="s">
        <v>1004</v>
      </c>
      <c r="F561" s="57" t="s">
        <v>7327</v>
      </c>
      <c r="G561" s="57" t="s">
        <v>7328</v>
      </c>
      <c r="H561" s="57" t="s">
        <v>66</v>
      </c>
      <c r="I561" s="57" t="s">
        <v>119</v>
      </c>
      <c r="J561" s="57" t="s">
        <v>459</v>
      </c>
      <c r="K561" s="57" t="s">
        <v>7329</v>
      </c>
      <c r="L561" s="57" t="s">
        <v>7330</v>
      </c>
      <c r="M561" s="57" t="s">
        <v>30</v>
      </c>
      <c r="N561" s="57" t="s">
        <v>7331</v>
      </c>
    </row>
    <row r="562" spans="1:27" s="55" customFormat="1" ht="12" customHeight="1">
      <c r="A562" s="57" t="s">
        <v>3324</v>
      </c>
      <c r="B562" s="57" t="s">
        <v>7332</v>
      </c>
      <c r="C562" s="57" t="s">
        <v>7333</v>
      </c>
      <c r="D562" s="57" t="s">
        <v>7334</v>
      </c>
      <c r="E562" s="57" t="s">
        <v>855</v>
      </c>
      <c r="F562" s="57" t="s">
        <v>7335</v>
      </c>
      <c r="G562" s="57" t="s">
        <v>7336</v>
      </c>
      <c r="H562" s="57" t="s">
        <v>7337</v>
      </c>
      <c r="J562" s="57" t="s">
        <v>7338</v>
      </c>
      <c r="M562" s="57" t="s">
        <v>21</v>
      </c>
      <c r="Q562" s="57" t="s">
        <v>3037</v>
      </c>
      <c r="T562" s="57" t="s">
        <v>278</v>
      </c>
    </row>
    <row r="563" spans="1:27" s="55" customFormat="1" ht="12" customHeight="1">
      <c r="A563" s="57" t="s">
        <v>3324</v>
      </c>
      <c r="B563" s="57" t="s">
        <v>7339</v>
      </c>
      <c r="C563" s="57" t="s">
        <v>7340</v>
      </c>
      <c r="D563" s="57" t="s">
        <v>3750</v>
      </c>
      <c r="E563" s="57" t="s">
        <v>1004</v>
      </c>
      <c r="F563" s="57" t="s">
        <v>7341</v>
      </c>
      <c r="G563" s="57" t="s">
        <v>7342</v>
      </c>
      <c r="H563" s="57" t="s">
        <v>38</v>
      </c>
      <c r="I563" s="57" t="s">
        <v>58</v>
      </c>
      <c r="J563" s="57" t="s">
        <v>333</v>
      </c>
      <c r="K563" s="57" t="s">
        <v>2726</v>
      </c>
    </row>
    <row r="564" spans="1:27" s="55" customFormat="1" ht="12" customHeight="1">
      <c r="A564" s="57" t="s">
        <v>3324</v>
      </c>
      <c r="B564" s="57" t="s">
        <v>7343</v>
      </c>
      <c r="C564" s="57" t="s">
        <v>7344</v>
      </c>
      <c r="D564" s="57" t="s">
        <v>3892</v>
      </c>
      <c r="E564" s="57" t="s">
        <v>7345</v>
      </c>
      <c r="F564" s="57" t="s">
        <v>7346</v>
      </c>
      <c r="G564" s="57" t="s">
        <v>5701</v>
      </c>
      <c r="H564" s="57" t="s">
        <v>66</v>
      </c>
      <c r="J564" s="57" t="s">
        <v>7347</v>
      </c>
      <c r="K564" s="57" t="s">
        <v>2872</v>
      </c>
      <c r="L564" s="57" t="s">
        <v>7348</v>
      </c>
      <c r="M564" s="57" t="s">
        <v>7349</v>
      </c>
      <c r="N564" s="57" t="s">
        <v>6945</v>
      </c>
      <c r="O564" s="57" t="s">
        <v>7350</v>
      </c>
      <c r="P564" s="57" t="s">
        <v>2270</v>
      </c>
      <c r="Q564" s="57" t="s">
        <v>7351</v>
      </c>
      <c r="R564" s="57" t="s">
        <v>6808</v>
      </c>
      <c r="S564" s="57" t="s">
        <v>7352</v>
      </c>
      <c r="T564" s="57" t="s">
        <v>7353</v>
      </c>
      <c r="U564" s="57" t="s">
        <v>7354</v>
      </c>
      <c r="V564" s="57" t="s">
        <v>7355</v>
      </c>
      <c r="W564" s="57" t="s">
        <v>4442</v>
      </c>
      <c r="X564" s="57" t="s">
        <v>2309</v>
      </c>
      <c r="Y564" s="57" t="s">
        <v>7356</v>
      </c>
      <c r="AA564" s="57" t="s">
        <v>7357</v>
      </c>
    </row>
    <row r="565" spans="1:27" s="55" customFormat="1" ht="12" customHeight="1">
      <c r="A565" s="57" t="s">
        <v>3324</v>
      </c>
      <c r="B565" s="57" t="s">
        <v>7358</v>
      </c>
      <c r="C565" s="57" t="s">
        <v>7359</v>
      </c>
      <c r="D565" s="57" t="s">
        <v>7360</v>
      </c>
      <c r="E565" s="57" t="s">
        <v>1004</v>
      </c>
      <c r="F565" s="57" t="s">
        <v>7361</v>
      </c>
      <c r="G565" s="57" t="s">
        <v>7362</v>
      </c>
      <c r="H565" s="57" t="s">
        <v>30</v>
      </c>
      <c r="I565" s="57" t="s">
        <v>109</v>
      </c>
      <c r="J565" s="57" t="s">
        <v>7363</v>
      </c>
    </row>
    <row r="566" spans="1:27" s="55" customFormat="1" ht="12" customHeight="1">
      <c r="A566" s="57" t="s">
        <v>3324</v>
      </c>
      <c r="B566" s="57" t="s">
        <v>7364</v>
      </c>
      <c r="C566" s="57" t="s">
        <v>7365</v>
      </c>
      <c r="D566" s="57" t="s">
        <v>7366</v>
      </c>
      <c r="E566" s="57" t="s">
        <v>1004</v>
      </c>
      <c r="F566" s="58" t="s">
        <v>7367</v>
      </c>
      <c r="G566" s="57" t="s">
        <v>7368</v>
      </c>
      <c r="H566" s="57" t="s">
        <v>7369</v>
      </c>
      <c r="K566" s="57" t="s">
        <v>1101</v>
      </c>
      <c r="M566" s="57" t="s">
        <v>21</v>
      </c>
      <c r="P566" s="57" t="s">
        <v>1443</v>
      </c>
    </row>
    <row r="567" spans="1:27" s="55" customFormat="1" ht="12" customHeight="1">
      <c r="A567" s="57" t="s">
        <v>3324</v>
      </c>
      <c r="B567" s="57" t="s">
        <v>7370</v>
      </c>
      <c r="C567" s="57" t="s">
        <v>7371</v>
      </c>
      <c r="D567" s="57" t="s">
        <v>7372</v>
      </c>
      <c r="E567" s="57" t="s">
        <v>855</v>
      </c>
      <c r="F567" s="57" t="s">
        <v>7373</v>
      </c>
      <c r="G567" s="57" t="s">
        <v>7374</v>
      </c>
      <c r="H567" s="57" t="s">
        <v>21</v>
      </c>
      <c r="I567" s="57" t="s">
        <v>723</v>
      </c>
      <c r="J567" s="57" t="s">
        <v>787</v>
      </c>
      <c r="K567" s="57" t="s">
        <v>870</v>
      </c>
      <c r="M567" s="57" t="s">
        <v>7375</v>
      </c>
      <c r="N567" s="57" t="s">
        <v>2309</v>
      </c>
      <c r="P567" s="59">
        <v>2010</v>
      </c>
    </row>
    <row r="568" spans="1:27" s="55" customFormat="1" ht="12" customHeight="1">
      <c r="A568" s="57" t="s">
        <v>3324</v>
      </c>
      <c r="B568" s="57" t="s">
        <v>7376</v>
      </c>
      <c r="C568" s="57" t="s">
        <v>7377</v>
      </c>
      <c r="D568" s="57" t="s">
        <v>7378</v>
      </c>
      <c r="E568" s="57" t="s">
        <v>1004</v>
      </c>
      <c r="F568" s="57" t="s">
        <v>7379</v>
      </c>
      <c r="G568" s="57" t="s">
        <v>7380</v>
      </c>
      <c r="H568" s="57" t="s">
        <v>5408</v>
      </c>
      <c r="I568" s="57" t="s">
        <v>7381</v>
      </c>
      <c r="J568" s="57" t="s">
        <v>7382</v>
      </c>
      <c r="L568" s="57" t="s">
        <v>7383</v>
      </c>
      <c r="U568" s="57" t="s">
        <v>30</v>
      </c>
    </row>
    <row r="569" spans="1:27" s="55" customFormat="1" ht="12" customHeight="1">
      <c r="A569" s="57" t="s">
        <v>3324</v>
      </c>
      <c r="B569" s="57" t="s">
        <v>7384</v>
      </c>
      <c r="C569" s="57" t="s">
        <v>7385</v>
      </c>
      <c r="D569" s="57" t="s">
        <v>267</v>
      </c>
      <c r="E569" s="57" t="s">
        <v>5334</v>
      </c>
      <c r="F569" s="57" t="s">
        <v>7386</v>
      </c>
      <c r="G569" s="57" t="s">
        <v>7387</v>
      </c>
      <c r="H569" s="57" t="s">
        <v>2950</v>
      </c>
      <c r="I569" s="57" t="s">
        <v>913</v>
      </c>
      <c r="J569" s="57" t="s">
        <v>483</v>
      </c>
      <c r="M569" s="57" t="s">
        <v>7388</v>
      </c>
      <c r="N569" s="57" t="s">
        <v>7047</v>
      </c>
      <c r="O569" s="57" t="s">
        <v>483</v>
      </c>
      <c r="Q569" s="57" t="s">
        <v>30</v>
      </c>
      <c r="R569" s="57" t="s">
        <v>2908</v>
      </c>
      <c r="T569" s="57" t="s">
        <v>7389</v>
      </c>
    </row>
    <row r="570" spans="1:27" s="55" customFormat="1" ht="12" customHeight="1">
      <c r="A570" s="57" t="s">
        <v>3324</v>
      </c>
      <c r="B570" s="57" t="s">
        <v>7390</v>
      </c>
      <c r="C570" s="57" t="s">
        <v>7391</v>
      </c>
      <c r="D570" s="57" t="s">
        <v>2562</v>
      </c>
      <c r="E570" s="57" t="s">
        <v>7392</v>
      </c>
      <c r="F570" s="57" t="s">
        <v>356</v>
      </c>
      <c r="H570" s="57" t="s">
        <v>30</v>
      </c>
      <c r="J570" s="57" t="s">
        <v>1364</v>
      </c>
      <c r="K570" s="57" t="s">
        <v>7393</v>
      </c>
      <c r="Q570" s="57" t="s">
        <v>4253</v>
      </c>
    </row>
    <row r="571" spans="1:27" s="55" customFormat="1" ht="12" customHeight="1">
      <c r="A571" s="57" t="s">
        <v>3324</v>
      </c>
      <c r="B571" s="57" t="s">
        <v>7394</v>
      </c>
      <c r="C571" s="57" t="s">
        <v>7395</v>
      </c>
      <c r="D571" s="57" t="s">
        <v>7396</v>
      </c>
      <c r="E571" s="57" t="s">
        <v>1004</v>
      </c>
      <c r="F571" s="57" t="s">
        <v>7397</v>
      </c>
      <c r="G571" s="57" t="s">
        <v>7398</v>
      </c>
      <c r="H571" s="57" t="s">
        <v>1837</v>
      </c>
      <c r="J571" s="57" t="s">
        <v>787</v>
      </c>
      <c r="L571" s="57" t="s">
        <v>7399</v>
      </c>
      <c r="M571" s="57" t="s">
        <v>66</v>
      </c>
      <c r="O571" s="57" t="s">
        <v>3191</v>
      </c>
      <c r="Q571" s="57" t="s">
        <v>21</v>
      </c>
      <c r="R571" s="57" t="s">
        <v>156</v>
      </c>
      <c r="T571" s="57" t="s">
        <v>156</v>
      </c>
      <c r="U571" s="57" t="s">
        <v>7400</v>
      </c>
      <c r="V571" s="57" t="s">
        <v>7401</v>
      </c>
      <c r="X571" s="57" t="s">
        <v>278</v>
      </c>
      <c r="Y571" s="57" t="s">
        <v>7402</v>
      </c>
      <c r="AA571" s="57" t="s">
        <v>787</v>
      </c>
    </row>
    <row r="572" spans="1:27" s="55" customFormat="1" ht="12" customHeight="1">
      <c r="A572" s="57" t="s">
        <v>3324</v>
      </c>
      <c r="B572" s="57" t="s">
        <v>7403</v>
      </c>
      <c r="C572" s="57" t="s">
        <v>2561</v>
      </c>
      <c r="D572" s="57" t="s">
        <v>659</v>
      </c>
      <c r="E572" s="57" t="s">
        <v>4294</v>
      </c>
      <c r="F572" s="57" t="s">
        <v>302</v>
      </c>
      <c r="H572" s="57" t="s">
        <v>7404</v>
      </c>
      <c r="J572" s="57" t="s">
        <v>156</v>
      </c>
      <c r="M572" s="57" t="s">
        <v>7405</v>
      </c>
    </row>
    <row r="573" spans="1:27" s="55" customFormat="1" ht="12" customHeight="1">
      <c r="A573" s="57" t="s">
        <v>3324</v>
      </c>
      <c r="B573" s="57" t="s">
        <v>7406</v>
      </c>
      <c r="C573" s="57" t="s">
        <v>2561</v>
      </c>
      <c r="D573" s="57" t="s">
        <v>7044</v>
      </c>
      <c r="E573" s="57" t="s">
        <v>855</v>
      </c>
      <c r="F573" s="57" t="s">
        <v>7407</v>
      </c>
      <c r="G573" s="57" t="s">
        <v>7408</v>
      </c>
      <c r="H573" s="57" t="s">
        <v>7409</v>
      </c>
      <c r="M573" s="57" t="s">
        <v>21</v>
      </c>
      <c r="O573" s="57" t="s">
        <v>230</v>
      </c>
    </row>
    <row r="574" spans="1:27" s="55" customFormat="1" ht="12" customHeight="1">
      <c r="A574" s="57" t="s">
        <v>3324</v>
      </c>
      <c r="B574" s="57" t="s">
        <v>7410</v>
      </c>
      <c r="C574" s="57" t="s">
        <v>7411</v>
      </c>
      <c r="D574" s="57" t="s">
        <v>641</v>
      </c>
      <c r="E574" s="57" t="s">
        <v>1004</v>
      </c>
      <c r="F574" s="57" t="s">
        <v>7412</v>
      </c>
      <c r="G574" s="57" t="s">
        <v>7413</v>
      </c>
      <c r="H574" s="57" t="s">
        <v>38</v>
      </c>
      <c r="J574" s="57" t="s">
        <v>527</v>
      </c>
      <c r="K574" s="57" t="s">
        <v>2657</v>
      </c>
      <c r="M574" s="57" t="s">
        <v>7414</v>
      </c>
      <c r="O574" s="57" t="s">
        <v>527</v>
      </c>
      <c r="P574" s="57" t="s">
        <v>4442</v>
      </c>
    </row>
    <row r="575" spans="1:27" s="55" customFormat="1" ht="12" customHeight="1">
      <c r="A575" s="57" t="s">
        <v>3324</v>
      </c>
      <c r="B575" s="57" t="s">
        <v>7415</v>
      </c>
      <c r="C575" s="57" t="s">
        <v>7416</v>
      </c>
      <c r="D575" s="57" t="s">
        <v>7417</v>
      </c>
      <c r="E575" s="57" t="s">
        <v>1004</v>
      </c>
      <c r="F575" s="57" t="s">
        <v>7418</v>
      </c>
      <c r="G575" s="57" t="s">
        <v>7419</v>
      </c>
      <c r="H575" s="57" t="s">
        <v>7420</v>
      </c>
      <c r="J575" s="57" t="s">
        <v>6831</v>
      </c>
      <c r="K575" s="57" t="s">
        <v>5182</v>
      </c>
      <c r="M575" s="57" t="s">
        <v>30</v>
      </c>
      <c r="O575" s="57" t="s">
        <v>7421</v>
      </c>
    </row>
    <row r="576" spans="1:27" s="55" customFormat="1" ht="12" customHeight="1">
      <c r="A576" s="57" t="s">
        <v>3324</v>
      </c>
      <c r="B576" s="57" t="s">
        <v>7422</v>
      </c>
      <c r="C576" s="57" t="s">
        <v>7423</v>
      </c>
      <c r="D576" s="57" t="s">
        <v>7424</v>
      </c>
      <c r="E576" s="57" t="s">
        <v>7425</v>
      </c>
      <c r="F576" s="57" t="s">
        <v>7426</v>
      </c>
      <c r="G576" s="57" t="s">
        <v>7427</v>
      </c>
      <c r="H576" s="57" t="s">
        <v>4934</v>
      </c>
      <c r="I576" s="57" t="s">
        <v>119</v>
      </c>
      <c r="J576" s="57" t="s">
        <v>7428</v>
      </c>
      <c r="K576" s="57" t="s">
        <v>4725</v>
      </c>
      <c r="M576" s="57" t="s">
        <v>5251</v>
      </c>
      <c r="N576" s="57" t="s">
        <v>498</v>
      </c>
      <c r="O576" s="57" t="s">
        <v>7429</v>
      </c>
      <c r="P576" s="57" t="s">
        <v>2857</v>
      </c>
      <c r="Q576" s="57" t="s">
        <v>38</v>
      </c>
      <c r="R576" s="57" t="s">
        <v>7430</v>
      </c>
      <c r="U576" s="57" t="s">
        <v>1987</v>
      </c>
      <c r="V576" s="57" t="s">
        <v>7431</v>
      </c>
    </row>
    <row r="577" spans="1:25" s="55" customFormat="1" ht="12" customHeight="1">
      <c r="A577" s="57" t="s">
        <v>3324</v>
      </c>
      <c r="B577" s="57" t="s">
        <v>7432</v>
      </c>
      <c r="C577" s="57" t="s">
        <v>7433</v>
      </c>
      <c r="D577" s="57" t="s">
        <v>758</v>
      </c>
      <c r="E577" s="57" t="s">
        <v>1004</v>
      </c>
      <c r="F577" s="57" t="s">
        <v>7434</v>
      </c>
      <c r="G577" s="57" t="s">
        <v>7435</v>
      </c>
      <c r="H577" s="57" t="s">
        <v>38</v>
      </c>
      <c r="I577" s="57" t="s">
        <v>58</v>
      </c>
      <c r="J577" s="57" t="s">
        <v>3576</v>
      </c>
      <c r="K577" s="57" t="s">
        <v>1282</v>
      </c>
      <c r="M577" s="57" t="s">
        <v>7436</v>
      </c>
    </row>
    <row r="578" spans="1:25" s="55" customFormat="1" ht="12" customHeight="1">
      <c r="A578" s="57" t="s">
        <v>3324</v>
      </c>
      <c r="B578" s="57" t="s">
        <v>7437</v>
      </c>
      <c r="C578" s="57" t="s">
        <v>7438</v>
      </c>
      <c r="D578" s="57" t="s">
        <v>193</v>
      </c>
      <c r="E578" s="57" t="s">
        <v>855</v>
      </c>
      <c r="F578" s="57" t="s">
        <v>7439</v>
      </c>
      <c r="G578" s="57" t="s">
        <v>7440</v>
      </c>
      <c r="H578" s="57" t="s">
        <v>3796</v>
      </c>
      <c r="I578" s="57" t="s">
        <v>861</v>
      </c>
      <c r="J578" s="57" t="s">
        <v>7441</v>
      </c>
      <c r="K578" s="57" t="s">
        <v>1037</v>
      </c>
      <c r="M578" s="57" t="s">
        <v>30</v>
      </c>
      <c r="N578" s="57" t="s">
        <v>2070</v>
      </c>
      <c r="O578" s="57" t="s">
        <v>110</v>
      </c>
      <c r="P578" s="57" t="s">
        <v>1354</v>
      </c>
      <c r="Q578" s="57" t="s">
        <v>7442</v>
      </c>
      <c r="R578" s="57" t="s">
        <v>1364</v>
      </c>
      <c r="S578" s="57" t="s">
        <v>6531</v>
      </c>
      <c r="T578" s="57" t="s">
        <v>7443</v>
      </c>
    </row>
    <row r="579" spans="1:25" s="55" customFormat="1" ht="12" customHeight="1">
      <c r="A579" s="57" t="s">
        <v>3324</v>
      </c>
      <c r="B579" s="57" t="s">
        <v>7444</v>
      </c>
      <c r="C579" s="57" t="s">
        <v>7445</v>
      </c>
      <c r="D579" s="57" t="s">
        <v>471</v>
      </c>
      <c r="E579" s="57" t="s">
        <v>855</v>
      </c>
      <c r="F579" s="57" t="s">
        <v>7446</v>
      </c>
      <c r="G579" s="57" t="s">
        <v>7447</v>
      </c>
      <c r="H579" s="57" t="s">
        <v>38</v>
      </c>
      <c r="I579" s="57" t="s">
        <v>7448</v>
      </c>
      <c r="M579" s="57" t="s">
        <v>7449</v>
      </c>
      <c r="N579" s="57" t="s">
        <v>1832</v>
      </c>
      <c r="O579" s="57" t="s">
        <v>7450</v>
      </c>
      <c r="Q579" s="57" t="s">
        <v>5847</v>
      </c>
      <c r="R579" s="57" t="s">
        <v>475</v>
      </c>
      <c r="T579" s="57" t="s">
        <v>109</v>
      </c>
    </row>
    <row r="580" spans="1:25" s="55" customFormat="1" ht="12" customHeight="1">
      <c r="A580" s="57" t="s">
        <v>3324</v>
      </c>
      <c r="B580" s="57" t="s">
        <v>7451</v>
      </c>
      <c r="C580" s="57" t="s">
        <v>7452</v>
      </c>
      <c r="D580" s="57" t="s">
        <v>1008</v>
      </c>
      <c r="E580" s="57" t="s">
        <v>1004</v>
      </c>
      <c r="F580" s="57" t="s">
        <v>7453</v>
      </c>
      <c r="G580" s="57" t="s">
        <v>7454</v>
      </c>
      <c r="H580" s="57" t="s">
        <v>7455</v>
      </c>
      <c r="I580" s="57" t="s">
        <v>7456</v>
      </c>
      <c r="J580" s="57" t="s">
        <v>7457</v>
      </c>
      <c r="K580" s="57" t="s">
        <v>7458</v>
      </c>
      <c r="M580" s="57" t="s">
        <v>66</v>
      </c>
    </row>
    <row r="581" spans="1:25" s="55" customFormat="1" ht="12" customHeight="1">
      <c r="A581" s="57" t="s">
        <v>3324</v>
      </c>
      <c r="B581" s="57" t="s">
        <v>7451</v>
      </c>
      <c r="C581" s="57" t="s">
        <v>7452</v>
      </c>
      <c r="D581" s="57" t="s">
        <v>1008</v>
      </c>
      <c r="E581" s="57" t="s">
        <v>1004</v>
      </c>
      <c r="F581" s="57" t="s">
        <v>7453</v>
      </c>
      <c r="G581" s="57" t="s">
        <v>7454</v>
      </c>
      <c r="H581" s="57" t="s">
        <v>7455</v>
      </c>
      <c r="I581" s="57" t="s">
        <v>7456</v>
      </c>
      <c r="J581" s="57" t="s">
        <v>7457</v>
      </c>
      <c r="K581" s="57" t="s">
        <v>7458</v>
      </c>
      <c r="M581" s="57" t="s">
        <v>66</v>
      </c>
    </row>
    <row r="582" spans="1:25" s="55" customFormat="1" ht="12" customHeight="1">
      <c r="A582" s="57" t="s">
        <v>3324</v>
      </c>
      <c r="B582" s="57" t="s">
        <v>7459</v>
      </c>
      <c r="C582" s="57" t="s">
        <v>7460</v>
      </c>
      <c r="D582" s="57" t="s">
        <v>7461</v>
      </c>
      <c r="E582" s="57" t="s">
        <v>1004</v>
      </c>
      <c r="F582" s="57" t="s">
        <v>7462</v>
      </c>
      <c r="G582" s="57" t="s">
        <v>7463</v>
      </c>
      <c r="H582" s="57" t="s">
        <v>7464</v>
      </c>
      <c r="I582" s="57" t="s">
        <v>7465</v>
      </c>
      <c r="J582" s="57" t="s">
        <v>3472</v>
      </c>
      <c r="K582" s="57" t="s">
        <v>1553</v>
      </c>
      <c r="L582" s="57" t="s">
        <v>7466</v>
      </c>
      <c r="Q582" s="57" t="s">
        <v>7467</v>
      </c>
      <c r="R582" s="57" t="s">
        <v>6771</v>
      </c>
      <c r="S582" s="57" t="s">
        <v>6008</v>
      </c>
      <c r="T582" s="57" t="s">
        <v>723</v>
      </c>
      <c r="U582" s="57" t="s">
        <v>7468</v>
      </c>
      <c r="V582" s="57" t="s">
        <v>7469</v>
      </c>
      <c r="W582" s="57" t="s">
        <v>1475</v>
      </c>
    </row>
    <row r="583" spans="1:25" s="55" customFormat="1" ht="12" customHeight="1">
      <c r="A583" s="57" t="s">
        <v>3324</v>
      </c>
      <c r="B583" s="57" t="s">
        <v>7470</v>
      </c>
      <c r="C583" s="57" t="s">
        <v>7471</v>
      </c>
      <c r="D583" s="57" t="s">
        <v>7472</v>
      </c>
      <c r="E583" s="57" t="s">
        <v>1004</v>
      </c>
      <c r="F583" s="57" t="s">
        <v>7473</v>
      </c>
      <c r="G583" s="57" t="s">
        <v>7474</v>
      </c>
      <c r="H583" s="57" t="s">
        <v>30</v>
      </c>
      <c r="I583" s="57" t="s">
        <v>7475</v>
      </c>
      <c r="M583" s="57" t="s">
        <v>30</v>
      </c>
      <c r="N583" s="57" t="s">
        <v>7476</v>
      </c>
      <c r="Q583" s="57" t="s">
        <v>30</v>
      </c>
      <c r="T583" s="57" t="s">
        <v>7477</v>
      </c>
    </row>
    <row r="584" spans="1:25" s="55" customFormat="1" ht="12" customHeight="1">
      <c r="A584" s="57" t="s">
        <v>3324</v>
      </c>
      <c r="B584" s="57" t="s">
        <v>7478</v>
      </c>
      <c r="C584" s="57" t="s">
        <v>7479</v>
      </c>
      <c r="D584" s="57" t="s">
        <v>134</v>
      </c>
      <c r="E584" s="57" t="s">
        <v>1004</v>
      </c>
      <c r="F584" s="57" t="s">
        <v>7480</v>
      </c>
      <c r="G584" s="57" t="s">
        <v>7481</v>
      </c>
      <c r="H584" s="57" t="s">
        <v>66</v>
      </c>
    </row>
    <row r="585" spans="1:25" s="55" customFormat="1" ht="12" customHeight="1">
      <c r="A585" s="57" t="s">
        <v>3324</v>
      </c>
      <c r="B585" s="57" t="s">
        <v>7482</v>
      </c>
      <c r="C585" s="57" t="s">
        <v>7483</v>
      </c>
      <c r="D585" s="57" t="s">
        <v>7484</v>
      </c>
      <c r="E585" s="57" t="s">
        <v>855</v>
      </c>
      <c r="F585" s="57" t="s">
        <v>7485</v>
      </c>
      <c r="G585" s="57" t="s">
        <v>7486</v>
      </c>
      <c r="H585" s="57" t="s">
        <v>1858</v>
      </c>
      <c r="I585" s="57" t="s">
        <v>441</v>
      </c>
      <c r="J585" s="57" t="s">
        <v>7487</v>
      </c>
      <c r="K585" s="57" t="s">
        <v>870</v>
      </c>
      <c r="M585" s="57" t="s">
        <v>1987</v>
      </c>
      <c r="N585" s="57" t="s">
        <v>7488</v>
      </c>
      <c r="O585" s="57" t="s">
        <v>7489</v>
      </c>
      <c r="P585" s="57" t="s">
        <v>1474</v>
      </c>
      <c r="Q585" s="57" t="s">
        <v>30</v>
      </c>
      <c r="R585" s="57" t="s">
        <v>7490</v>
      </c>
      <c r="S585" s="57" t="s">
        <v>925</v>
      </c>
      <c r="T585" s="57" t="s">
        <v>7131</v>
      </c>
    </row>
    <row r="586" spans="1:25" s="55" customFormat="1" ht="12" customHeight="1">
      <c r="A586" s="57" t="s">
        <v>3324</v>
      </c>
      <c r="B586" s="57" t="s">
        <v>7491</v>
      </c>
      <c r="C586" s="57" t="s">
        <v>7492</v>
      </c>
      <c r="D586" s="57" t="s">
        <v>562</v>
      </c>
      <c r="E586" s="57" t="s">
        <v>6309</v>
      </c>
      <c r="F586" s="57" t="s">
        <v>7493</v>
      </c>
      <c r="G586" s="57" t="s">
        <v>7494</v>
      </c>
      <c r="H586" s="57" t="s">
        <v>38</v>
      </c>
      <c r="K586" s="57" t="s">
        <v>960</v>
      </c>
    </row>
    <row r="587" spans="1:25" s="55" customFormat="1" ht="12" customHeight="1">
      <c r="A587" s="57" t="s">
        <v>3324</v>
      </c>
      <c r="B587" s="57" t="s">
        <v>7495</v>
      </c>
      <c r="C587" s="57" t="s">
        <v>7496</v>
      </c>
      <c r="D587" s="57" t="s">
        <v>7497</v>
      </c>
      <c r="E587" s="57" t="s">
        <v>1004</v>
      </c>
      <c r="F587" s="57" t="s">
        <v>7498</v>
      </c>
      <c r="G587" s="57" t="s">
        <v>7499</v>
      </c>
      <c r="H587" s="57" t="s">
        <v>7500</v>
      </c>
      <c r="J587" s="57" t="s">
        <v>7501</v>
      </c>
      <c r="K587" s="57" t="s">
        <v>910</v>
      </c>
      <c r="M587" s="57" t="s">
        <v>7502</v>
      </c>
      <c r="Q587" s="57" t="s">
        <v>30</v>
      </c>
    </row>
    <row r="588" spans="1:25" s="55" customFormat="1" ht="12" customHeight="1">
      <c r="A588" s="57" t="s">
        <v>3324</v>
      </c>
      <c r="B588" s="57" t="s">
        <v>7503</v>
      </c>
      <c r="C588" s="57" t="s">
        <v>7504</v>
      </c>
      <c r="D588" s="57" t="s">
        <v>7505</v>
      </c>
      <c r="E588" s="57" t="s">
        <v>1004</v>
      </c>
      <c r="F588" s="57" t="s">
        <v>7506</v>
      </c>
      <c r="G588" s="57" t="s">
        <v>7507</v>
      </c>
      <c r="H588" s="57" t="s">
        <v>38</v>
      </c>
      <c r="J588" s="57" t="s">
        <v>7508</v>
      </c>
      <c r="K588" s="57" t="s">
        <v>3289</v>
      </c>
      <c r="M588" s="57" t="s">
        <v>7509</v>
      </c>
      <c r="O588" s="57" t="s">
        <v>7510</v>
      </c>
      <c r="Q588" s="57" t="s">
        <v>7511</v>
      </c>
      <c r="U588" s="57" t="s">
        <v>1987</v>
      </c>
      <c r="V588" s="57" t="s">
        <v>527</v>
      </c>
    </row>
    <row r="589" spans="1:25" s="55" customFormat="1" ht="12" customHeight="1">
      <c r="A589" s="57" t="s">
        <v>3324</v>
      </c>
      <c r="B589" s="57" t="s">
        <v>7512</v>
      </c>
      <c r="C589" s="57" t="s">
        <v>7513</v>
      </c>
      <c r="D589" s="57" t="s">
        <v>7514</v>
      </c>
      <c r="E589" s="57" t="s">
        <v>951</v>
      </c>
      <c r="F589" s="57" t="s">
        <v>7515</v>
      </c>
      <c r="G589" s="57" t="s">
        <v>7516</v>
      </c>
      <c r="H589" s="57" t="s">
        <v>30</v>
      </c>
      <c r="I589" s="57" t="s">
        <v>7517</v>
      </c>
      <c r="J589" s="57" t="s">
        <v>7518</v>
      </c>
      <c r="K589" s="57" t="s">
        <v>3574</v>
      </c>
    </row>
    <row r="590" spans="1:25" s="55" customFormat="1" ht="12" customHeight="1">
      <c r="A590" s="57" t="s">
        <v>3324</v>
      </c>
      <c r="B590" s="57" t="s">
        <v>7519</v>
      </c>
      <c r="C590" s="57" t="s">
        <v>7520</v>
      </c>
      <c r="D590" s="57" t="s">
        <v>7521</v>
      </c>
      <c r="E590" s="57" t="s">
        <v>855</v>
      </c>
      <c r="F590" s="57" t="s">
        <v>7522</v>
      </c>
      <c r="G590" s="57" t="s">
        <v>7523</v>
      </c>
      <c r="H590" s="57" t="s">
        <v>21</v>
      </c>
      <c r="J590" s="57" t="s">
        <v>7524</v>
      </c>
      <c r="K590" s="59">
        <v>2010</v>
      </c>
      <c r="L590" s="57" t="s">
        <v>7525</v>
      </c>
      <c r="M590" s="57" t="s">
        <v>7526</v>
      </c>
      <c r="O590" s="57" t="s">
        <v>7527</v>
      </c>
      <c r="P590" s="57" t="s">
        <v>1408</v>
      </c>
      <c r="Q590" s="57" t="s">
        <v>7528</v>
      </c>
      <c r="S590" s="57" t="s">
        <v>1722</v>
      </c>
      <c r="T590" s="57" t="s">
        <v>2309</v>
      </c>
    </row>
    <row r="591" spans="1:25" s="55" customFormat="1" ht="12" customHeight="1">
      <c r="A591" s="57" t="s">
        <v>3324</v>
      </c>
      <c r="B591" s="57" t="s">
        <v>7529</v>
      </c>
      <c r="C591" s="57" t="s">
        <v>7530</v>
      </c>
      <c r="D591" s="57" t="s">
        <v>2567</v>
      </c>
      <c r="E591" s="57" t="s">
        <v>4509</v>
      </c>
      <c r="F591" s="57" t="s">
        <v>7531</v>
      </c>
      <c r="G591" s="57" t="s">
        <v>7532</v>
      </c>
      <c r="H591" s="57" t="s">
        <v>7533</v>
      </c>
      <c r="I591" s="57" t="s">
        <v>7534</v>
      </c>
      <c r="J591" s="57" t="s">
        <v>7535</v>
      </c>
      <c r="K591" s="57" t="s">
        <v>1443</v>
      </c>
      <c r="M591" s="57" t="s">
        <v>7536</v>
      </c>
      <c r="N591" s="57" t="s">
        <v>7537</v>
      </c>
      <c r="O591" s="57" t="s">
        <v>7538</v>
      </c>
      <c r="P591" s="57" t="s">
        <v>3446</v>
      </c>
      <c r="Q591" s="57" t="s">
        <v>30</v>
      </c>
      <c r="R591" s="57" t="s">
        <v>7539</v>
      </c>
      <c r="S591" s="57" t="s">
        <v>5474</v>
      </c>
      <c r="T591" s="57" t="s">
        <v>1376</v>
      </c>
      <c r="U591" s="57" t="s">
        <v>1297</v>
      </c>
      <c r="V591" s="57" t="s">
        <v>7540</v>
      </c>
      <c r="W591" s="57" t="s">
        <v>4872</v>
      </c>
      <c r="X591" s="57" t="s">
        <v>1376</v>
      </c>
      <c r="Y591" s="57" t="s">
        <v>7541</v>
      </c>
    </row>
    <row r="592" spans="1:25" s="55" customFormat="1" ht="12" customHeight="1">
      <c r="A592" s="57" t="s">
        <v>3324</v>
      </c>
      <c r="B592" s="57" t="s">
        <v>7542</v>
      </c>
      <c r="C592" s="57" t="s">
        <v>7543</v>
      </c>
      <c r="D592" s="57" t="s">
        <v>7544</v>
      </c>
      <c r="E592" s="57" t="s">
        <v>951</v>
      </c>
      <c r="F592" s="57" t="s">
        <v>7545</v>
      </c>
      <c r="G592" s="57" t="s">
        <v>7546</v>
      </c>
      <c r="H592" s="57" t="s">
        <v>30</v>
      </c>
      <c r="I592" s="57" t="s">
        <v>441</v>
      </c>
      <c r="J592" s="57" t="s">
        <v>459</v>
      </c>
      <c r="K592" s="57" t="s">
        <v>1511</v>
      </c>
      <c r="M592" s="57" t="s">
        <v>1466</v>
      </c>
      <c r="N592" s="57" t="s">
        <v>7547</v>
      </c>
      <c r="O592" s="57" t="s">
        <v>7548</v>
      </c>
      <c r="P592" s="57" t="s">
        <v>910</v>
      </c>
    </row>
    <row r="593" spans="1:27" s="55" customFormat="1" ht="12" customHeight="1">
      <c r="A593" s="57" t="s">
        <v>3324</v>
      </c>
      <c r="B593" s="57" t="s">
        <v>7549</v>
      </c>
      <c r="C593" s="57" t="s">
        <v>704</v>
      </c>
      <c r="D593" s="57" t="s">
        <v>7550</v>
      </c>
      <c r="E593" s="57" t="s">
        <v>1004</v>
      </c>
      <c r="F593" s="57" t="s">
        <v>7551</v>
      </c>
      <c r="G593" s="57" t="s">
        <v>7552</v>
      </c>
      <c r="H593" s="57" t="s">
        <v>21</v>
      </c>
      <c r="M593" s="57" t="s">
        <v>1016</v>
      </c>
      <c r="Q593" s="57" t="s">
        <v>7553</v>
      </c>
    </row>
    <row r="594" spans="1:27" s="55" customFormat="1" ht="12" customHeight="1">
      <c r="A594" s="57" t="s">
        <v>3324</v>
      </c>
      <c r="B594" s="57" t="s">
        <v>7554</v>
      </c>
      <c r="C594" s="57" t="s">
        <v>704</v>
      </c>
      <c r="D594" s="57" t="s">
        <v>5747</v>
      </c>
      <c r="E594" s="57" t="s">
        <v>1004</v>
      </c>
      <c r="F594" s="57" t="s">
        <v>7555</v>
      </c>
      <c r="G594" s="57" t="s">
        <v>7556</v>
      </c>
      <c r="H594" s="57" t="s">
        <v>7557</v>
      </c>
      <c r="I594" s="57" t="s">
        <v>58</v>
      </c>
      <c r="J594" s="57" t="s">
        <v>7558</v>
      </c>
      <c r="K594" s="57" t="s">
        <v>3476</v>
      </c>
      <c r="M594" s="57" t="s">
        <v>21</v>
      </c>
    </row>
    <row r="595" spans="1:27" s="55" customFormat="1" ht="12" customHeight="1">
      <c r="A595" s="57" t="s">
        <v>3324</v>
      </c>
      <c r="B595" s="57" t="s">
        <v>7559</v>
      </c>
      <c r="C595" s="57" t="s">
        <v>7560</v>
      </c>
      <c r="D595" s="57" t="s">
        <v>7484</v>
      </c>
      <c r="E595" s="57" t="s">
        <v>855</v>
      </c>
      <c r="F595" s="57" t="s">
        <v>7561</v>
      </c>
      <c r="G595" s="57" t="s">
        <v>7562</v>
      </c>
      <c r="H595" s="57" t="s">
        <v>7563</v>
      </c>
      <c r="I595" s="57" t="s">
        <v>278</v>
      </c>
      <c r="J595" s="57" t="s">
        <v>7564</v>
      </c>
      <c r="K595" s="57" t="s">
        <v>1524</v>
      </c>
      <c r="L595" s="60"/>
      <c r="M595" s="57" t="s">
        <v>38</v>
      </c>
      <c r="N595" s="57" t="s">
        <v>7565</v>
      </c>
      <c r="O595" s="57" t="s">
        <v>381</v>
      </c>
      <c r="P595" s="57" t="s">
        <v>7566</v>
      </c>
      <c r="Q595" s="57" t="s">
        <v>7567</v>
      </c>
      <c r="T595" s="57" t="s">
        <v>2309</v>
      </c>
      <c r="U595" s="57" t="s">
        <v>7568</v>
      </c>
      <c r="V595" s="57" t="s">
        <v>7569</v>
      </c>
    </row>
    <row r="596" spans="1:27" s="55" customFormat="1" ht="12" customHeight="1">
      <c r="A596" s="57" t="s">
        <v>3324</v>
      </c>
      <c r="B596" s="57" t="s">
        <v>7570</v>
      </c>
      <c r="C596" s="57" t="s">
        <v>7571</v>
      </c>
      <c r="D596" s="57" t="s">
        <v>4119</v>
      </c>
      <c r="E596" s="57" t="s">
        <v>1004</v>
      </c>
      <c r="F596" s="57" t="s">
        <v>7572</v>
      </c>
      <c r="G596" s="57" t="s">
        <v>7573</v>
      </c>
      <c r="H596" s="57" t="s">
        <v>2739</v>
      </c>
      <c r="I596" s="57" t="s">
        <v>6599</v>
      </c>
      <c r="J596" s="57" t="s">
        <v>7574</v>
      </c>
      <c r="K596" s="57" t="s">
        <v>1101</v>
      </c>
      <c r="M596" s="57" t="s">
        <v>7575</v>
      </c>
      <c r="O596" s="57" t="s">
        <v>7576</v>
      </c>
      <c r="P596" s="57" t="s">
        <v>1457</v>
      </c>
      <c r="Q596" s="57" t="s">
        <v>30</v>
      </c>
      <c r="R596" s="57" t="s">
        <v>475</v>
      </c>
      <c r="S596" s="57" t="s">
        <v>2188</v>
      </c>
    </row>
    <row r="597" spans="1:27" s="55" customFormat="1" ht="12" customHeight="1">
      <c r="A597" s="57" t="s">
        <v>3324</v>
      </c>
      <c r="B597" s="57" t="s">
        <v>7577</v>
      </c>
      <c r="C597" s="57" t="s">
        <v>7578</v>
      </c>
      <c r="D597" s="57" t="s">
        <v>7579</v>
      </c>
      <c r="E597" s="57" t="s">
        <v>855</v>
      </c>
      <c r="F597" s="57" t="s">
        <v>7580</v>
      </c>
      <c r="G597" s="57" t="s">
        <v>7581</v>
      </c>
      <c r="H597" s="57" t="s">
        <v>21</v>
      </c>
      <c r="I597" s="57" t="s">
        <v>58</v>
      </c>
      <c r="J597" s="57" t="s">
        <v>349</v>
      </c>
      <c r="K597" s="57" t="s">
        <v>990</v>
      </c>
      <c r="L597" s="57" t="s">
        <v>7582</v>
      </c>
      <c r="M597" s="57" t="s">
        <v>7583</v>
      </c>
    </row>
    <row r="598" spans="1:27" s="55" customFormat="1" ht="12" customHeight="1">
      <c r="A598" s="57" t="s">
        <v>3324</v>
      </c>
      <c r="B598" s="57" t="s">
        <v>7584</v>
      </c>
      <c r="C598" s="57" t="s">
        <v>7585</v>
      </c>
      <c r="D598" s="57" t="s">
        <v>282</v>
      </c>
      <c r="E598" s="57" t="s">
        <v>1004</v>
      </c>
      <c r="F598" s="57" t="s">
        <v>7586</v>
      </c>
      <c r="G598" s="57" t="s">
        <v>7587</v>
      </c>
      <c r="H598" s="57" t="s">
        <v>21</v>
      </c>
      <c r="J598" s="57" t="s">
        <v>527</v>
      </c>
      <c r="K598" s="57" t="s">
        <v>1604</v>
      </c>
      <c r="M598" s="57" t="s">
        <v>7588</v>
      </c>
      <c r="N598" s="57" t="s">
        <v>58</v>
      </c>
      <c r="O598" s="57" t="s">
        <v>7589</v>
      </c>
      <c r="P598" s="57" t="s">
        <v>1535</v>
      </c>
    </row>
    <row r="599" spans="1:27" s="55" customFormat="1" ht="12" customHeight="1">
      <c r="A599" s="57" t="s">
        <v>3324</v>
      </c>
      <c r="B599" s="57" t="s">
        <v>7590</v>
      </c>
      <c r="C599" s="57" t="s">
        <v>7591</v>
      </c>
      <c r="D599" s="57" t="s">
        <v>7592</v>
      </c>
      <c r="E599" s="57" t="s">
        <v>1004</v>
      </c>
      <c r="F599" s="57" t="s">
        <v>7593</v>
      </c>
      <c r="G599" s="57" t="s">
        <v>7594</v>
      </c>
      <c r="H599" s="57" t="s">
        <v>2417</v>
      </c>
      <c r="I599" s="57" t="s">
        <v>2418</v>
      </c>
      <c r="J599" s="57" t="s">
        <v>7595</v>
      </c>
      <c r="K599" s="59">
        <v>2013</v>
      </c>
      <c r="M599" s="57" t="s">
        <v>30</v>
      </c>
      <c r="N599" s="57" t="s">
        <v>7596</v>
      </c>
      <c r="O599" s="57" t="s">
        <v>1347</v>
      </c>
      <c r="P599" s="57" t="s">
        <v>7597</v>
      </c>
      <c r="Q599" s="57" t="s">
        <v>30</v>
      </c>
      <c r="R599" s="57" t="s">
        <v>459</v>
      </c>
      <c r="S599" s="57" t="s">
        <v>5527</v>
      </c>
      <c r="T599" s="57" t="s">
        <v>7598</v>
      </c>
    </row>
    <row r="600" spans="1:27" s="55" customFormat="1" ht="12" customHeight="1">
      <c r="A600" s="57" t="s">
        <v>3324</v>
      </c>
      <c r="B600" s="57" t="s">
        <v>7599</v>
      </c>
      <c r="C600" s="57" t="s">
        <v>7600</v>
      </c>
      <c r="D600" s="57" t="s">
        <v>7601</v>
      </c>
      <c r="E600" s="57" t="s">
        <v>951</v>
      </c>
      <c r="F600" s="57" t="s">
        <v>7602</v>
      </c>
      <c r="G600" s="57" t="s">
        <v>7603</v>
      </c>
      <c r="H600" s="57" t="s">
        <v>21</v>
      </c>
      <c r="J600" s="57" t="s">
        <v>7604</v>
      </c>
      <c r="K600" s="57" t="s">
        <v>7231</v>
      </c>
      <c r="L600" s="57" t="s">
        <v>7605</v>
      </c>
      <c r="Q600" s="57" t="s">
        <v>7606</v>
      </c>
      <c r="R600" s="57" t="s">
        <v>7607</v>
      </c>
      <c r="S600" s="57" t="s">
        <v>7608</v>
      </c>
      <c r="T600" s="57" t="s">
        <v>7609</v>
      </c>
      <c r="U600" s="57" t="s">
        <v>7610</v>
      </c>
      <c r="V600" s="57" t="s">
        <v>7611</v>
      </c>
      <c r="W600" s="57" t="s">
        <v>5966</v>
      </c>
      <c r="X600" s="57" t="s">
        <v>7612</v>
      </c>
    </row>
    <row r="601" spans="1:27" s="55" customFormat="1" ht="12" customHeight="1">
      <c r="A601" s="57" t="s">
        <v>3324</v>
      </c>
      <c r="B601" s="57" t="s">
        <v>7613</v>
      </c>
      <c r="C601" s="57" t="s">
        <v>7614</v>
      </c>
      <c r="D601" s="57" t="s">
        <v>7615</v>
      </c>
      <c r="E601" s="57" t="s">
        <v>855</v>
      </c>
      <c r="F601" s="57" t="s">
        <v>7616</v>
      </c>
      <c r="G601" s="57" t="s">
        <v>7617</v>
      </c>
      <c r="H601" s="57" t="s">
        <v>38</v>
      </c>
      <c r="I601" s="57" t="s">
        <v>779</v>
      </c>
      <c r="J601" s="57" t="s">
        <v>7618</v>
      </c>
      <c r="K601" s="57" t="s">
        <v>914</v>
      </c>
      <c r="M601" s="57" t="s">
        <v>7619</v>
      </c>
      <c r="O601" s="57" t="s">
        <v>7620</v>
      </c>
      <c r="P601" s="57" t="s">
        <v>4663</v>
      </c>
    </row>
    <row r="602" spans="1:27" s="55" customFormat="1" ht="12" customHeight="1">
      <c r="A602" s="57" t="s">
        <v>3324</v>
      </c>
      <c r="B602" s="57" t="s">
        <v>7621</v>
      </c>
      <c r="C602" s="57" t="s">
        <v>7622</v>
      </c>
      <c r="D602" s="57" t="s">
        <v>7623</v>
      </c>
      <c r="E602" s="57" t="s">
        <v>1004</v>
      </c>
      <c r="F602" s="57" t="s">
        <v>1848</v>
      </c>
      <c r="G602" s="57" t="s">
        <v>7624</v>
      </c>
      <c r="H602" s="57" t="s">
        <v>38</v>
      </c>
      <c r="J602" s="57" t="s">
        <v>527</v>
      </c>
      <c r="K602" s="57" t="s">
        <v>1959</v>
      </c>
      <c r="M602" s="57" t="s">
        <v>7625</v>
      </c>
      <c r="P602" s="57" t="s">
        <v>3821</v>
      </c>
      <c r="Q602" s="57" t="s">
        <v>2010</v>
      </c>
      <c r="R602" s="57" t="s">
        <v>110</v>
      </c>
      <c r="S602" s="57" t="s">
        <v>4872</v>
      </c>
    </row>
    <row r="603" spans="1:27" s="55" customFormat="1" ht="12" customHeight="1">
      <c r="A603" s="57" t="s">
        <v>3324</v>
      </c>
      <c r="B603" s="57" t="s">
        <v>7626</v>
      </c>
      <c r="C603" s="57" t="s">
        <v>7627</v>
      </c>
      <c r="D603" s="57" t="s">
        <v>5174</v>
      </c>
      <c r="E603" s="57" t="s">
        <v>1004</v>
      </c>
      <c r="F603" s="57" t="s">
        <v>7628</v>
      </c>
      <c r="G603" s="57" t="s">
        <v>7629</v>
      </c>
      <c r="H603" s="57" t="s">
        <v>30</v>
      </c>
      <c r="I603" s="57" t="s">
        <v>295</v>
      </c>
      <c r="J603" s="57" t="s">
        <v>3190</v>
      </c>
      <c r="K603" s="57" t="s">
        <v>859</v>
      </c>
      <c r="M603" s="57" t="s">
        <v>7630</v>
      </c>
      <c r="N603" s="57" t="s">
        <v>498</v>
      </c>
      <c r="O603" s="57" t="s">
        <v>7631</v>
      </c>
      <c r="P603" s="57" t="s">
        <v>2270</v>
      </c>
    </row>
    <row r="604" spans="1:27" s="55" customFormat="1" ht="12" customHeight="1">
      <c r="A604" s="57" t="s">
        <v>3324</v>
      </c>
      <c r="B604" s="57" t="s">
        <v>7632</v>
      </c>
      <c r="C604" s="57" t="s">
        <v>7633</v>
      </c>
      <c r="D604" s="57" t="s">
        <v>4306</v>
      </c>
      <c r="E604" s="57" t="s">
        <v>951</v>
      </c>
      <c r="F604" s="57" t="s">
        <v>7634</v>
      </c>
      <c r="G604" s="57" t="s">
        <v>7635</v>
      </c>
      <c r="H604" s="57" t="s">
        <v>3287</v>
      </c>
      <c r="J604" s="57" t="s">
        <v>230</v>
      </c>
      <c r="M604" s="57" t="s">
        <v>66</v>
      </c>
      <c r="O604" s="57" t="s">
        <v>475</v>
      </c>
    </row>
    <row r="605" spans="1:27" s="55" customFormat="1" ht="12" customHeight="1">
      <c r="A605" s="57" t="s">
        <v>3324</v>
      </c>
      <c r="B605" s="57" t="s">
        <v>7636</v>
      </c>
      <c r="C605" s="57" t="s">
        <v>7637</v>
      </c>
      <c r="D605" s="57" t="s">
        <v>4985</v>
      </c>
      <c r="E605" s="57" t="s">
        <v>7638</v>
      </c>
      <c r="F605" s="57" t="s">
        <v>7639</v>
      </c>
      <c r="G605" s="57" t="s">
        <v>7640</v>
      </c>
      <c r="H605" s="57" t="s">
        <v>1588</v>
      </c>
      <c r="J605" s="57" t="s">
        <v>7641</v>
      </c>
      <c r="K605" s="57" t="s">
        <v>1691</v>
      </c>
      <c r="L605" s="57" t="s">
        <v>7642</v>
      </c>
      <c r="M605" s="57" t="s">
        <v>7643</v>
      </c>
      <c r="O605" s="57" t="s">
        <v>7644</v>
      </c>
      <c r="P605" s="57" t="s">
        <v>2200</v>
      </c>
      <c r="Q605" s="57" t="s">
        <v>7643</v>
      </c>
      <c r="R605" s="57" t="s">
        <v>7645</v>
      </c>
      <c r="S605" s="57" t="s">
        <v>2200</v>
      </c>
      <c r="U605" s="57" t="s">
        <v>30</v>
      </c>
      <c r="V605" s="57" t="s">
        <v>7646</v>
      </c>
      <c r="W605" s="57" t="s">
        <v>2200</v>
      </c>
      <c r="Y605" s="57" t="s">
        <v>7647</v>
      </c>
      <c r="Z605" s="57" t="s">
        <v>861</v>
      </c>
      <c r="AA605" s="57" t="s">
        <v>442</v>
      </c>
    </row>
    <row r="606" spans="1:27" s="55" customFormat="1" ht="12" customHeight="1">
      <c r="A606" s="57" t="s">
        <v>3324</v>
      </c>
      <c r="B606" s="57" t="s">
        <v>7648</v>
      </c>
      <c r="C606" s="57" t="s">
        <v>6670</v>
      </c>
      <c r="D606" s="57" t="s">
        <v>2379</v>
      </c>
      <c r="E606" s="57" t="s">
        <v>855</v>
      </c>
      <c r="F606" s="57" t="s">
        <v>7649</v>
      </c>
      <c r="G606" s="57" t="s">
        <v>7650</v>
      </c>
      <c r="H606" s="57" t="s">
        <v>30</v>
      </c>
      <c r="I606" s="57" t="s">
        <v>460</v>
      </c>
      <c r="J606" s="57" t="s">
        <v>7651</v>
      </c>
      <c r="K606" s="57" t="s">
        <v>1283</v>
      </c>
      <c r="M606" s="57" t="s">
        <v>2659</v>
      </c>
      <c r="N606" s="57" t="s">
        <v>475</v>
      </c>
      <c r="O606" s="57" t="s">
        <v>120</v>
      </c>
      <c r="P606" s="57" t="s">
        <v>1959</v>
      </c>
    </row>
    <row r="607" spans="1:27" s="55" customFormat="1" ht="12" customHeight="1">
      <c r="A607" s="57" t="s">
        <v>3324</v>
      </c>
      <c r="B607" s="57" t="s">
        <v>7652</v>
      </c>
      <c r="C607" s="57" t="s">
        <v>7653</v>
      </c>
      <c r="D607" s="57" t="s">
        <v>7654</v>
      </c>
      <c r="E607" s="57" t="s">
        <v>1004</v>
      </c>
      <c r="F607" s="57" t="s">
        <v>7655</v>
      </c>
      <c r="G607" s="57" t="s">
        <v>7656</v>
      </c>
      <c r="H607" s="57" t="s">
        <v>21</v>
      </c>
      <c r="I607" s="57" t="s">
        <v>146</v>
      </c>
      <c r="K607" s="57" t="s">
        <v>2484</v>
      </c>
    </row>
    <row r="608" spans="1:27" s="55" customFormat="1" ht="12" customHeight="1">
      <c r="A608" s="57" t="s">
        <v>3324</v>
      </c>
      <c r="B608" s="57" t="s">
        <v>7657</v>
      </c>
      <c r="C608" s="57" t="s">
        <v>7658</v>
      </c>
      <c r="D608" s="57" t="s">
        <v>142</v>
      </c>
      <c r="E608" s="57" t="s">
        <v>855</v>
      </c>
      <c r="F608" s="57" t="s">
        <v>7659</v>
      </c>
      <c r="G608" s="57" t="s">
        <v>7660</v>
      </c>
      <c r="H608" s="57" t="s">
        <v>30</v>
      </c>
      <c r="I608" s="57" t="s">
        <v>119</v>
      </c>
      <c r="J608" s="57" t="s">
        <v>7661</v>
      </c>
      <c r="K608" s="57" t="s">
        <v>2638</v>
      </c>
      <c r="M608" s="57" t="s">
        <v>7662</v>
      </c>
      <c r="N608" s="57" t="s">
        <v>5442</v>
      </c>
      <c r="O608" s="57" t="s">
        <v>7663</v>
      </c>
      <c r="P608" s="57" t="s">
        <v>5714</v>
      </c>
      <c r="Q608" s="57" t="s">
        <v>7664</v>
      </c>
      <c r="R608" s="57" t="s">
        <v>7665</v>
      </c>
      <c r="S608" s="57" t="s">
        <v>2270</v>
      </c>
      <c r="T608" s="57" t="s">
        <v>109</v>
      </c>
    </row>
    <row r="609" spans="1:24" s="55" customFormat="1" ht="12" customHeight="1">
      <c r="A609" s="57" t="s">
        <v>3324</v>
      </c>
      <c r="B609" s="57" t="s">
        <v>7666</v>
      </c>
      <c r="C609" s="57" t="s">
        <v>7667</v>
      </c>
      <c r="D609" s="57" t="s">
        <v>5614</v>
      </c>
      <c r="E609" s="57" t="s">
        <v>1004</v>
      </c>
      <c r="F609" s="57" t="s">
        <v>7668</v>
      </c>
      <c r="G609" s="57" t="s">
        <v>7669</v>
      </c>
      <c r="H609" s="57" t="s">
        <v>66</v>
      </c>
      <c r="I609" s="57" t="s">
        <v>146</v>
      </c>
      <c r="J609" s="57" t="s">
        <v>2553</v>
      </c>
      <c r="K609" s="57" t="s">
        <v>7670</v>
      </c>
      <c r="M609" s="57" t="s">
        <v>7671</v>
      </c>
      <c r="N609" s="57" t="s">
        <v>1859</v>
      </c>
      <c r="O609" s="57" t="s">
        <v>1860</v>
      </c>
      <c r="P609" s="57" t="s">
        <v>2223</v>
      </c>
    </row>
    <row r="610" spans="1:24" s="55" customFormat="1" ht="12" customHeight="1">
      <c r="A610" s="57" t="s">
        <v>3324</v>
      </c>
      <c r="B610" s="57" t="s">
        <v>7672</v>
      </c>
      <c r="C610" s="57" t="s">
        <v>7673</v>
      </c>
      <c r="D610" s="57" t="s">
        <v>7674</v>
      </c>
      <c r="E610" s="57" t="s">
        <v>855</v>
      </c>
      <c r="F610" s="57" t="s">
        <v>7675</v>
      </c>
      <c r="G610" s="57" t="s">
        <v>7676</v>
      </c>
      <c r="H610" s="57" t="s">
        <v>985</v>
      </c>
      <c r="I610" s="57" t="s">
        <v>1767</v>
      </c>
      <c r="J610" s="57" t="s">
        <v>7677</v>
      </c>
      <c r="K610" s="57" t="s">
        <v>2332</v>
      </c>
      <c r="M610" s="57" t="s">
        <v>30</v>
      </c>
      <c r="N610" s="57" t="s">
        <v>3023</v>
      </c>
      <c r="O610" s="57" t="s">
        <v>213</v>
      </c>
      <c r="P610" s="57" t="s">
        <v>1205</v>
      </c>
      <c r="Q610" s="57" t="s">
        <v>3287</v>
      </c>
      <c r="R610" s="57" t="s">
        <v>7678</v>
      </c>
      <c r="S610" s="57" t="s">
        <v>2443</v>
      </c>
      <c r="T610" s="57" t="s">
        <v>3023</v>
      </c>
    </row>
    <row r="611" spans="1:24" s="55" customFormat="1" ht="12" customHeight="1">
      <c r="A611" s="57" t="s">
        <v>3324</v>
      </c>
      <c r="B611" s="57" t="s">
        <v>7672</v>
      </c>
      <c r="C611" s="57" t="s">
        <v>7673</v>
      </c>
      <c r="D611" s="57" t="s">
        <v>7674</v>
      </c>
      <c r="E611" s="57" t="s">
        <v>855</v>
      </c>
      <c r="F611" s="57" t="s">
        <v>7675</v>
      </c>
      <c r="G611" s="57" t="s">
        <v>7676</v>
      </c>
      <c r="H611" s="57" t="s">
        <v>985</v>
      </c>
      <c r="I611" s="57" t="s">
        <v>1767</v>
      </c>
      <c r="J611" s="57" t="s">
        <v>7677</v>
      </c>
      <c r="K611" s="57" t="s">
        <v>2332</v>
      </c>
      <c r="M611" s="57" t="s">
        <v>30</v>
      </c>
      <c r="N611" s="57" t="s">
        <v>3023</v>
      </c>
      <c r="O611" s="57" t="s">
        <v>213</v>
      </c>
      <c r="P611" s="57" t="s">
        <v>1205</v>
      </c>
      <c r="Q611" s="57" t="s">
        <v>3287</v>
      </c>
      <c r="R611" s="57" t="s">
        <v>7678</v>
      </c>
      <c r="S611" s="57" t="s">
        <v>2443</v>
      </c>
      <c r="T611" s="57" t="s">
        <v>3023</v>
      </c>
    </row>
    <row r="612" spans="1:24" s="55" customFormat="1" ht="12" customHeight="1">
      <c r="A612" s="57" t="s">
        <v>3324</v>
      </c>
      <c r="B612" s="57" t="s">
        <v>7679</v>
      </c>
      <c r="C612" s="57" t="s">
        <v>7673</v>
      </c>
      <c r="D612" s="57" t="s">
        <v>7680</v>
      </c>
      <c r="E612" s="57" t="s">
        <v>855</v>
      </c>
      <c r="F612" s="57" t="s">
        <v>7681</v>
      </c>
      <c r="G612" s="57" t="s">
        <v>7682</v>
      </c>
      <c r="H612" s="57" t="s">
        <v>7683</v>
      </c>
      <c r="I612" s="57" t="s">
        <v>2421</v>
      </c>
      <c r="K612" s="57" t="s">
        <v>5179</v>
      </c>
      <c r="M612" s="57" t="s">
        <v>7684</v>
      </c>
      <c r="N612" s="57" t="s">
        <v>913</v>
      </c>
      <c r="O612" s="57" t="s">
        <v>7685</v>
      </c>
      <c r="P612" s="57" t="s">
        <v>2893</v>
      </c>
      <c r="Q612" s="57" t="s">
        <v>7686</v>
      </c>
      <c r="R612" s="57" t="s">
        <v>7687</v>
      </c>
      <c r="S612" s="57" t="s">
        <v>7688</v>
      </c>
    </row>
    <row r="613" spans="1:24" s="55" customFormat="1" ht="12" customHeight="1">
      <c r="A613" s="57" t="s">
        <v>3324</v>
      </c>
      <c r="B613" s="57" t="s">
        <v>7689</v>
      </c>
      <c r="C613" s="57" t="s">
        <v>7690</v>
      </c>
      <c r="D613" s="57" t="s">
        <v>4881</v>
      </c>
      <c r="E613" s="57" t="s">
        <v>855</v>
      </c>
      <c r="F613" s="57" t="s">
        <v>7691</v>
      </c>
      <c r="G613" s="57" t="s">
        <v>7692</v>
      </c>
      <c r="H613" s="57" t="s">
        <v>7693</v>
      </c>
      <c r="I613" s="57" t="s">
        <v>7694</v>
      </c>
      <c r="J613" s="57" t="s">
        <v>7695</v>
      </c>
      <c r="K613" s="57" t="s">
        <v>3409</v>
      </c>
      <c r="M613" s="57" t="s">
        <v>970</v>
      </c>
      <c r="N613" s="57" t="s">
        <v>908</v>
      </c>
      <c r="O613" s="57" t="s">
        <v>7696</v>
      </c>
      <c r="P613" s="57" t="s">
        <v>2069</v>
      </c>
      <c r="Q613" s="57" t="s">
        <v>66</v>
      </c>
      <c r="R613" s="57" t="s">
        <v>5866</v>
      </c>
      <c r="S613" s="57" t="s">
        <v>1069</v>
      </c>
      <c r="T613" s="57" t="s">
        <v>1075</v>
      </c>
      <c r="U613" s="57" t="s">
        <v>7697</v>
      </c>
      <c r="V613" s="57" t="s">
        <v>1079</v>
      </c>
      <c r="W613" s="57" t="s">
        <v>6800</v>
      </c>
      <c r="X613" s="57" t="s">
        <v>913</v>
      </c>
    </row>
    <row r="614" spans="1:24" s="55" customFormat="1" ht="12" customHeight="1">
      <c r="A614" s="57" t="s">
        <v>3324</v>
      </c>
      <c r="B614" s="57" t="s">
        <v>7698</v>
      </c>
      <c r="C614" s="57" t="s">
        <v>7699</v>
      </c>
      <c r="D614" s="57" t="s">
        <v>1743</v>
      </c>
      <c r="E614" s="57" t="s">
        <v>1004</v>
      </c>
      <c r="F614" s="57" t="s">
        <v>7700</v>
      </c>
      <c r="G614" s="57" t="s">
        <v>7701</v>
      </c>
      <c r="H614" s="57" t="s">
        <v>7702</v>
      </c>
      <c r="I614" s="57" t="s">
        <v>155</v>
      </c>
      <c r="J614" s="57" t="s">
        <v>156</v>
      </c>
      <c r="K614" s="57" t="s">
        <v>1712</v>
      </c>
      <c r="M614" s="57" t="s">
        <v>38</v>
      </c>
      <c r="O614" s="57" t="s">
        <v>156</v>
      </c>
      <c r="P614" s="57" t="s">
        <v>7231</v>
      </c>
      <c r="Q614" s="57" t="s">
        <v>3287</v>
      </c>
      <c r="R614" s="57" t="s">
        <v>7703</v>
      </c>
      <c r="S614" s="57" t="s">
        <v>5321</v>
      </c>
      <c r="T614" s="57" t="s">
        <v>3995</v>
      </c>
    </row>
    <row r="615" spans="1:24" s="55" customFormat="1" ht="12" customHeight="1">
      <c r="A615" s="57" t="s">
        <v>3324</v>
      </c>
      <c r="B615" s="57" t="s">
        <v>7704</v>
      </c>
      <c r="C615" s="57" t="s">
        <v>7705</v>
      </c>
      <c r="D615" s="57" t="s">
        <v>7706</v>
      </c>
      <c r="E615" s="57" t="s">
        <v>1004</v>
      </c>
      <c r="F615" s="57" t="s">
        <v>7707</v>
      </c>
      <c r="G615" s="57" t="s">
        <v>7708</v>
      </c>
      <c r="H615" s="57" t="s">
        <v>1837</v>
      </c>
      <c r="J615" s="57" t="s">
        <v>7709</v>
      </c>
      <c r="K615" s="57" t="s">
        <v>2726</v>
      </c>
      <c r="M615" s="57" t="s">
        <v>30</v>
      </c>
      <c r="N615" s="57" t="s">
        <v>1187</v>
      </c>
      <c r="P615" s="57" t="s">
        <v>5474</v>
      </c>
    </row>
    <row r="616" spans="1:24" s="55" customFormat="1" ht="12" customHeight="1">
      <c r="A616" s="57" t="s">
        <v>3324</v>
      </c>
      <c r="B616" s="57" t="s">
        <v>7710</v>
      </c>
      <c r="C616" s="57" t="s">
        <v>7711</v>
      </c>
      <c r="D616" s="57" t="s">
        <v>437</v>
      </c>
      <c r="E616" s="57" t="s">
        <v>855</v>
      </c>
      <c r="F616" s="57" t="s">
        <v>7712</v>
      </c>
      <c r="G616" s="57" t="s">
        <v>7713</v>
      </c>
      <c r="H616" s="57" t="s">
        <v>7714</v>
      </c>
      <c r="I616" s="57" t="s">
        <v>7715</v>
      </c>
      <c r="J616" s="57" t="s">
        <v>7716</v>
      </c>
      <c r="K616" s="57" t="s">
        <v>5791</v>
      </c>
      <c r="M616" s="57" t="s">
        <v>7717</v>
      </c>
      <c r="N616" s="57" t="s">
        <v>3602</v>
      </c>
      <c r="O616" s="57" t="s">
        <v>7718</v>
      </c>
      <c r="P616" s="57" t="s">
        <v>7719</v>
      </c>
      <c r="Q616" s="57" t="s">
        <v>38</v>
      </c>
      <c r="T616" s="57" t="s">
        <v>156</v>
      </c>
    </row>
    <row r="617" spans="1:24" s="55" customFormat="1" ht="12" customHeight="1">
      <c r="A617" s="57" t="s">
        <v>3324</v>
      </c>
      <c r="B617" s="57" t="s">
        <v>7720</v>
      </c>
      <c r="C617" s="57" t="s">
        <v>7721</v>
      </c>
      <c r="D617" s="57" t="s">
        <v>437</v>
      </c>
      <c r="E617" s="57" t="s">
        <v>1004</v>
      </c>
      <c r="F617" s="57" t="s">
        <v>7722</v>
      </c>
      <c r="G617" s="57" t="s">
        <v>7723</v>
      </c>
      <c r="H617" s="57" t="s">
        <v>5003</v>
      </c>
      <c r="I617" s="57" t="s">
        <v>7724</v>
      </c>
      <c r="J617" s="57" t="s">
        <v>156</v>
      </c>
      <c r="K617" s="57" t="s">
        <v>7329</v>
      </c>
      <c r="M617" s="57" t="s">
        <v>38</v>
      </c>
      <c r="Q617" s="57" t="s">
        <v>974</v>
      </c>
    </row>
    <row r="618" spans="1:24" s="55" customFormat="1" ht="12" customHeight="1">
      <c r="A618" s="57" t="s">
        <v>3324</v>
      </c>
      <c r="B618" s="57" t="s">
        <v>7725</v>
      </c>
      <c r="C618" s="57" t="s">
        <v>7726</v>
      </c>
      <c r="D618" s="57" t="s">
        <v>3197</v>
      </c>
      <c r="E618" s="57" t="s">
        <v>855</v>
      </c>
      <c r="F618" s="57" t="s">
        <v>6705</v>
      </c>
      <c r="G618" s="57" t="s">
        <v>6706</v>
      </c>
      <c r="H618" s="57" t="s">
        <v>7727</v>
      </c>
      <c r="I618" s="57" t="s">
        <v>861</v>
      </c>
      <c r="J618" s="57" t="s">
        <v>110</v>
      </c>
      <c r="K618" s="57" t="s">
        <v>1722</v>
      </c>
    </row>
    <row r="619" spans="1:24" s="55" customFormat="1" ht="12" customHeight="1">
      <c r="A619" s="57" t="s">
        <v>3324</v>
      </c>
      <c r="B619" s="57" t="s">
        <v>7728</v>
      </c>
      <c r="C619" s="57" t="s">
        <v>7729</v>
      </c>
      <c r="E619" s="57" t="s">
        <v>1004</v>
      </c>
      <c r="F619" s="57" t="s">
        <v>7730</v>
      </c>
      <c r="G619" s="57" t="s">
        <v>7731</v>
      </c>
    </row>
    <row r="620" spans="1:24" s="55" customFormat="1" ht="12" customHeight="1">
      <c r="A620" s="57" t="s">
        <v>3324</v>
      </c>
      <c r="B620" s="57" t="s">
        <v>7732</v>
      </c>
      <c r="C620" s="57" t="s">
        <v>7733</v>
      </c>
      <c r="D620" s="57" t="s">
        <v>7734</v>
      </c>
      <c r="E620" s="57" t="s">
        <v>1004</v>
      </c>
      <c r="F620" s="57" t="s">
        <v>7735</v>
      </c>
      <c r="G620" s="57" t="s">
        <v>7736</v>
      </c>
      <c r="H620" s="57" t="s">
        <v>66</v>
      </c>
      <c r="I620" s="57" t="s">
        <v>7737</v>
      </c>
      <c r="J620" s="57" t="s">
        <v>7738</v>
      </c>
      <c r="K620" s="57" t="s">
        <v>1298</v>
      </c>
      <c r="M620" s="57" t="s">
        <v>7739</v>
      </c>
      <c r="N620" s="57" t="s">
        <v>6917</v>
      </c>
      <c r="O620" s="57" t="s">
        <v>7740</v>
      </c>
      <c r="P620" s="57" t="s">
        <v>3811</v>
      </c>
      <c r="Q620" s="57" t="s">
        <v>7741</v>
      </c>
      <c r="R620" s="57" t="s">
        <v>7742</v>
      </c>
      <c r="S620" s="57" t="s">
        <v>7743</v>
      </c>
      <c r="T620" s="57" t="s">
        <v>93</v>
      </c>
    </row>
    <row r="621" spans="1:24" s="55" customFormat="1" ht="12" customHeight="1">
      <c r="A621" s="57" t="s">
        <v>3324</v>
      </c>
      <c r="B621" s="57" t="s">
        <v>7744</v>
      </c>
      <c r="C621" s="57" t="s">
        <v>7745</v>
      </c>
      <c r="D621" s="57" t="s">
        <v>72</v>
      </c>
      <c r="E621" s="57" t="s">
        <v>855</v>
      </c>
      <c r="F621" s="57" t="s">
        <v>7746</v>
      </c>
      <c r="G621" s="57" t="s">
        <v>7747</v>
      </c>
      <c r="H621" s="57" t="s">
        <v>1778</v>
      </c>
      <c r="I621" s="57" t="s">
        <v>861</v>
      </c>
      <c r="J621" s="57" t="s">
        <v>5449</v>
      </c>
      <c r="K621" s="57" t="s">
        <v>2893</v>
      </c>
      <c r="M621" s="57" t="s">
        <v>3340</v>
      </c>
      <c r="P621" s="57" t="s">
        <v>1047</v>
      </c>
      <c r="Q621" s="57" t="s">
        <v>21</v>
      </c>
      <c r="R621" s="57" t="s">
        <v>7748</v>
      </c>
      <c r="S621" s="57" t="s">
        <v>7749</v>
      </c>
      <c r="T621" s="57" t="s">
        <v>1589</v>
      </c>
      <c r="U621" s="57" t="s">
        <v>7750</v>
      </c>
      <c r="W621" s="57" t="s">
        <v>7751</v>
      </c>
    </row>
    <row r="622" spans="1:24" s="55" customFormat="1" ht="12" customHeight="1">
      <c r="A622" s="57" t="s">
        <v>3324</v>
      </c>
      <c r="B622" s="57" t="s">
        <v>7752</v>
      </c>
      <c r="C622" s="57" t="s">
        <v>7753</v>
      </c>
      <c r="D622" s="57" t="s">
        <v>7754</v>
      </c>
      <c r="E622" s="57" t="s">
        <v>951</v>
      </c>
      <c r="F622" s="57" t="s">
        <v>7755</v>
      </c>
      <c r="G622" s="57" t="s">
        <v>7756</v>
      </c>
      <c r="H622" s="57" t="s">
        <v>21</v>
      </c>
      <c r="J622" s="57" t="s">
        <v>5547</v>
      </c>
      <c r="M622" s="57" t="s">
        <v>2034</v>
      </c>
    </row>
    <row r="623" spans="1:24" s="55" customFormat="1" ht="12" customHeight="1">
      <c r="A623" s="57" t="s">
        <v>3324</v>
      </c>
      <c r="B623" s="57" t="s">
        <v>7757</v>
      </c>
      <c r="C623" s="57" t="s">
        <v>291</v>
      </c>
      <c r="D623" s="57" t="s">
        <v>4306</v>
      </c>
      <c r="E623" s="57" t="s">
        <v>7758</v>
      </c>
      <c r="F623" s="57" t="s">
        <v>7759</v>
      </c>
      <c r="G623" s="57" t="s">
        <v>7760</v>
      </c>
      <c r="H623" s="57" t="s">
        <v>7509</v>
      </c>
      <c r="I623" s="57" t="s">
        <v>7761</v>
      </c>
      <c r="J623" s="57" t="s">
        <v>6014</v>
      </c>
      <c r="K623" s="57" t="s">
        <v>910</v>
      </c>
      <c r="M623" s="57" t="s">
        <v>21</v>
      </c>
      <c r="N623" s="57" t="s">
        <v>146</v>
      </c>
      <c r="O623" s="57" t="s">
        <v>213</v>
      </c>
      <c r="P623" s="57" t="s">
        <v>1298</v>
      </c>
      <c r="Q623" s="57" t="s">
        <v>38</v>
      </c>
      <c r="R623" s="57" t="s">
        <v>213</v>
      </c>
      <c r="T623" s="57" t="s">
        <v>1689</v>
      </c>
    </row>
    <row r="624" spans="1:24" s="55" customFormat="1" ht="12" customHeight="1">
      <c r="A624" s="57" t="s">
        <v>3324</v>
      </c>
      <c r="B624" s="57" t="s">
        <v>7762</v>
      </c>
      <c r="C624" s="57" t="s">
        <v>2677</v>
      </c>
      <c r="D624" s="57" t="s">
        <v>940</v>
      </c>
      <c r="E624" s="57" t="s">
        <v>951</v>
      </c>
      <c r="F624" s="57" t="s">
        <v>7763</v>
      </c>
      <c r="G624" s="57" t="s">
        <v>7764</v>
      </c>
      <c r="H624" s="57" t="s">
        <v>30</v>
      </c>
      <c r="I624" s="57" t="s">
        <v>7765</v>
      </c>
      <c r="J624" s="57" t="s">
        <v>7766</v>
      </c>
      <c r="K624" s="57" t="s">
        <v>4676</v>
      </c>
      <c r="M624" s="57" t="s">
        <v>7767</v>
      </c>
      <c r="O624" s="57" t="s">
        <v>4491</v>
      </c>
      <c r="Q624" s="57" t="s">
        <v>7768</v>
      </c>
      <c r="R624" s="57" t="s">
        <v>7769</v>
      </c>
      <c r="T624" s="57" t="s">
        <v>7770</v>
      </c>
    </row>
    <row r="625" spans="1:25" s="55" customFormat="1" ht="12" customHeight="1">
      <c r="A625" s="57" t="s">
        <v>3324</v>
      </c>
      <c r="B625" s="57" t="s">
        <v>7771</v>
      </c>
      <c r="C625" s="57" t="s">
        <v>7772</v>
      </c>
      <c r="D625" s="57" t="s">
        <v>7773</v>
      </c>
      <c r="E625" s="57" t="s">
        <v>1004</v>
      </c>
      <c r="F625" s="57" t="s">
        <v>7774</v>
      </c>
      <c r="G625" s="57" t="s">
        <v>7775</v>
      </c>
      <c r="H625" s="57" t="s">
        <v>66</v>
      </c>
      <c r="J625" s="57" t="s">
        <v>1347</v>
      </c>
      <c r="K625" s="57" t="s">
        <v>7776</v>
      </c>
      <c r="L625" s="57" t="s">
        <v>7777</v>
      </c>
      <c r="M625" s="57" t="s">
        <v>7778</v>
      </c>
      <c r="O625" s="57" t="s">
        <v>94</v>
      </c>
      <c r="P625" s="57" t="s">
        <v>5474</v>
      </c>
    </row>
    <row r="626" spans="1:25" s="55" customFormat="1" ht="12" customHeight="1">
      <c r="A626" s="57" t="s">
        <v>3324</v>
      </c>
      <c r="B626" s="57" t="s">
        <v>7779</v>
      </c>
      <c r="C626" s="57" t="s">
        <v>7780</v>
      </c>
      <c r="D626" s="57" t="s">
        <v>7781</v>
      </c>
      <c r="E626" s="57" t="s">
        <v>1004</v>
      </c>
      <c r="F626" s="57" t="s">
        <v>7782</v>
      </c>
      <c r="G626" s="57" t="s">
        <v>7783</v>
      </c>
      <c r="H626" s="57" t="s">
        <v>21</v>
      </c>
      <c r="J626" s="57" t="s">
        <v>7784</v>
      </c>
      <c r="K626" s="57" t="s">
        <v>1332</v>
      </c>
    </row>
    <row r="627" spans="1:25" s="55" customFormat="1" ht="12" customHeight="1">
      <c r="A627" s="57" t="s">
        <v>3324</v>
      </c>
      <c r="B627" s="57" t="s">
        <v>7785</v>
      </c>
      <c r="C627" s="57" t="s">
        <v>7786</v>
      </c>
      <c r="D627" s="57" t="s">
        <v>7787</v>
      </c>
      <c r="E627" s="57" t="s">
        <v>1004</v>
      </c>
      <c r="F627" s="57" t="s">
        <v>7788</v>
      </c>
      <c r="G627" s="57" t="s">
        <v>7789</v>
      </c>
      <c r="H627" s="57" t="s">
        <v>66</v>
      </c>
      <c r="K627" s="57" t="s">
        <v>1453</v>
      </c>
      <c r="L627" s="57" t="s">
        <v>7790</v>
      </c>
      <c r="M627" s="57" t="s">
        <v>7791</v>
      </c>
      <c r="N627" s="57" t="s">
        <v>861</v>
      </c>
      <c r="O627" s="57" t="s">
        <v>7792</v>
      </c>
      <c r="P627" s="57" t="s">
        <v>1153</v>
      </c>
    </row>
    <row r="628" spans="1:25" s="55" customFormat="1" ht="12" customHeight="1">
      <c r="A628" s="57" t="s">
        <v>3324</v>
      </c>
      <c r="B628" s="57" t="s">
        <v>7793</v>
      </c>
      <c r="C628" s="57" t="s">
        <v>7794</v>
      </c>
      <c r="D628" s="57" t="s">
        <v>2128</v>
      </c>
      <c r="E628" s="57" t="s">
        <v>1004</v>
      </c>
      <c r="F628" s="57" t="s">
        <v>7795</v>
      </c>
      <c r="G628" s="57" t="s">
        <v>7796</v>
      </c>
      <c r="H628" s="57" t="s">
        <v>66</v>
      </c>
      <c r="I628" s="57" t="s">
        <v>410</v>
      </c>
      <c r="J628" s="57" t="s">
        <v>1347</v>
      </c>
      <c r="K628" s="57" t="s">
        <v>2305</v>
      </c>
      <c r="M628" s="57" t="s">
        <v>7797</v>
      </c>
      <c r="O628" s="57" t="s">
        <v>1079</v>
      </c>
      <c r="P628" s="57" t="s">
        <v>7597</v>
      </c>
      <c r="Q628" s="57" t="s">
        <v>7798</v>
      </c>
      <c r="R628" s="57" t="s">
        <v>7569</v>
      </c>
      <c r="S628" s="57" t="s">
        <v>926</v>
      </c>
      <c r="T628" s="57" t="s">
        <v>109</v>
      </c>
    </row>
    <row r="629" spans="1:25" s="55" customFormat="1" ht="12" customHeight="1">
      <c r="A629" s="57" t="s">
        <v>3324</v>
      </c>
      <c r="B629" s="57" t="s">
        <v>7799</v>
      </c>
      <c r="C629" s="57" t="s">
        <v>7800</v>
      </c>
      <c r="D629" s="57" t="s">
        <v>4234</v>
      </c>
      <c r="E629" s="57" t="s">
        <v>1004</v>
      </c>
      <c r="F629" s="57" t="s">
        <v>7801</v>
      </c>
      <c r="G629" s="57" t="s">
        <v>7802</v>
      </c>
      <c r="H629" s="57" t="s">
        <v>7803</v>
      </c>
      <c r="I629" s="57" t="s">
        <v>7804</v>
      </c>
      <c r="J629" s="57" t="s">
        <v>7805</v>
      </c>
      <c r="K629" s="57" t="s">
        <v>925</v>
      </c>
      <c r="L629" s="57" t="s">
        <v>7806</v>
      </c>
      <c r="M629" s="57" t="s">
        <v>66</v>
      </c>
      <c r="N629" s="57" t="s">
        <v>7807</v>
      </c>
      <c r="O629" s="57" t="s">
        <v>7808</v>
      </c>
      <c r="P629" s="57" t="s">
        <v>2188</v>
      </c>
      <c r="Q629" s="57" t="s">
        <v>7809</v>
      </c>
      <c r="R629" s="57" t="s">
        <v>7810</v>
      </c>
      <c r="S629" s="57" t="s">
        <v>4442</v>
      </c>
      <c r="T629" s="57" t="s">
        <v>491</v>
      </c>
    </row>
    <row r="630" spans="1:25" s="55" customFormat="1" ht="12" customHeight="1">
      <c r="A630" s="57" t="s">
        <v>3324</v>
      </c>
      <c r="B630" s="57" t="s">
        <v>7811</v>
      </c>
      <c r="C630" s="57" t="s">
        <v>7812</v>
      </c>
      <c r="D630" s="57" t="s">
        <v>3547</v>
      </c>
      <c r="E630" s="57" t="s">
        <v>7813</v>
      </c>
      <c r="F630" s="57" t="s">
        <v>7814</v>
      </c>
      <c r="G630" s="57" t="s">
        <v>7815</v>
      </c>
      <c r="H630" s="57" t="s">
        <v>66</v>
      </c>
      <c r="J630" s="57" t="s">
        <v>7816</v>
      </c>
    </row>
    <row r="631" spans="1:25" s="55" customFormat="1" ht="12" customHeight="1">
      <c r="A631" s="57" t="s">
        <v>3324</v>
      </c>
      <c r="B631" s="57" t="s">
        <v>7817</v>
      </c>
      <c r="C631" s="57" t="s">
        <v>7818</v>
      </c>
      <c r="D631" s="57" t="s">
        <v>7819</v>
      </c>
      <c r="E631" s="57" t="s">
        <v>1004</v>
      </c>
      <c r="F631" s="57" t="s">
        <v>7820</v>
      </c>
      <c r="G631" s="57" t="s">
        <v>7821</v>
      </c>
      <c r="H631" s="57" t="s">
        <v>7822</v>
      </c>
      <c r="I631" s="57" t="s">
        <v>6199</v>
      </c>
      <c r="J631" s="57" t="s">
        <v>1338</v>
      </c>
      <c r="K631" s="57" t="s">
        <v>1298</v>
      </c>
    </row>
    <row r="632" spans="1:25" s="55" customFormat="1" ht="12" customHeight="1">
      <c r="A632" s="57" t="s">
        <v>3324</v>
      </c>
      <c r="B632" s="57" t="s">
        <v>7823</v>
      </c>
      <c r="C632" s="57" t="s">
        <v>7824</v>
      </c>
      <c r="D632" s="57" t="s">
        <v>2651</v>
      </c>
      <c r="E632" s="57" t="s">
        <v>1004</v>
      </c>
      <c r="F632" s="57" t="s">
        <v>7825</v>
      </c>
      <c r="G632" s="57" t="s">
        <v>7826</v>
      </c>
      <c r="H632" s="57" t="s">
        <v>7827</v>
      </c>
      <c r="I632" s="57" t="s">
        <v>861</v>
      </c>
      <c r="J632" s="57" t="s">
        <v>7828</v>
      </c>
      <c r="K632" s="57" t="s">
        <v>4179</v>
      </c>
      <c r="M632" s="57" t="s">
        <v>7827</v>
      </c>
      <c r="N632" s="57" t="s">
        <v>2181</v>
      </c>
      <c r="O632" s="57" t="s">
        <v>2422</v>
      </c>
      <c r="Q632" s="57" t="s">
        <v>7829</v>
      </c>
      <c r="S632" s="57" t="s">
        <v>1332</v>
      </c>
      <c r="T632" s="57" t="s">
        <v>6619</v>
      </c>
      <c r="U632" s="57" t="s">
        <v>7830</v>
      </c>
      <c r="X632" s="57" t="s">
        <v>7831</v>
      </c>
      <c r="Y632" s="57" t="s">
        <v>30</v>
      </c>
    </row>
    <row r="633" spans="1:25" s="55" customFormat="1" ht="12" customHeight="1">
      <c r="A633" s="57" t="s">
        <v>3324</v>
      </c>
      <c r="B633" s="57" t="s">
        <v>7832</v>
      </c>
      <c r="C633" s="57" t="s">
        <v>7833</v>
      </c>
      <c r="D633" s="57" t="s">
        <v>2379</v>
      </c>
      <c r="E633" s="57" t="s">
        <v>1004</v>
      </c>
      <c r="F633" s="57" t="s">
        <v>7834</v>
      </c>
      <c r="G633" s="57" t="s">
        <v>7835</v>
      </c>
      <c r="H633" s="57" t="s">
        <v>4238</v>
      </c>
      <c r="J633" s="57" t="s">
        <v>7836</v>
      </c>
      <c r="K633" s="57" t="s">
        <v>7837</v>
      </c>
      <c r="M633" s="57" t="s">
        <v>4742</v>
      </c>
      <c r="P633" s="57" t="s">
        <v>3241</v>
      </c>
      <c r="Q633" s="57" t="s">
        <v>21</v>
      </c>
      <c r="R633" s="57" t="s">
        <v>381</v>
      </c>
      <c r="S633" s="57" t="s">
        <v>5138</v>
      </c>
      <c r="T633" s="57" t="s">
        <v>1064</v>
      </c>
    </row>
    <row r="634" spans="1:25" s="55" customFormat="1" ht="12" customHeight="1">
      <c r="A634" s="57" t="s">
        <v>3324</v>
      </c>
      <c r="B634" s="57" t="s">
        <v>7838</v>
      </c>
      <c r="C634" s="57" t="s">
        <v>7839</v>
      </c>
      <c r="D634" s="57" t="s">
        <v>5430</v>
      </c>
      <c r="E634" s="57" t="s">
        <v>855</v>
      </c>
      <c r="F634" s="57" t="s">
        <v>7840</v>
      </c>
      <c r="G634" s="57" t="s">
        <v>7841</v>
      </c>
      <c r="H634" s="57" t="s">
        <v>30</v>
      </c>
      <c r="I634" s="57" t="s">
        <v>723</v>
      </c>
      <c r="J634" s="57" t="s">
        <v>7842</v>
      </c>
      <c r="K634" s="57" t="s">
        <v>4859</v>
      </c>
      <c r="Q634" s="57" t="s">
        <v>7843</v>
      </c>
      <c r="S634" s="57" t="s">
        <v>889</v>
      </c>
      <c r="U634" s="57" t="s">
        <v>7844</v>
      </c>
      <c r="W634" s="57" t="s">
        <v>1065</v>
      </c>
    </row>
    <row r="635" spans="1:25" s="55" customFormat="1" ht="12" customHeight="1">
      <c r="A635" s="57" t="s">
        <v>3324</v>
      </c>
      <c r="B635" s="57" t="s">
        <v>7845</v>
      </c>
      <c r="C635" s="57" t="s">
        <v>7846</v>
      </c>
      <c r="D635" s="57" t="s">
        <v>7847</v>
      </c>
      <c r="E635" s="57" t="s">
        <v>7848</v>
      </c>
      <c r="F635" s="57" t="s">
        <v>7849</v>
      </c>
      <c r="G635" s="57" t="s">
        <v>7850</v>
      </c>
      <c r="H635" s="57" t="s">
        <v>7851</v>
      </c>
      <c r="K635" s="57" t="s">
        <v>5321</v>
      </c>
      <c r="M635" s="57" t="s">
        <v>21</v>
      </c>
      <c r="O635" s="57" t="s">
        <v>4529</v>
      </c>
      <c r="P635" s="57" t="s">
        <v>2988</v>
      </c>
    </row>
    <row r="636" spans="1:25" s="55" customFormat="1" ht="12" customHeight="1">
      <c r="A636" s="57" t="s">
        <v>3324</v>
      </c>
      <c r="B636" s="57" t="s">
        <v>7852</v>
      </c>
      <c r="C636" s="57" t="s">
        <v>7853</v>
      </c>
      <c r="D636" s="57" t="s">
        <v>4306</v>
      </c>
      <c r="E636" s="57" t="s">
        <v>855</v>
      </c>
      <c r="F636" s="57" t="s">
        <v>7854</v>
      </c>
      <c r="G636" s="57" t="s">
        <v>7855</v>
      </c>
      <c r="H636" s="57" t="s">
        <v>30</v>
      </c>
      <c r="I636" s="57" t="s">
        <v>1589</v>
      </c>
      <c r="J636" s="57" t="s">
        <v>156</v>
      </c>
      <c r="K636" s="57" t="s">
        <v>870</v>
      </c>
      <c r="L636" s="57" t="s">
        <v>7856</v>
      </c>
      <c r="M636" s="57" t="s">
        <v>7664</v>
      </c>
      <c r="N636" s="57" t="s">
        <v>109</v>
      </c>
      <c r="O636" s="57" t="s">
        <v>1269</v>
      </c>
      <c r="P636" s="57" t="s">
        <v>2270</v>
      </c>
    </row>
    <row r="637" spans="1:25" s="55" customFormat="1" ht="12" customHeight="1">
      <c r="A637" s="57" t="s">
        <v>3324</v>
      </c>
      <c r="B637" s="57" t="s">
        <v>7857</v>
      </c>
      <c r="C637" s="57" t="s">
        <v>2722</v>
      </c>
      <c r="D637" s="57" t="s">
        <v>217</v>
      </c>
      <c r="E637" s="57" t="s">
        <v>855</v>
      </c>
      <c r="F637" s="57" t="s">
        <v>7858</v>
      </c>
      <c r="G637" s="57" t="s">
        <v>7859</v>
      </c>
      <c r="H637" s="57" t="s">
        <v>5835</v>
      </c>
      <c r="I637" s="57" t="s">
        <v>7860</v>
      </c>
      <c r="J637" s="57" t="s">
        <v>7861</v>
      </c>
      <c r="K637" s="57" t="s">
        <v>1101</v>
      </c>
      <c r="L637" s="57" t="s">
        <v>7862</v>
      </c>
      <c r="M637" s="57" t="s">
        <v>38</v>
      </c>
      <c r="N637" s="57" t="s">
        <v>58</v>
      </c>
      <c r="O637" s="57" t="s">
        <v>527</v>
      </c>
      <c r="P637" s="57" t="s">
        <v>4075</v>
      </c>
      <c r="Q637" s="57" t="s">
        <v>2010</v>
      </c>
      <c r="R637" s="57" t="s">
        <v>7861</v>
      </c>
      <c r="S637" s="57" t="s">
        <v>2872</v>
      </c>
      <c r="T637" s="57" t="s">
        <v>5835</v>
      </c>
    </row>
    <row r="638" spans="1:25" s="55" customFormat="1" ht="12" customHeight="1">
      <c r="A638" s="57" t="s">
        <v>3324</v>
      </c>
      <c r="B638" s="57" t="s">
        <v>7863</v>
      </c>
      <c r="C638" s="57" t="s">
        <v>2722</v>
      </c>
      <c r="D638" s="57" t="s">
        <v>4777</v>
      </c>
      <c r="E638" s="57" t="s">
        <v>855</v>
      </c>
      <c r="F638" s="57" t="s">
        <v>7864</v>
      </c>
      <c r="G638" s="57" t="s">
        <v>7865</v>
      </c>
      <c r="H638" s="57" t="s">
        <v>6208</v>
      </c>
      <c r="I638" s="57" t="s">
        <v>1043</v>
      </c>
      <c r="J638" s="57" t="s">
        <v>7866</v>
      </c>
      <c r="M638" s="57" t="s">
        <v>21</v>
      </c>
      <c r="N638" s="57" t="s">
        <v>7867</v>
      </c>
      <c r="O638" s="57" t="s">
        <v>213</v>
      </c>
    </row>
    <row r="639" spans="1:25" s="55" customFormat="1" ht="12" customHeight="1">
      <c r="A639" s="57" t="s">
        <v>3324</v>
      </c>
      <c r="B639" s="57" t="s">
        <v>7868</v>
      </c>
      <c r="C639" s="57" t="s">
        <v>2722</v>
      </c>
      <c r="D639" s="57" t="s">
        <v>7869</v>
      </c>
      <c r="E639" s="57" t="s">
        <v>1004</v>
      </c>
      <c r="F639" s="57" t="s">
        <v>7870</v>
      </c>
      <c r="G639" s="57" t="s">
        <v>7871</v>
      </c>
      <c r="H639" s="57" t="s">
        <v>7872</v>
      </c>
      <c r="I639" s="57" t="s">
        <v>7873</v>
      </c>
      <c r="K639" s="57" t="s">
        <v>1440</v>
      </c>
      <c r="M639" s="57" t="s">
        <v>5087</v>
      </c>
      <c r="N639" s="57" t="s">
        <v>7874</v>
      </c>
      <c r="O639" s="57" t="s">
        <v>7875</v>
      </c>
      <c r="P639" s="57" t="s">
        <v>1404</v>
      </c>
      <c r="Q639" s="57" t="s">
        <v>7876</v>
      </c>
      <c r="R639" s="57" t="s">
        <v>7877</v>
      </c>
      <c r="S639" s="57" t="s">
        <v>1354</v>
      </c>
      <c r="T639" s="57" t="s">
        <v>5252</v>
      </c>
    </row>
    <row r="640" spans="1:25" s="55" customFormat="1" ht="12" customHeight="1">
      <c r="A640" s="57" t="s">
        <v>3324</v>
      </c>
      <c r="B640" s="57" t="s">
        <v>7878</v>
      </c>
      <c r="C640" s="57" t="s">
        <v>7879</v>
      </c>
      <c r="D640" s="57" t="s">
        <v>7880</v>
      </c>
      <c r="E640" s="57" t="s">
        <v>1004</v>
      </c>
      <c r="F640" s="57" t="s">
        <v>7881</v>
      </c>
      <c r="G640" s="57" t="s">
        <v>7882</v>
      </c>
      <c r="H640" s="57" t="s">
        <v>21</v>
      </c>
      <c r="J640" s="57" t="s">
        <v>7883</v>
      </c>
      <c r="K640" s="57" t="s">
        <v>1604</v>
      </c>
      <c r="M640" s="57" t="s">
        <v>7884</v>
      </c>
      <c r="N640" s="57" t="s">
        <v>537</v>
      </c>
      <c r="O640" s="57" t="s">
        <v>7885</v>
      </c>
      <c r="P640" s="57" t="s">
        <v>1524</v>
      </c>
      <c r="Q640" s="57" t="s">
        <v>7886</v>
      </c>
      <c r="R640" s="57" t="s">
        <v>7887</v>
      </c>
      <c r="S640" s="57" t="s">
        <v>1524</v>
      </c>
      <c r="T640" s="57" t="s">
        <v>58</v>
      </c>
    </row>
    <row r="641" spans="1:20" s="55" customFormat="1" ht="12" customHeight="1">
      <c r="A641" s="57" t="s">
        <v>3324</v>
      </c>
      <c r="B641" s="57" t="s">
        <v>7888</v>
      </c>
      <c r="C641" s="57" t="s">
        <v>7889</v>
      </c>
      <c r="D641" s="57" t="s">
        <v>399</v>
      </c>
      <c r="E641" s="57" t="s">
        <v>1004</v>
      </c>
      <c r="F641" s="57" t="s">
        <v>7890</v>
      </c>
      <c r="G641" s="57" t="s">
        <v>7891</v>
      </c>
      <c r="H641" s="57" t="s">
        <v>30</v>
      </c>
      <c r="I641" s="57" t="s">
        <v>7892</v>
      </c>
      <c r="J641" s="57" t="s">
        <v>7893</v>
      </c>
      <c r="K641" s="57" t="s">
        <v>3443</v>
      </c>
      <c r="M641" s="57" t="s">
        <v>5251</v>
      </c>
      <c r="P641" s="57" t="s">
        <v>4749</v>
      </c>
      <c r="Q641" s="57" t="s">
        <v>7894</v>
      </c>
      <c r="S641" s="57" t="s">
        <v>6350</v>
      </c>
      <c r="T641" s="57" t="s">
        <v>2309</v>
      </c>
    </row>
    <row r="642" spans="1:20" s="55" customFormat="1" ht="12" customHeight="1">
      <c r="A642" s="57" t="s">
        <v>3324</v>
      </c>
      <c r="B642" s="57" t="s">
        <v>7895</v>
      </c>
      <c r="C642" s="57" t="s">
        <v>7896</v>
      </c>
      <c r="D642" s="57" t="s">
        <v>6972</v>
      </c>
      <c r="E642" s="57" t="s">
        <v>951</v>
      </c>
      <c r="F642" s="57" t="s">
        <v>7897</v>
      </c>
      <c r="G642" s="57" t="s">
        <v>7898</v>
      </c>
      <c r="H642" s="57" t="s">
        <v>30</v>
      </c>
      <c r="J642" s="57" t="s">
        <v>4007</v>
      </c>
      <c r="K642" s="57" t="s">
        <v>1354</v>
      </c>
      <c r="L642" s="57" t="s">
        <v>7899</v>
      </c>
    </row>
    <row r="643" spans="1:20" s="55" customFormat="1" ht="12" customHeight="1">
      <c r="A643" s="57" t="s">
        <v>3324</v>
      </c>
      <c r="B643" s="57" t="s">
        <v>7900</v>
      </c>
      <c r="C643" s="57" t="s">
        <v>7901</v>
      </c>
      <c r="D643" s="57" t="s">
        <v>7902</v>
      </c>
      <c r="E643" s="57" t="s">
        <v>855</v>
      </c>
      <c r="F643" s="57" t="s">
        <v>7903</v>
      </c>
      <c r="G643" s="57" t="s">
        <v>7904</v>
      </c>
      <c r="H643" s="57" t="s">
        <v>30</v>
      </c>
      <c r="I643" s="57" t="s">
        <v>441</v>
      </c>
      <c r="J643" s="57" t="s">
        <v>4731</v>
      </c>
      <c r="K643" s="57" t="s">
        <v>2775</v>
      </c>
      <c r="L643" s="57" t="s">
        <v>7905</v>
      </c>
      <c r="M643" s="57" t="s">
        <v>970</v>
      </c>
      <c r="N643" s="57" t="s">
        <v>723</v>
      </c>
      <c r="O643" s="57" t="s">
        <v>7906</v>
      </c>
      <c r="P643" s="57" t="s">
        <v>7907</v>
      </c>
    </row>
    <row r="644" spans="1:20" s="55" customFormat="1" ht="12" customHeight="1">
      <c r="A644" s="57" t="s">
        <v>3324</v>
      </c>
      <c r="B644" s="57" t="s">
        <v>7908</v>
      </c>
      <c r="C644" s="57" t="s">
        <v>7909</v>
      </c>
      <c r="D644" s="57" t="s">
        <v>7910</v>
      </c>
      <c r="E644" s="57" t="s">
        <v>1004</v>
      </c>
      <c r="F644" s="57" t="s">
        <v>7911</v>
      </c>
      <c r="G644" s="57" t="s">
        <v>7912</v>
      </c>
      <c r="H644" s="57" t="s">
        <v>21</v>
      </c>
      <c r="I644" s="57" t="s">
        <v>7913</v>
      </c>
      <c r="J644" s="57" t="s">
        <v>230</v>
      </c>
      <c r="K644" s="57" t="s">
        <v>1030</v>
      </c>
      <c r="M644" s="57" t="s">
        <v>7914</v>
      </c>
      <c r="O644" s="57" t="s">
        <v>7915</v>
      </c>
      <c r="P644" s="57" t="s">
        <v>5474</v>
      </c>
      <c r="Q644" s="57" t="s">
        <v>2906</v>
      </c>
      <c r="R644" s="57" t="s">
        <v>7916</v>
      </c>
      <c r="S644" s="57" t="s">
        <v>3821</v>
      </c>
    </row>
    <row r="645" spans="1:20" s="55" customFormat="1" ht="12" customHeight="1">
      <c r="A645" s="57" t="s">
        <v>3324</v>
      </c>
      <c r="B645" s="57" t="s">
        <v>7917</v>
      </c>
      <c r="C645" s="57" t="s">
        <v>7909</v>
      </c>
      <c r="D645" s="57" t="s">
        <v>3269</v>
      </c>
      <c r="E645" s="57" t="s">
        <v>951</v>
      </c>
      <c r="F645" s="57" t="s">
        <v>7918</v>
      </c>
      <c r="G645" s="57" t="s">
        <v>5701</v>
      </c>
      <c r="H645" s="57" t="s">
        <v>30</v>
      </c>
      <c r="I645" s="57" t="s">
        <v>7919</v>
      </c>
      <c r="J645" s="57" t="s">
        <v>1364</v>
      </c>
      <c r="K645" s="57" t="s">
        <v>2775</v>
      </c>
      <c r="M645" s="57" t="s">
        <v>7920</v>
      </c>
      <c r="N645" s="57" t="s">
        <v>5696</v>
      </c>
      <c r="O645" s="57" t="s">
        <v>7921</v>
      </c>
      <c r="P645" s="57" t="s">
        <v>2069</v>
      </c>
    </row>
    <row r="646" spans="1:20" s="55" customFormat="1" ht="12" customHeight="1">
      <c r="A646" s="57" t="s">
        <v>3324</v>
      </c>
      <c r="B646" s="57" t="s">
        <v>7922</v>
      </c>
      <c r="C646" s="57" t="s">
        <v>7923</v>
      </c>
      <c r="D646" s="57" t="s">
        <v>7924</v>
      </c>
      <c r="E646" s="57" t="s">
        <v>855</v>
      </c>
      <c r="F646" s="57" t="s">
        <v>7925</v>
      </c>
      <c r="G646" s="57" t="s">
        <v>7926</v>
      </c>
      <c r="H646" s="57" t="s">
        <v>7927</v>
      </c>
      <c r="M646" s="57" t="s">
        <v>38</v>
      </c>
      <c r="Q646" s="57" t="s">
        <v>7928</v>
      </c>
    </row>
    <row r="647" spans="1:20" s="55" customFormat="1" ht="12" customHeight="1">
      <c r="A647" s="57" t="s">
        <v>3324</v>
      </c>
      <c r="B647" s="57" t="s">
        <v>7929</v>
      </c>
      <c r="C647" s="57" t="s">
        <v>7930</v>
      </c>
      <c r="D647" s="57" t="s">
        <v>7931</v>
      </c>
      <c r="E647" s="57" t="s">
        <v>1004</v>
      </c>
      <c r="F647" s="57" t="s">
        <v>7932</v>
      </c>
      <c r="G647" s="57" t="s">
        <v>7933</v>
      </c>
      <c r="H647" s="57" t="s">
        <v>1403</v>
      </c>
      <c r="I647" s="57" t="s">
        <v>83</v>
      </c>
      <c r="J647" s="57" t="s">
        <v>7934</v>
      </c>
      <c r="K647" s="57" t="s">
        <v>1651</v>
      </c>
      <c r="L647" s="57" t="s">
        <v>7935</v>
      </c>
      <c r="M647" s="57" t="s">
        <v>7936</v>
      </c>
      <c r="N647" s="57" t="s">
        <v>441</v>
      </c>
      <c r="O647" s="57" t="s">
        <v>7937</v>
      </c>
      <c r="P647" s="57" t="s">
        <v>1443</v>
      </c>
      <c r="Q647" s="57" t="s">
        <v>66</v>
      </c>
      <c r="R647" s="57" t="s">
        <v>1331</v>
      </c>
      <c r="S647" s="57" t="s">
        <v>2305</v>
      </c>
      <c r="T647" s="57" t="s">
        <v>811</v>
      </c>
    </row>
    <row r="648" spans="1:20" s="55" customFormat="1" ht="12" customHeight="1">
      <c r="A648" s="57" t="s">
        <v>3324</v>
      </c>
      <c r="B648" s="57" t="s">
        <v>7938</v>
      </c>
      <c r="C648" s="57" t="s">
        <v>7939</v>
      </c>
      <c r="D648" s="57" t="s">
        <v>4688</v>
      </c>
      <c r="E648" s="57" t="s">
        <v>1004</v>
      </c>
      <c r="F648" s="57" t="s">
        <v>7940</v>
      </c>
      <c r="G648" s="57" t="s">
        <v>7941</v>
      </c>
      <c r="H648" s="57" t="s">
        <v>7942</v>
      </c>
      <c r="J648" s="57" t="s">
        <v>7943</v>
      </c>
      <c r="K648" s="57" t="s">
        <v>6070</v>
      </c>
      <c r="L648" s="57" t="s">
        <v>7944</v>
      </c>
      <c r="M648" s="57" t="s">
        <v>7945</v>
      </c>
      <c r="O648" s="57" t="s">
        <v>7943</v>
      </c>
      <c r="P648" s="57" t="s">
        <v>7946</v>
      </c>
      <c r="Q648" s="57" t="s">
        <v>21</v>
      </c>
      <c r="R648" s="57" t="s">
        <v>7947</v>
      </c>
      <c r="S648" s="57" t="s">
        <v>1282</v>
      </c>
    </row>
    <row r="649" spans="1:20" s="55" customFormat="1" ht="12" customHeight="1">
      <c r="A649" s="57" t="s">
        <v>3324</v>
      </c>
      <c r="B649" s="57" t="s">
        <v>7948</v>
      </c>
      <c r="C649" s="57" t="s">
        <v>7949</v>
      </c>
      <c r="D649" s="57" t="s">
        <v>3533</v>
      </c>
      <c r="E649" s="57" t="s">
        <v>855</v>
      </c>
      <c r="F649" s="57" t="s">
        <v>7950</v>
      </c>
      <c r="G649" s="57" t="s">
        <v>7950</v>
      </c>
      <c r="H649" s="57" t="s">
        <v>38</v>
      </c>
      <c r="K649" s="57" t="s">
        <v>5014</v>
      </c>
      <c r="M649" s="57" t="s">
        <v>7951</v>
      </c>
    </row>
    <row r="650" spans="1:20" s="55" customFormat="1" ht="12" customHeight="1">
      <c r="A650" s="57" t="s">
        <v>3324</v>
      </c>
      <c r="B650" s="57" t="s">
        <v>7952</v>
      </c>
      <c r="C650" s="57" t="s">
        <v>7953</v>
      </c>
      <c r="D650" s="57" t="s">
        <v>1877</v>
      </c>
      <c r="E650" s="57" t="s">
        <v>1004</v>
      </c>
      <c r="F650" s="57" t="s">
        <v>7954</v>
      </c>
      <c r="G650" s="57" t="s">
        <v>7955</v>
      </c>
      <c r="H650" s="57" t="s">
        <v>30</v>
      </c>
      <c r="I650" s="57" t="s">
        <v>2704</v>
      </c>
      <c r="J650" s="57" t="s">
        <v>120</v>
      </c>
      <c r="K650" s="57" t="s">
        <v>1471</v>
      </c>
      <c r="M650" s="57" t="s">
        <v>1375</v>
      </c>
      <c r="N650" s="57" t="s">
        <v>7956</v>
      </c>
      <c r="O650" s="57" t="s">
        <v>3553</v>
      </c>
      <c r="P650" s="57" t="s">
        <v>1408</v>
      </c>
    </row>
    <row r="651" spans="1:20" s="55" customFormat="1" ht="12" customHeight="1">
      <c r="A651" s="57" t="s">
        <v>3324</v>
      </c>
      <c r="B651" s="57" t="s">
        <v>7957</v>
      </c>
      <c r="C651" s="57" t="s">
        <v>7958</v>
      </c>
      <c r="D651" s="57" t="s">
        <v>1800</v>
      </c>
      <c r="E651" s="57" t="s">
        <v>1004</v>
      </c>
      <c r="F651" s="57" t="s">
        <v>7959</v>
      </c>
      <c r="G651" s="57" t="s">
        <v>7960</v>
      </c>
      <c r="H651" s="57" t="s">
        <v>5251</v>
      </c>
      <c r="I651" s="57" t="s">
        <v>278</v>
      </c>
      <c r="J651" s="57" t="s">
        <v>7961</v>
      </c>
      <c r="K651" s="59">
        <v>2005</v>
      </c>
      <c r="M651" s="57" t="s">
        <v>7962</v>
      </c>
      <c r="P651" s="59">
        <v>2009</v>
      </c>
      <c r="Q651" s="57" t="s">
        <v>30</v>
      </c>
      <c r="R651" s="57" t="s">
        <v>459</v>
      </c>
      <c r="S651" s="57" t="s">
        <v>1408</v>
      </c>
      <c r="T651" s="57" t="s">
        <v>7963</v>
      </c>
    </row>
    <row r="652" spans="1:20" s="55" customFormat="1" ht="12" customHeight="1">
      <c r="A652" s="57" t="s">
        <v>3324</v>
      </c>
      <c r="B652" s="57" t="s">
        <v>7964</v>
      </c>
      <c r="C652" s="57" t="s">
        <v>7965</v>
      </c>
      <c r="D652" s="57" t="s">
        <v>758</v>
      </c>
      <c r="E652" s="57" t="s">
        <v>1004</v>
      </c>
      <c r="F652" s="57" t="s">
        <v>7966</v>
      </c>
      <c r="G652" s="57" t="s">
        <v>7967</v>
      </c>
      <c r="H652" s="57" t="s">
        <v>38</v>
      </c>
      <c r="I652" s="57" t="s">
        <v>1589</v>
      </c>
      <c r="J652" s="57" t="s">
        <v>156</v>
      </c>
      <c r="K652" s="57" t="s">
        <v>1863</v>
      </c>
      <c r="M652" s="57" t="s">
        <v>7968</v>
      </c>
      <c r="N652" s="57" t="s">
        <v>58</v>
      </c>
      <c r="O652" s="57" t="s">
        <v>395</v>
      </c>
      <c r="P652" s="57" t="s">
        <v>1035</v>
      </c>
    </row>
    <row r="653" spans="1:20" s="55" customFormat="1" ht="12" customHeight="1">
      <c r="A653" s="57" t="s">
        <v>3324</v>
      </c>
      <c r="B653" s="57" t="s">
        <v>7969</v>
      </c>
      <c r="C653" s="57" t="s">
        <v>7970</v>
      </c>
      <c r="D653" s="57" t="s">
        <v>7971</v>
      </c>
      <c r="E653" s="57" t="s">
        <v>1004</v>
      </c>
      <c r="F653" s="57" t="s">
        <v>7972</v>
      </c>
      <c r="G653" s="57" t="s">
        <v>7973</v>
      </c>
      <c r="H653" s="57" t="s">
        <v>21</v>
      </c>
    </row>
    <row r="654" spans="1:20" s="55" customFormat="1" ht="12" customHeight="1">
      <c r="A654" s="57" t="s">
        <v>3324</v>
      </c>
      <c r="B654" s="57" t="s">
        <v>7974</v>
      </c>
      <c r="C654" s="57" t="s">
        <v>7975</v>
      </c>
      <c r="D654" s="57" t="s">
        <v>7976</v>
      </c>
      <c r="E654" s="57" t="s">
        <v>1004</v>
      </c>
      <c r="F654" s="57" t="s">
        <v>7977</v>
      </c>
      <c r="G654" s="57" t="s">
        <v>7978</v>
      </c>
      <c r="H654" s="57" t="s">
        <v>21</v>
      </c>
      <c r="J654" s="57" t="s">
        <v>213</v>
      </c>
      <c r="K654" s="57" t="s">
        <v>1202</v>
      </c>
      <c r="L654" s="57" t="s">
        <v>7979</v>
      </c>
      <c r="M654" s="57" t="s">
        <v>30</v>
      </c>
      <c r="P654" s="57" t="s">
        <v>1202</v>
      </c>
    </row>
    <row r="655" spans="1:20" s="55" customFormat="1" ht="12" customHeight="1">
      <c r="A655" s="57" t="s">
        <v>3324</v>
      </c>
      <c r="B655" s="57" t="s">
        <v>7980</v>
      </c>
      <c r="C655" s="57" t="s">
        <v>7981</v>
      </c>
      <c r="D655" s="57" t="s">
        <v>7982</v>
      </c>
      <c r="E655" s="57" t="s">
        <v>5118</v>
      </c>
      <c r="F655" s="57" t="s">
        <v>7983</v>
      </c>
      <c r="G655" s="57" t="s">
        <v>7984</v>
      </c>
      <c r="H655" s="57" t="s">
        <v>4051</v>
      </c>
      <c r="M655" s="57" t="s">
        <v>30</v>
      </c>
    </row>
    <row r="656" spans="1:20" s="55" customFormat="1" ht="12" customHeight="1">
      <c r="A656" s="57" t="s">
        <v>3324</v>
      </c>
      <c r="B656" s="57" t="s">
        <v>7985</v>
      </c>
      <c r="C656" s="57" t="s">
        <v>7986</v>
      </c>
      <c r="D656" s="57" t="s">
        <v>7987</v>
      </c>
      <c r="E656" s="57" t="s">
        <v>1004</v>
      </c>
      <c r="F656" s="57" t="s">
        <v>7988</v>
      </c>
      <c r="G656" s="57" t="s">
        <v>7989</v>
      </c>
      <c r="H656" s="57" t="s">
        <v>66</v>
      </c>
      <c r="I656" s="57" t="s">
        <v>7990</v>
      </c>
      <c r="J656" s="57" t="s">
        <v>7991</v>
      </c>
      <c r="K656" s="57" t="s">
        <v>7992</v>
      </c>
      <c r="M656" s="57" t="s">
        <v>5435</v>
      </c>
      <c r="N656" s="57" t="s">
        <v>7993</v>
      </c>
      <c r="O656" s="57" t="s">
        <v>7994</v>
      </c>
      <c r="P656" s="57" t="s">
        <v>5527</v>
      </c>
      <c r="Q656" s="57" t="s">
        <v>4466</v>
      </c>
      <c r="R656" s="57" t="s">
        <v>7995</v>
      </c>
      <c r="S656" s="57" t="s">
        <v>2069</v>
      </c>
      <c r="T656" s="57" t="s">
        <v>7996</v>
      </c>
    </row>
    <row r="657" spans="1:27" s="55" customFormat="1" ht="12" customHeight="1">
      <c r="A657" s="57" t="s">
        <v>3324</v>
      </c>
      <c r="B657" s="57" t="s">
        <v>7997</v>
      </c>
      <c r="C657" s="57" t="s">
        <v>7998</v>
      </c>
      <c r="D657" s="57" t="s">
        <v>7999</v>
      </c>
      <c r="E657" s="57" t="s">
        <v>1004</v>
      </c>
      <c r="F657" s="57" t="s">
        <v>8000</v>
      </c>
      <c r="G657" s="57" t="s">
        <v>8001</v>
      </c>
      <c r="H657" s="57" t="s">
        <v>21</v>
      </c>
      <c r="I657" s="57" t="s">
        <v>58</v>
      </c>
      <c r="J657" s="57" t="s">
        <v>550</v>
      </c>
      <c r="K657" s="57" t="s">
        <v>926</v>
      </c>
      <c r="M657" s="57" t="s">
        <v>8002</v>
      </c>
      <c r="N657" s="57" t="s">
        <v>5696</v>
      </c>
      <c r="O657" s="57" t="s">
        <v>787</v>
      </c>
      <c r="Q657" s="57" t="s">
        <v>8003</v>
      </c>
      <c r="R657" s="57" t="s">
        <v>4095</v>
      </c>
    </row>
    <row r="658" spans="1:27" s="55" customFormat="1" ht="12" customHeight="1">
      <c r="A658" s="57" t="s">
        <v>3324</v>
      </c>
      <c r="B658" s="57" t="s">
        <v>8004</v>
      </c>
      <c r="C658" s="57" t="s">
        <v>8005</v>
      </c>
      <c r="D658" s="57" t="s">
        <v>8006</v>
      </c>
      <c r="E658" s="57" t="s">
        <v>855</v>
      </c>
      <c r="F658" s="57" t="s">
        <v>8007</v>
      </c>
      <c r="G658" s="57" t="s">
        <v>8008</v>
      </c>
      <c r="H658" s="57" t="s">
        <v>8009</v>
      </c>
      <c r="I658" s="57" t="s">
        <v>83</v>
      </c>
      <c r="J658" s="57" t="s">
        <v>4529</v>
      </c>
      <c r="K658" s="57" t="s">
        <v>5867</v>
      </c>
      <c r="L658" s="57" t="s">
        <v>8010</v>
      </c>
      <c r="M658" s="57" t="s">
        <v>8011</v>
      </c>
      <c r="N658" s="57" t="s">
        <v>1338</v>
      </c>
      <c r="O658" s="57" t="s">
        <v>8012</v>
      </c>
      <c r="Q658" s="57" t="s">
        <v>8013</v>
      </c>
      <c r="R658" s="57" t="s">
        <v>120</v>
      </c>
      <c r="S658" s="57" t="s">
        <v>1488</v>
      </c>
      <c r="T658" s="57" t="s">
        <v>8014</v>
      </c>
    </row>
    <row r="659" spans="1:27" s="55" customFormat="1" ht="12" customHeight="1">
      <c r="A659" s="57" t="s">
        <v>3324</v>
      </c>
      <c r="B659" s="57" t="s">
        <v>8015</v>
      </c>
      <c r="C659" s="57" t="s">
        <v>8016</v>
      </c>
      <c r="D659" s="57" t="s">
        <v>98</v>
      </c>
      <c r="E659" s="57" t="s">
        <v>1004</v>
      </c>
      <c r="F659" s="57" t="s">
        <v>8017</v>
      </c>
      <c r="G659" s="57" t="s">
        <v>8018</v>
      </c>
      <c r="H659" s="57" t="s">
        <v>3367</v>
      </c>
      <c r="M659" s="57" t="s">
        <v>1154</v>
      </c>
    </row>
    <row r="660" spans="1:27" s="55" customFormat="1" ht="12" customHeight="1">
      <c r="A660" s="57" t="s">
        <v>3324</v>
      </c>
      <c r="B660" s="57" t="s">
        <v>8019</v>
      </c>
      <c r="C660" s="57" t="s">
        <v>8020</v>
      </c>
      <c r="D660" s="57" t="s">
        <v>3750</v>
      </c>
      <c r="E660" s="57" t="s">
        <v>1004</v>
      </c>
      <c r="F660" s="57" t="s">
        <v>8021</v>
      </c>
      <c r="G660" s="57" t="s">
        <v>8022</v>
      </c>
      <c r="H660" s="57" t="s">
        <v>21</v>
      </c>
      <c r="I660" s="57" t="s">
        <v>312</v>
      </c>
      <c r="J660" s="57" t="s">
        <v>519</v>
      </c>
      <c r="K660" s="57" t="s">
        <v>3289</v>
      </c>
      <c r="L660" s="57" t="s">
        <v>8023</v>
      </c>
    </row>
    <row r="661" spans="1:27" s="55" customFormat="1" ht="12" customHeight="1">
      <c r="A661" s="57" t="s">
        <v>3324</v>
      </c>
      <c r="B661" s="57" t="s">
        <v>8024</v>
      </c>
      <c r="C661" s="57" t="s">
        <v>8025</v>
      </c>
      <c r="D661" s="57" t="s">
        <v>8026</v>
      </c>
      <c r="E661" s="57" t="s">
        <v>1004</v>
      </c>
      <c r="F661" s="57" t="s">
        <v>8027</v>
      </c>
      <c r="G661" s="57" t="s">
        <v>8028</v>
      </c>
      <c r="H661" s="57" t="s">
        <v>66</v>
      </c>
      <c r="J661" s="57" t="s">
        <v>475</v>
      </c>
      <c r="K661" s="57" t="s">
        <v>7719</v>
      </c>
      <c r="M661" s="57" t="s">
        <v>8029</v>
      </c>
    </row>
    <row r="662" spans="1:27" s="55" customFormat="1" ht="12" customHeight="1">
      <c r="A662" s="57" t="s">
        <v>3324</v>
      </c>
      <c r="B662" s="57" t="s">
        <v>8030</v>
      </c>
      <c r="C662" s="57" t="s">
        <v>8031</v>
      </c>
      <c r="D662" s="57" t="s">
        <v>5133</v>
      </c>
      <c r="E662" s="57" t="s">
        <v>855</v>
      </c>
      <c r="F662" s="57" t="s">
        <v>8032</v>
      </c>
      <c r="G662" s="57" t="s">
        <v>8033</v>
      </c>
      <c r="H662" s="57" t="s">
        <v>21</v>
      </c>
      <c r="J662" s="57" t="s">
        <v>1262</v>
      </c>
      <c r="K662" s="57" t="s">
        <v>2223</v>
      </c>
      <c r="M662" s="57" t="s">
        <v>8034</v>
      </c>
      <c r="Q662" s="57" t="s">
        <v>7468</v>
      </c>
      <c r="R662" s="57" t="s">
        <v>8035</v>
      </c>
      <c r="T662" s="57" t="s">
        <v>109</v>
      </c>
    </row>
    <row r="663" spans="1:27" s="55" customFormat="1" ht="12" customHeight="1">
      <c r="A663" s="57" t="s">
        <v>3324</v>
      </c>
      <c r="B663" s="57" t="s">
        <v>8036</v>
      </c>
      <c r="C663" s="57" t="s">
        <v>8037</v>
      </c>
      <c r="D663" s="57" t="s">
        <v>2300</v>
      </c>
      <c r="E663" s="57" t="s">
        <v>855</v>
      </c>
      <c r="F663" s="57" t="s">
        <v>8038</v>
      </c>
      <c r="G663" s="57" t="s">
        <v>8039</v>
      </c>
      <c r="H663" s="57" t="s">
        <v>21</v>
      </c>
      <c r="I663" s="57" t="s">
        <v>7047</v>
      </c>
      <c r="J663" s="57" t="s">
        <v>8040</v>
      </c>
      <c r="K663" s="57" t="s">
        <v>5138</v>
      </c>
      <c r="M663" s="57" t="s">
        <v>1297</v>
      </c>
      <c r="N663" s="57" t="s">
        <v>861</v>
      </c>
      <c r="O663" s="57" t="s">
        <v>8041</v>
      </c>
      <c r="Q663" s="57" t="s">
        <v>2114</v>
      </c>
      <c r="T663" s="57" t="s">
        <v>8042</v>
      </c>
    </row>
    <row r="664" spans="1:27" s="55" customFormat="1" ht="12" customHeight="1">
      <c r="A664" s="57" t="s">
        <v>3324</v>
      </c>
      <c r="B664" s="57" t="s">
        <v>8043</v>
      </c>
      <c r="C664" s="57" t="s">
        <v>8044</v>
      </c>
      <c r="D664" s="57" t="s">
        <v>8045</v>
      </c>
      <c r="E664" s="57" t="s">
        <v>855</v>
      </c>
      <c r="F664" s="57" t="s">
        <v>8046</v>
      </c>
      <c r="G664" s="57" t="s">
        <v>8047</v>
      </c>
      <c r="H664" s="57" t="s">
        <v>66</v>
      </c>
      <c r="K664" s="57" t="s">
        <v>1486</v>
      </c>
    </row>
    <row r="665" spans="1:27" s="55" customFormat="1" ht="12" customHeight="1">
      <c r="A665" s="57" t="s">
        <v>3324</v>
      </c>
      <c r="B665" s="57" t="s">
        <v>8048</v>
      </c>
      <c r="C665" s="57" t="s">
        <v>8049</v>
      </c>
      <c r="D665" s="57" t="s">
        <v>8050</v>
      </c>
      <c r="E665" s="57" t="s">
        <v>855</v>
      </c>
      <c r="F665" s="57" t="s">
        <v>8051</v>
      </c>
      <c r="G665" s="57" t="s">
        <v>8052</v>
      </c>
      <c r="H665" s="57" t="s">
        <v>8053</v>
      </c>
      <c r="I665" s="57" t="s">
        <v>1767</v>
      </c>
      <c r="J665" s="57" t="s">
        <v>8054</v>
      </c>
      <c r="M665" s="57" t="s">
        <v>8055</v>
      </c>
      <c r="O665" s="57" t="s">
        <v>8056</v>
      </c>
      <c r="Q665" s="57" t="s">
        <v>30</v>
      </c>
      <c r="R665" s="57" t="s">
        <v>3023</v>
      </c>
      <c r="S665" s="59">
        <v>2017</v>
      </c>
    </row>
    <row r="666" spans="1:27" s="55" customFormat="1" ht="12" customHeight="1">
      <c r="A666" s="57" t="s">
        <v>3324</v>
      </c>
      <c r="B666" s="57" t="s">
        <v>8057</v>
      </c>
      <c r="C666" s="57" t="s">
        <v>8058</v>
      </c>
      <c r="D666" s="57" t="s">
        <v>8059</v>
      </c>
      <c r="E666" s="57" t="s">
        <v>1004</v>
      </c>
      <c r="F666" s="57" t="s">
        <v>8060</v>
      </c>
      <c r="G666" s="57" t="s">
        <v>8061</v>
      </c>
      <c r="H666" s="57" t="s">
        <v>38</v>
      </c>
      <c r="I666" s="57" t="s">
        <v>3023</v>
      </c>
      <c r="J666" s="57" t="s">
        <v>8062</v>
      </c>
      <c r="K666" s="57" t="s">
        <v>2848</v>
      </c>
      <c r="M666" s="57" t="s">
        <v>8063</v>
      </c>
      <c r="N666" s="57" t="s">
        <v>498</v>
      </c>
      <c r="O666" s="57" t="s">
        <v>156</v>
      </c>
      <c r="P666" s="57" t="s">
        <v>1524</v>
      </c>
    </row>
    <row r="667" spans="1:27" s="55" customFormat="1" ht="12" customHeight="1">
      <c r="A667" s="57" t="s">
        <v>3324</v>
      </c>
      <c r="B667" s="57" t="s">
        <v>8064</v>
      </c>
      <c r="C667" s="57" t="s">
        <v>2512</v>
      </c>
      <c r="D667" s="57" t="s">
        <v>8065</v>
      </c>
      <c r="E667" s="57" t="s">
        <v>1004</v>
      </c>
      <c r="F667" s="57" t="s">
        <v>8066</v>
      </c>
      <c r="G667" s="57" t="s">
        <v>8067</v>
      </c>
      <c r="H667" s="57" t="s">
        <v>21</v>
      </c>
      <c r="I667" s="57" t="s">
        <v>83</v>
      </c>
      <c r="J667" s="57" t="s">
        <v>1650</v>
      </c>
      <c r="K667" s="57" t="s">
        <v>1077</v>
      </c>
      <c r="M667" s="57" t="s">
        <v>8068</v>
      </c>
      <c r="N667" s="57" t="s">
        <v>723</v>
      </c>
      <c r="O667" s="57" t="s">
        <v>2182</v>
      </c>
      <c r="P667" s="57" t="s">
        <v>1153</v>
      </c>
    </row>
    <row r="668" spans="1:27" s="55" customFormat="1" ht="12" customHeight="1">
      <c r="A668" s="57" t="s">
        <v>3324</v>
      </c>
      <c r="B668" s="57" t="s">
        <v>8069</v>
      </c>
      <c r="C668" s="57" t="s">
        <v>8070</v>
      </c>
      <c r="D668" s="57" t="s">
        <v>8071</v>
      </c>
      <c r="E668" s="57" t="s">
        <v>855</v>
      </c>
      <c r="F668" s="57" t="s">
        <v>8072</v>
      </c>
      <c r="G668" s="57" t="s">
        <v>8073</v>
      </c>
      <c r="H668" s="57" t="s">
        <v>30</v>
      </c>
      <c r="I668" s="57" t="s">
        <v>8074</v>
      </c>
      <c r="J668" s="57" t="s">
        <v>8075</v>
      </c>
      <c r="K668" s="57" t="s">
        <v>910</v>
      </c>
      <c r="M668" s="57" t="s">
        <v>8076</v>
      </c>
      <c r="N668" s="57" t="s">
        <v>1347</v>
      </c>
      <c r="O668" s="57" t="s">
        <v>8077</v>
      </c>
      <c r="P668" s="57" t="s">
        <v>863</v>
      </c>
    </row>
    <row r="669" spans="1:27" s="55" customFormat="1" ht="12" customHeight="1">
      <c r="A669" s="57" t="s">
        <v>3324</v>
      </c>
      <c r="B669" s="57" t="s">
        <v>8078</v>
      </c>
      <c r="C669" s="57" t="s">
        <v>8079</v>
      </c>
      <c r="D669" s="57" t="s">
        <v>8080</v>
      </c>
      <c r="E669" s="57" t="s">
        <v>1004</v>
      </c>
      <c r="F669" s="57" t="s">
        <v>8081</v>
      </c>
      <c r="G669" s="57" t="s">
        <v>8082</v>
      </c>
      <c r="H669" s="57" t="s">
        <v>985</v>
      </c>
      <c r="I669" s="57" t="s">
        <v>8083</v>
      </c>
      <c r="K669" s="57" t="s">
        <v>889</v>
      </c>
      <c r="M669" s="57" t="s">
        <v>66</v>
      </c>
      <c r="N669" s="57" t="s">
        <v>8084</v>
      </c>
      <c r="P669" s="57" t="s">
        <v>4075</v>
      </c>
    </row>
    <row r="670" spans="1:27" s="55" customFormat="1" ht="12" customHeight="1">
      <c r="A670" s="57" t="s">
        <v>3324</v>
      </c>
      <c r="B670" s="57" t="s">
        <v>8085</v>
      </c>
      <c r="C670" s="57" t="s">
        <v>8086</v>
      </c>
      <c r="D670" s="57" t="s">
        <v>8087</v>
      </c>
      <c r="E670" s="57" t="s">
        <v>1004</v>
      </c>
      <c r="F670" s="57" t="s">
        <v>8088</v>
      </c>
      <c r="G670" s="57" t="s">
        <v>8089</v>
      </c>
      <c r="H670" s="57" t="s">
        <v>66</v>
      </c>
      <c r="I670" s="57" t="s">
        <v>8090</v>
      </c>
      <c r="J670" s="57" t="s">
        <v>1029</v>
      </c>
      <c r="K670" s="57" t="s">
        <v>910</v>
      </c>
      <c r="L670" s="57" t="s">
        <v>8091</v>
      </c>
      <c r="M670" s="57" t="s">
        <v>8092</v>
      </c>
      <c r="N670" s="57" t="s">
        <v>7217</v>
      </c>
      <c r="O670" s="57" t="s">
        <v>1873</v>
      </c>
      <c r="P670" s="57" t="s">
        <v>1523</v>
      </c>
    </row>
    <row r="671" spans="1:27" s="55" customFormat="1" ht="12" customHeight="1">
      <c r="A671" s="57" t="s">
        <v>3324</v>
      </c>
      <c r="B671" s="57" t="s">
        <v>8093</v>
      </c>
      <c r="C671" s="57" t="s">
        <v>8086</v>
      </c>
      <c r="D671" s="57" t="s">
        <v>1341</v>
      </c>
      <c r="E671" s="57" t="s">
        <v>1004</v>
      </c>
      <c r="F671" s="57" t="s">
        <v>8094</v>
      </c>
      <c r="G671" s="57" t="s">
        <v>8095</v>
      </c>
      <c r="H671" s="57" t="s">
        <v>3287</v>
      </c>
      <c r="J671" s="57" t="s">
        <v>213</v>
      </c>
      <c r="K671" s="59">
        <v>1993</v>
      </c>
      <c r="M671" s="57" t="s">
        <v>8096</v>
      </c>
      <c r="O671" s="57" t="s">
        <v>213</v>
      </c>
      <c r="P671" s="59">
        <v>1992</v>
      </c>
      <c r="Q671" s="57" t="s">
        <v>21</v>
      </c>
      <c r="R671" s="57" t="s">
        <v>213</v>
      </c>
      <c r="U671" s="57" t="s">
        <v>2773</v>
      </c>
      <c r="V671" s="57" t="s">
        <v>2097</v>
      </c>
      <c r="W671" s="57" t="s">
        <v>3476</v>
      </c>
      <c r="Y671" s="57" t="s">
        <v>8097</v>
      </c>
      <c r="AA671" s="57" t="s">
        <v>213</v>
      </c>
    </row>
    <row r="672" spans="1:27" s="55" customFormat="1" ht="12" customHeight="1">
      <c r="A672" s="57" t="s">
        <v>3324</v>
      </c>
      <c r="B672" s="57" t="s">
        <v>8098</v>
      </c>
      <c r="C672" s="57" t="s">
        <v>2793</v>
      </c>
      <c r="D672" s="57" t="s">
        <v>562</v>
      </c>
      <c r="E672" s="57" t="s">
        <v>1004</v>
      </c>
      <c r="F672" s="57" t="s">
        <v>8099</v>
      </c>
      <c r="G672" s="57" t="s">
        <v>8100</v>
      </c>
      <c r="H672" s="57" t="s">
        <v>30</v>
      </c>
      <c r="J672" s="57" t="s">
        <v>8101</v>
      </c>
      <c r="L672" s="57" t="s">
        <v>8101</v>
      </c>
    </row>
    <row r="673" spans="1:27" s="55" customFormat="1" ht="12" customHeight="1">
      <c r="A673" s="57" t="s">
        <v>3324</v>
      </c>
      <c r="B673" s="57" t="s">
        <v>8102</v>
      </c>
      <c r="C673" s="57" t="s">
        <v>8103</v>
      </c>
      <c r="D673" s="57" t="s">
        <v>8104</v>
      </c>
      <c r="E673" s="57" t="s">
        <v>1004</v>
      </c>
      <c r="F673" s="57" t="s">
        <v>8105</v>
      </c>
      <c r="G673" s="57" t="s">
        <v>8106</v>
      </c>
      <c r="H673" s="57" t="s">
        <v>8107</v>
      </c>
      <c r="I673" s="57" t="s">
        <v>109</v>
      </c>
      <c r="J673" s="57" t="s">
        <v>8108</v>
      </c>
      <c r="M673" s="57" t="s">
        <v>2034</v>
      </c>
      <c r="N673" s="57" t="s">
        <v>2421</v>
      </c>
      <c r="O673" s="57" t="s">
        <v>296</v>
      </c>
      <c r="Q673" s="57" t="s">
        <v>21</v>
      </c>
      <c r="R673" s="57" t="s">
        <v>8109</v>
      </c>
    </row>
    <row r="674" spans="1:27" s="55" customFormat="1" ht="12" customHeight="1">
      <c r="A674" s="57" t="s">
        <v>3324</v>
      </c>
      <c r="B674" s="57" t="s">
        <v>8110</v>
      </c>
      <c r="C674" s="57" t="s">
        <v>8111</v>
      </c>
      <c r="D674" s="57" t="s">
        <v>4079</v>
      </c>
      <c r="E674" s="57" t="s">
        <v>1004</v>
      </c>
      <c r="F674" s="57" t="s">
        <v>8112</v>
      </c>
      <c r="G674" s="57" t="s">
        <v>8113</v>
      </c>
      <c r="H674" s="57" t="s">
        <v>4051</v>
      </c>
      <c r="K674" s="57" t="s">
        <v>6611</v>
      </c>
    </row>
    <row r="675" spans="1:27" s="55" customFormat="1" ht="12" customHeight="1">
      <c r="A675" s="57" t="s">
        <v>3324</v>
      </c>
      <c r="B675" s="57" t="s">
        <v>8114</v>
      </c>
      <c r="C675" s="57" t="s">
        <v>2464</v>
      </c>
      <c r="D675" s="57" t="s">
        <v>423</v>
      </c>
      <c r="E675" s="57" t="s">
        <v>1004</v>
      </c>
      <c r="F675" s="57" t="s">
        <v>8115</v>
      </c>
      <c r="G675" s="57" t="s">
        <v>8115</v>
      </c>
      <c r="H675" s="57" t="s">
        <v>8116</v>
      </c>
      <c r="M675" s="57" t="s">
        <v>8117</v>
      </c>
      <c r="Q675" s="57" t="s">
        <v>2066</v>
      </c>
      <c r="U675" s="57" t="s">
        <v>8118</v>
      </c>
    </row>
    <row r="676" spans="1:27" s="55" customFormat="1" ht="12" customHeight="1">
      <c r="A676" s="57" t="s">
        <v>3324</v>
      </c>
      <c r="B676" s="57" t="s">
        <v>8119</v>
      </c>
      <c r="C676" s="57" t="s">
        <v>8120</v>
      </c>
      <c r="D676" s="57" t="s">
        <v>8121</v>
      </c>
      <c r="E676" s="57" t="s">
        <v>951</v>
      </c>
      <c r="F676" s="57" t="s">
        <v>8122</v>
      </c>
      <c r="G676" s="57" t="s">
        <v>8123</v>
      </c>
      <c r="H676" s="57" t="s">
        <v>4458</v>
      </c>
      <c r="I676" s="57" t="s">
        <v>723</v>
      </c>
      <c r="J676" s="57" t="s">
        <v>8124</v>
      </c>
      <c r="K676" s="57" t="s">
        <v>5790</v>
      </c>
      <c r="L676" s="57" t="s">
        <v>8125</v>
      </c>
      <c r="M676" s="57" t="s">
        <v>30</v>
      </c>
      <c r="N676" s="57" t="s">
        <v>811</v>
      </c>
      <c r="O676" s="57" t="s">
        <v>8126</v>
      </c>
      <c r="P676" s="57" t="s">
        <v>1030</v>
      </c>
    </row>
    <row r="677" spans="1:27" s="55" customFormat="1" ht="12" customHeight="1">
      <c r="A677" s="57" t="s">
        <v>3324</v>
      </c>
      <c r="B677" s="57" t="s">
        <v>8127</v>
      </c>
      <c r="C677" s="57" t="s">
        <v>2833</v>
      </c>
      <c r="D677" s="57" t="s">
        <v>8128</v>
      </c>
      <c r="E677" s="57" t="s">
        <v>951</v>
      </c>
      <c r="F677" s="57" t="s">
        <v>8129</v>
      </c>
      <c r="G677" s="57" t="s">
        <v>8130</v>
      </c>
      <c r="H677" s="57" t="s">
        <v>30</v>
      </c>
      <c r="I677" s="57" t="s">
        <v>441</v>
      </c>
      <c r="J677" s="57" t="s">
        <v>1091</v>
      </c>
      <c r="K677" s="57" t="s">
        <v>2775</v>
      </c>
      <c r="Q677" s="57" t="s">
        <v>1092</v>
      </c>
      <c r="R677" s="57" t="s">
        <v>8131</v>
      </c>
      <c r="S677" s="57" t="s">
        <v>1440</v>
      </c>
      <c r="T677" s="57" t="s">
        <v>8132</v>
      </c>
      <c r="U677" s="57" t="s">
        <v>8133</v>
      </c>
      <c r="W677" s="57" t="s">
        <v>960</v>
      </c>
      <c r="X677" s="57" t="s">
        <v>3602</v>
      </c>
    </row>
    <row r="678" spans="1:27" s="55" customFormat="1" ht="12" customHeight="1">
      <c r="A678" s="57" t="s">
        <v>3324</v>
      </c>
      <c r="B678" s="57" t="s">
        <v>8134</v>
      </c>
      <c r="C678" s="57" t="s">
        <v>8135</v>
      </c>
      <c r="D678" s="57" t="s">
        <v>5395</v>
      </c>
      <c r="E678" s="57" t="s">
        <v>1004</v>
      </c>
      <c r="F678" s="57" t="s">
        <v>8136</v>
      </c>
      <c r="G678" s="57" t="s">
        <v>8137</v>
      </c>
      <c r="H678" s="57" t="s">
        <v>66</v>
      </c>
      <c r="J678" s="57" t="s">
        <v>8138</v>
      </c>
      <c r="M678" s="57" t="s">
        <v>2531</v>
      </c>
      <c r="N678" s="57" t="s">
        <v>5979</v>
      </c>
      <c r="O678" s="57" t="s">
        <v>5980</v>
      </c>
      <c r="Q678" s="57" t="s">
        <v>1304</v>
      </c>
      <c r="R678" s="57" t="s">
        <v>8139</v>
      </c>
      <c r="T678" s="57" t="s">
        <v>109</v>
      </c>
    </row>
    <row r="679" spans="1:27" s="55" customFormat="1" ht="12" customHeight="1">
      <c r="A679" s="57" t="s">
        <v>3324</v>
      </c>
      <c r="B679" s="57" t="s">
        <v>8134</v>
      </c>
      <c r="C679" s="57" t="s">
        <v>8135</v>
      </c>
      <c r="D679" s="57" t="s">
        <v>5395</v>
      </c>
      <c r="E679" s="57" t="s">
        <v>1004</v>
      </c>
      <c r="F679" s="57" t="s">
        <v>8136</v>
      </c>
      <c r="G679" s="57" t="s">
        <v>8137</v>
      </c>
      <c r="H679" s="57" t="s">
        <v>66</v>
      </c>
      <c r="J679" s="57" t="s">
        <v>8138</v>
      </c>
      <c r="M679" s="57" t="s">
        <v>2531</v>
      </c>
      <c r="N679" s="57" t="s">
        <v>5979</v>
      </c>
      <c r="O679" s="57" t="s">
        <v>5980</v>
      </c>
      <c r="Q679" s="57" t="s">
        <v>1304</v>
      </c>
      <c r="R679" s="57" t="s">
        <v>8139</v>
      </c>
      <c r="T679" s="57" t="s">
        <v>109</v>
      </c>
    </row>
    <row r="680" spans="1:27" s="55" customFormat="1" ht="12" customHeight="1">
      <c r="A680" s="57" t="s">
        <v>3324</v>
      </c>
      <c r="B680" s="57" t="s">
        <v>8140</v>
      </c>
      <c r="C680" s="57" t="s">
        <v>8141</v>
      </c>
      <c r="D680" s="57" t="s">
        <v>98</v>
      </c>
      <c r="E680" s="57" t="s">
        <v>1004</v>
      </c>
      <c r="F680" s="57" t="s">
        <v>8142</v>
      </c>
      <c r="G680" s="57" t="s">
        <v>8143</v>
      </c>
      <c r="H680" s="57" t="s">
        <v>8144</v>
      </c>
      <c r="I680" s="57" t="s">
        <v>8145</v>
      </c>
      <c r="J680" s="57" t="s">
        <v>8146</v>
      </c>
      <c r="K680" s="57" t="s">
        <v>1651</v>
      </c>
      <c r="L680" s="57" t="s">
        <v>8147</v>
      </c>
      <c r="M680" s="57" t="s">
        <v>8148</v>
      </c>
      <c r="N680" s="57" t="s">
        <v>8149</v>
      </c>
      <c r="O680" s="57" t="s">
        <v>8150</v>
      </c>
      <c r="P680" s="57" t="s">
        <v>925</v>
      </c>
      <c r="Q680" s="57" t="s">
        <v>8151</v>
      </c>
      <c r="R680" s="57" t="s">
        <v>1187</v>
      </c>
      <c r="S680" s="57" t="s">
        <v>914</v>
      </c>
      <c r="T680" s="57" t="s">
        <v>164</v>
      </c>
      <c r="U680" s="57" t="s">
        <v>8152</v>
      </c>
      <c r="V680" s="57" t="s">
        <v>8153</v>
      </c>
      <c r="W680" s="57" t="s">
        <v>2487</v>
      </c>
      <c r="X680" s="57" t="s">
        <v>2421</v>
      </c>
      <c r="Y680" s="57" t="s">
        <v>21</v>
      </c>
      <c r="Z680" s="57" t="s">
        <v>8154</v>
      </c>
      <c r="AA680" s="57" t="s">
        <v>8155</v>
      </c>
    </row>
    <row r="681" spans="1:27" s="55" customFormat="1" ht="12" customHeight="1">
      <c r="A681" s="57" t="s">
        <v>3324</v>
      </c>
      <c r="B681" s="57" t="s">
        <v>8156</v>
      </c>
      <c r="C681" s="57" t="s">
        <v>8157</v>
      </c>
      <c r="D681" s="57" t="s">
        <v>8158</v>
      </c>
      <c r="E681" s="57" t="s">
        <v>1004</v>
      </c>
      <c r="F681" s="57" t="s">
        <v>8159</v>
      </c>
      <c r="G681" s="57" t="s">
        <v>8160</v>
      </c>
      <c r="H681" s="57" t="s">
        <v>66</v>
      </c>
      <c r="I681" s="57" t="s">
        <v>8161</v>
      </c>
      <c r="J681" s="57" t="s">
        <v>8162</v>
      </c>
      <c r="K681" s="57" t="s">
        <v>1940</v>
      </c>
      <c r="M681" s="57" t="s">
        <v>7223</v>
      </c>
      <c r="N681" s="57" t="s">
        <v>8163</v>
      </c>
      <c r="O681" s="57" t="s">
        <v>8164</v>
      </c>
      <c r="P681" s="57" t="s">
        <v>1069</v>
      </c>
      <c r="Q681" s="57" t="s">
        <v>3287</v>
      </c>
      <c r="R681" s="57" t="s">
        <v>230</v>
      </c>
      <c r="S681" s="57" t="s">
        <v>2223</v>
      </c>
      <c r="T681" s="57" t="s">
        <v>8165</v>
      </c>
    </row>
    <row r="682" spans="1:27" s="55" customFormat="1" ht="12" customHeight="1">
      <c r="A682" s="57" t="s">
        <v>3324</v>
      </c>
      <c r="B682" s="57" t="s">
        <v>8166</v>
      </c>
      <c r="C682" s="57" t="s">
        <v>8167</v>
      </c>
      <c r="D682" s="57" t="s">
        <v>8168</v>
      </c>
      <c r="E682" s="57" t="s">
        <v>1004</v>
      </c>
      <c r="F682" s="57" t="s">
        <v>8169</v>
      </c>
      <c r="G682" s="57" t="s">
        <v>8170</v>
      </c>
      <c r="H682" s="57" t="s">
        <v>38</v>
      </c>
      <c r="I682" s="57" t="s">
        <v>146</v>
      </c>
      <c r="J682" s="57" t="s">
        <v>527</v>
      </c>
      <c r="K682" s="57" t="s">
        <v>2878</v>
      </c>
    </row>
    <row r="683" spans="1:27" s="55" customFormat="1" ht="12" customHeight="1">
      <c r="A683" s="57" t="s">
        <v>3324</v>
      </c>
      <c r="B683" s="57" t="s">
        <v>8171</v>
      </c>
      <c r="C683" s="57" t="s">
        <v>8172</v>
      </c>
      <c r="D683" s="57" t="s">
        <v>8173</v>
      </c>
      <c r="E683" s="57" t="s">
        <v>855</v>
      </c>
      <c r="F683" s="57" t="s">
        <v>8174</v>
      </c>
      <c r="G683" s="57" t="s">
        <v>8175</v>
      </c>
      <c r="H683" s="57" t="s">
        <v>30</v>
      </c>
      <c r="J683" s="57" t="s">
        <v>8176</v>
      </c>
      <c r="K683" s="57" t="s">
        <v>2848</v>
      </c>
      <c r="M683" s="57" t="s">
        <v>8177</v>
      </c>
      <c r="O683" s="57" t="s">
        <v>8176</v>
      </c>
      <c r="P683" s="57" t="s">
        <v>2188</v>
      </c>
      <c r="Q683" s="57" t="s">
        <v>8178</v>
      </c>
    </row>
    <row r="684" spans="1:27" s="55" customFormat="1" ht="12" customHeight="1">
      <c r="A684" s="57" t="s">
        <v>3324</v>
      </c>
      <c r="B684" s="57" t="s">
        <v>8179</v>
      </c>
      <c r="C684" s="57" t="s">
        <v>2841</v>
      </c>
      <c r="D684" s="57" t="s">
        <v>8180</v>
      </c>
      <c r="E684" s="57" t="s">
        <v>1004</v>
      </c>
      <c r="F684" s="57" t="s">
        <v>8181</v>
      </c>
      <c r="G684" s="57" t="s">
        <v>8182</v>
      </c>
      <c r="H684" s="57" t="s">
        <v>30</v>
      </c>
      <c r="J684" s="57" t="s">
        <v>8183</v>
      </c>
      <c r="M684" s="57" t="s">
        <v>8184</v>
      </c>
      <c r="O684" s="57" t="s">
        <v>2422</v>
      </c>
    </row>
    <row r="685" spans="1:27" s="55" customFormat="1" ht="12" customHeight="1">
      <c r="A685" s="57" t="s">
        <v>3324</v>
      </c>
      <c r="B685" s="57" t="s">
        <v>8185</v>
      </c>
      <c r="C685" s="57" t="s">
        <v>8186</v>
      </c>
      <c r="D685" s="57" t="s">
        <v>3030</v>
      </c>
      <c r="E685" s="57" t="s">
        <v>1004</v>
      </c>
      <c r="F685" s="57" t="s">
        <v>8187</v>
      </c>
      <c r="G685" s="57" t="s">
        <v>8188</v>
      </c>
      <c r="H685" s="57" t="s">
        <v>21</v>
      </c>
      <c r="I685" s="57" t="s">
        <v>58</v>
      </c>
      <c r="J685" s="57" t="s">
        <v>156</v>
      </c>
      <c r="K685" s="57" t="s">
        <v>3653</v>
      </c>
    </row>
    <row r="686" spans="1:27" s="55" customFormat="1" ht="12" customHeight="1">
      <c r="A686" s="57" t="s">
        <v>3324</v>
      </c>
      <c r="B686" s="57" t="s">
        <v>8189</v>
      </c>
      <c r="C686" s="57" t="s">
        <v>8190</v>
      </c>
      <c r="D686" s="57" t="s">
        <v>8191</v>
      </c>
      <c r="E686" s="57" t="s">
        <v>1004</v>
      </c>
      <c r="F686" s="57" t="s">
        <v>8192</v>
      </c>
      <c r="G686" s="57" t="s">
        <v>8193</v>
      </c>
      <c r="H686" s="57" t="s">
        <v>30</v>
      </c>
      <c r="I686" s="57" t="s">
        <v>67</v>
      </c>
      <c r="J686" s="57" t="s">
        <v>459</v>
      </c>
      <c r="K686" s="57" t="s">
        <v>889</v>
      </c>
      <c r="M686" s="57" t="s">
        <v>8194</v>
      </c>
      <c r="N686" s="57" t="s">
        <v>3602</v>
      </c>
      <c r="O686" s="57" t="s">
        <v>8195</v>
      </c>
      <c r="P686" s="57" t="s">
        <v>1387</v>
      </c>
      <c r="Q686" s="57" t="s">
        <v>8194</v>
      </c>
      <c r="R686" s="57" t="s">
        <v>8196</v>
      </c>
      <c r="S686" s="57" t="s">
        <v>3741</v>
      </c>
      <c r="T686" s="57" t="s">
        <v>1043</v>
      </c>
    </row>
    <row r="687" spans="1:27" s="55" customFormat="1" ht="12" customHeight="1">
      <c r="A687" s="57" t="s">
        <v>3324</v>
      </c>
      <c r="B687" s="57" t="s">
        <v>8197</v>
      </c>
      <c r="C687" s="57" t="s">
        <v>8190</v>
      </c>
      <c r="D687" s="57" t="s">
        <v>6011</v>
      </c>
      <c r="E687" s="57" t="s">
        <v>951</v>
      </c>
      <c r="F687" s="57" t="s">
        <v>8198</v>
      </c>
      <c r="G687" s="57" t="s">
        <v>8199</v>
      </c>
      <c r="H687" s="57" t="s">
        <v>30</v>
      </c>
      <c r="I687" s="57" t="s">
        <v>6665</v>
      </c>
      <c r="J687" s="57" t="s">
        <v>8200</v>
      </c>
      <c r="K687" s="57" t="s">
        <v>1077</v>
      </c>
      <c r="L687" s="57" t="s">
        <v>8201</v>
      </c>
      <c r="M687" s="57" t="s">
        <v>8202</v>
      </c>
      <c r="N687" s="57" t="s">
        <v>8203</v>
      </c>
      <c r="O687" s="57" t="s">
        <v>8204</v>
      </c>
      <c r="P687" s="57" t="s">
        <v>955</v>
      </c>
      <c r="Q687" s="57" t="s">
        <v>8205</v>
      </c>
      <c r="R687" s="57" t="s">
        <v>8206</v>
      </c>
    </row>
    <row r="688" spans="1:27" s="55" customFormat="1" ht="12" customHeight="1">
      <c r="A688" s="57" t="s">
        <v>3324</v>
      </c>
      <c r="B688" s="57" t="s">
        <v>8207</v>
      </c>
      <c r="C688" s="57" t="s">
        <v>8208</v>
      </c>
      <c r="D688" s="57" t="s">
        <v>8209</v>
      </c>
      <c r="E688" s="57" t="s">
        <v>855</v>
      </c>
      <c r="F688" s="57" t="s">
        <v>8210</v>
      </c>
      <c r="G688" s="57" t="s">
        <v>8211</v>
      </c>
      <c r="H688" s="57" t="s">
        <v>30</v>
      </c>
      <c r="J688" s="57" t="s">
        <v>8212</v>
      </c>
    </row>
    <row r="689" spans="1:27" s="55" customFormat="1" ht="12" customHeight="1">
      <c r="A689" s="57" t="s">
        <v>3324</v>
      </c>
      <c r="B689" s="57" t="s">
        <v>8213</v>
      </c>
      <c r="C689" s="57" t="s">
        <v>8214</v>
      </c>
      <c r="D689" s="57" t="s">
        <v>4635</v>
      </c>
      <c r="E689" s="57" t="s">
        <v>8215</v>
      </c>
      <c r="F689" s="57" t="s">
        <v>8216</v>
      </c>
      <c r="G689" s="57" t="s">
        <v>8217</v>
      </c>
      <c r="H689" s="57" t="s">
        <v>4934</v>
      </c>
      <c r="I689" s="57" t="s">
        <v>8218</v>
      </c>
      <c r="J689" s="57" t="s">
        <v>8219</v>
      </c>
      <c r="K689" s="57" t="s">
        <v>8220</v>
      </c>
      <c r="M689" s="57" t="s">
        <v>2968</v>
      </c>
      <c r="N689" s="57" t="s">
        <v>8221</v>
      </c>
      <c r="O689" s="57" t="s">
        <v>8222</v>
      </c>
      <c r="P689" s="57" t="s">
        <v>7597</v>
      </c>
      <c r="Q689" s="57" t="s">
        <v>30</v>
      </c>
      <c r="R689" s="57" t="s">
        <v>2488</v>
      </c>
      <c r="S689" s="57" t="s">
        <v>2245</v>
      </c>
      <c r="T689" s="57" t="s">
        <v>861</v>
      </c>
    </row>
    <row r="690" spans="1:27" s="55" customFormat="1" ht="12" customHeight="1">
      <c r="A690" s="57" t="s">
        <v>3324</v>
      </c>
      <c r="B690" s="57" t="s">
        <v>8213</v>
      </c>
      <c r="C690" s="57" t="s">
        <v>8214</v>
      </c>
      <c r="D690" s="57" t="s">
        <v>4635</v>
      </c>
      <c r="E690" s="57" t="s">
        <v>8215</v>
      </c>
      <c r="F690" s="57" t="s">
        <v>8216</v>
      </c>
      <c r="G690" s="57" t="s">
        <v>8217</v>
      </c>
      <c r="H690" s="57" t="s">
        <v>4934</v>
      </c>
      <c r="I690" s="57" t="s">
        <v>8218</v>
      </c>
      <c r="J690" s="57" t="s">
        <v>8219</v>
      </c>
      <c r="K690" s="57" t="s">
        <v>8220</v>
      </c>
      <c r="M690" s="57" t="s">
        <v>2968</v>
      </c>
      <c r="N690" s="57" t="s">
        <v>8221</v>
      </c>
      <c r="O690" s="57" t="s">
        <v>8222</v>
      </c>
      <c r="P690" s="57" t="s">
        <v>7597</v>
      </c>
      <c r="Q690" s="57" t="s">
        <v>30</v>
      </c>
      <c r="R690" s="57" t="s">
        <v>2488</v>
      </c>
      <c r="S690" s="57" t="s">
        <v>2245</v>
      </c>
      <c r="T690" s="57" t="s">
        <v>861</v>
      </c>
    </row>
    <row r="691" spans="1:27" s="55" customFormat="1" ht="12" customHeight="1">
      <c r="A691" s="57" t="s">
        <v>3324</v>
      </c>
      <c r="B691" s="57" t="s">
        <v>8223</v>
      </c>
      <c r="C691" s="57" t="s">
        <v>8224</v>
      </c>
      <c r="D691" s="57" t="s">
        <v>8225</v>
      </c>
      <c r="E691" s="57" t="s">
        <v>1004</v>
      </c>
      <c r="F691" s="58" t="s">
        <v>8226</v>
      </c>
      <c r="G691" s="57" t="s">
        <v>8227</v>
      </c>
      <c r="H691" s="57" t="s">
        <v>2251</v>
      </c>
      <c r="J691" s="57" t="s">
        <v>8228</v>
      </c>
      <c r="K691" s="57" t="s">
        <v>3917</v>
      </c>
      <c r="M691" s="57" t="s">
        <v>8229</v>
      </c>
      <c r="N691" s="57" t="s">
        <v>861</v>
      </c>
      <c r="O691" s="57" t="s">
        <v>8230</v>
      </c>
      <c r="P691" s="57" t="s">
        <v>3289</v>
      </c>
      <c r="Q691" s="57" t="s">
        <v>8231</v>
      </c>
      <c r="S691" s="57" t="s">
        <v>3122</v>
      </c>
    </row>
    <row r="692" spans="1:27" s="55" customFormat="1" ht="12" customHeight="1">
      <c r="A692" s="57" t="s">
        <v>3324</v>
      </c>
      <c r="B692" s="57" t="s">
        <v>8232</v>
      </c>
      <c r="C692" s="57" t="s">
        <v>8233</v>
      </c>
      <c r="D692" s="57" t="s">
        <v>697</v>
      </c>
      <c r="E692" s="57" t="s">
        <v>1004</v>
      </c>
      <c r="F692" s="57" t="s">
        <v>8234</v>
      </c>
      <c r="G692" s="57" t="s">
        <v>8235</v>
      </c>
      <c r="H692" s="57" t="s">
        <v>30</v>
      </c>
      <c r="M692" s="57" t="s">
        <v>8236</v>
      </c>
    </row>
    <row r="693" spans="1:27" s="55" customFormat="1" ht="12" customHeight="1">
      <c r="A693" s="57" t="s">
        <v>3324</v>
      </c>
      <c r="B693" s="57" t="s">
        <v>8237</v>
      </c>
      <c r="C693" s="57" t="s">
        <v>8238</v>
      </c>
      <c r="D693" s="57" t="s">
        <v>8239</v>
      </c>
      <c r="E693" s="57" t="s">
        <v>1004</v>
      </c>
      <c r="F693" s="57" t="s">
        <v>8240</v>
      </c>
      <c r="G693" s="57" t="s">
        <v>8241</v>
      </c>
      <c r="H693" s="57" t="s">
        <v>38</v>
      </c>
      <c r="K693" s="57" t="s">
        <v>1037</v>
      </c>
    </row>
    <row r="694" spans="1:27" s="55" customFormat="1" ht="12" customHeight="1">
      <c r="A694" s="57" t="s">
        <v>3324</v>
      </c>
      <c r="B694" s="57" t="s">
        <v>8242</v>
      </c>
      <c r="C694" s="57" t="s">
        <v>273</v>
      </c>
      <c r="D694" s="57" t="s">
        <v>1361</v>
      </c>
      <c r="E694" s="57" t="s">
        <v>1004</v>
      </c>
      <c r="F694" s="57" t="s">
        <v>8243</v>
      </c>
      <c r="G694" s="57" t="s">
        <v>5701</v>
      </c>
      <c r="H694" s="57" t="s">
        <v>2968</v>
      </c>
      <c r="I694" s="57" t="s">
        <v>1043</v>
      </c>
      <c r="J694" s="57" t="s">
        <v>8244</v>
      </c>
      <c r="K694" s="59">
        <v>1973</v>
      </c>
      <c r="L694" s="57" t="s">
        <v>8245</v>
      </c>
      <c r="M694" s="57" t="s">
        <v>8246</v>
      </c>
      <c r="O694" s="57" t="s">
        <v>8247</v>
      </c>
      <c r="Q694" s="57" t="s">
        <v>8248</v>
      </c>
      <c r="R694" s="57" t="s">
        <v>213</v>
      </c>
      <c r="U694" s="57" t="s">
        <v>21</v>
      </c>
      <c r="V694" s="57" t="s">
        <v>213</v>
      </c>
      <c r="Y694" s="57" t="s">
        <v>8249</v>
      </c>
      <c r="Z694" s="57" t="s">
        <v>1043</v>
      </c>
      <c r="AA694" s="57" t="s">
        <v>8244</v>
      </c>
    </row>
    <row r="695" spans="1:27" s="55" customFormat="1" ht="12" customHeight="1">
      <c r="A695" s="57" t="s">
        <v>3324</v>
      </c>
      <c r="B695" s="57" t="s">
        <v>8250</v>
      </c>
      <c r="C695" s="57" t="s">
        <v>273</v>
      </c>
      <c r="D695" s="57" t="s">
        <v>8251</v>
      </c>
      <c r="E695" s="57" t="s">
        <v>8252</v>
      </c>
      <c r="F695" s="57" t="s">
        <v>8253</v>
      </c>
      <c r="G695" s="57" t="s">
        <v>8254</v>
      </c>
      <c r="H695" s="57" t="s">
        <v>21</v>
      </c>
      <c r="I695" s="57" t="s">
        <v>1905</v>
      </c>
      <c r="J695" s="57" t="s">
        <v>7265</v>
      </c>
      <c r="M695" s="57" t="s">
        <v>21</v>
      </c>
    </row>
    <row r="696" spans="1:27" s="55" customFormat="1" ht="12" customHeight="1">
      <c r="A696" s="57" t="s">
        <v>3324</v>
      </c>
      <c r="B696" s="57" t="s">
        <v>8255</v>
      </c>
      <c r="C696" s="57" t="s">
        <v>273</v>
      </c>
      <c r="D696" s="57" t="s">
        <v>8256</v>
      </c>
      <c r="E696" s="57" t="s">
        <v>1004</v>
      </c>
      <c r="F696" s="57" t="s">
        <v>8257</v>
      </c>
      <c r="G696" s="57" t="s">
        <v>8258</v>
      </c>
      <c r="H696" s="57" t="s">
        <v>985</v>
      </c>
      <c r="I696" s="57" t="s">
        <v>2303</v>
      </c>
      <c r="J696" s="57" t="s">
        <v>3865</v>
      </c>
      <c r="K696" s="57" t="s">
        <v>4702</v>
      </c>
      <c r="M696" s="57" t="s">
        <v>985</v>
      </c>
      <c r="N696" s="57" t="s">
        <v>498</v>
      </c>
      <c r="O696" s="57" t="s">
        <v>3865</v>
      </c>
      <c r="P696" s="57" t="s">
        <v>3717</v>
      </c>
      <c r="Q696" s="57" t="s">
        <v>8259</v>
      </c>
    </row>
    <row r="697" spans="1:27" s="55" customFormat="1" ht="12" customHeight="1">
      <c r="A697" s="57" t="s">
        <v>3324</v>
      </c>
      <c r="B697" s="57" t="s">
        <v>8255</v>
      </c>
      <c r="C697" s="57" t="s">
        <v>273</v>
      </c>
      <c r="D697" s="57" t="s">
        <v>8256</v>
      </c>
      <c r="E697" s="57" t="s">
        <v>1004</v>
      </c>
      <c r="F697" s="57" t="s">
        <v>8257</v>
      </c>
      <c r="G697" s="57" t="s">
        <v>8258</v>
      </c>
      <c r="H697" s="57" t="s">
        <v>985</v>
      </c>
      <c r="I697" s="57" t="s">
        <v>2303</v>
      </c>
      <c r="J697" s="57" t="s">
        <v>3865</v>
      </c>
      <c r="K697" s="57" t="s">
        <v>4702</v>
      </c>
      <c r="M697" s="57" t="s">
        <v>985</v>
      </c>
      <c r="N697" s="57" t="s">
        <v>498</v>
      </c>
      <c r="O697" s="57" t="s">
        <v>3865</v>
      </c>
      <c r="P697" s="57" t="s">
        <v>3717</v>
      </c>
      <c r="Q697" s="57" t="s">
        <v>8259</v>
      </c>
    </row>
    <row r="698" spans="1:27" s="55" customFormat="1" ht="12" customHeight="1">
      <c r="A698" s="57" t="s">
        <v>3324</v>
      </c>
      <c r="B698" s="57" t="s">
        <v>8260</v>
      </c>
      <c r="C698" s="57" t="s">
        <v>8261</v>
      </c>
      <c r="D698" s="57" t="s">
        <v>8262</v>
      </c>
      <c r="E698" s="57" t="s">
        <v>951</v>
      </c>
      <c r="F698" s="57" t="s">
        <v>8263</v>
      </c>
      <c r="G698" s="57" t="s">
        <v>8264</v>
      </c>
      <c r="H698" s="57" t="s">
        <v>66</v>
      </c>
      <c r="I698" s="57" t="s">
        <v>58</v>
      </c>
      <c r="K698" s="57" t="s">
        <v>914</v>
      </c>
      <c r="L698" s="57" t="s">
        <v>8265</v>
      </c>
    </row>
    <row r="699" spans="1:27" s="55" customFormat="1" ht="12" customHeight="1">
      <c r="A699" s="57" t="s">
        <v>3324</v>
      </c>
      <c r="B699" s="57" t="s">
        <v>8266</v>
      </c>
      <c r="C699" s="57" t="s">
        <v>8267</v>
      </c>
      <c r="D699" s="57" t="s">
        <v>1361</v>
      </c>
      <c r="E699" s="57" t="s">
        <v>1004</v>
      </c>
      <c r="F699" s="57" t="s">
        <v>8268</v>
      </c>
      <c r="G699" s="57" t="s">
        <v>4741</v>
      </c>
      <c r="H699" s="57" t="s">
        <v>1957</v>
      </c>
      <c r="M699" s="57" t="s">
        <v>66</v>
      </c>
    </row>
    <row r="700" spans="1:27" s="55" customFormat="1" ht="12" customHeight="1">
      <c r="A700" s="57" t="s">
        <v>3324</v>
      </c>
      <c r="B700" s="57" t="s">
        <v>8269</v>
      </c>
      <c r="C700" s="57" t="s">
        <v>8270</v>
      </c>
      <c r="D700" s="57" t="s">
        <v>8271</v>
      </c>
      <c r="E700" s="57" t="s">
        <v>1004</v>
      </c>
      <c r="F700" s="57" t="s">
        <v>8272</v>
      </c>
      <c r="G700" s="57" t="s">
        <v>8273</v>
      </c>
      <c r="H700" s="57" t="s">
        <v>30</v>
      </c>
      <c r="I700" s="57" t="s">
        <v>2030</v>
      </c>
      <c r="J700" s="57" t="s">
        <v>8274</v>
      </c>
      <c r="M700" s="57" t="s">
        <v>2968</v>
      </c>
      <c r="N700" s="57" t="s">
        <v>8275</v>
      </c>
      <c r="O700" s="57" t="s">
        <v>8276</v>
      </c>
    </row>
    <row r="701" spans="1:27" s="55" customFormat="1" ht="12" customHeight="1">
      <c r="A701" s="57" t="s">
        <v>3324</v>
      </c>
      <c r="B701" s="57" t="s">
        <v>8277</v>
      </c>
      <c r="C701" s="57" t="s">
        <v>8278</v>
      </c>
      <c r="D701" s="57" t="s">
        <v>8279</v>
      </c>
      <c r="E701" s="57" t="s">
        <v>855</v>
      </c>
      <c r="F701" s="57" t="s">
        <v>8280</v>
      </c>
      <c r="G701" s="57" t="s">
        <v>8281</v>
      </c>
      <c r="H701" s="57" t="s">
        <v>21</v>
      </c>
      <c r="I701" s="57" t="s">
        <v>6294</v>
      </c>
      <c r="J701" s="57" t="s">
        <v>1650</v>
      </c>
      <c r="K701" s="57" t="s">
        <v>3574</v>
      </c>
      <c r="L701" s="57" t="s">
        <v>8282</v>
      </c>
      <c r="M701" s="57" t="s">
        <v>8283</v>
      </c>
      <c r="P701" s="57" t="s">
        <v>1045</v>
      </c>
    </row>
    <row r="702" spans="1:27" s="55" customFormat="1" ht="12" customHeight="1">
      <c r="A702" s="57" t="s">
        <v>3324</v>
      </c>
      <c r="B702" s="57" t="s">
        <v>8284</v>
      </c>
      <c r="C702" s="57" t="s">
        <v>8285</v>
      </c>
      <c r="D702" s="57" t="s">
        <v>8286</v>
      </c>
      <c r="E702" s="57" t="s">
        <v>855</v>
      </c>
      <c r="F702" s="57" t="s">
        <v>8287</v>
      </c>
      <c r="G702" s="57" t="s">
        <v>8288</v>
      </c>
      <c r="H702" s="57" t="s">
        <v>30</v>
      </c>
      <c r="I702" s="57" t="s">
        <v>723</v>
      </c>
      <c r="J702" s="57" t="s">
        <v>1407</v>
      </c>
      <c r="K702" s="57" t="s">
        <v>4138</v>
      </c>
      <c r="M702" s="57" t="s">
        <v>30</v>
      </c>
      <c r="N702" s="57" t="s">
        <v>441</v>
      </c>
      <c r="O702" s="57" t="s">
        <v>909</v>
      </c>
      <c r="P702" s="57" t="s">
        <v>4138</v>
      </c>
      <c r="Q702" s="57" t="s">
        <v>8289</v>
      </c>
      <c r="S702" s="57" t="s">
        <v>8290</v>
      </c>
      <c r="U702" s="57" t="s">
        <v>8291</v>
      </c>
    </row>
    <row r="703" spans="1:27" s="55" customFormat="1" ht="12" customHeight="1">
      <c r="A703" s="57" t="s">
        <v>3324</v>
      </c>
      <c r="B703" s="57" t="s">
        <v>8292</v>
      </c>
      <c r="C703" s="57" t="s">
        <v>8293</v>
      </c>
      <c r="D703" s="57" t="s">
        <v>6710</v>
      </c>
      <c r="E703" s="57" t="s">
        <v>1004</v>
      </c>
      <c r="F703" s="57" t="s">
        <v>8294</v>
      </c>
      <c r="G703" s="57" t="s">
        <v>8295</v>
      </c>
      <c r="H703" s="57" t="s">
        <v>4238</v>
      </c>
      <c r="K703" s="59">
        <v>2018</v>
      </c>
      <c r="M703" s="57" t="s">
        <v>38</v>
      </c>
    </row>
    <row r="704" spans="1:27" s="55" customFormat="1" ht="12" customHeight="1">
      <c r="A704" s="57" t="s">
        <v>3324</v>
      </c>
      <c r="B704" s="57" t="s">
        <v>8296</v>
      </c>
      <c r="C704" s="57" t="s">
        <v>8297</v>
      </c>
      <c r="D704" s="57" t="s">
        <v>5161</v>
      </c>
      <c r="E704" s="57" t="s">
        <v>855</v>
      </c>
      <c r="F704" s="57" t="s">
        <v>8298</v>
      </c>
      <c r="G704" s="57" t="s">
        <v>8299</v>
      </c>
      <c r="H704" s="57" t="s">
        <v>30</v>
      </c>
      <c r="I704" s="57" t="s">
        <v>4007</v>
      </c>
      <c r="J704" s="57" t="s">
        <v>3396</v>
      </c>
      <c r="K704" s="57" t="s">
        <v>1558</v>
      </c>
      <c r="M704" s="57" t="s">
        <v>8300</v>
      </c>
      <c r="N704" s="57" t="s">
        <v>8301</v>
      </c>
      <c r="O704" s="57" t="s">
        <v>8302</v>
      </c>
      <c r="P704" s="57" t="s">
        <v>4663</v>
      </c>
      <c r="Q704" s="57" t="s">
        <v>8303</v>
      </c>
      <c r="R704" s="57" t="s">
        <v>3396</v>
      </c>
      <c r="S704" s="57" t="s">
        <v>1013</v>
      </c>
      <c r="T704" s="57" t="s">
        <v>8304</v>
      </c>
    </row>
    <row r="705" spans="1:20" s="55" customFormat="1" ht="12" customHeight="1">
      <c r="A705" s="57" t="s">
        <v>3324</v>
      </c>
      <c r="B705" s="57" t="s">
        <v>8305</v>
      </c>
      <c r="C705" s="57" t="s">
        <v>8306</v>
      </c>
      <c r="D705" s="57" t="s">
        <v>8307</v>
      </c>
      <c r="E705" s="57" t="s">
        <v>1004</v>
      </c>
      <c r="F705" s="57" t="s">
        <v>8308</v>
      </c>
      <c r="G705" s="57" t="s">
        <v>8309</v>
      </c>
      <c r="H705" s="57" t="s">
        <v>3796</v>
      </c>
      <c r="I705" s="57" t="s">
        <v>6917</v>
      </c>
      <c r="J705" s="57" t="s">
        <v>442</v>
      </c>
      <c r="L705" s="57" t="s">
        <v>8310</v>
      </c>
      <c r="M705" s="57" t="s">
        <v>8311</v>
      </c>
      <c r="N705" s="57" t="s">
        <v>7217</v>
      </c>
      <c r="O705" s="57" t="s">
        <v>8312</v>
      </c>
      <c r="Q705" s="57" t="s">
        <v>30</v>
      </c>
      <c r="S705" s="57" t="s">
        <v>1676</v>
      </c>
      <c r="T705" s="57" t="s">
        <v>8313</v>
      </c>
    </row>
    <row r="706" spans="1:20" s="55" customFormat="1" ht="12" customHeight="1">
      <c r="A706" s="57" t="s">
        <v>3324</v>
      </c>
      <c r="B706" s="57" t="s">
        <v>8314</v>
      </c>
      <c r="C706" s="57" t="s">
        <v>8315</v>
      </c>
      <c r="D706" s="57" t="s">
        <v>8316</v>
      </c>
      <c r="E706" s="57" t="s">
        <v>8317</v>
      </c>
      <c r="F706" s="57" t="s">
        <v>8318</v>
      </c>
      <c r="G706" s="57" t="s">
        <v>8319</v>
      </c>
      <c r="H706" s="57" t="s">
        <v>21</v>
      </c>
      <c r="J706" s="57" t="s">
        <v>8320</v>
      </c>
    </row>
    <row r="707" spans="1:20" s="55" customFormat="1" ht="12" customHeight="1">
      <c r="A707" s="57" t="s">
        <v>3324</v>
      </c>
      <c r="B707" s="57" t="s">
        <v>8321</v>
      </c>
      <c r="C707" s="57" t="s">
        <v>8322</v>
      </c>
      <c r="D707" s="57" t="s">
        <v>8323</v>
      </c>
      <c r="E707" s="57" t="s">
        <v>1004</v>
      </c>
      <c r="F707" s="57" t="s">
        <v>8324</v>
      </c>
      <c r="G707" s="57" t="s">
        <v>8325</v>
      </c>
      <c r="H707" s="57" t="s">
        <v>8326</v>
      </c>
      <c r="J707" s="57" t="s">
        <v>483</v>
      </c>
      <c r="M707" s="57" t="s">
        <v>30</v>
      </c>
    </row>
    <row r="708" spans="1:20" s="55" customFormat="1" ht="12" customHeight="1">
      <c r="A708" s="57" t="s">
        <v>3324</v>
      </c>
      <c r="B708" s="57" t="s">
        <v>8327</v>
      </c>
      <c r="C708" s="57" t="s">
        <v>8328</v>
      </c>
      <c r="D708" s="57" t="s">
        <v>437</v>
      </c>
      <c r="E708" s="57" t="s">
        <v>1004</v>
      </c>
      <c r="F708" s="57" t="s">
        <v>8329</v>
      </c>
      <c r="G708" s="57" t="s">
        <v>8330</v>
      </c>
      <c r="H708" s="57" t="s">
        <v>30</v>
      </c>
      <c r="I708" s="57" t="s">
        <v>119</v>
      </c>
      <c r="J708" s="57" t="s">
        <v>459</v>
      </c>
      <c r="K708" s="57" t="s">
        <v>4702</v>
      </c>
      <c r="M708" s="57" t="s">
        <v>8331</v>
      </c>
      <c r="N708" s="57" t="s">
        <v>109</v>
      </c>
      <c r="O708" s="57" t="s">
        <v>8332</v>
      </c>
      <c r="P708" s="57" t="s">
        <v>1175</v>
      </c>
    </row>
    <row r="709" spans="1:20" s="55" customFormat="1" ht="12" customHeight="1">
      <c r="A709" s="57" t="s">
        <v>3324</v>
      </c>
      <c r="B709" s="57" t="s">
        <v>8327</v>
      </c>
      <c r="C709" s="57" t="s">
        <v>8328</v>
      </c>
      <c r="D709" s="57" t="s">
        <v>437</v>
      </c>
      <c r="E709" s="57" t="s">
        <v>1004</v>
      </c>
      <c r="F709" s="57" t="s">
        <v>8329</v>
      </c>
      <c r="G709" s="57" t="s">
        <v>8330</v>
      </c>
      <c r="H709" s="57" t="s">
        <v>30</v>
      </c>
      <c r="I709" s="57" t="s">
        <v>119</v>
      </c>
      <c r="J709" s="57" t="s">
        <v>459</v>
      </c>
      <c r="K709" s="57" t="s">
        <v>4702</v>
      </c>
      <c r="M709" s="57" t="s">
        <v>8331</v>
      </c>
      <c r="N709" s="57" t="s">
        <v>109</v>
      </c>
      <c r="O709" s="57" t="s">
        <v>8332</v>
      </c>
      <c r="P709" s="57" t="s">
        <v>1175</v>
      </c>
    </row>
    <row r="710" spans="1:20" s="55" customFormat="1" ht="12" customHeight="1">
      <c r="A710" s="57" t="s">
        <v>3324</v>
      </c>
      <c r="B710" s="57" t="s">
        <v>8333</v>
      </c>
      <c r="C710" s="57" t="s">
        <v>8334</v>
      </c>
      <c r="D710" s="57" t="s">
        <v>8335</v>
      </c>
      <c r="E710" s="57" t="s">
        <v>1004</v>
      </c>
      <c r="F710" s="57" t="s">
        <v>8336</v>
      </c>
      <c r="G710" s="57" t="s">
        <v>8337</v>
      </c>
      <c r="H710" s="57" t="s">
        <v>1466</v>
      </c>
      <c r="I710" s="57" t="s">
        <v>410</v>
      </c>
      <c r="J710" s="57" t="s">
        <v>8338</v>
      </c>
      <c r="K710" s="57" t="s">
        <v>2270</v>
      </c>
      <c r="M710" s="57" t="s">
        <v>38</v>
      </c>
      <c r="N710" s="57" t="s">
        <v>58</v>
      </c>
      <c r="O710" s="57" t="s">
        <v>138</v>
      </c>
      <c r="P710" s="57" t="s">
        <v>1282</v>
      </c>
    </row>
    <row r="711" spans="1:20" s="55" customFormat="1" ht="12" customHeight="1">
      <c r="A711" s="57" t="s">
        <v>3324</v>
      </c>
      <c r="B711" s="57" t="s">
        <v>8339</v>
      </c>
      <c r="C711" s="57" t="s">
        <v>8334</v>
      </c>
      <c r="D711" s="57" t="s">
        <v>5103</v>
      </c>
      <c r="E711" s="57" t="s">
        <v>1004</v>
      </c>
      <c r="F711" s="57" t="s">
        <v>8340</v>
      </c>
      <c r="G711" s="57" t="s">
        <v>8341</v>
      </c>
      <c r="H711" s="57" t="s">
        <v>21</v>
      </c>
      <c r="I711" s="57" t="s">
        <v>8342</v>
      </c>
      <c r="J711" s="57" t="s">
        <v>8343</v>
      </c>
      <c r="K711" s="57" t="s">
        <v>1471</v>
      </c>
      <c r="M711" s="57" t="s">
        <v>66</v>
      </c>
      <c r="O711" s="57" t="s">
        <v>8344</v>
      </c>
      <c r="P711" s="57" t="s">
        <v>873</v>
      </c>
      <c r="Q711" s="57" t="s">
        <v>8345</v>
      </c>
      <c r="R711" s="57" t="s">
        <v>8346</v>
      </c>
      <c r="S711" s="57" t="s">
        <v>1940</v>
      </c>
    </row>
    <row r="712" spans="1:20" s="55" customFormat="1" ht="12" customHeight="1">
      <c r="A712" s="57" t="s">
        <v>3324</v>
      </c>
      <c r="B712" s="57" t="s">
        <v>8347</v>
      </c>
      <c r="C712" s="57" t="s">
        <v>8348</v>
      </c>
      <c r="D712" s="57" t="s">
        <v>4985</v>
      </c>
      <c r="E712" s="57" t="s">
        <v>855</v>
      </c>
      <c r="F712" s="57" t="s">
        <v>8349</v>
      </c>
      <c r="G712" s="57" t="s">
        <v>8350</v>
      </c>
      <c r="H712" s="57" t="s">
        <v>66</v>
      </c>
      <c r="I712" s="57" t="s">
        <v>491</v>
      </c>
      <c r="J712" s="57" t="s">
        <v>8351</v>
      </c>
      <c r="K712" s="57" t="s">
        <v>3819</v>
      </c>
      <c r="L712" s="57" t="s">
        <v>8352</v>
      </c>
      <c r="M712" s="57" t="s">
        <v>8353</v>
      </c>
      <c r="N712" s="57" t="s">
        <v>109</v>
      </c>
      <c r="O712" s="57" t="s">
        <v>1407</v>
      </c>
      <c r="P712" s="57" t="s">
        <v>3446</v>
      </c>
      <c r="Q712" s="57" t="s">
        <v>3926</v>
      </c>
      <c r="R712" s="57" t="s">
        <v>8354</v>
      </c>
      <c r="S712" s="57" t="s">
        <v>5474</v>
      </c>
      <c r="T712" s="57" t="s">
        <v>861</v>
      </c>
    </row>
    <row r="713" spans="1:20" s="55" customFormat="1" ht="12" customHeight="1">
      <c r="A713" s="57" t="s">
        <v>3324</v>
      </c>
      <c r="B713" s="57" t="s">
        <v>8355</v>
      </c>
      <c r="C713" s="57" t="s">
        <v>8356</v>
      </c>
      <c r="D713" s="57" t="s">
        <v>3533</v>
      </c>
      <c r="E713" s="57" t="s">
        <v>8357</v>
      </c>
      <c r="F713" s="57" t="s">
        <v>3966</v>
      </c>
      <c r="G713" s="57" t="s">
        <v>8358</v>
      </c>
      <c r="H713" s="57" t="s">
        <v>38</v>
      </c>
      <c r="I713" s="57" t="s">
        <v>441</v>
      </c>
      <c r="J713" s="57" t="s">
        <v>3966</v>
      </c>
      <c r="K713" s="57" t="s">
        <v>2775</v>
      </c>
      <c r="L713" s="57" t="s">
        <v>8359</v>
      </c>
      <c r="M713" s="57" t="s">
        <v>8360</v>
      </c>
      <c r="N713" s="57" t="s">
        <v>278</v>
      </c>
      <c r="O713" s="57" t="s">
        <v>8361</v>
      </c>
      <c r="P713" s="57" t="s">
        <v>3241</v>
      </c>
      <c r="Q713" s="57" t="s">
        <v>8362</v>
      </c>
      <c r="R713" s="57" t="s">
        <v>3178</v>
      </c>
      <c r="S713" s="57" t="s">
        <v>1387</v>
      </c>
      <c r="T713" s="57" t="s">
        <v>723</v>
      </c>
    </row>
    <row r="714" spans="1:20" s="55" customFormat="1" ht="12" customHeight="1">
      <c r="A714" s="57" t="s">
        <v>3324</v>
      </c>
      <c r="B714" s="57" t="s">
        <v>8363</v>
      </c>
      <c r="C714" s="57" t="s">
        <v>8364</v>
      </c>
      <c r="D714" s="57" t="s">
        <v>3029</v>
      </c>
      <c r="E714" s="57" t="s">
        <v>1004</v>
      </c>
      <c r="F714" s="57" t="s">
        <v>8365</v>
      </c>
      <c r="G714" s="57" t="s">
        <v>8366</v>
      </c>
      <c r="H714" s="57" t="s">
        <v>8367</v>
      </c>
      <c r="M714" s="57" t="s">
        <v>30</v>
      </c>
      <c r="N714" s="57" t="s">
        <v>8368</v>
      </c>
      <c r="O714" s="57" t="s">
        <v>909</v>
      </c>
    </row>
    <row r="715" spans="1:20" s="55" customFormat="1" ht="12" customHeight="1">
      <c r="A715" s="57" t="s">
        <v>3324</v>
      </c>
      <c r="B715" s="57" t="s">
        <v>8369</v>
      </c>
      <c r="C715" s="57" t="s">
        <v>8370</v>
      </c>
      <c r="D715" s="57" t="s">
        <v>8371</v>
      </c>
      <c r="E715" s="57" t="s">
        <v>855</v>
      </c>
      <c r="F715" s="57" t="s">
        <v>8372</v>
      </c>
      <c r="G715" s="57" t="s">
        <v>8373</v>
      </c>
      <c r="H715" s="57" t="s">
        <v>38</v>
      </c>
      <c r="K715" s="57" t="s">
        <v>1015</v>
      </c>
      <c r="M715" s="57" t="s">
        <v>3287</v>
      </c>
      <c r="P715" s="57" t="s">
        <v>3446</v>
      </c>
    </row>
    <row r="716" spans="1:20" s="55" customFormat="1" ht="12" customHeight="1">
      <c r="A716" s="57" t="s">
        <v>3324</v>
      </c>
      <c r="B716" s="57" t="s">
        <v>8374</v>
      </c>
      <c r="C716" s="57" t="s">
        <v>8375</v>
      </c>
      <c r="D716" s="57" t="s">
        <v>4843</v>
      </c>
      <c r="E716" s="57" t="s">
        <v>855</v>
      </c>
      <c r="F716" s="57" t="s">
        <v>1208</v>
      </c>
      <c r="G716" s="57" t="s">
        <v>8376</v>
      </c>
      <c r="H716" s="57" t="s">
        <v>21</v>
      </c>
    </row>
    <row r="717" spans="1:20" s="55" customFormat="1" ht="12" customHeight="1">
      <c r="A717" s="57" t="s">
        <v>3324</v>
      </c>
      <c r="B717" s="57" t="s">
        <v>8377</v>
      </c>
      <c r="C717" s="57" t="s">
        <v>8378</v>
      </c>
      <c r="D717" s="57" t="s">
        <v>1421</v>
      </c>
      <c r="E717" s="57" t="s">
        <v>855</v>
      </c>
      <c r="F717" s="57" t="s">
        <v>8379</v>
      </c>
      <c r="G717" s="57" t="s">
        <v>8380</v>
      </c>
      <c r="H717" s="57" t="s">
        <v>21</v>
      </c>
      <c r="I717" s="57" t="s">
        <v>1064</v>
      </c>
      <c r="J717" s="57" t="s">
        <v>213</v>
      </c>
      <c r="K717" s="57" t="s">
        <v>1065</v>
      </c>
    </row>
    <row r="718" spans="1:20" s="55" customFormat="1" ht="12" customHeight="1">
      <c r="A718" s="57" t="s">
        <v>3324</v>
      </c>
      <c r="B718" s="57" t="s">
        <v>8381</v>
      </c>
      <c r="C718" s="57" t="s">
        <v>8382</v>
      </c>
      <c r="D718" s="57" t="s">
        <v>4271</v>
      </c>
      <c r="E718" s="57" t="s">
        <v>1004</v>
      </c>
      <c r="F718" s="57" t="s">
        <v>8383</v>
      </c>
      <c r="G718" s="57" t="s">
        <v>8384</v>
      </c>
      <c r="H718" s="57" t="s">
        <v>985</v>
      </c>
      <c r="I718" s="57" t="s">
        <v>7596</v>
      </c>
      <c r="J718" s="57" t="s">
        <v>8385</v>
      </c>
      <c r="K718" s="57" t="s">
        <v>910</v>
      </c>
      <c r="M718" s="57" t="s">
        <v>30</v>
      </c>
      <c r="P718" s="57" t="s">
        <v>2848</v>
      </c>
      <c r="Q718" s="57" t="s">
        <v>2251</v>
      </c>
      <c r="R718" s="57" t="s">
        <v>8386</v>
      </c>
      <c r="T718" s="57" t="s">
        <v>318</v>
      </c>
    </row>
    <row r="719" spans="1:20" s="55" customFormat="1" ht="12" customHeight="1">
      <c r="A719" s="57" t="s">
        <v>3324</v>
      </c>
      <c r="B719" s="57" t="s">
        <v>8387</v>
      </c>
      <c r="C719" s="57" t="s">
        <v>8388</v>
      </c>
      <c r="D719" s="57" t="s">
        <v>4293</v>
      </c>
      <c r="E719" s="57" t="s">
        <v>1004</v>
      </c>
      <c r="F719" s="57" t="s">
        <v>8389</v>
      </c>
      <c r="G719" s="57" t="s">
        <v>8390</v>
      </c>
      <c r="H719" s="57" t="s">
        <v>21</v>
      </c>
      <c r="J719" s="57" t="s">
        <v>138</v>
      </c>
      <c r="K719" s="57" t="s">
        <v>1332</v>
      </c>
      <c r="M719" s="57" t="s">
        <v>8391</v>
      </c>
      <c r="O719" s="57" t="s">
        <v>8392</v>
      </c>
      <c r="P719" s="57" t="s">
        <v>6600</v>
      </c>
      <c r="Q719" s="57" t="s">
        <v>8393</v>
      </c>
      <c r="R719" s="57" t="s">
        <v>8394</v>
      </c>
      <c r="S719" s="57" t="s">
        <v>4872</v>
      </c>
    </row>
    <row r="720" spans="1:20" s="55" customFormat="1" ht="12" customHeight="1">
      <c r="A720" s="57" t="s">
        <v>3324</v>
      </c>
      <c r="B720" s="57" t="s">
        <v>8395</v>
      </c>
      <c r="C720" s="57" t="s">
        <v>1561</v>
      </c>
      <c r="D720" s="57" t="s">
        <v>8396</v>
      </c>
      <c r="E720" s="57" t="s">
        <v>1004</v>
      </c>
      <c r="F720" s="57" t="s">
        <v>8397</v>
      </c>
      <c r="G720" s="57" t="s">
        <v>8398</v>
      </c>
      <c r="H720" s="57" t="s">
        <v>38</v>
      </c>
      <c r="I720" s="57" t="s">
        <v>2181</v>
      </c>
      <c r="J720" s="57" t="s">
        <v>1439</v>
      </c>
    </row>
    <row r="721" spans="1:25" s="55" customFormat="1" ht="12" customHeight="1">
      <c r="A721" s="57" t="s">
        <v>3324</v>
      </c>
      <c r="B721" s="57" t="s">
        <v>8399</v>
      </c>
      <c r="C721" s="57" t="s">
        <v>8400</v>
      </c>
      <c r="D721" s="57" t="s">
        <v>8401</v>
      </c>
      <c r="E721" s="57" t="s">
        <v>1004</v>
      </c>
      <c r="F721" s="57" t="s">
        <v>8402</v>
      </c>
      <c r="G721" s="57" t="s">
        <v>8403</v>
      </c>
      <c r="H721" s="57" t="s">
        <v>21</v>
      </c>
      <c r="I721" s="57" t="s">
        <v>8404</v>
      </c>
      <c r="J721" s="57" t="s">
        <v>156</v>
      </c>
      <c r="K721" s="57" t="s">
        <v>1753</v>
      </c>
      <c r="M721" s="57" t="s">
        <v>8405</v>
      </c>
      <c r="N721" s="57" t="s">
        <v>109</v>
      </c>
      <c r="O721" s="57" t="s">
        <v>8406</v>
      </c>
      <c r="P721" s="57" t="s">
        <v>3476</v>
      </c>
    </row>
    <row r="722" spans="1:25" s="55" customFormat="1" ht="12" customHeight="1">
      <c r="A722" s="57" t="s">
        <v>3324</v>
      </c>
      <c r="B722" s="57" t="s">
        <v>8407</v>
      </c>
      <c r="C722" s="57" t="s">
        <v>8408</v>
      </c>
      <c r="D722" s="57" t="s">
        <v>4777</v>
      </c>
      <c r="E722" s="57" t="s">
        <v>1004</v>
      </c>
      <c r="F722" s="57" t="s">
        <v>8409</v>
      </c>
      <c r="G722" s="57" t="s">
        <v>8410</v>
      </c>
      <c r="H722" s="57" t="s">
        <v>8411</v>
      </c>
      <c r="I722" s="57" t="s">
        <v>8412</v>
      </c>
      <c r="J722" s="57" t="s">
        <v>7535</v>
      </c>
      <c r="K722" s="57" t="s">
        <v>873</v>
      </c>
      <c r="M722" s="57" t="s">
        <v>8413</v>
      </c>
      <c r="N722" s="57" t="s">
        <v>8414</v>
      </c>
      <c r="O722" s="57" t="s">
        <v>8415</v>
      </c>
      <c r="P722" s="57" t="s">
        <v>925</v>
      </c>
      <c r="Q722" s="57" t="s">
        <v>38</v>
      </c>
      <c r="R722" s="57" t="s">
        <v>3561</v>
      </c>
      <c r="S722" s="57" t="s">
        <v>2848</v>
      </c>
      <c r="T722" s="57" t="s">
        <v>1589</v>
      </c>
    </row>
    <row r="723" spans="1:25" s="55" customFormat="1" ht="12" customHeight="1">
      <c r="A723" s="57" t="s">
        <v>3324</v>
      </c>
      <c r="B723" s="57" t="s">
        <v>8416</v>
      </c>
      <c r="C723" s="57" t="s">
        <v>8417</v>
      </c>
      <c r="D723" s="57" t="s">
        <v>2329</v>
      </c>
      <c r="E723" s="57" t="s">
        <v>855</v>
      </c>
      <c r="F723" s="57" t="s">
        <v>8418</v>
      </c>
      <c r="G723" s="57" t="s">
        <v>8419</v>
      </c>
      <c r="H723" s="57" t="s">
        <v>3679</v>
      </c>
      <c r="I723" s="57" t="s">
        <v>109</v>
      </c>
      <c r="J723" s="57" t="s">
        <v>8420</v>
      </c>
      <c r="K723" s="57" t="s">
        <v>1606</v>
      </c>
      <c r="M723" s="57" t="s">
        <v>7583</v>
      </c>
      <c r="N723" s="57" t="s">
        <v>8421</v>
      </c>
      <c r="O723" s="57" t="s">
        <v>8420</v>
      </c>
      <c r="P723" s="57" t="s">
        <v>1488</v>
      </c>
    </row>
    <row r="724" spans="1:25" s="55" customFormat="1" ht="12" customHeight="1">
      <c r="A724" s="57" t="s">
        <v>3324</v>
      </c>
      <c r="B724" s="57" t="s">
        <v>8422</v>
      </c>
      <c r="C724" s="57" t="s">
        <v>8423</v>
      </c>
      <c r="D724" s="57" t="s">
        <v>8424</v>
      </c>
      <c r="E724" s="57" t="s">
        <v>1004</v>
      </c>
      <c r="F724" s="57" t="s">
        <v>8425</v>
      </c>
      <c r="G724" s="57" t="s">
        <v>8426</v>
      </c>
      <c r="H724" s="57" t="s">
        <v>8427</v>
      </c>
      <c r="K724" s="57" t="s">
        <v>1940</v>
      </c>
      <c r="M724" s="57" t="s">
        <v>5015</v>
      </c>
      <c r="O724" s="57" t="s">
        <v>8428</v>
      </c>
      <c r="P724" s="57" t="s">
        <v>3594</v>
      </c>
      <c r="Q724" s="57" t="s">
        <v>38</v>
      </c>
      <c r="R724" s="57" t="s">
        <v>8429</v>
      </c>
      <c r="S724" s="57" t="s">
        <v>4125</v>
      </c>
    </row>
    <row r="725" spans="1:25" s="55" customFormat="1" ht="12" customHeight="1">
      <c r="A725" s="57" t="s">
        <v>3324</v>
      </c>
      <c r="B725" s="57" t="s">
        <v>8430</v>
      </c>
      <c r="C725" s="57" t="s">
        <v>8431</v>
      </c>
      <c r="D725" s="57" t="s">
        <v>1627</v>
      </c>
      <c r="E725" s="57" t="s">
        <v>951</v>
      </c>
      <c r="F725" s="57" t="s">
        <v>8432</v>
      </c>
      <c r="G725" s="57" t="s">
        <v>8433</v>
      </c>
      <c r="H725" s="57" t="s">
        <v>7797</v>
      </c>
      <c r="I725" s="57" t="s">
        <v>2070</v>
      </c>
      <c r="J725" s="57" t="s">
        <v>8434</v>
      </c>
      <c r="K725" s="57" t="s">
        <v>873</v>
      </c>
      <c r="L725" s="57" t="s">
        <v>8435</v>
      </c>
      <c r="M725" s="57" t="s">
        <v>8436</v>
      </c>
      <c r="P725" s="57" t="s">
        <v>1410</v>
      </c>
      <c r="Q725" s="57" t="s">
        <v>2659</v>
      </c>
      <c r="R725" s="57" t="s">
        <v>8437</v>
      </c>
      <c r="S725" s="57" t="s">
        <v>1035</v>
      </c>
      <c r="T725" s="57" t="s">
        <v>2871</v>
      </c>
    </row>
    <row r="726" spans="1:25" s="55" customFormat="1" ht="12" customHeight="1">
      <c r="A726" s="57" t="s">
        <v>3324</v>
      </c>
      <c r="B726" s="57" t="s">
        <v>8438</v>
      </c>
      <c r="C726" s="57" t="s">
        <v>8439</v>
      </c>
      <c r="D726" s="57" t="s">
        <v>2518</v>
      </c>
      <c r="E726" s="57" t="s">
        <v>7262</v>
      </c>
      <c r="F726" s="57" t="s">
        <v>8440</v>
      </c>
      <c r="G726" s="57" t="s">
        <v>8441</v>
      </c>
      <c r="H726" s="57" t="s">
        <v>38</v>
      </c>
      <c r="I726" s="57" t="s">
        <v>6294</v>
      </c>
      <c r="J726" s="57" t="s">
        <v>8442</v>
      </c>
      <c r="K726" s="57" t="s">
        <v>3811</v>
      </c>
      <c r="M726" s="57" t="s">
        <v>3102</v>
      </c>
      <c r="N726" s="57" t="s">
        <v>8443</v>
      </c>
      <c r="O726" s="57" t="s">
        <v>8444</v>
      </c>
      <c r="P726" s="57" t="s">
        <v>2223</v>
      </c>
      <c r="Q726" s="57" t="s">
        <v>8445</v>
      </c>
      <c r="R726" s="57" t="s">
        <v>381</v>
      </c>
      <c r="S726" s="57" t="s">
        <v>2657</v>
      </c>
      <c r="T726" s="57" t="s">
        <v>8446</v>
      </c>
    </row>
    <row r="727" spans="1:25" s="55" customFormat="1" ht="12" customHeight="1">
      <c r="A727" s="57" t="s">
        <v>3324</v>
      </c>
      <c r="B727" s="57" t="s">
        <v>8447</v>
      </c>
      <c r="C727" s="57" t="s">
        <v>8448</v>
      </c>
      <c r="D727" s="57" t="s">
        <v>399</v>
      </c>
      <c r="E727" s="57" t="s">
        <v>855</v>
      </c>
      <c r="F727" s="57" t="s">
        <v>8449</v>
      </c>
      <c r="G727" s="57" t="s">
        <v>8450</v>
      </c>
      <c r="H727" s="57" t="s">
        <v>1466</v>
      </c>
      <c r="I727" s="57" t="s">
        <v>8451</v>
      </c>
      <c r="J727" s="57" t="s">
        <v>8452</v>
      </c>
      <c r="K727" s="57" t="s">
        <v>2775</v>
      </c>
      <c r="M727" s="57" t="s">
        <v>21</v>
      </c>
      <c r="N727" s="57" t="s">
        <v>8453</v>
      </c>
      <c r="O727" s="57" t="s">
        <v>527</v>
      </c>
      <c r="P727" s="57" t="s">
        <v>2305</v>
      </c>
      <c r="Q727" s="57" t="s">
        <v>8454</v>
      </c>
      <c r="R727" s="57" t="s">
        <v>527</v>
      </c>
      <c r="S727" s="59">
        <v>2013</v>
      </c>
    </row>
    <row r="728" spans="1:25" s="55" customFormat="1" ht="12" customHeight="1">
      <c r="A728" s="57" t="s">
        <v>3324</v>
      </c>
      <c r="B728" s="57" t="s">
        <v>8455</v>
      </c>
      <c r="C728" s="57" t="s">
        <v>8456</v>
      </c>
      <c r="D728" s="57" t="s">
        <v>8457</v>
      </c>
      <c r="E728" s="57" t="s">
        <v>1004</v>
      </c>
      <c r="F728" s="57" t="s">
        <v>8458</v>
      </c>
      <c r="G728" s="57" t="s">
        <v>8459</v>
      </c>
      <c r="H728" s="57" t="s">
        <v>1957</v>
      </c>
      <c r="M728" s="57" t="s">
        <v>38</v>
      </c>
    </row>
    <row r="729" spans="1:25" s="55" customFormat="1" ht="12" customHeight="1">
      <c r="A729" s="57" t="s">
        <v>3324</v>
      </c>
      <c r="B729" s="57" t="s">
        <v>8460</v>
      </c>
      <c r="C729" s="57" t="s">
        <v>8461</v>
      </c>
      <c r="D729" s="57" t="s">
        <v>72</v>
      </c>
      <c r="E729" s="57" t="s">
        <v>1004</v>
      </c>
      <c r="F729" s="57" t="s">
        <v>8462</v>
      </c>
      <c r="G729" s="57" t="s">
        <v>8463</v>
      </c>
      <c r="H729" s="57" t="s">
        <v>4466</v>
      </c>
      <c r="I729" s="57" t="s">
        <v>4185</v>
      </c>
      <c r="J729" s="57" t="s">
        <v>296</v>
      </c>
      <c r="K729" s="59">
        <v>2005</v>
      </c>
      <c r="L729" s="57" t="s">
        <v>8464</v>
      </c>
      <c r="M729" s="57" t="s">
        <v>30</v>
      </c>
      <c r="N729" s="57" t="s">
        <v>3023</v>
      </c>
      <c r="O729" s="57" t="s">
        <v>8465</v>
      </c>
      <c r="P729" s="59">
        <v>2015</v>
      </c>
      <c r="Q729" s="57" t="s">
        <v>8466</v>
      </c>
      <c r="R729" s="57" t="s">
        <v>296</v>
      </c>
      <c r="T729" s="57" t="s">
        <v>8467</v>
      </c>
    </row>
    <row r="730" spans="1:25" s="55" customFormat="1" ht="12" customHeight="1">
      <c r="A730" s="57" t="s">
        <v>3324</v>
      </c>
      <c r="B730" s="57" t="s">
        <v>8468</v>
      </c>
      <c r="C730" s="57" t="s">
        <v>8469</v>
      </c>
      <c r="D730" s="57" t="s">
        <v>8470</v>
      </c>
      <c r="E730" s="57" t="s">
        <v>8471</v>
      </c>
      <c r="F730" s="57" t="s">
        <v>8472</v>
      </c>
      <c r="G730" s="57" t="s">
        <v>8473</v>
      </c>
      <c r="H730" s="57" t="s">
        <v>5907</v>
      </c>
      <c r="J730" s="57" t="s">
        <v>8474</v>
      </c>
      <c r="M730" s="57" t="s">
        <v>38</v>
      </c>
      <c r="O730" s="57" t="s">
        <v>156</v>
      </c>
    </row>
    <row r="731" spans="1:25" s="55" customFormat="1" ht="12" customHeight="1">
      <c r="A731" s="57" t="s">
        <v>3324</v>
      </c>
      <c r="B731" s="57" t="s">
        <v>8475</v>
      </c>
      <c r="C731" s="57" t="s">
        <v>8476</v>
      </c>
      <c r="D731" s="57" t="s">
        <v>4875</v>
      </c>
      <c r="E731" s="57" t="s">
        <v>951</v>
      </c>
      <c r="F731" s="57" t="s">
        <v>8477</v>
      </c>
      <c r="G731" s="57" t="s">
        <v>8478</v>
      </c>
      <c r="H731" s="57" t="s">
        <v>21</v>
      </c>
      <c r="J731" s="57" t="s">
        <v>213</v>
      </c>
      <c r="K731" s="57" t="s">
        <v>2657</v>
      </c>
      <c r="M731" s="57" t="s">
        <v>8479</v>
      </c>
      <c r="N731" s="57" t="s">
        <v>3995</v>
      </c>
      <c r="O731" s="57" t="s">
        <v>2384</v>
      </c>
      <c r="P731" s="57" t="s">
        <v>2150</v>
      </c>
    </row>
    <row r="732" spans="1:25" s="55" customFormat="1" ht="12" customHeight="1">
      <c r="A732" s="57" t="s">
        <v>3324</v>
      </c>
      <c r="B732" s="57" t="s">
        <v>8480</v>
      </c>
      <c r="C732" s="57" t="s">
        <v>8481</v>
      </c>
      <c r="D732" s="57" t="s">
        <v>8482</v>
      </c>
      <c r="E732" s="57" t="s">
        <v>855</v>
      </c>
      <c r="F732" s="57" t="s">
        <v>8483</v>
      </c>
      <c r="G732" s="57" t="s">
        <v>8484</v>
      </c>
      <c r="H732" s="57" t="s">
        <v>8485</v>
      </c>
      <c r="K732" s="57" t="s">
        <v>8486</v>
      </c>
      <c r="M732" s="57" t="s">
        <v>8487</v>
      </c>
      <c r="Q732" s="57" t="s">
        <v>3287</v>
      </c>
      <c r="U732" s="57" t="s">
        <v>4188</v>
      </c>
      <c r="Y732" s="57" t="s">
        <v>66</v>
      </c>
    </row>
    <row r="733" spans="1:25" s="55" customFormat="1" ht="12" customHeight="1">
      <c r="A733" s="57" t="s">
        <v>3324</v>
      </c>
      <c r="B733" s="57" t="s">
        <v>8488</v>
      </c>
      <c r="C733" s="57" t="s">
        <v>2890</v>
      </c>
      <c r="D733" s="57" t="s">
        <v>8489</v>
      </c>
      <c r="E733" s="57" t="s">
        <v>1004</v>
      </c>
      <c r="F733" s="57" t="s">
        <v>8490</v>
      </c>
      <c r="G733" s="57" t="s">
        <v>8491</v>
      </c>
      <c r="H733" s="57" t="s">
        <v>4051</v>
      </c>
    </row>
    <row r="734" spans="1:25" s="55" customFormat="1" ht="12" customHeight="1">
      <c r="A734" s="57" t="s">
        <v>3324</v>
      </c>
      <c r="B734" s="57" t="s">
        <v>8492</v>
      </c>
      <c r="C734" s="57" t="s">
        <v>8493</v>
      </c>
      <c r="D734" s="57" t="s">
        <v>8494</v>
      </c>
      <c r="E734" s="57" t="s">
        <v>951</v>
      </c>
      <c r="F734" s="57" t="s">
        <v>8495</v>
      </c>
      <c r="G734" s="57" t="s">
        <v>8495</v>
      </c>
      <c r="H734" s="57" t="s">
        <v>38</v>
      </c>
      <c r="J734" s="57" t="s">
        <v>8496</v>
      </c>
      <c r="K734" s="59">
        <v>2017</v>
      </c>
      <c r="M734" s="57" t="s">
        <v>8497</v>
      </c>
      <c r="O734" s="57" t="s">
        <v>8498</v>
      </c>
      <c r="P734" s="57" t="s">
        <v>1153</v>
      </c>
      <c r="Q734" s="57" t="s">
        <v>8499</v>
      </c>
      <c r="R734" s="57" t="s">
        <v>94</v>
      </c>
      <c r="S734" s="57" t="s">
        <v>984</v>
      </c>
    </row>
    <row r="735" spans="1:25" s="55" customFormat="1" ht="12" customHeight="1">
      <c r="A735" s="57" t="s">
        <v>3324</v>
      </c>
      <c r="B735" s="57" t="s">
        <v>8500</v>
      </c>
      <c r="C735" s="57" t="s">
        <v>8501</v>
      </c>
      <c r="D735" s="57" t="s">
        <v>5489</v>
      </c>
      <c r="E735" s="57" t="s">
        <v>855</v>
      </c>
      <c r="F735" s="57" t="s">
        <v>8502</v>
      </c>
      <c r="G735" s="57" t="s">
        <v>8503</v>
      </c>
      <c r="H735" s="57" t="s">
        <v>21</v>
      </c>
      <c r="I735" s="57" t="s">
        <v>7047</v>
      </c>
      <c r="J735" s="57" t="s">
        <v>8504</v>
      </c>
      <c r="K735" s="57" t="s">
        <v>1817</v>
      </c>
      <c r="M735" s="57" t="s">
        <v>8505</v>
      </c>
      <c r="N735" s="57" t="s">
        <v>93</v>
      </c>
      <c r="O735" s="57" t="s">
        <v>1269</v>
      </c>
      <c r="P735" s="57" t="s">
        <v>1222</v>
      </c>
      <c r="Q735" s="57" t="s">
        <v>8506</v>
      </c>
      <c r="S735" s="57" t="s">
        <v>1035</v>
      </c>
    </row>
    <row r="736" spans="1:25" s="55" customFormat="1" ht="12" customHeight="1">
      <c r="A736" s="57" t="s">
        <v>3324</v>
      </c>
      <c r="B736" s="57" t="s">
        <v>8507</v>
      </c>
      <c r="C736" s="57" t="s">
        <v>8508</v>
      </c>
      <c r="D736" s="57" t="s">
        <v>4244</v>
      </c>
      <c r="E736" s="57" t="s">
        <v>1004</v>
      </c>
      <c r="F736" s="57" t="s">
        <v>8509</v>
      </c>
      <c r="G736" s="57" t="s">
        <v>8510</v>
      </c>
      <c r="H736" s="57" t="s">
        <v>21</v>
      </c>
      <c r="I736" s="57" t="s">
        <v>58</v>
      </c>
      <c r="J736" s="57" t="s">
        <v>156</v>
      </c>
      <c r="M736" s="57" t="s">
        <v>8511</v>
      </c>
      <c r="N736" s="57" t="s">
        <v>58</v>
      </c>
      <c r="O736" s="57" t="s">
        <v>637</v>
      </c>
    </row>
    <row r="737" spans="1:27" s="55" customFormat="1" ht="12" customHeight="1">
      <c r="A737" s="57" t="s">
        <v>3324</v>
      </c>
      <c r="B737" s="57" t="s">
        <v>8512</v>
      </c>
      <c r="C737" s="57" t="s">
        <v>8513</v>
      </c>
      <c r="D737" s="57" t="s">
        <v>8514</v>
      </c>
      <c r="E737" s="57" t="s">
        <v>8515</v>
      </c>
      <c r="F737" s="57" t="s">
        <v>8516</v>
      </c>
      <c r="G737" s="57" t="s">
        <v>8517</v>
      </c>
      <c r="H737" s="57" t="s">
        <v>3796</v>
      </c>
      <c r="I737" s="57" t="s">
        <v>8518</v>
      </c>
      <c r="J737" s="57" t="s">
        <v>8519</v>
      </c>
      <c r="K737" s="57" t="s">
        <v>5867</v>
      </c>
      <c r="L737" s="57" t="s">
        <v>8520</v>
      </c>
    </row>
    <row r="738" spans="1:27" s="55" customFormat="1" ht="12" customHeight="1">
      <c r="A738" s="57" t="s">
        <v>3324</v>
      </c>
      <c r="B738" s="57" t="s">
        <v>8521</v>
      </c>
      <c r="C738" s="57" t="s">
        <v>8522</v>
      </c>
      <c r="D738" s="57" t="s">
        <v>72</v>
      </c>
      <c r="E738" s="57" t="s">
        <v>1004</v>
      </c>
      <c r="F738" s="57" t="s">
        <v>8523</v>
      </c>
      <c r="G738" s="57" t="s">
        <v>8524</v>
      </c>
      <c r="H738" s="57" t="s">
        <v>38</v>
      </c>
      <c r="I738" s="57" t="s">
        <v>1589</v>
      </c>
      <c r="J738" s="57" t="s">
        <v>381</v>
      </c>
      <c r="K738" s="57" t="s">
        <v>1558</v>
      </c>
      <c r="M738" s="57" t="s">
        <v>7588</v>
      </c>
      <c r="O738" s="57" t="s">
        <v>8525</v>
      </c>
      <c r="P738" s="57" t="s">
        <v>1047</v>
      </c>
    </row>
    <row r="739" spans="1:27" s="55" customFormat="1" ht="12" customHeight="1">
      <c r="A739" s="57" t="s">
        <v>3324</v>
      </c>
      <c r="B739" s="57" t="s">
        <v>8526</v>
      </c>
      <c r="C739" s="57" t="s">
        <v>8527</v>
      </c>
      <c r="D739" s="57" t="s">
        <v>62</v>
      </c>
      <c r="E739" s="57" t="s">
        <v>1004</v>
      </c>
      <c r="F739" s="57" t="s">
        <v>8528</v>
      </c>
      <c r="G739" s="57" t="s">
        <v>8529</v>
      </c>
      <c r="H739" s="57" t="s">
        <v>21</v>
      </c>
      <c r="J739" s="57" t="s">
        <v>156</v>
      </c>
      <c r="K739" s="57" t="s">
        <v>5791</v>
      </c>
      <c r="M739" s="57" t="s">
        <v>3429</v>
      </c>
      <c r="N739" s="57" t="s">
        <v>1043</v>
      </c>
      <c r="O739" s="57" t="s">
        <v>442</v>
      </c>
    </row>
    <row r="740" spans="1:27" s="55" customFormat="1" ht="12" customHeight="1">
      <c r="A740" s="57" t="s">
        <v>3324</v>
      </c>
      <c r="B740" s="57" t="s">
        <v>8530</v>
      </c>
      <c r="C740" s="57" t="s">
        <v>8531</v>
      </c>
      <c r="D740" s="57" t="s">
        <v>8532</v>
      </c>
      <c r="E740" s="57" t="s">
        <v>1004</v>
      </c>
      <c r="F740" s="57" t="s">
        <v>8533</v>
      </c>
      <c r="G740" s="57" t="s">
        <v>8534</v>
      </c>
      <c r="H740" s="57" t="s">
        <v>1466</v>
      </c>
      <c r="I740" s="57" t="s">
        <v>8535</v>
      </c>
      <c r="J740" s="57" t="s">
        <v>7139</v>
      </c>
      <c r="K740" s="57" t="s">
        <v>1454</v>
      </c>
      <c r="Q740" s="57" t="s">
        <v>21</v>
      </c>
      <c r="R740" s="57" t="s">
        <v>8536</v>
      </c>
      <c r="S740" s="57" t="s">
        <v>916</v>
      </c>
      <c r="U740" s="57" t="s">
        <v>985</v>
      </c>
      <c r="W740" s="57" t="s">
        <v>1606</v>
      </c>
      <c r="X740" s="57" t="s">
        <v>2197</v>
      </c>
    </row>
    <row r="741" spans="1:27" s="55" customFormat="1" ht="12" customHeight="1">
      <c r="A741" s="57" t="s">
        <v>3324</v>
      </c>
      <c r="B741" s="57" t="s">
        <v>8537</v>
      </c>
      <c r="C741" s="57" t="s">
        <v>8538</v>
      </c>
      <c r="D741" s="57" t="s">
        <v>8539</v>
      </c>
      <c r="E741" s="57" t="s">
        <v>1004</v>
      </c>
      <c r="F741" s="57" t="s">
        <v>8540</v>
      </c>
      <c r="G741" s="57" t="s">
        <v>8541</v>
      </c>
      <c r="H741" s="57" t="s">
        <v>21</v>
      </c>
      <c r="I741" s="57" t="s">
        <v>58</v>
      </c>
      <c r="J741" s="57" t="s">
        <v>8542</v>
      </c>
    </row>
    <row r="742" spans="1:27" s="55" customFormat="1" ht="12" customHeight="1">
      <c r="A742" s="57" t="s">
        <v>3324</v>
      </c>
      <c r="B742" s="57" t="s">
        <v>8543</v>
      </c>
      <c r="C742" s="57" t="s">
        <v>4881</v>
      </c>
      <c r="D742" s="57" t="s">
        <v>8544</v>
      </c>
      <c r="E742" s="57" t="s">
        <v>1004</v>
      </c>
      <c r="F742" s="57" t="s">
        <v>8545</v>
      </c>
      <c r="G742" s="57" t="s">
        <v>8546</v>
      </c>
      <c r="H742" s="57" t="s">
        <v>38</v>
      </c>
      <c r="J742" s="57" t="s">
        <v>349</v>
      </c>
      <c r="M742" s="57" t="s">
        <v>8547</v>
      </c>
    </row>
    <row r="743" spans="1:27" s="55" customFormat="1" ht="12" customHeight="1">
      <c r="A743" s="57" t="s">
        <v>3324</v>
      </c>
      <c r="B743" s="57" t="s">
        <v>8548</v>
      </c>
      <c r="C743" s="57" t="s">
        <v>8549</v>
      </c>
      <c r="D743" s="57" t="s">
        <v>8550</v>
      </c>
      <c r="E743" s="57" t="s">
        <v>855</v>
      </c>
      <c r="F743" s="57" t="s">
        <v>8551</v>
      </c>
      <c r="G743" s="57" t="s">
        <v>8552</v>
      </c>
      <c r="H743" s="57" t="s">
        <v>66</v>
      </c>
      <c r="I743" s="57" t="s">
        <v>119</v>
      </c>
      <c r="J743" s="57" t="s">
        <v>954</v>
      </c>
      <c r="K743" s="57" t="s">
        <v>2305</v>
      </c>
      <c r="L743" s="57" t="s">
        <v>8553</v>
      </c>
      <c r="Q743" s="57" t="s">
        <v>3011</v>
      </c>
      <c r="R743" s="57" t="s">
        <v>8554</v>
      </c>
      <c r="S743" s="57" t="s">
        <v>1440</v>
      </c>
      <c r="T743" s="57" t="s">
        <v>8555</v>
      </c>
      <c r="U743" s="57" t="s">
        <v>8556</v>
      </c>
      <c r="W743" s="57" t="s">
        <v>960</v>
      </c>
    </row>
    <row r="744" spans="1:27" s="55" customFormat="1" ht="12" customHeight="1">
      <c r="A744" s="57" t="s">
        <v>3324</v>
      </c>
      <c r="B744" s="57" t="s">
        <v>8557</v>
      </c>
      <c r="C744" s="57" t="s">
        <v>8558</v>
      </c>
      <c r="D744" s="57" t="s">
        <v>8559</v>
      </c>
      <c r="E744" s="57" t="s">
        <v>1004</v>
      </c>
      <c r="F744" s="57" t="s">
        <v>8560</v>
      </c>
      <c r="G744" s="57" t="s">
        <v>8561</v>
      </c>
      <c r="H744" s="57" t="s">
        <v>30</v>
      </c>
      <c r="J744" s="57" t="s">
        <v>8562</v>
      </c>
      <c r="K744" s="57" t="s">
        <v>5094</v>
      </c>
      <c r="M744" s="57" t="s">
        <v>5826</v>
      </c>
      <c r="P744" s="57" t="s">
        <v>1404</v>
      </c>
      <c r="Q744" s="57" t="s">
        <v>8563</v>
      </c>
      <c r="R744" s="57" t="s">
        <v>8564</v>
      </c>
      <c r="S744" s="57" t="s">
        <v>870</v>
      </c>
      <c r="T744" s="57" t="s">
        <v>8565</v>
      </c>
    </row>
    <row r="745" spans="1:27" s="55" customFormat="1" ht="12" customHeight="1">
      <c r="A745" s="57" t="s">
        <v>3324</v>
      </c>
      <c r="B745" s="57" t="s">
        <v>8566</v>
      </c>
      <c r="C745" s="57" t="s">
        <v>8567</v>
      </c>
      <c r="D745" s="57" t="s">
        <v>8568</v>
      </c>
      <c r="E745" s="57" t="s">
        <v>855</v>
      </c>
      <c r="F745" s="57" t="s">
        <v>8569</v>
      </c>
      <c r="G745" s="57" t="s">
        <v>8570</v>
      </c>
      <c r="H745" s="57" t="s">
        <v>3813</v>
      </c>
      <c r="I745" s="57" t="s">
        <v>8571</v>
      </c>
      <c r="J745" s="57" t="s">
        <v>8572</v>
      </c>
      <c r="K745" s="57" t="s">
        <v>1153</v>
      </c>
      <c r="M745" s="57" t="s">
        <v>30</v>
      </c>
      <c r="N745" s="57" t="s">
        <v>8573</v>
      </c>
      <c r="O745" s="57" t="s">
        <v>4814</v>
      </c>
      <c r="P745" s="57" t="s">
        <v>8574</v>
      </c>
      <c r="Q745" s="57" t="s">
        <v>3796</v>
      </c>
      <c r="R745" s="57" t="s">
        <v>8572</v>
      </c>
      <c r="S745" s="57" t="s">
        <v>6030</v>
      </c>
      <c r="T745" s="57" t="s">
        <v>8575</v>
      </c>
    </row>
    <row r="746" spans="1:27" s="55" customFormat="1" ht="12" customHeight="1">
      <c r="A746" s="57" t="s">
        <v>3324</v>
      </c>
      <c r="B746" s="57" t="s">
        <v>8576</v>
      </c>
      <c r="C746" s="57" t="s">
        <v>8577</v>
      </c>
      <c r="D746" s="57" t="s">
        <v>4875</v>
      </c>
      <c r="E746" s="57" t="s">
        <v>855</v>
      </c>
      <c r="F746" s="57" t="s">
        <v>8578</v>
      </c>
      <c r="G746" s="57" t="s">
        <v>8579</v>
      </c>
      <c r="H746" s="57" t="s">
        <v>21</v>
      </c>
      <c r="I746" s="57" t="s">
        <v>3023</v>
      </c>
      <c r="J746" s="57" t="s">
        <v>381</v>
      </c>
      <c r="K746" s="57" t="s">
        <v>1863</v>
      </c>
      <c r="M746" s="57" t="s">
        <v>8580</v>
      </c>
      <c r="N746" s="57" t="s">
        <v>7456</v>
      </c>
      <c r="O746" s="57" t="s">
        <v>8581</v>
      </c>
      <c r="P746" s="57" t="s">
        <v>1454</v>
      </c>
    </row>
    <row r="747" spans="1:27" s="55" customFormat="1" ht="12" customHeight="1">
      <c r="A747" s="57" t="s">
        <v>3324</v>
      </c>
      <c r="B747" s="57" t="s">
        <v>8582</v>
      </c>
      <c r="C747" s="57" t="s">
        <v>8583</v>
      </c>
      <c r="D747" s="57" t="s">
        <v>8584</v>
      </c>
      <c r="E747" s="57" t="s">
        <v>1004</v>
      </c>
      <c r="F747" s="57" t="s">
        <v>8585</v>
      </c>
      <c r="G747" s="57" t="s">
        <v>8586</v>
      </c>
      <c r="H747" s="57" t="s">
        <v>38</v>
      </c>
      <c r="I747" s="57" t="s">
        <v>119</v>
      </c>
      <c r="J747" s="57" t="s">
        <v>8587</v>
      </c>
      <c r="K747" s="57" t="s">
        <v>3821</v>
      </c>
      <c r="M747" s="57" t="s">
        <v>8588</v>
      </c>
      <c r="N747" s="57" t="s">
        <v>498</v>
      </c>
      <c r="O747" s="57" t="s">
        <v>8587</v>
      </c>
      <c r="P747" s="57" t="s">
        <v>2893</v>
      </c>
    </row>
    <row r="748" spans="1:27" s="55" customFormat="1" ht="12" customHeight="1">
      <c r="A748" s="57" t="s">
        <v>3324</v>
      </c>
      <c r="B748" s="57" t="s">
        <v>8589</v>
      </c>
      <c r="C748" s="57" t="s">
        <v>8590</v>
      </c>
      <c r="D748" s="57" t="s">
        <v>8591</v>
      </c>
      <c r="E748" s="57" t="s">
        <v>1004</v>
      </c>
      <c r="F748" s="57" t="s">
        <v>1063</v>
      </c>
      <c r="G748" s="57" t="s">
        <v>8592</v>
      </c>
      <c r="H748" s="57" t="s">
        <v>30</v>
      </c>
      <c r="I748" s="57" t="s">
        <v>861</v>
      </c>
      <c r="J748" s="57" t="s">
        <v>6167</v>
      </c>
    </row>
    <row r="749" spans="1:27" s="55" customFormat="1" ht="12" customHeight="1">
      <c r="A749" s="57" t="s">
        <v>3324</v>
      </c>
      <c r="B749" s="57" t="s">
        <v>8593</v>
      </c>
      <c r="C749" s="57" t="s">
        <v>8594</v>
      </c>
      <c r="D749" s="57" t="s">
        <v>98</v>
      </c>
      <c r="E749" s="57" t="s">
        <v>1004</v>
      </c>
      <c r="F749" s="57" t="s">
        <v>8595</v>
      </c>
      <c r="G749" s="57" t="s">
        <v>8596</v>
      </c>
      <c r="H749" s="57" t="s">
        <v>2063</v>
      </c>
      <c r="I749" s="57" t="s">
        <v>8597</v>
      </c>
      <c r="K749" s="57" t="s">
        <v>7749</v>
      </c>
      <c r="M749" s="57" t="s">
        <v>38</v>
      </c>
      <c r="N749" s="57" t="s">
        <v>58</v>
      </c>
      <c r="O749" s="57" t="s">
        <v>138</v>
      </c>
      <c r="P749" s="57" t="s">
        <v>2150</v>
      </c>
    </row>
    <row r="750" spans="1:27" s="55" customFormat="1" ht="12" customHeight="1">
      <c r="A750" s="57" t="s">
        <v>3324</v>
      </c>
      <c r="B750" s="57" t="s">
        <v>8598</v>
      </c>
      <c r="C750" s="57" t="s">
        <v>8599</v>
      </c>
      <c r="D750" s="57" t="s">
        <v>8600</v>
      </c>
      <c r="E750" s="57" t="s">
        <v>951</v>
      </c>
      <c r="F750" s="57" t="s">
        <v>8601</v>
      </c>
      <c r="G750" s="57" t="s">
        <v>8602</v>
      </c>
      <c r="H750" s="57" t="s">
        <v>5826</v>
      </c>
      <c r="I750" s="57" t="s">
        <v>146</v>
      </c>
      <c r="J750" s="57" t="s">
        <v>213</v>
      </c>
      <c r="K750" s="57" t="s">
        <v>2212</v>
      </c>
      <c r="Q750" s="57" t="s">
        <v>21</v>
      </c>
      <c r="R750" s="57" t="s">
        <v>527</v>
      </c>
      <c r="S750" s="57" t="s">
        <v>4663</v>
      </c>
      <c r="T750" s="57" t="s">
        <v>8603</v>
      </c>
      <c r="Y750" s="57" t="s">
        <v>8604</v>
      </c>
      <c r="Z750" s="57" t="s">
        <v>8603</v>
      </c>
      <c r="AA750" s="57" t="s">
        <v>333</v>
      </c>
    </row>
    <row r="751" spans="1:27" s="55" customFormat="1" ht="12" customHeight="1">
      <c r="A751" s="57" t="s">
        <v>3324</v>
      </c>
      <c r="B751" s="57" t="s">
        <v>8605</v>
      </c>
      <c r="C751" s="57" t="s">
        <v>8606</v>
      </c>
      <c r="D751" s="57" t="s">
        <v>1341</v>
      </c>
      <c r="E751" s="57" t="s">
        <v>1004</v>
      </c>
      <c r="F751" s="57" t="s">
        <v>8607</v>
      </c>
      <c r="G751" s="57" t="s">
        <v>8608</v>
      </c>
      <c r="H751" s="57" t="s">
        <v>38</v>
      </c>
      <c r="J751" s="57" t="s">
        <v>156</v>
      </c>
      <c r="K751" s="57" t="s">
        <v>3443</v>
      </c>
      <c r="L751" s="57" t="s">
        <v>8609</v>
      </c>
      <c r="M751" s="57" t="s">
        <v>8610</v>
      </c>
      <c r="N751" s="57" t="s">
        <v>8611</v>
      </c>
      <c r="O751" s="57" t="s">
        <v>8612</v>
      </c>
    </row>
    <row r="752" spans="1:27" s="55" customFormat="1" ht="12" customHeight="1">
      <c r="A752" s="57" t="s">
        <v>3324</v>
      </c>
      <c r="B752" s="57" t="s">
        <v>8613</v>
      </c>
      <c r="C752" s="57" t="s">
        <v>8614</v>
      </c>
      <c r="D752" s="57" t="s">
        <v>3283</v>
      </c>
      <c r="E752" s="57" t="s">
        <v>1004</v>
      </c>
      <c r="F752" s="57" t="s">
        <v>8615</v>
      </c>
      <c r="G752" s="57" t="s">
        <v>8616</v>
      </c>
      <c r="H752" s="57" t="s">
        <v>38</v>
      </c>
      <c r="I752" s="57" t="s">
        <v>779</v>
      </c>
      <c r="J752" s="57" t="s">
        <v>7618</v>
      </c>
      <c r="K752" s="57" t="s">
        <v>8617</v>
      </c>
      <c r="L752" s="57" t="s">
        <v>8618</v>
      </c>
      <c r="M752" s="57" t="s">
        <v>8619</v>
      </c>
      <c r="N752" s="57" t="s">
        <v>2309</v>
      </c>
      <c r="P752" s="57" t="s">
        <v>2345</v>
      </c>
    </row>
    <row r="753" spans="1:27" s="55" customFormat="1" ht="12" customHeight="1">
      <c r="A753" s="57" t="s">
        <v>3324</v>
      </c>
      <c r="B753" s="57" t="s">
        <v>8620</v>
      </c>
      <c r="C753" s="57" t="s">
        <v>8621</v>
      </c>
      <c r="D753" s="57" t="s">
        <v>8622</v>
      </c>
      <c r="E753" s="57" t="s">
        <v>1004</v>
      </c>
      <c r="F753" s="57" t="s">
        <v>8623</v>
      </c>
      <c r="G753" s="57" t="s">
        <v>8624</v>
      </c>
      <c r="H753" s="57" t="s">
        <v>66</v>
      </c>
      <c r="J753" s="57" t="s">
        <v>8625</v>
      </c>
      <c r="K753" s="57" t="s">
        <v>5791</v>
      </c>
      <c r="L753" s="57" t="s">
        <v>8626</v>
      </c>
      <c r="M753" s="57" t="s">
        <v>8627</v>
      </c>
      <c r="O753" s="57" t="s">
        <v>8628</v>
      </c>
      <c r="P753" s="57" t="s">
        <v>5378</v>
      </c>
      <c r="Q753" s="57" t="s">
        <v>8629</v>
      </c>
      <c r="R753" s="57" t="s">
        <v>971</v>
      </c>
      <c r="S753" s="57" t="s">
        <v>6140</v>
      </c>
      <c r="T753" s="57" t="s">
        <v>109</v>
      </c>
    </row>
    <row r="754" spans="1:27" s="55" customFormat="1" ht="12" customHeight="1">
      <c r="A754" s="57" t="s">
        <v>3324</v>
      </c>
      <c r="B754" s="57" t="s">
        <v>8630</v>
      </c>
      <c r="C754" s="57" t="s">
        <v>8631</v>
      </c>
      <c r="D754" s="57" t="s">
        <v>5174</v>
      </c>
      <c r="E754" s="57" t="s">
        <v>855</v>
      </c>
      <c r="F754" s="57" t="s">
        <v>8632</v>
      </c>
      <c r="G754" s="57" t="s">
        <v>8633</v>
      </c>
      <c r="H754" s="57" t="s">
        <v>1987</v>
      </c>
      <c r="I754" s="57" t="s">
        <v>410</v>
      </c>
      <c r="J754" s="57" t="s">
        <v>8634</v>
      </c>
      <c r="K754" s="57" t="s">
        <v>873</v>
      </c>
      <c r="M754" s="57" t="s">
        <v>8635</v>
      </c>
      <c r="N754" s="57" t="s">
        <v>109</v>
      </c>
      <c r="O754" s="57" t="s">
        <v>8636</v>
      </c>
      <c r="P754" s="57" t="s">
        <v>2245</v>
      </c>
      <c r="Q754" s="57" t="s">
        <v>8637</v>
      </c>
      <c r="R754" s="57" t="s">
        <v>8638</v>
      </c>
      <c r="S754" s="57" t="s">
        <v>2484</v>
      </c>
      <c r="U754" s="57" t="s">
        <v>21</v>
      </c>
      <c r="V754" s="57" t="s">
        <v>4529</v>
      </c>
      <c r="W754" s="59">
        <v>2008</v>
      </c>
      <c r="X754" s="57" t="s">
        <v>8639</v>
      </c>
      <c r="Y754" s="57" t="s">
        <v>30</v>
      </c>
      <c r="Z754" s="57" t="s">
        <v>8640</v>
      </c>
      <c r="AA754" s="57" t="s">
        <v>4529</v>
      </c>
    </row>
    <row r="755" spans="1:27" s="55" customFormat="1" ht="12" customHeight="1">
      <c r="A755" s="57" t="s">
        <v>3324</v>
      </c>
      <c r="B755" s="57" t="s">
        <v>8641</v>
      </c>
      <c r="C755" s="57" t="s">
        <v>8642</v>
      </c>
      <c r="D755" s="57" t="s">
        <v>5532</v>
      </c>
      <c r="E755" s="57" t="s">
        <v>1004</v>
      </c>
      <c r="F755" s="57" t="s">
        <v>8643</v>
      </c>
      <c r="G755" s="57" t="s">
        <v>8644</v>
      </c>
      <c r="H755" s="57" t="s">
        <v>21</v>
      </c>
      <c r="I755" s="57" t="s">
        <v>723</v>
      </c>
      <c r="J755" s="57" t="s">
        <v>1650</v>
      </c>
      <c r="K755" s="57" t="s">
        <v>3574</v>
      </c>
      <c r="L755" s="57" t="s">
        <v>8645</v>
      </c>
      <c r="M755" s="57" t="s">
        <v>8646</v>
      </c>
      <c r="O755" s="57" t="s">
        <v>4529</v>
      </c>
      <c r="P755" s="57" t="s">
        <v>1691</v>
      </c>
      <c r="Q755" s="57" t="s">
        <v>8647</v>
      </c>
      <c r="R755" s="57" t="s">
        <v>4529</v>
      </c>
      <c r="S755" s="57" t="s">
        <v>8290</v>
      </c>
      <c r="T755" s="57" t="s">
        <v>8648</v>
      </c>
    </row>
    <row r="756" spans="1:27" s="55" customFormat="1" ht="12" customHeight="1">
      <c r="A756" s="57" t="s">
        <v>3324</v>
      </c>
      <c r="B756" s="57" t="s">
        <v>8649</v>
      </c>
      <c r="C756" s="57" t="s">
        <v>8650</v>
      </c>
      <c r="D756" s="57" t="s">
        <v>8651</v>
      </c>
      <c r="E756" s="57" t="s">
        <v>1004</v>
      </c>
      <c r="F756" s="57" t="s">
        <v>8652</v>
      </c>
      <c r="G756" s="57" t="s">
        <v>8653</v>
      </c>
      <c r="H756" s="57" t="s">
        <v>21</v>
      </c>
      <c r="J756" s="57" t="s">
        <v>213</v>
      </c>
      <c r="K756" s="57" t="s">
        <v>2305</v>
      </c>
      <c r="M756" s="57" t="s">
        <v>8654</v>
      </c>
      <c r="N756" s="57" t="s">
        <v>67</v>
      </c>
      <c r="O756" s="57" t="s">
        <v>2139</v>
      </c>
      <c r="P756" s="57" t="s">
        <v>2775</v>
      </c>
      <c r="Q756" s="57" t="s">
        <v>985</v>
      </c>
      <c r="R756" s="57" t="s">
        <v>8655</v>
      </c>
      <c r="S756" s="57" t="s">
        <v>910</v>
      </c>
      <c r="U756" s="57" t="s">
        <v>8656</v>
      </c>
      <c r="V756" s="57" t="s">
        <v>1068</v>
      </c>
      <c r="W756" s="57" t="s">
        <v>1153</v>
      </c>
      <c r="Y756" s="57" t="s">
        <v>8657</v>
      </c>
    </row>
    <row r="757" spans="1:27" s="55" customFormat="1" ht="12" customHeight="1">
      <c r="A757" s="57" t="s">
        <v>3324</v>
      </c>
      <c r="B757" s="57" t="s">
        <v>8658</v>
      </c>
      <c r="C757" s="57" t="s">
        <v>8659</v>
      </c>
      <c r="D757" s="57" t="s">
        <v>3526</v>
      </c>
      <c r="E757" s="57" t="s">
        <v>1004</v>
      </c>
      <c r="F757" s="57" t="s">
        <v>8660</v>
      </c>
      <c r="G757" s="57" t="s">
        <v>8658</v>
      </c>
      <c r="H757" s="57" t="s">
        <v>21</v>
      </c>
      <c r="K757" s="57" t="s">
        <v>2872</v>
      </c>
      <c r="M757" s="57" t="s">
        <v>8661</v>
      </c>
      <c r="N757" s="57" t="s">
        <v>1043</v>
      </c>
      <c r="O757" s="57" t="s">
        <v>8662</v>
      </c>
      <c r="P757" s="57" t="s">
        <v>3917</v>
      </c>
    </row>
    <row r="758" spans="1:27" s="55" customFormat="1" ht="12" customHeight="1">
      <c r="A758" s="57" t="s">
        <v>3324</v>
      </c>
      <c r="B758" s="57" t="s">
        <v>8663</v>
      </c>
      <c r="C758" s="57" t="s">
        <v>8664</v>
      </c>
      <c r="D758" s="57" t="s">
        <v>659</v>
      </c>
      <c r="E758" s="57" t="s">
        <v>855</v>
      </c>
      <c r="F758" s="57" t="s">
        <v>8665</v>
      </c>
      <c r="G758" s="57" t="s">
        <v>8666</v>
      </c>
      <c r="H758" s="57" t="s">
        <v>30</v>
      </c>
      <c r="I758" s="57" t="s">
        <v>1075</v>
      </c>
      <c r="J758" s="57" t="s">
        <v>527</v>
      </c>
      <c r="K758" s="57" t="s">
        <v>1817</v>
      </c>
      <c r="L758" s="57" t="s">
        <v>8667</v>
      </c>
      <c r="M758" s="57" t="s">
        <v>1466</v>
      </c>
      <c r="N758" s="57" t="s">
        <v>1075</v>
      </c>
      <c r="O758" s="57" t="s">
        <v>8562</v>
      </c>
      <c r="P758" s="57" t="s">
        <v>1065</v>
      </c>
      <c r="Q758" s="57" t="s">
        <v>4742</v>
      </c>
      <c r="R758" s="57" t="s">
        <v>2787</v>
      </c>
      <c r="S758" s="57" t="s">
        <v>2069</v>
      </c>
      <c r="T758" s="57" t="s">
        <v>93</v>
      </c>
    </row>
    <row r="759" spans="1:27" s="55" customFormat="1" ht="12" customHeight="1">
      <c r="A759" s="57" t="s">
        <v>3324</v>
      </c>
      <c r="B759" s="57" t="s">
        <v>8668</v>
      </c>
      <c r="C759" s="57" t="s">
        <v>8669</v>
      </c>
      <c r="D759" s="57" t="s">
        <v>1755</v>
      </c>
      <c r="E759" s="57" t="s">
        <v>1004</v>
      </c>
      <c r="F759" s="57" t="s">
        <v>8670</v>
      </c>
      <c r="G759" s="57" t="s">
        <v>8671</v>
      </c>
      <c r="H759" s="57" t="s">
        <v>3287</v>
      </c>
      <c r="Q759" s="57" t="s">
        <v>38</v>
      </c>
    </row>
    <row r="760" spans="1:27" s="55" customFormat="1" ht="12" customHeight="1">
      <c r="A760" s="57" t="s">
        <v>3324</v>
      </c>
      <c r="B760" s="57" t="s">
        <v>8672</v>
      </c>
      <c r="C760" s="57" t="s">
        <v>8673</v>
      </c>
      <c r="D760" s="57" t="s">
        <v>8674</v>
      </c>
      <c r="E760" s="57" t="s">
        <v>855</v>
      </c>
      <c r="F760" s="57" t="s">
        <v>8675</v>
      </c>
      <c r="G760" s="57" t="s">
        <v>8676</v>
      </c>
      <c r="H760" s="57" t="s">
        <v>21</v>
      </c>
      <c r="I760" s="57" t="s">
        <v>2181</v>
      </c>
      <c r="J760" s="57" t="s">
        <v>156</v>
      </c>
      <c r="K760" s="57" t="s">
        <v>4853</v>
      </c>
      <c r="M760" s="57" t="s">
        <v>6101</v>
      </c>
      <c r="N760" s="57" t="s">
        <v>8677</v>
      </c>
      <c r="O760" s="57" t="s">
        <v>8678</v>
      </c>
      <c r="P760" s="57" t="s">
        <v>5372</v>
      </c>
      <c r="Q760" s="57" t="s">
        <v>8679</v>
      </c>
      <c r="R760" s="57" t="s">
        <v>3818</v>
      </c>
      <c r="S760" s="57" t="s">
        <v>8680</v>
      </c>
      <c r="U760" s="57" t="s">
        <v>21</v>
      </c>
      <c r="V760" s="57" t="s">
        <v>156</v>
      </c>
      <c r="X760" s="57" t="s">
        <v>2181</v>
      </c>
    </row>
    <row r="761" spans="1:27" s="55" customFormat="1" ht="12" customHeight="1">
      <c r="A761" s="57" t="s">
        <v>3324</v>
      </c>
      <c r="B761" s="57" t="s">
        <v>8681</v>
      </c>
      <c r="C761" s="57" t="s">
        <v>8682</v>
      </c>
      <c r="D761" s="57" t="s">
        <v>940</v>
      </c>
      <c r="E761" s="57" t="s">
        <v>1004</v>
      </c>
      <c r="F761" s="57" t="s">
        <v>8683</v>
      </c>
      <c r="G761" s="57" t="s">
        <v>8684</v>
      </c>
      <c r="H761" s="57" t="s">
        <v>38</v>
      </c>
      <c r="I761" s="57" t="s">
        <v>1689</v>
      </c>
      <c r="J761" s="57" t="s">
        <v>1076</v>
      </c>
      <c r="K761" s="57" t="s">
        <v>3574</v>
      </c>
      <c r="M761" s="57" t="s">
        <v>8685</v>
      </c>
      <c r="N761" s="57" t="s">
        <v>2309</v>
      </c>
      <c r="P761" s="57" t="s">
        <v>1080</v>
      </c>
    </row>
    <row r="762" spans="1:27" s="55" customFormat="1" ht="12" customHeight="1">
      <c r="A762" s="57" t="s">
        <v>3324</v>
      </c>
      <c r="B762" s="57" t="s">
        <v>8686</v>
      </c>
      <c r="C762" s="57" t="s">
        <v>8687</v>
      </c>
      <c r="D762" s="57" t="s">
        <v>4499</v>
      </c>
      <c r="E762" s="57" t="s">
        <v>1278</v>
      </c>
      <c r="F762" s="57" t="s">
        <v>8688</v>
      </c>
      <c r="G762" s="57" t="s">
        <v>8689</v>
      </c>
      <c r="H762" s="57" t="s">
        <v>21</v>
      </c>
      <c r="I762" s="57" t="s">
        <v>1043</v>
      </c>
      <c r="J762" s="57" t="s">
        <v>213</v>
      </c>
      <c r="M762" s="57" t="s">
        <v>38</v>
      </c>
      <c r="N762" s="57" t="s">
        <v>913</v>
      </c>
      <c r="O762" s="57" t="s">
        <v>213</v>
      </c>
    </row>
    <row r="763" spans="1:27" s="55" customFormat="1" ht="12" customHeight="1">
      <c r="A763" s="57" t="s">
        <v>3324</v>
      </c>
      <c r="B763" s="57" t="s">
        <v>8690</v>
      </c>
      <c r="C763" s="57" t="s">
        <v>8691</v>
      </c>
      <c r="D763" s="57" t="s">
        <v>743</v>
      </c>
      <c r="E763" s="57" t="s">
        <v>1004</v>
      </c>
      <c r="F763" s="57" t="s">
        <v>8692</v>
      </c>
      <c r="G763" s="57" t="s">
        <v>8693</v>
      </c>
      <c r="H763" s="57" t="s">
        <v>21</v>
      </c>
      <c r="J763" s="57" t="s">
        <v>8694</v>
      </c>
    </row>
    <row r="764" spans="1:27" s="55" customFormat="1" ht="12" customHeight="1">
      <c r="A764" s="57" t="s">
        <v>3324</v>
      </c>
      <c r="B764" s="57" t="s">
        <v>8695</v>
      </c>
      <c r="C764" s="57" t="s">
        <v>8696</v>
      </c>
      <c r="D764" s="57" t="s">
        <v>178</v>
      </c>
      <c r="E764" s="57" t="s">
        <v>1004</v>
      </c>
      <c r="F764" s="57" t="s">
        <v>8697</v>
      </c>
      <c r="G764" s="57" t="s">
        <v>8698</v>
      </c>
      <c r="H764" s="57" t="s">
        <v>30</v>
      </c>
      <c r="J764" s="57" t="s">
        <v>8699</v>
      </c>
      <c r="K764" s="57" t="s">
        <v>8700</v>
      </c>
      <c r="M764" s="57" t="s">
        <v>3495</v>
      </c>
      <c r="P764" s="57" t="s">
        <v>8701</v>
      </c>
    </row>
    <row r="765" spans="1:27" s="55" customFormat="1" ht="12" customHeight="1">
      <c r="A765" s="57" t="s">
        <v>3324</v>
      </c>
      <c r="B765" s="57" t="s">
        <v>8702</v>
      </c>
      <c r="C765" s="57" t="s">
        <v>8703</v>
      </c>
      <c r="D765" s="57" t="s">
        <v>8704</v>
      </c>
      <c r="E765" s="57" t="s">
        <v>7262</v>
      </c>
      <c r="F765" s="57" t="s">
        <v>8705</v>
      </c>
      <c r="G765" s="57" t="s">
        <v>8706</v>
      </c>
      <c r="H765" s="57" t="s">
        <v>30</v>
      </c>
      <c r="I765" s="57" t="s">
        <v>146</v>
      </c>
      <c r="J765" s="57" t="s">
        <v>213</v>
      </c>
      <c r="K765" s="57" t="s">
        <v>984</v>
      </c>
    </row>
    <row r="766" spans="1:27" s="55" customFormat="1" ht="12" customHeight="1">
      <c r="A766" s="57" t="s">
        <v>3324</v>
      </c>
      <c r="B766" s="57" t="s">
        <v>8707</v>
      </c>
      <c r="C766" s="57" t="s">
        <v>8708</v>
      </c>
      <c r="D766" s="57" t="s">
        <v>8709</v>
      </c>
      <c r="E766" s="57" t="s">
        <v>855</v>
      </c>
      <c r="F766" s="57" t="s">
        <v>8710</v>
      </c>
      <c r="G766" s="57" t="s">
        <v>8711</v>
      </c>
      <c r="H766" s="57" t="s">
        <v>1958</v>
      </c>
      <c r="I766" s="57" t="s">
        <v>109</v>
      </c>
      <c r="J766" s="57" t="s">
        <v>5732</v>
      </c>
      <c r="K766" s="57" t="s">
        <v>960</v>
      </c>
      <c r="M766" s="57" t="s">
        <v>21</v>
      </c>
      <c r="O766" s="57" t="s">
        <v>1262</v>
      </c>
      <c r="P766" s="57" t="s">
        <v>873</v>
      </c>
    </row>
    <row r="767" spans="1:27" s="55" customFormat="1" ht="12" customHeight="1">
      <c r="A767" s="57" t="s">
        <v>3324</v>
      </c>
      <c r="B767" s="57" t="s">
        <v>8712</v>
      </c>
      <c r="C767" s="57" t="s">
        <v>8713</v>
      </c>
      <c r="D767" s="57" t="s">
        <v>8714</v>
      </c>
      <c r="E767" s="57" t="s">
        <v>1004</v>
      </c>
      <c r="F767" s="57" t="s">
        <v>8715</v>
      </c>
      <c r="G767" s="57" t="s">
        <v>8716</v>
      </c>
      <c r="H767" s="57" t="s">
        <v>1403</v>
      </c>
      <c r="I767" s="57" t="s">
        <v>278</v>
      </c>
      <c r="J767" s="57" t="s">
        <v>4693</v>
      </c>
      <c r="M767" s="57" t="s">
        <v>38</v>
      </c>
      <c r="O767" s="57" t="s">
        <v>156</v>
      </c>
    </row>
    <row r="768" spans="1:27" s="55" customFormat="1" ht="12" customHeight="1">
      <c r="A768" s="57" t="s">
        <v>3324</v>
      </c>
      <c r="B768" s="57" t="s">
        <v>8717</v>
      </c>
      <c r="C768" s="57" t="s">
        <v>8718</v>
      </c>
      <c r="D768" s="57" t="s">
        <v>72</v>
      </c>
      <c r="E768" s="57" t="s">
        <v>1004</v>
      </c>
      <c r="F768" s="57" t="s">
        <v>8719</v>
      </c>
      <c r="G768" s="57" t="s">
        <v>8720</v>
      </c>
      <c r="H768" s="57" t="s">
        <v>21</v>
      </c>
      <c r="I768" s="57" t="s">
        <v>8721</v>
      </c>
      <c r="K768" s="57" t="s">
        <v>1408</v>
      </c>
      <c r="M768" s="57" t="s">
        <v>1936</v>
      </c>
      <c r="N768" s="57" t="s">
        <v>8722</v>
      </c>
      <c r="O768" s="57" t="s">
        <v>296</v>
      </c>
      <c r="P768" s="57" t="s">
        <v>1153</v>
      </c>
      <c r="Q768" s="57" t="s">
        <v>8723</v>
      </c>
      <c r="R768" s="57" t="s">
        <v>8724</v>
      </c>
      <c r="S768" s="57" t="s">
        <v>1676</v>
      </c>
    </row>
    <row r="769" spans="1:27" s="55" customFormat="1" ht="12" customHeight="1">
      <c r="A769" s="57" t="s">
        <v>3324</v>
      </c>
      <c r="B769" s="57" t="s">
        <v>8725</v>
      </c>
      <c r="C769" s="57" t="s">
        <v>540</v>
      </c>
      <c r="D769" s="57" t="s">
        <v>8726</v>
      </c>
      <c r="E769" s="57" t="s">
        <v>1004</v>
      </c>
      <c r="F769" s="57" t="s">
        <v>8727</v>
      </c>
      <c r="G769" s="57" t="s">
        <v>8728</v>
      </c>
      <c r="H769" s="57" t="s">
        <v>1987</v>
      </c>
      <c r="I769" s="57" t="s">
        <v>109</v>
      </c>
      <c r="J769" s="57" t="s">
        <v>8420</v>
      </c>
      <c r="M769" s="57" t="s">
        <v>30</v>
      </c>
      <c r="O769" s="57" t="s">
        <v>110</v>
      </c>
      <c r="Q769" s="57" t="s">
        <v>3679</v>
      </c>
      <c r="R769" s="57" t="s">
        <v>110</v>
      </c>
      <c r="T769" s="57" t="s">
        <v>109</v>
      </c>
    </row>
    <row r="770" spans="1:27" s="55" customFormat="1" ht="12" customHeight="1">
      <c r="A770" s="57" t="s">
        <v>3324</v>
      </c>
      <c r="B770" s="57" t="s">
        <v>8729</v>
      </c>
      <c r="C770" s="57" t="s">
        <v>8730</v>
      </c>
      <c r="D770" s="57" t="s">
        <v>4856</v>
      </c>
      <c r="E770" s="57" t="s">
        <v>1004</v>
      </c>
      <c r="F770" s="57" t="s">
        <v>8731</v>
      </c>
      <c r="G770" s="57" t="s">
        <v>8732</v>
      </c>
      <c r="H770" s="57" t="s">
        <v>2243</v>
      </c>
      <c r="I770" s="57" t="s">
        <v>278</v>
      </c>
      <c r="J770" s="57" t="s">
        <v>8733</v>
      </c>
      <c r="K770" s="57" t="s">
        <v>3811</v>
      </c>
      <c r="L770" s="57" t="s">
        <v>8734</v>
      </c>
      <c r="M770" s="57" t="s">
        <v>30</v>
      </c>
      <c r="N770" s="57" t="s">
        <v>5536</v>
      </c>
      <c r="O770" s="57" t="s">
        <v>2553</v>
      </c>
      <c r="P770" s="57" t="s">
        <v>2117</v>
      </c>
      <c r="Q770" s="57" t="s">
        <v>8735</v>
      </c>
      <c r="R770" s="57" t="s">
        <v>8736</v>
      </c>
      <c r="S770" s="57" t="s">
        <v>8737</v>
      </c>
      <c r="T770" s="57" t="s">
        <v>8738</v>
      </c>
    </row>
    <row r="771" spans="1:27" s="55" customFormat="1" ht="12" customHeight="1">
      <c r="A771" s="57" t="s">
        <v>3324</v>
      </c>
      <c r="B771" s="57" t="s">
        <v>8739</v>
      </c>
      <c r="C771" s="57" t="s">
        <v>8740</v>
      </c>
      <c r="D771" s="57" t="s">
        <v>8741</v>
      </c>
      <c r="E771" s="57" t="s">
        <v>855</v>
      </c>
      <c r="F771" s="57" t="s">
        <v>8742</v>
      </c>
      <c r="G771" s="57" t="s">
        <v>8743</v>
      </c>
      <c r="H771" s="57" t="s">
        <v>8744</v>
      </c>
      <c r="J771" s="57" t="s">
        <v>787</v>
      </c>
      <c r="L771" s="57" t="s">
        <v>8745</v>
      </c>
      <c r="M771" s="57" t="s">
        <v>8746</v>
      </c>
      <c r="N771" s="57" t="s">
        <v>8747</v>
      </c>
      <c r="O771" s="57" t="s">
        <v>8748</v>
      </c>
      <c r="Q771" s="57" t="s">
        <v>985</v>
      </c>
      <c r="R771" s="57" t="s">
        <v>8749</v>
      </c>
      <c r="U771" s="57" t="s">
        <v>8750</v>
      </c>
      <c r="Y771" s="57" t="s">
        <v>8751</v>
      </c>
      <c r="AA771" s="57" t="s">
        <v>8752</v>
      </c>
    </row>
    <row r="772" spans="1:27" s="55" customFormat="1" ht="12" customHeight="1">
      <c r="A772" s="57" t="s">
        <v>3324</v>
      </c>
      <c r="B772" s="57" t="s">
        <v>8753</v>
      </c>
      <c r="C772" s="57" t="s">
        <v>8754</v>
      </c>
      <c r="D772" s="57" t="s">
        <v>8755</v>
      </c>
      <c r="E772" s="57" t="s">
        <v>855</v>
      </c>
      <c r="F772" s="57" t="s">
        <v>8756</v>
      </c>
      <c r="G772" s="57" t="s">
        <v>38</v>
      </c>
      <c r="H772" s="57" t="s">
        <v>21</v>
      </c>
      <c r="J772" s="57" t="s">
        <v>40</v>
      </c>
    </row>
    <row r="773" spans="1:27" s="55" customFormat="1" ht="12" customHeight="1">
      <c r="A773" s="57" t="s">
        <v>3324</v>
      </c>
      <c r="B773" s="57" t="s">
        <v>8757</v>
      </c>
      <c r="C773" s="57" t="s">
        <v>8758</v>
      </c>
      <c r="D773" s="57" t="s">
        <v>633</v>
      </c>
      <c r="E773" s="57" t="s">
        <v>1004</v>
      </c>
      <c r="F773" s="57" t="s">
        <v>8759</v>
      </c>
      <c r="G773" s="57" t="s">
        <v>8760</v>
      </c>
      <c r="H773" s="57" t="s">
        <v>985</v>
      </c>
      <c r="J773" s="57" t="s">
        <v>8761</v>
      </c>
      <c r="K773" s="57" t="s">
        <v>8762</v>
      </c>
      <c r="M773" s="57" t="s">
        <v>2251</v>
      </c>
      <c r="O773" s="57" t="s">
        <v>6158</v>
      </c>
      <c r="P773" s="57" t="s">
        <v>8762</v>
      </c>
      <c r="Q773" s="57" t="s">
        <v>3287</v>
      </c>
      <c r="R773" s="57" t="s">
        <v>8763</v>
      </c>
      <c r="S773" s="57" t="s">
        <v>3651</v>
      </c>
      <c r="U773" s="57" t="s">
        <v>30</v>
      </c>
      <c r="V773" s="57" t="s">
        <v>8764</v>
      </c>
      <c r="W773" s="57" t="s">
        <v>3651</v>
      </c>
    </row>
    <row r="774" spans="1:27" s="55" customFormat="1" ht="12" customHeight="1">
      <c r="A774" s="57" t="s">
        <v>3324</v>
      </c>
      <c r="B774" s="57" t="s">
        <v>8765</v>
      </c>
      <c r="C774" s="57" t="s">
        <v>8766</v>
      </c>
      <c r="D774" s="57" t="s">
        <v>8767</v>
      </c>
      <c r="E774" s="57" t="s">
        <v>855</v>
      </c>
      <c r="F774" s="57" t="s">
        <v>8768</v>
      </c>
      <c r="G774" s="57" t="s">
        <v>8769</v>
      </c>
      <c r="H774" s="57" t="s">
        <v>3880</v>
      </c>
      <c r="I774" s="57" t="s">
        <v>1832</v>
      </c>
      <c r="J774" s="57" t="s">
        <v>8770</v>
      </c>
      <c r="K774" s="57" t="s">
        <v>910</v>
      </c>
      <c r="M774" s="57" t="s">
        <v>8771</v>
      </c>
      <c r="N774" s="57" t="s">
        <v>8772</v>
      </c>
      <c r="O774" s="57" t="s">
        <v>8773</v>
      </c>
      <c r="P774" s="57" t="s">
        <v>926</v>
      </c>
      <c r="Q774" s="57" t="s">
        <v>66</v>
      </c>
      <c r="R774" s="57" t="s">
        <v>8774</v>
      </c>
      <c r="S774" s="57" t="s">
        <v>2482</v>
      </c>
    </row>
    <row r="775" spans="1:27" s="55" customFormat="1" ht="12" customHeight="1">
      <c r="A775" s="57" t="s">
        <v>3324</v>
      </c>
      <c r="B775" s="57" t="s">
        <v>8775</v>
      </c>
      <c r="C775" s="57" t="s">
        <v>8776</v>
      </c>
      <c r="D775" s="57" t="s">
        <v>8777</v>
      </c>
      <c r="E775" s="57" t="s">
        <v>1004</v>
      </c>
      <c r="F775" s="57" t="s">
        <v>8778</v>
      </c>
      <c r="G775" s="57" t="s">
        <v>8779</v>
      </c>
      <c r="H775" s="57" t="s">
        <v>3287</v>
      </c>
      <c r="J775" s="57" t="s">
        <v>8780</v>
      </c>
      <c r="M775" s="57" t="s">
        <v>8781</v>
      </c>
      <c r="N775" s="57" t="s">
        <v>1589</v>
      </c>
      <c r="O775" s="57" t="s">
        <v>8782</v>
      </c>
      <c r="Q775" s="57" t="s">
        <v>21</v>
      </c>
      <c r="R775" s="57" t="s">
        <v>8783</v>
      </c>
      <c r="T775" s="57" t="s">
        <v>1589</v>
      </c>
    </row>
    <row r="776" spans="1:27" s="55" customFormat="1" ht="12" customHeight="1">
      <c r="A776" s="57" t="s">
        <v>3324</v>
      </c>
      <c r="B776" s="57" t="s">
        <v>8784</v>
      </c>
      <c r="C776" s="57" t="s">
        <v>8785</v>
      </c>
      <c r="D776" s="57" t="s">
        <v>8786</v>
      </c>
      <c r="E776" s="57" t="s">
        <v>1004</v>
      </c>
      <c r="F776" s="57" t="s">
        <v>8787</v>
      </c>
      <c r="G776" s="57" t="s">
        <v>8788</v>
      </c>
      <c r="H776" s="57" t="s">
        <v>8789</v>
      </c>
      <c r="M776" s="57" t="s">
        <v>1396</v>
      </c>
      <c r="Q776" s="57" t="s">
        <v>66</v>
      </c>
    </row>
    <row r="777" spans="1:27" s="55" customFormat="1" ht="12" customHeight="1">
      <c r="A777" s="57" t="s">
        <v>3324</v>
      </c>
      <c r="B777" s="57" t="s">
        <v>8790</v>
      </c>
      <c r="C777" s="57" t="s">
        <v>8791</v>
      </c>
      <c r="D777" s="57" t="s">
        <v>8792</v>
      </c>
      <c r="E777" s="57" t="s">
        <v>1004</v>
      </c>
      <c r="F777" s="57" t="s">
        <v>8793</v>
      </c>
      <c r="G777" s="57" t="s">
        <v>8794</v>
      </c>
      <c r="H777" s="57" t="s">
        <v>30</v>
      </c>
      <c r="J777" s="57" t="s">
        <v>2553</v>
      </c>
      <c r="M777" s="57" t="s">
        <v>8627</v>
      </c>
      <c r="O777" s="57" t="s">
        <v>110</v>
      </c>
      <c r="P777" s="57" t="s">
        <v>1843</v>
      </c>
    </row>
    <row r="778" spans="1:27" s="55" customFormat="1" ht="12" customHeight="1">
      <c r="A778" s="57" t="s">
        <v>3324</v>
      </c>
      <c r="B778" s="57" t="s">
        <v>8795</v>
      </c>
      <c r="C778" s="57" t="s">
        <v>8796</v>
      </c>
      <c r="D778" s="57" t="s">
        <v>8797</v>
      </c>
      <c r="E778" s="57" t="s">
        <v>951</v>
      </c>
      <c r="F778" s="57" t="s">
        <v>8798</v>
      </c>
      <c r="G778" s="57" t="s">
        <v>8799</v>
      </c>
      <c r="H778" s="57" t="s">
        <v>8800</v>
      </c>
      <c r="J778" s="57" t="s">
        <v>8801</v>
      </c>
      <c r="M778" s="57" t="s">
        <v>1835</v>
      </c>
      <c r="O778" s="57" t="s">
        <v>8802</v>
      </c>
    </row>
    <row r="779" spans="1:27" s="55" customFormat="1" ht="12" customHeight="1">
      <c r="A779" s="57" t="s">
        <v>3324</v>
      </c>
      <c r="B779" s="57" t="s">
        <v>8803</v>
      </c>
      <c r="C779" s="57" t="s">
        <v>88</v>
      </c>
      <c r="D779" s="57" t="s">
        <v>8804</v>
      </c>
      <c r="E779" s="57" t="s">
        <v>1004</v>
      </c>
      <c r="F779" s="57" t="s">
        <v>8805</v>
      </c>
      <c r="G779" s="57" t="s">
        <v>8806</v>
      </c>
      <c r="H779" s="57" t="s">
        <v>1837</v>
      </c>
      <c r="I779" s="57" t="s">
        <v>83</v>
      </c>
      <c r="J779" s="57" t="s">
        <v>1630</v>
      </c>
      <c r="K779" s="57" t="s">
        <v>1030</v>
      </c>
      <c r="M779" s="57" t="s">
        <v>8807</v>
      </c>
      <c r="O779" s="57" t="s">
        <v>8808</v>
      </c>
      <c r="Q779" s="57" t="s">
        <v>30</v>
      </c>
      <c r="R779" s="57" t="s">
        <v>459</v>
      </c>
      <c r="T779" s="57" t="s">
        <v>83</v>
      </c>
    </row>
    <row r="780" spans="1:27" s="55" customFormat="1" ht="12" customHeight="1">
      <c r="A780" s="57" t="s">
        <v>3324</v>
      </c>
      <c r="B780" s="57" t="s">
        <v>8809</v>
      </c>
      <c r="C780" s="57" t="s">
        <v>88</v>
      </c>
      <c r="D780" s="57" t="s">
        <v>1561</v>
      </c>
      <c r="E780" s="57" t="s">
        <v>855</v>
      </c>
      <c r="F780" s="57" t="s">
        <v>8810</v>
      </c>
      <c r="G780" s="57" t="s">
        <v>8811</v>
      </c>
      <c r="H780" s="57" t="s">
        <v>8812</v>
      </c>
      <c r="I780" s="57" t="s">
        <v>2846</v>
      </c>
      <c r="J780" s="57" t="s">
        <v>8813</v>
      </c>
      <c r="K780" s="57" t="s">
        <v>1329</v>
      </c>
      <c r="M780" s="57" t="s">
        <v>30</v>
      </c>
      <c r="O780" s="57" t="s">
        <v>8814</v>
      </c>
      <c r="P780" s="57" t="s">
        <v>1863</v>
      </c>
      <c r="Q780" s="57" t="s">
        <v>8815</v>
      </c>
      <c r="R780" s="57" t="s">
        <v>6651</v>
      </c>
      <c r="S780" s="57" t="s">
        <v>1404</v>
      </c>
      <c r="T780" s="57" t="s">
        <v>8816</v>
      </c>
    </row>
    <row r="781" spans="1:27" s="55" customFormat="1" ht="12" customHeight="1">
      <c r="A781" s="57" t="s">
        <v>3324</v>
      </c>
      <c r="B781" s="57" t="s">
        <v>8817</v>
      </c>
      <c r="C781" s="57" t="s">
        <v>88</v>
      </c>
      <c r="D781" s="57" t="s">
        <v>8818</v>
      </c>
      <c r="E781" s="57" t="s">
        <v>1004</v>
      </c>
      <c r="F781" s="57" t="s">
        <v>8819</v>
      </c>
      <c r="G781" s="57" t="s">
        <v>8820</v>
      </c>
      <c r="H781" s="57" t="s">
        <v>66</v>
      </c>
      <c r="I781" s="57" t="s">
        <v>109</v>
      </c>
      <c r="J781" s="57" t="s">
        <v>1046</v>
      </c>
      <c r="M781" s="57" t="s">
        <v>8821</v>
      </c>
    </row>
    <row r="782" spans="1:27" s="55" customFormat="1" ht="12" customHeight="1">
      <c r="A782" s="57" t="s">
        <v>3324</v>
      </c>
      <c r="B782" s="57" t="s">
        <v>8822</v>
      </c>
      <c r="C782" s="57" t="s">
        <v>8823</v>
      </c>
      <c r="D782" s="57" t="s">
        <v>7484</v>
      </c>
      <c r="E782" s="57" t="s">
        <v>1004</v>
      </c>
      <c r="F782" s="57" t="s">
        <v>8824</v>
      </c>
      <c r="G782" s="57" t="s">
        <v>8825</v>
      </c>
      <c r="H782" s="57" t="s">
        <v>8826</v>
      </c>
      <c r="I782" s="57" t="s">
        <v>8827</v>
      </c>
      <c r="J782" s="57" t="s">
        <v>8828</v>
      </c>
      <c r="K782" s="57" t="s">
        <v>1691</v>
      </c>
      <c r="L782" s="57" t="s">
        <v>8829</v>
      </c>
      <c r="M782" s="57" t="s">
        <v>30</v>
      </c>
      <c r="N782" s="57" t="s">
        <v>4001</v>
      </c>
      <c r="O782" s="57" t="s">
        <v>459</v>
      </c>
      <c r="P782" s="57" t="s">
        <v>4995</v>
      </c>
      <c r="Q782" s="57" t="s">
        <v>7553</v>
      </c>
      <c r="R782" s="57" t="s">
        <v>8830</v>
      </c>
      <c r="S782" s="57" t="s">
        <v>1606</v>
      </c>
      <c r="T782" s="57" t="s">
        <v>913</v>
      </c>
      <c r="U782" s="57" t="s">
        <v>8831</v>
      </c>
      <c r="W782" s="57" t="s">
        <v>4161</v>
      </c>
    </row>
    <row r="783" spans="1:27" s="55" customFormat="1" ht="12" customHeight="1">
      <c r="A783" s="57" t="s">
        <v>3324</v>
      </c>
      <c r="B783" s="57" t="s">
        <v>8832</v>
      </c>
      <c r="C783" s="57" t="s">
        <v>8833</v>
      </c>
      <c r="D783" s="57" t="s">
        <v>1567</v>
      </c>
      <c r="E783" s="57" t="s">
        <v>855</v>
      </c>
      <c r="F783" s="57" t="s">
        <v>8834</v>
      </c>
      <c r="G783" s="57" t="s">
        <v>8835</v>
      </c>
      <c r="H783" s="57" t="s">
        <v>66</v>
      </c>
      <c r="I783" s="57" t="s">
        <v>913</v>
      </c>
      <c r="J783" s="57" t="s">
        <v>442</v>
      </c>
      <c r="K783" s="57" t="s">
        <v>873</v>
      </c>
      <c r="M783" s="57" t="s">
        <v>21</v>
      </c>
      <c r="N783" s="57" t="s">
        <v>146</v>
      </c>
      <c r="O783" s="57" t="s">
        <v>869</v>
      </c>
      <c r="P783" s="57" t="s">
        <v>873</v>
      </c>
    </row>
    <row r="784" spans="1:27" s="55" customFormat="1" ht="12" customHeight="1">
      <c r="A784" s="57" t="s">
        <v>3324</v>
      </c>
      <c r="B784" s="57" t="s">
        <v>8832</v>
      </c>
      <c r="C784" s="57" t="s">
        <v>8833</v>
      </c>
      <c r="D784" s="57" t="s">
        <v>1567</v>
      </c>
      <c r="E784" s="57" t="s">
        <v>855</v>
      </c>
      <c r="F784" s="57" t="s">
        <v>8834</v>
      </c>
      <c r="G784" s="57" t="s">
        <v>8835</v>
      </c>
      <c r="H784" s="57" t="s">
        <v>66</v>
      </c>
      <c r="I784" s="57" t="s">
        <v>913</v>
      </c>
      <c r="J784" s="57" t="s">
        <v>442</v>
      </c>
      <c r="K784" s="57" t="s">
        <v>873</v>
      </c>
      <c r="M784" s="57" t="s">
        <v>21</v>
      </c>
      <c r="N784" s="57" t="s">
        <v>146</v>
      </c>
      <c r="O784" s="57" t="s">
        <v>869</v>
      </c>
      <c r="P784" s="57" t="s">
        <v>873</v>
      </c>
    </row>
    <row r="785" spans="1:25" s="55" customFormat="1" ht="12" customHeight="1">
      <c r="A785" s="57" t="s">
        <v>3324</v>
      </c>
      <c r="B785" s="57" t="s">
        <v>8836</v>
      </c>
      <c r="C785" s="57" t="s">
        <v>8837</v>
      </c>
      <c r="D785" s="57" t="s">
        <v>3152</v>
      </c>
      <c r="E785" s="57" t="s">
        <v>1004</v>
      </c>
      <c r="F785" s="57" t="s">
        <v>8838</v>
      </c>
      <c r="G785" s="57" t="s">
        <v>8839</v>
      </c>
      <c r="H785" s="57" t="s">
        <v>30</v>
      </c>
    </row>
    <row r="786" spans="1:25" s="55" customFormat="1" ht="12" customHeight="1">
      <c r="A786" s="57" t="s">
        <v>3324</v>
      </c>
      <c r="B786" s="57" t="s">
        <v>8840</v>
      </c>
      <c r="C786" s="57" t="s">
        <v>8841</v>
      </c>
      <c r="D786" s="57" t="s">
        <v>8842</v>
      </c>
      <c r="E786" s="57" t="s">
        <v>1004</v>
      </c>
      <c r="F786" s="57" t="s">
        <v>8843</v>
      </c>
      <c r="G786" s="57" t="s">
        <v>8844</v>
      </c>
      <c r="H786" s="57" t="s">
        <v>21</v>
      </c>
      <c r="I786" s="57" t="s">
        <v>1075</v>
      </c>
      <c r="J786" s="57" t="s">
        <v>8845</v>
      </c>
      <c r="K786" s="57" t="s">
        <v>2305</v>
      </c>
      <c r="M786" s="57" t="s">
        <v>21</v>
      </c>
      <c r="N786" s="57" t="s">
        <v>146</v>
      </c>
      <c r="O786" s="57" t="s">
        <v>40</v>
      </c>
      <c r="P786" s="57" t="s">
        <v>1440</v>
      </c>
    </row>
    <row r="787" spans="1:25" s="55" customFormat="1" ht="12" customHeight="1">
      <c r="A787" s="57" t="s">
        <v>3324</v>
      </c>
      <c r="B787" s="57" t="s">
        <v>8846</v>
      </c>
      <c r="C787" s="57" t="s">
        <v>1927</v>
      </c>
      <c r="D787" s="57" t="s">
        <v>8847</v>
      </c>
      <c r="E787" s="57" t="s">
        <v>1004</v>
      </c>
      <c r="F787" s="57" t="s">
        <v>8848</v>
      </c>
      <c r="G787" s="57" t="s">
        <v>8849</v>
      </c>
      <c r="H787" s="57" t="s">
        <v>38</v>
      </c>
      <c r="I787" s="57" t="s">
        <v>155</v>
      </c>
      <c r="J787" s="57" t="s">
        <v>230</v>
      </c>
      <c r="K787" s="57" t="s">
        <v>3409</v>
      </c>
      <c r="M787" s="57" t="s">
        <v>8445</v>
      </c>
      <c r="N787" s="57" t="s">
        <v>109</v>
      </c>
      <c r="O787" s="57" t="s">
        <v>8850</v>
      </c>
      <c r="P787" s="57" t="s">
        <v>926</v>
      </c>
      <c r="Q787" s="57" t="s">
        <v>8851</v>
      </c>
      <c r="S787" s="57" t="s">
        <v>2245</v>
      </c>
    </row>
    <row r="788" spans="1:25" s="55" customFormat="1" ht="12" customHeight="1">
      <c r="A788" s="57" t="s">
        <v>3324</v>
      </c>
      <c r="B788" s="57" t="s">
        <v>8852</v>
      </c>
      <c r="C788" s="57" t="s">
        <v>8853</v>
      </c>
      <c r="D788" s="57" t="s">
        <v>8854</v>
      </c>
      <c r="E788" s="57" t="s">
        <v>951</v>
      </c>
      <c r="F788" s="57" t="s">
        <v>8855</v>
      </c>
      <c r="G788" s="57" t="s">
        <v>8856</v>
      </c>
      <c r="H788" s="57" t="s">
        <v>30</v>
      </c>
      <c r="I788" s="57" t="s">
        <v>8857</v>
      </c>
      <c r="J788" s="57" t="s">
        <v>1347</v>
      </c>
      <c r="K788" s="57" t="s">
        <v>2775</v>
      </c>
      <c r="M788" s="57" t="s">
        <v>8858</v>
      </c>
      <c r="N788" s="57" t="s">
        <v>3619</v>
      </c>
      <c r="O788" s="57" t="s">
        <v>862</v>
      </c>
      <c r="P788" s="57" t="s">
        <v>1817</v>
      </c>
      <c r="Q788" s="57" t="s">
        <v>8859</v>
      </c>
      <c r="R788" s="57" t="s">
        <v>3984</v>
      </c>
      <c r="S788" s="57" t="s">
        <v>2069</v>
      </c>
      <c r="T788" s="57" t="s">
        <v>3602</v>
      </c>
    </row>
    <row r="789" spans="1:25" s="55" customFormat="1" ht="12" customHeight="1">
      <c r="A789" s="57" t="s">
        <v>3324</v>
      </c>
      <c r="B789" s="57" t="s">
        <v>8860</v>
      </c>
      <c r="C789" s="57" t="s">
        <v>8861</v>
      </c>
      <c r="D789" s="57" t="s">
        <v>8862</v>
      </c>
      <c r="E789" s="57" t="s">
        <v>1004</v>
      </c>
      <c r="F789" s="57" t="s">
        <v>8863</v>
      </c>
      <c r="G789" s="57" t="s">
        <v>8864</v>
      </c>
      <c r="H789" s="57" t="s">
        <v>66</v>
      </c>
      <c r="I789" s="57" t="s">
        <v>8865</v>
      </c>
      <c r="J789" s="57" t="s">
        <v>8866</v>
      </c>
      <c r="K789" s="57" t="s">
        <v>1298</v>
      </c>
      <c r="M789" s="57" t="s">
        <v>8867</v>
      </c>
      <c r="N789" s="57" t="s">
        <v>8868</v>
      </c>
      <c r="O789" s="57" t="s">
        <v>1664</v>
      </c>
      <c r="P789" s="57" t="s">
        <v>2245</v>
      </c>
      <c r="Q789" s="57" t="s">
        <v>5084</v>
      </c>
      <c r="R789" s="57" t="s">
        <v>120</v>
      </c>
      <c r="S789" s="59">
        <v>2001</v>
      </c>
      <c r="T789" s="57" t="s">
        <v>8869</v>
      </c>
      <c r="U789" s="57" t="s">
        <v>1466</v>
      </c>
      <c r="Y789" s="57" t="s">
        <v>3064</v>
      </c>
    </row>
    <row r="790" spans="1:25" s="55" customFormat="1" ht="12" customHeight="1">
      <c r="A790" s="57" t="s">
        <v>3324</v>
      </c>
      <c r="B790" s="57" t="s">
        <v>8870</v>
      </c>
      <c r="C790" s="57" t="s">
        <v>8871</v>
      </c>
      <c r="D790" s="57" t="s">
        <v>8872</v>
      </c>
      <c r="E790" s="57" t="s">
        <v>1004</v>
      </c>
      <c r="F790" s="57" t="s">
        <v>8873</v>
      </c>
      <c r="G790" s="57" t="s">
        <v>8874</v>
      </c>
      <c r="H790" s="57" t="s">
        <v>8875</v>
      </c>
      <c r="K790" s="57" t="s">
        <v>2150</v>
      </c>
      <c r="M790" s="57" t="s">
        <v>4238</v>
      </c>
      <c r="Q790" s="57" t="s">
        <v>21</v>
      </c>
      <c r="U790" s="57" t="s">
        <v>7536</v>
      </c>
    </row>
    <row r="791" spans="1:25" s="55" customFormat="1" ht="12" customHeight="1">
      <c r="A791" s="57" t="s">
        <v>3324</v>
      </c>
      <c r="B791" s="57" t="s">
        <v>8876</v>
      </c>
      <c r="C791" s="57" t="s">
        <v>8877</v>
      </c>
      <c r="D791" s="57" t="s">
        <v>1341</v>
      </c>
      <c r="E791" s="57" t="s">
        <v>1004</v>
      </c>
      <c r="F791" s="57" t="s">
        <v>8878</v>
      </c>
      <c r="G791" s="57" t="s">
        <v>8879</v>
      </c>
      <c r="H791" s="57" t="s">
        <v>985</v>
      </c>
      <c r="I791" s="57" t="s">
        <v>8880</v>
      </c>
      <c r="J791" s="57" t="s">
        <v>8881</v>
      </c>
      <c r="K791" s="57" t="s">
        <v>1817</v>
      </c>
      <c r="L791" s="57" t="s">
        <v>8882</v>
      </c>
      <c r="Q791" s="57" t="s">
        <v>8883</v>
      </c>
      <c r="R791" s="57" t="s">
        <v>1079</v>
      </c>
      <c r="T791" s="57" t="s">
        <v>723</v>
      </c>
      <c r="U791" s="57" t="s">
        <v>21</v>
      </c>
      <c r="V791" s="57" t="s">
        <v>381</v>
      </c>
      <c r="W791" s="57" t="s">
        <v>2431</v>
      </c>
    </row>
    <row r="792" spans="1:25" s="55" customFormat="1" ht="12" customHeight="1">
      <c r="A792" s="57" t="s">
        <v>3324</v>
      </c>
      <c r="B792" s="57" t="s">
        <v>8884</v>
      </c>
      <c r="C792" s="57" t="s">
        <v>8885</v>
      </c>
      <c r="D792" s="57" t="s">
        <v>619</v>
      </c>
      <c r="E792" s="57" t="s">
        <v>8886</v>
      </c>
      <c r="F792" s="57" t="s">
        <v>8887</v>
      </c>
      <c r="G792" s="57" t="s">
        <v>8888</v>
      </c>
      <c r="H792" s="57" t="s">
        <v>38</v>
      </c>
      <c r="J792" s="57" t="s">
        <v>8889</v>
      </c>
      <c r="M792" s="57" t="s">
        <v>8890</v>
      </c>
      <c r="Q792" s="57" t="s">
        <v>30</v>
      </c>
      <c r="R792" s="57" t="s">
        <v>3288</v>
      </c>
      <c r="U792" s="57" t="s">
        <v>30</v>
      </c>
      <c r="V792" s="57" t="s">
        <v>156</v>
      </c>
    </row>
    <row r="793" spans="1:25" s="55" customFormat="1" ht="12" customHeight="1">
      <c r="A793" s="57" t="s">
        <v>3324</v>
      </c>
      <c r="B793" s="57" t="s">
        <v>8891</v>
      </c>
      <c r="C793" s="57" t="s">
        <v>8892</v>
      </c>
      <c r="D793" s="57" t="s">
        <v>1574</v>
      </c>
      <c r="E793" s="57" t="s">
        <v>1004</v>
      </c>
      <c r="F793" s="57" t="s">
        <v>8893</v>
      </c>
      <c r="G793" s="57" t="s">
        <v>8894</v>
      </c>
      <c r="H793" s="57" t="s">
        <v>3287</v>
      </c>
      <c r="I793" s="57" t="s">
        <v>146</v>
      </c>
      <c r="J793" s="57" t="s">
        <v>3288</v>
      </c>
      <c r="K793" s="57" t="s">
        <v>2085</v>
      </c>
      <c r="M793" s="57" t="s">
        <v>21</v>
      </c>
      <c r="N793" s="57" t="s">
        <v>8895</v>
      </c>
      <c r="P793" s="57" t="s">
        <v>2223</v>
      </c>
    </row>
    <row r="794" spans="1:25" s="55" customFormat="1" ht="12" customHeight="1">
      <c r="A794" s="57" t="s">
        <v>3324</v>
      </c>
      <c r="B794" s="57" t="s">
        <v>8896</v>
      </c>
      <c r="C794" s="57" t="s">
        <v>8897</v>
      </c>
      <c r="D794" s="57" t="s">
        <v>8898</v>
      </c>
      <c r="E794" s="57" t="s">
        <v>1004</v>
      </c>
      <c r="F794" s="57" t="s">
        <v>8899</v>
      </c>
      <c r="G794" s="57" t="s">
        <v>8900</v>
      </c>
      <c r="H794" s="57" t="s">
        <v>3878</v>
      </c>
      <c r="I794" s="57" t="s">
        <v>2871</v>
      </c>
      <c r="J794" s="57" t="s">
        <v>1456</v>
      </c>
      <c r="K794" s="59">
        <v>2009</v>
      </c>
      <c r="M794" s="57" t="s">
        <v>21</v>
      </c>
      <c r="O794" s="57" t="s">
        <v>230</v>
      </c>
      <c r="P794" s="57" t="s">
        <v>987</v>
      </c>
      <c r="Q794" s="57" t="s">
        <v>8901</v>
      </c>
      <c r="S794" s="57" t="s">
        <v>8902</v>
      </c>
    </row>
    <row r="795" spans="1:25" s="55" customFormat="1" ht="12" customHeight="1">
      <c r="A795" s="57" t="s">
        <v>3324</v>
      </c>
      <c r="B795" s="57" t="s">
        <v>8903</v>
      </c>
      <c r="C795" s="57" t="s">
        <v>8904</v>
      </c>
      <c r="D795" s="57" t="s">
        <v>5431</v>
      </c>
      <c r="E795" s="57" t="s">
        <v>1004</v>
      </c>
      <c r="F795" s="57" t="s">
        <v>8905</v>
      </c>
      <c r="G795" s="57" t="s">
        <v>8906</v>
      </c>
      <c r="H795" s="57" t="s">
        <v>1281</v>
      </c>
      <c r="I795" s="57" t="s">
        <v>93</v>
      </c>
      <c r="J795" s="57" t="s">
        <v>8907</v>
      </c>
      <c r="K795" s="57" t="s">
        <v>3811</v>
      </c>
      <c r="M795" s="57" t="s">
        <v>8908</v>
      </c>
      <c r="N795" s="57" t="s">
        <v>1832</v>
      </c>
      <c r="O795" s="57" t="s">
        <v>8909</v>
      </c>
      <c r="P795" s="57" t="s">
        <v>2872</v>
      </c>
      <c r="Q795" s="57" t="s">
        <v>8910</v>
      </c>
      <c r="R795" s="57" t="s">
        <v>4036</v>
      </c>
      <c r="S795" s="57" t="s">
        <v>3897</v>
      </c>
    </row>
    <row r="796" spans="1:25" s="55" customFormat="1" ht="12" customHeight="1">
      <c r="A796" s="57" t="s">
        <v>3324</v>
      </c>
      <c r="B796" s="57" t="s">
        <v>8911</v>
      </c>
      <c r="C796" s="57" t="s">
        <v>1238</v>
      </c>
      <c r="D796" s="57" t="s">
        <v>8912</v>
      </c>
      <c r="E796" s="57" t="s">
        <v>1004</v>
      </c>
      <c r="F796" s="57" t="s">
        <v>8913</v>
      </c>
      <c r="G796" s="57" t="s">
        <v>8914</v>
      </c>
      <c r="H796" s="57" t="s">
        <v>2906</v>
      </c>
      <c r="I796" s="57" t="s">
        <v>8915</v>
      </c>
      <c r="J796" s="57" t="s">
        <v>475</v>
      </c>
      <c r="K796" s="57" t="s">
        <v>6611</v>
      </c>
      <c r="M796" s="57" t="s">
        <v>38</v>
      </c>
      <c r="O796" s="57" t="s">
        <v>8916</v>
      </c>
      <c r="P796" s="57" t="s">
        <v>4043</v>
      </c>
    </row>
    <row r="797" spans="1:25" s="55" customFormat="1" ht="12" customHeight="1">
      <c r="A797" s="57" t="s">
        <v>3324</v>
      </c>
      <c r="B797" s="57" t="s">
        <v>8917</v>
      </c>
      <c r="C797" s="57" t="s">
        <v>8918</v>
      </c>
      <c r="D797" s="57" t="s">
        <v>8919</v>
      </c>
      <c r="E797" s="57" t="s">
        <v>1004</v>
      </c>
      <c r="F797" s="57" t="s">
        <v>8920</v>
      </c>
      <c r="G797" s="57" t="s">
        <v>8921</v>
      </c>
      <c r="H797" s="57" t="s">
        <v>8922</v>
      </c>
      <c r="I797" s="57" t="s">
        <v>83</v>
      </c>
      <c r="J797" s="57" t="s">
        <v>8923</v>
      </c>
      <c r="K797" s="57" t="s">
        <v>3289</v>
      </c>
      <c r="L797" s="57" t="s">
        <v>8924</v>
      </c>
      <c r="M797" s="57" t="s">
        <v>38</v>
      </c>
      <c r="N797" s="57" t="s">
        <v>8925</v>
      </c>
      <c r="O797" s="57" t="s">
        <v>8926</v>
      </c>
      <c r="P797" s="57" t="s">
        <v>2032</v>
      </c>
    </row>
    <row r="798" spans="1:25" s="55" customFormat="1" ht="12" customHeight="1">
      <c r="A798" s="57" t="s">
        <v>3324</v>
      </c>
      <c r="B798" s="57" t="s">
        <v>8927</v>
      </c>
      <c r="C798" s="57" t="s">
        <v>8928</v>
      </c>
      <c r="D798" s="57" t="s">
        <v>4992</v>
      </c>
      <c r="E798" s="57" t="s">
        <v>1004</v>
      </c>
      <c r="F798" s="57" t="s">
        <v>8929</v>
      </c>
      <c r="G798" s="57" t="s">
        <v>8930</v>
      </c>
      <c r="H798" s="57" t="s">
        <v>66</v>
      </c>
      <c r="I798" s="57" t="s">
        <v>8931</v>
      </c>
      <c r="K798" s="57" t="s">
        <v>4043</v>
      </c>
    </row>
    <row r="799" spans="1:25" s="55" customFormat="1" ht="12" customHeight="1">
      <c r="A799" s="57" t="s">
        <v>3324</v>
      </c>
      <c r="B799" s="57" t="s">
        <v>8932</v>
      </c>
      <c r="C799" s="57" t="s">
        <v>8933</v>
      </c>
      <c r="D799" s="57" t="s">
        <v>8934</v>
      </c>
      <c r="E799" s="57" t="s">
        <v>1004</v>
      </c>
      <c r="F799" s="57" t="s">
        <v>8935</v>
      </c>
      <c r="G799" s="57" t="s">
        <v>8936</v>
      </c>
      <c r="H799" s="57" t="s">
        <v>38</v>
      </c>
      <c r="J799" s="57" t="s">
        <v>213</v>
      </c>
      <c r="K799" s="57" t="s">
        <v>1384</v>
      </c>
    </row>
    <row r="800" spans="1:25" s="55" customFormat="1" ht="12" customHeight="1">
      <c r="A800" s="57" t="s">
        <v>3324</v>
      </c>
      <c r="B800" s="57" t="s">
        <v>8937</v>
      </c>
      <c r="C800" s="57" t="s">
        <v>8938</v>
      </c>
      <c r="D800" s="57" t="s">
        <v>5133</v>
      </c>
      <c r="E800" s="57" t="s">
        <v>855</v>
      </c>
      <c r="F800" s="57" t="s">
        <v>8939</v>
      </c>
      <c r="G800" s="57" t="s">
        <v>8940</v>
      </c>
      <c r="H800" s="57" t="s">
        <v>21</v>
      </c>
      <c r="I800" s="57" t="s">
        <v>4714</v>
      </c>
      <c r="J800" s="57" t="s">
        <v>3509</v>
      </c>
      <c r="K800" s="57" t="s">
        <v>3919</v>
      </c>
      <c r="L800" s="57" t="s">
        <v>8941</v>
      </c>
      <c r="M800" s="57" t="s">
        <v>8942</v>
      </c>
      <c r="N800" s="57" t="s">
        <v>318</v>
      </c>
      <c r="O800" s="57" t="s">
        <v>8943</v>
      </c>
      <c r="P800" s="57" t="s">
        <v>7719</v>
      </c>
    </row>
    <row r="801" spans="1:24" s="55" customFormat="1" ht="12" customHeight="1">
      <c r="A801" s="57" t="s">
        <v>3324</v>
      </c>
      <c r="B801" s="57" t="s">
        <v>8944</v>
      </c>
      <c r="C801" s="57" t="s">
        <v>8945</v>
      </c>
      <c r="D801" s="57" t="s">
        <v>523</v>
      </c>
      <c r="E801" s="57" t="s">
        <v>1004</v>
      </c>
      <c r="F801" s="57" t="s">
        <v>8946</v>
      </c>
      <c r="G801" s="57" t="s">
        <v>8947</v>
      </c>
      <c r="H801" s="57" t="s">
        <v>30</v>
      </c>
      <c r="I801" s="57" t="s">
        <v>7047</v>
      </c>
      <c r="J801" s="57" t="s">
        <v>459</v>
      </c>
      <c r="K801" s="57" t="s">
        <v>984</v>
      </c>
      <c r="M801" s="57" t="s">
        <v>3331</v>
      </c>
      <c r="N801" s="57" t="s">
        <v>2303</v>
      </c>
      <c r="O801" s="57" t="s">
        <v>8948</v>
      </c>
      <c r="P801" s="57" t="s">
        <v>990</v>
      </c>
    </row>
    <row r="802" spans="1:24" s="55" customFormat="1" ht="12" customHeight="1">
      <c r="A802" s="57" t="s">
        <v>3324</v>
      </c>
      <c r="B802" s="57" t="s">
        <v>8949</v>
      </c>
      <c r="C802" s="57" t="s">
        <v>8950</v>
      </c>
      <c r="D802" s="57" t="s">
        <v>3892</v>
      </c>
      <c r="E802" s="57" t="s">
        <v>951</v>
      </c>
      <c r="F802" s="57" t="s">
        <v>8951</v>
      </c>
      <c r="G802" s="57" t="s">
        <v>8952</v>
      </c>
      <c r="H802" s="57" t="s">
        <v>8953</v>
      </c>
      <c r="I802" s="57" t="s">
        <v>5331</v>
      </c>
      <c r="J802" s="57" t="s">
        <v>2553</v>
      </c>
      <c r="K802" s="57" t="s">
        <v>2273</v>
      </c>
      <c r="M802" s="57" t="s">
        <v>30</v>
      </c>
      <c r="P802" s="57" t="s">
        <v>5474</v>
      </c>
      <c r="Q802" s="57" t="s">
        <v>4902</v>
      </c>
      <c r="S802" s="57" t="s">
        <v>7749</v>
      </c>
    </row>
    <row r="803" spans="1:24" s="55" customFormat="1" ht="12" customHeight="1">
      <c r="A803" s="57" t="s">
        <v>3324</v>
      </c>
      <c r="B803" s="57" t="s">
        <v>8954</v>
      </c>
      <c r="C803" s="57" t="s">
        <v>736</v>
      </c>
      <c r="D803" s="57" t="s">
        <v>758</v>
      </c>
      <c r="E803" s="57" t="s">
        <v>1004</v>
      </c>
      <c r="F803" s="57" t="s">
        <v>8955</v>
      </c>
      <c r="G803" s="57" t="s">
        <v>3452</v>
      </c>
      <c r="H803" s="57" t="s">
        <v>5187</v>
      </c>
      <c r="I803" s="57" t="s">
        <v>8956</v>
      </c>
      <c r="J803" s="57" t="s">
        <v>8957</v>
      </c>
      <c r="K803" s="57" t="s">
        <v>1080</v>
      </c>
      <c r="L803" s="57" t="s">
        <v>8958</v>
      </c>
      <c r="Q803" s="57" t="s">
        <v>5003</v>
      </c>
      <c r="R803" s="57" t="s">
        <v>8959</v>
      </c>
      <c r="S803" s="57" t="s">
        <v>1030</v>
      </c>
      <c r="T803" s="57" t="s">
        <v>7047</v>
      </c>
      <c r="U803" s="57" t="s">
        <v>30</v>
      </c>
      <c r="V803" s="57" t="s">
        <v>8960</v>
      </c>
      <c r="W803" s="57" t="s">
        <v>4663</v>
      </c>
      <c r="X803" s="57" t="s">
        <v>1589</v>
      </c>
    </row>
    <row r="804" spans="1:24" s="55" customFormat="1" ht="12" customHeight="1">
      <c r="A804" s="57" t="s">
        <v>3324</v>
      </c>
      <c r="B804" s="57" t="s">
        <v>8961</v>
      </c>
      <c r="C804" s="57" t="s">
        <v>8962</v>
      </c>
      <c r="D804" s="57" t="s">
        <v>89</v>
      </c>
      <c r="E804" s="57" t="s">
        <v>1004</v>
      </c>
      <c r="F804" s="57" t="s">
        <v>8963</v>
      </c>
      <c r="G804" s="57" t="s">
        <v>8964</v>
      </c>
      <c r="H804" s="57" t="s">
        <v>30</v>
      </c>
      <c r="I804" s="57" t="s">
        <v>119</v>
      </c>
      <c r="J804" s="57" t="s">
        <v>1873</v>
      </c>
      <c r="K804" s="57" t="s">
        <v>3811</v>
      </c>
    </row>
    <row r="805" spans="1:24" s="55" customFormat="1" ht="12" customHeight="1">
      <c r="A805" s="57" t="s">
        <v>3324</v>
      </c>
      <c r="B805" s="57" t="s">
        <v>8965</v>
      </c>
      <c r="C805" s="57" t="s">
        <v>8966</v>
      </c>
      <c r="D805" s="57" t="s">
        <v>7971</v>
      </c>
      <c r="E805" s="57" t="s">
        <v>1004</v>
      </c>
      <c r="F805" s="57" t="s">
        <v>8967</v>
      </c>
      <c r="G805" s="57" t="s">
        <v>8968</v>
      </c>
      <c r="H805" s="57" t="s">
        <v>8969</v>
      </c>
      <c r="I805" s="57" t="s">
        <v>8970</v>
      </c>
      <c r="J805" s="57" t="s">
        <v>8971</v>
      </c>
      <c r="K805" s="57" t="s">
        <v>6046</v>
      </c>
      <c r="M805" s="57" t="s">
        <v>5986</v>
      </c>
      <c r="Q805" s="57" t="s">
        <v>38</v>
      </c>
      <c r="R805" s="57" t="s">
        <v>156</v>
      </c>
    </row>
    <row r="806" spans="1:24" s="55" customFormat="1" ht="12" customHeight="1">
      <c r="A806" s="57" t="s">
        <v>3324</v>
      </c>
      <c r="B806" s="57" t="s">
        <v>8972</v>
      </c>
      <c r="C806" s="57" t="s">
        <v>8973</v>
      </c>
      <c r="D806" s="57" t="s">
        <v>6218</v>
      </c>
      <c r="E806" s="57" t="s">
        <v>951</v>
      </c>
      <c r="F806" s="57" t="s">
        <v>8974</v>
      </c>
      <c r="G806" s="57" t="s">
        <v>38</v>
      </c>
      <c r="H806" s="57" t="s">
        <v>38</v>
      </c>
      <c r="I806" s="57" t="s">
        <v>1075</v>
      </c>
      <c r="J806" s="57" t="s">
        <v>156</v>
      </c>
      <c r="M806" s="57" t="s">
        <v>8975</v>
      </c>
      <c r="N806" s="57" t="s">
        <v>6781</v>
      </c>
      <c r="O806" s="57" t="s">
        <v>787</v>
      </c>
      <c r="P806" s="57" t="s">
        <v>5138</v>
      </c>
      <c r="Q806" s="57" t="s">
        <v>912</v>
      </c>
      <c r="R806" s="57" t="s">
        <v>8976</v>
      </c>
      <c r="S806" s="57" t="s">
        <v>987</v>
      </c>
      <c r="T806" s="57" t="s">
        <v>861</v>
      </c>
    </row>
    <row r="807" spans="1:24" s="55" customFormat="1" ht="12" customHeight="1">
      <c r="A807" s="57" t="s">
        <v>3324</v>
      </c>
      <c r="B807" s="57" t="s">
        <v>8977</v>
      </c>
      <c r="C807" s="57" t="s">
        <v>8978</v>
      </c>
      <c r="D807" s="57" t="s">
        <v>255</v>
      </c>
      <c r="E807" s="57" t="s">
        <v>1004</v>
      </c>
      <c r="F807" s="57" t="s">
        <v>8979</v>
      </c>
      <c r="G807" s="57" t="s">
        <v>8980</v>
      </c>
      <c r="H807" s="57" t="s">
        <v>30</v>
      </c>
      <c r="I807" s="57" t="s">
        <v>8981</v>
      </c>
      <c r="J807" s="57" t="s">
        <v>110</v>
      </c>
      <c r="M807" s="57" t="s">
        <v>8229</v>
      </c>
      <c r="N807" s="57" t="s">
        <v>93</v>
      </c>
      <c r="O807" s="57" t="s">
        <v>110</v>
      </c>
    </row>
    <row r="808" spans="1:24" s="55" customFormat="1" ht="12" customHeight="1">
      <c r="A808" s="57" t="s">
        <v>3324</v>
      </c>
      <c r="B808" s="57" t="s">
        <v>8977</v>
      </c>
      <c r="C808" s="57" t="s">
        <v>8978</v>
      </c>
      <c r="D808" s="57" t="s">
        <v>255</v>
      </c>
      <c r="E808" s="57" t="s">
        <v>1004</v>
      </c>
      <c r="F808" s="57" t="s">
        <v>8979</v>
      </c>
      <c r="G808" s="57" t="s">
        <v>8980</v>
      </c>
      <c r="H808" s="57" t="s">
        <v>30</v>
      </c>
      <c r="I808" s="57" t="s">
        <v>8981</v>
      </c>
      <c r="J808" s="57" t="s">
        <v>110</v>
      </c>
      <c r="M808" s="57" t="s">
        <v>8229</v>
      </c>
      <c r="N808" s="57" t="s">
        <v>93</v>
      </c>
      <c r="O808" s="57" t="s">
        <v>110</v>
      </c>
    </row>
    <row r="809" spans="1:24" s="55" customFormat="1" ht="12" customHeight="1">
      <c r="A809" s="57" t="s">
        <v>3324</v>
      </c>
      <c r="B809" s="57" t="s">
        <v>8982</v>
      </c>
      <c r="C809" s="57" t="s">
        <v>8983</v>
      </c>
      <c r="D809" s="57" t="s">
        <v>8984</v>
      </c>
      <c r="E809" s="57" t="s">
        <v>1004</v>
      </c>
      <c r="F809" s="57" t="s">
        <v>8985</v>
      </c>
      <c r="G809" s="57" t="s">
        <v>8986</v>
      </c>
      <c r="H809" s="57" t="s">
        <v>3287</v>
      </c>
      <c r="J809" s="57" t="s">
        <v>8987</v>
      </c>
      <c r="M809" s="57" t="s">
        <v>30</v>
      </c>
      <c r="O809" s="57" t="s">
        <v>2384</v>
      </c>
    </row>
    <row r="810" spans="1:24" s="55" customFormat="1" ht="12" customHeight="1">
      <c r="A810" s="57" t="s">
        <v>3324</v>
      </c>
      <c r="B810" s="57" t="s">
        <v>8988</v>
      </c>
      <c r="C810" s="57" t="s">
        <v>8989</v>
      </c>
      <c r="D810" s="57" t="s">
        <v>8990</v>
      </c>
      <c r="E810" s="57" t="s">
        <v>951</v>
      </c>
      <c r="F810" s="57" t="s">
        <v>8991</v>
      </c>
      <c r="G810" s="57" t="s">
        <v>8992</v>
      </c>
      <c r="H810" s="57" t="s">
        <v>30</v>
      </c>
      <c r="K810" s="57" t="s">
        <v>2657</v>
      </c>
    </row>
    <row r="811" spans="1:24" s="55" customFormat="1" ht="12" customHeight="1">
      <c r="A811" s="57" t="s">
        <v>3324</v>
      </c>
      <c r="B811" s="57" t="s">
        <v>8993</v>
      </c>
      <c r="C811" s="57" t="s">
        <v>8994</v>
      </c>
      <c r="D811" s="57" t="s">
        <v>8995</v>
      </c>
      <c r="E811" s="57" t="s">
        <v>855</v>
      </c>
      <c r="F811" s="57" t="s">
        <v>579</v>
      </c>
      <c r="G811" s="57" t="s">
        <v>38</v>
      </c>
      <c r="H811" s="57" t="s">
        <v>8996</v>
      </c>
      <c r="J811" s="57" t="s">
        <v>8997</v>
      </c>
      <c r="K811" s="57" t="s">
        <v>2443</v>
      </c>
      <c r="M811" s="57" t="s">
        <v>8998</v>
      </c>
      <c r="P811" s="57" t="s">
        <v>2443</v>
      </c>
      <c r="Q811" s="57" t="s">
        <v>8999</v>
      </c>
      <c r="R811" s="57" t="s">
        <v>9000</v>
      </c>
      <c r="S811" s="57" t="s">
        <v>2443</v>
      </c>
    </row>
    <row r="812" spans="1:24" s="55" customFormat="1" ht="12" customHeight="1">
      <c r="A812" s="57" t="s">
        <v>3324</v>
      </c>
      <c r="B812" s="57" t="s">
        <v>9001</v>
      </c>
      <c r="C812" s="57" t="s">
        <v>9002</v>
      </c>
      <c r="D812" s="57" t="s">
        <v>9003</v>
      </c>
      <c r="E812" s="57" t="s">
        <v>1004</v>
      </c>
      <c r="F812" s="57" t="s">
        <v>9004</v>
      </c>
      <c r="G812" s="57" t="s">
        <v>9005</v>
      </c>
      <c r="H812" s="57" t="s">
        <v>21</v>
      </c>
      <c r="J812" s="57" t="s">
        <v>213</v>
      </c>
      <c r="K812" s="57" t="s">
        <v>873</v>
      </c>
      <c r="M812" s="57" t="s">
        <v>66</v>
      </c>
      <c r="O812" s="57" t="s">
        <v>6393</v>
      </c>
      <c r="P812" s="57" t="s">
        <v>1424</v>
      </c>
    </row>
    <row r="813" spans="1:24" s="55" customFormat="1" ht="12" customHeight="1">
      <c r="A813" s="57" t="s">
        <v>3324</v>
      </c>
      <c r="B813" s="57" t="s">
        <v>9006</v>
      </c>
      <c r="C813" s="57" t="s">
        <v>9007</v>
      </c>
      <c r="D813" s="57" t="s">
        <v>9008</v>
      </c>
      <c r="E813" s="57" t="s">
        <v>1004</v>
      </c>
      <c r="F813" s="57" t="s">
        <v>9009</v>
      </c>
      <c r="G813" s="57" t="s">
        <v>9010</v>
      </c>
      <c r="H813" s="57" t="s">
        <v>21</v>
      </c>
      <c r="I813" s="57" t="s">
        <v>58</v>
      </c>
      <c r="J813" s="57" t="s">
        <v>527</v>
      </c>
      <c r="K813" s="57" t="s">
        <v>1357</v>
      </c>
      <c r="M813" s="57" t="s">
        <v>38</v>
      </c>
      <c r="N813" s="57" t="s">
        <v>58</v>
      </c>
      <c r="O813" s="57" t="s">
        <v>213</v>
      </c>
      <c r="P813" s="57" t="s">
        <v>1357</v>
      </c>
    </row>
    <row r="814" spans="1:24" s="55" customFormat="1" ht="12" customHeight="1">
      <c r="A814" s="57" t="s">
        <v>3324</v>
      </c>
      <c r="B814" s="57" t="s">
        <v>9011</v>
      </c>
      <c r="C814" s="57" t="s">
        <v>9012</v>
      </c>
      <c r="D814" s="57" t="s">
        <v>9013</v>
      </c>
      <c r="E814" s="57" t="s">
        <v>855</v>
      </c>
      <c r="F814" s="57" t="s">
        <v>9014</v>
      </c>
      <c r="G814" s="57" t="s">
        <v>30</v>
      </c>
      <c r="H814" s="57" t="s">
        <v>30</v>
      </c>
      <c r="I814" s="57" t="s">
        <v>6781</v>
      </c>
      <c r="J814" s="57" t="s">
        <v>787</v>
      </c>
      <c r="K814" s="57" t="s">
        <v>3773</v>
      </c>
      <c r="M814" s="57" t="s">
        <v>9015</v>
      </c>
      <c r="N814" s="57" t="s">
        <v>861</v>
      </c>
      <c r="O814" s="57" t="s">
        <v>787</v>
      </c>
      <c r="P814" s="57" t="s">
        <v>1501</v>
      </c>
    </row>
    <row r="815" spans="1:24" s="55" customFormat="1" ht="12" customHeight="1">
      <c r="A815" s="57" t="s">
        <v>3324</v>
      </c>
      <c r="B815" s="57" t="s">
        <v>9016</v>
      </c>
      <c r="C815" s="57" t="s">
        <v>6979</v>
      </c>
      <c r="D815" s="57" t="s">
        <v>9017</v>
      </c>
      <c r="E815" s="57" t="s">
        <v>855</v>
      </c>
      <c r="F815" s="57" t="s">
        <v>9018</v>
      </c>
      <c r="G815" s="57" t="s">
        <v>9019</v>
      </c>
      <c r="H815" s="57" t="s">
        <v>4238</v>
      </c>
      <c r="J815" s="57" t="s">
        <v>9020</v>
      </c>
      <c r="K815" s="57" t="s">
        <v>9021</v>
      </c>
      <c r="M815" s="57" t="s">
        <v>66</v>
      </c>
      <c r="P815" s="57" t="s">
        <v>3409</v>
      </c>
      <c r="Q815" s="57" t="s">
        <v>3554</v>
      </c>
      <c r="R815" s="57" t="s">
        <v>9022</v>
      </c>
      <c r="S815" s="57" t="s">
        <v>9023</v>
      </c>
      <c r="T815" s="57" t="s">
        <v>9024</v>
      </c>
    </row>
    <row r="816" spans="1:24" s="55" customFormat="1" ht="12" customHeight="1">
      <c r="A816" s="57" t="s">
        <v>3324</v>
      </c>
      <c r="B816" s="57" t="s">
        <v>9025</v>
      </c>
      <c r="C816" s="57" t="s">
        <v>9026</v>
      </c>
      <c r="D816" s="57" t="s">
        <v>5983</v>
      </c>
      <c r="E816" s="57" t="s">
        <v>9027</v>
      </c>
      <c r="F816" s="57" t="s">
        <v>9028</v>
      </c>
      <c r="G816" s="57" t="s">
        <v>9029</v>
      </c>
      <c r="H816" s="57" t="s">
        <v>5251</v>
      </c>
      <c r="I816" s="57" t="s">
        <v>109</v>
      </c>
      <c r="J816" s="57" t="s">
        <v>9030</v>
      </c>
      <c r="K816" s="57" t="s">
        <v>4161</v>
      </c>
      <c r="M816" s="57" t="s">
        <v>30</v>
      </c>
      <c r="O816" s="57" t="s">
        <v>9031</v>
      </c>
      <c r="P816" s="57" t="s">
        <v>1676</v>
      </c>
      <c r="Q816" s="57" t="s">
        <v>9032</v>
      </c>
      <c r="R816" s="57" t="s">
        <v>9033</v>
      </c>
      <c r="S816" s="57" t="s">
        <v>914</v>
      </c>
      <c r="T816" s="57" t="s">
        <v>119</v>
      </c>
    </row>
    <row r="817" spans="1:23" s="55" customFormat="1" ht="12" customHeight="1">
      <c r="A817" s="57" t="s">
        <v>3324</v>
      </c>
      <c r="B817" s="57" t="s">
        <v>9034</v>
      </c>
      <c r="C817" s="57" t="s">
        <v>9035</v>
      </c>
      <c r="D817" s="57" t="s">
        <v>9036</v>
      </c>
      <c r="E817" s="57" t="s">
        <v>1004</v>
      </c>
      <c r="F817" s="57" t="s">
        <v>9037</v>
      </c>
      <c r="G817" s="57" t="s">
        <v>9038</v>
      </c>
      <c r="H817" s="57" t="s">
        <v>4972</v>
      </c>
      <c r="I817" s="57" t="s">
        <v>1221</v>
      </c>
      <c r="J817" s="57" t="s">
        <v>646</v>
      </c>
      <c r="K817" s="57" t="s">
        <v>4041</v>
      </c>
      <c r="L817" s="57" t="s">
        <v>9039</v>
      </c>
      <c r="M817" s="57" t="s">
        <v>9040</v>
      </c>
      <c r="N817" s="57" t="s">
        <v>9041</v>
      </c>
      <c r="O817" s="57" t="s">
        <v>2024</v>
      </c>
      <c r="P817" s="57" t="s">
        <v>1015</v>
      </c>
      <c r="Q817" s="57" t="s">
        <v>30</v>
      </c>
    </row>
    <row r="818" spans="1:23" s="55" customFormat="1" ht="12" customHeight="1">
      <c r="A818" s="57" t="s">
        <v>3324</v>
      </c>
      <c r="B818" s="57" t="s">
        <v>9042</v>
      </c>
      <c r="C818" s="57" t="s">
        <v>9043</v>
      </c>
      <c r="D818" s="57" t="s">
        <v>9044</v>
      </c>
      <c r="E818" s="57" t="s">
        <v>1004</v>
      </c>
      <c r="F818" s="57" t="s">
        <v>9045</v>
      </c>
      <c r="G818" s="57" t="s">
        <v>9046</v>
      </c>
      <c r="H818" s="57" t="s">
        <v>66</v>
      </c>
      <c r="I818" s="57" t="s">
        <v>9047</v>
      </c>
      <c r="K818" s="57" t="s">
        <v>8737</v>
      </c>
      <c r="M818" s="57" t="s">
        <v>9048</v>
      </c>
      <c r="P818" s="57" t="s">
        <v>6360</v>
      </c>
    </row>
    <row r="819" spans="1:23" s="55" customFormat="1" ht="12" customHeight="1">
      <c r="A819" s="57" t="s">
        <v>3324</v>
      </c>
      <c r="B819" s="57" t="s">
        <v>9049</v>
      </c>
      <c r="C819" s="57" t="s">
        <v>9050</v>
      </c>
      <c r="D819" s="57" t="s">
        <v>5348</v>
      </c>
      <c r="E819" s="57" t="s">
        <v>1004</v>
      </c>
      <c r="F819" s="57" t="s">
        <v>9051</v>
      </c>
      <c r="G819" s="57" t="s">
        <v>9050</v>
      </c>
      <c r="H819" s="57" t="s">
        <v>4847</v>
      </c>
      <c r="I819" s="57" t="s">
        <v>109</v>
      </c>
      <c r="J819" s="57" t="s">
        <v>9052</v>
      </c>
      <c r="K819" s="57" t="s">
        <v>863</v>
      </c>
      <c r="M819" s="57" t="s">
        <v>30</v>
      </c>
      <c r="O819" s="57" t="s">
        <v>9053</v>
      </c>
      <c r="P819" s="57" t="s">
        <v>863</v>
      </c>
    </row>
    <row r="820" spans="1:23" s="55" customFormat="1" ht="12" customHeight="1">
      <c r="A820" s="57" t="s">
        <v>3324</v>
      </c>
      <c r="B820" s="57" t="s">
        <v>9054</v>
      </c>
      <c r="C820" s="57" t="s">
        <v>9055</v>
      </c>
      <c r="D820" s="57" t="s">
        <v>9056</v>
      </c>
      <c r="E820" s="57" t="s">
        <v>951</v>
      </c>
      <c r="F820" s="57" t="s">
        <v>9057</v>
      </c>
      <c r="G820" s="57" t="s">
        <v>9058</v>
      </c>
      <c r="H820" s="57" t="s">
        <v>30</v>
      </c>
      <c r="J820" s="57" t="s">
        <v>9059</v>
      </c>
      <c r="K820" s="57" t="s">
        <v>3289</v>
      </c>
    </row>
    <row r="821" spans="1:23" s="55" customFormat="1" ht="12" customHeight="1">
      <c r="A821" s="57" t="s">
        <v>3324</v>
      </c>
      <c r="B821" s="57" t="s">
        <v>9060</v>
      </c>
      <c r="C821" s="57" t="s">
        <v>9061</v>
      </c>
      <c r="D821" s="57" t="s">
        <v>4234</v>
      </c>
      <c r="E821" s="57" t="s">
        <v>1004</v>
      </c>
      <c r="F821" s="57" t="s">
        <v>9062</v>
      </c>
      <c r="G821" s="57" t="s">
        <v>9063</v>
      </c>
      <c r="H821" s="57" t="s">
        <v>30</v>
      </c>
      <c r="I821" s="57" t="s">
        <v>119</v>
      </c>
      <c r="J821" s="57" t="s">
        <v>459</v>
      </c>
      <c r="K821" s="57" t="s">
        <v>9064</v>
      </c>
      <c r="L821" s="57" t="s">
        <v>9065</v>
      </c>
    </row>
    <row r="822" spans="1:23" s="55" customFormat="1" ht="12" customHeight="1">
      <c r="A822" s="57" t="s">
        <v>3324</v>
      </c>
      <c r="B822" s="57" t="s">
        <v>9066</v>
      </c>
      <c r="C822" s="57" t="s">
        <v>1370</v>
      </c>
      <c r="D822" s="57" t="s">
        <v>9067</v>
      </c>
      <c r="E822" s="57" t="s">
        <v>855</v>
      </c>
      <c r="F822" s="57" t="s">
        <v>9068</v>
      </c>
      <c r="G822" s="57" t="s">
        <v>9068</v>
      </c>
      <c r="H822" s="57" t="s">
        <v>21</v>
      </c>
      <c r="J822" s="57" t="s">
        <v>213</v>
      </c>
      <c r="K822" s="57" t="s">
        <v>2848</v>
      </c>
      <c r="M822" s="57" t="s">
        <v>9069</v>
      </c>
      <c r="N822" s="57" t="s">
        <v>913</v>
      </c>
      <c r="O822" s="57" t="s">
        <v>9070</v>
      </c>
      <c r="P822" s="57" t="s">
        <v>1887</v>
      </c>
    </row>
    <row r="823" spans="1:23" s="55" customFormat="1" ht="12" customHeight="1">
      <c r="A823" s="57" t="s">
        <v>3324</v>
      </c>
      <c r="B823" s="57" t="s">
        <v>9071</v>
      </c>
      <c r="C823" s="57" t="s">
        <v>9072</v>
      </c>
      <c r="D823" s="57" t="s">
        <v>7360</v>
      </c>
      <c r="E823" s="57" t="s">
        <v>855</v>
      </c>
      <c r="F823" s="57" t="s">
        <v>9073</v>
      </c>
      <c r="G823" s="57" t="s">
        <v>9074</v>
      </c>
      <c r="H823" s="57" t="s">
        <v>21</v>
      </c>
      <c r="I823" s="57" t="s">
        <v>779</v>
      </c>
      <c r="J823" s="57" t="s">
        <v>7618</v>
      </c>
      <c r="K823" s="57" t="s">
        <v>3212</v>
      </c>
      <c r="M823" s="57" t="s">
        <v>38</v>
      </c>
      <c r="N823" s="57" t="s">
        <v>819</v>
      </c>
      <c r="O823" s="57" t="s">
        <v>4151</v>
      </c>
    </row>
    <row r="824" spans="1:23" s="55" customFormat="1" ht="12" customHeight="1">
      <c r="A824" s="57" t="s">
        <v>3324</v>
      </c>
      <c r="B824" s="57" t="s">
        <v>9075</v>
      </c>
      <c r="C824" s="57" t="s">
        <v>9076</v>
      </c>
      <c r="D824" s="57" t="s">
        <v>9077</v>
      </c>
      <c r="E824" s="57" t="s">
        <v>855</v>
      </c>
      <c r="F824" s="57" t="s">
        <v>9078</v>
      </c>
      <c r="G824" s="57" t="s">
        <v>9079</v>
      </c>
      <c r="H824" s="57" t="s">
        <v>38</v>
      </c>
      <c r="J824" s="57" t="s">
        <v>183</v>
      </c>
      <c r="K824" s="57" t="s">
        <v>1035</v>
      </c>
    </row>
    <row r="825" spans="1:23" s="55" customFormat="1" ht="12" customHeight="1">
      <c r="A825" s="57" t="s">
        <v>3324</v>
      </c>
      <c r="B825" s="57" t="s">
        <v>9080</v>
      </c>
      <c r="C825" s="57" t="s">
        <v>9081</v>
      </c>
      <c r="D825" s="57" t="s">
        <v>9082</v>
      </c>
      <c r="E825" s="57" t="s">
        <v>1004</v>
      </c>
      <c r="F825" s="57" t="s">
        <v>9083</v>
      </c>
      <c r="G825" s="57" t="s">
        <v>9084</v>
      </c>
      <c r="H825" s="57" t="s">
        <v>9085</v>
      </c>
      <c r="M825" s="57" t="s">
        <v>21</v>
      </c>
      <c r="Q825" s="57" t="s">
        <v>9086</v>
      </c>
    </row>
    <row r="826" spans="1:23" s="55" customFormat="1" ht="12" customHeight="1">
      <c r="A826" s="57" t="s">
        <v>3324</v>
      </c>
      <c r="B826" s="57" t="s">
        <v>9087</v>
      </c>
      <c r="C826" s="57" t="s">
        <v>9088</v>
      </c>
      <c r="D826" s="57" t="s">
        <v>9089</v>
      </c>
      <c r="E826" s="57" t="s">
        <v>951</v>
      </c>
      <c r="F826" s="57" t="s">
        <v>9090</v>
      </c>
      <c r="G826" s="57" t="s">
        <v>9091</v>
      </c>
      <c r="H826" s="57" t="s">
        <v>9092</v>
      </c>
      <c r="I826" s="57" t="s">
        <v>861</v>
      </c>
      <c r="J826" s="57" t="s">
        <v>9093</v>
      </c>
      <c r="K826" s="57" t="s">
        <v>1501</v>
      </c>
      <c r="L826" s="57" t="s">
        <v>9094</v>
      </c>
      <c r="M826" s="57" t="s">
        <v>9095</v>
      </c>
      <c r="P826" s="57" t="s">
        <v>2200</v>
      </c>
      <c r="Q826" s="57" t="s">
        <v>30</v>
      </c>
      <c r="R826" s="57" t="s">
        <v>1407</v>
      </c>
      <c r="S826" s="59">
        <v>2015</v>
      </c>
    </row>
    <row r="827" spans="1:23" s="55" customFormat="1" ht="12" customHeight="1">
      <c r="A827" s="57" t="s">
        <v>3324</v>
      </c>
      <c r="B827" s="57" t="s">
        <v>9096</v>
      </c>
      <c r="C827" s="57" t="s">
        <v>9097</v>
      </c>
      <c r="D827" s="57" t="s">
        <v>736</v>
      </c>
      <c r="E827" s="57" t="s">
        <v>855</v>
      </c>
      <c r="F827" s="57" t="s">
        <v>9098</v>
      </c>
      <c r="G827" s="57" t="s">
        <v>9099</v>
      </c>
      <c r="H827" s="57" t="s">
        <v>38</v>
      </c>
      <c r="J827" s="57" t="s">
        <v>156</v>
      </c>
      <c r="K827" s="57" t="s">
        <v>3156</v>
      </c>
      <c r="M827" s="57" t="s">
        <v>9100</v>
      </c>
      <c r="N827" s="57" t="s">
        <v>9101</v>
      </c>
      <c r="O827" s="57" t="s">
        <v>3430</v>
      </c>
      <c r="P827" s="57" t="s">
        <v>2657</v>
      </c>
    </row>
    <row r="828" spans="1:23" s="55" customFormat="1" ht="12" customHeight="1">
      <c r="A828" s="57" t="s">
        <v>3324</v>
      </c>
      <c r="B828" s="57" t="s">
        <v>9102</v>
      </c>
      <c r="C828" s="57" t="s">
        <v>9103</v>
      </c>
      <c r="D828" s="57" t="s">
        <v>9104</v>
      </c>
      <c r="E828" s="57" t="s">
        <v>855</v>
      </c>
      <c r="F828" s="57" t="s">
        <v>9105</v>
      </c>
      <c r="G828" s="57" t="s">
        <v>9106</v>
      </c>
      <c r="H828" s="57" t="s">
        <v>3287</v>
      </c>
      <c r="J828" s="57" t="s">
        <v>9107</v>
      </c>
      <c r="K828" s="57" t="s">
        <v>3839</v>
      </c>
      <c r="M828" s="57" t="s">
        <v>30</v>
      </c>
      <c r="O828" s="57" t="s">
        <v>2097</v>
      </c>
      <c r="P828" s="57" t="s">
        <v>1553</v>
      </c>
      <c r="Q828" s="57" t="s">
        <v>9108</v>
      </c>
      <c r="S828" s="57" t="s">
        <v>9109</v>
      </c>
      <c r="T828" s="57" t="s">
        <v>2309</v>
      </c>
    </row>
    <row r="829" spans="1:23" s="55" customFormat="1" ht="12" customHeight="1">
      <c r="A829" s="57" t="s">
        <v>3324</v>
      </c>
      <c r="B829" s="57" t="s">
        <v>9110</v>
      </c>
      <c r="C829" s="57" t="s">
        <v>9111</v>
      </c>
      <c r="D829" s="57" t="s">
        <v>9112</v>
      </c>
      <c r="E829" s="57" t="s">
        <v>1004</v>
      </c>
      <c r="F829" s="57" t="s">
        <v>9113</v>
      </c>
      <c r="G829" s="57" t="s">
        <v>9114</v>
      </c>
      <c r="H829" s="57" t="s">
        <v>21</v>
      </c>
      <c r="J829" s="57" t="s">
        <v>213</v>
      </c>
      <c r="K829" s="57" t="s">
        <v>1863</v>
      </c>
      <c r="M829" s="57" t="s">
        <v>3287</v>
      </c>
      <c r="O829" s="57" t="s">
        <v>213</v>
      </c>
      <c r="P829" s="57" t="s">
        <v>873</v>
      </c>
      <c r="Q829" s="57" t="s">
        <v>9115</v>
      </c>
    </row>
    <row r="830" spans="1:23" s="55" customFormat="1" ht="12" customHeight="1">
      <c r="A830" s="57" t="s">
        <v>3324</v>
      </c>
      <c r="B830" s="57" t="s">
        <v>9116</v>
      </c>
      <c r="C830" s="57" t="s">
        <v>9117</v>
      </c>
      <c r="D830" s="57" t="s">
        <v>142</v>
      </c>
      <c r="E830" s="57" t="s">
        <v>855</v>
      </c>
      <c r="F830" s="57" t="s">
        <v>9118</v>
      </c>
      <c r="G830" s="57" t="s">
        <v>9119</v>
      </c>
      <c r="H830" s="57" t="s">
        <v>9120</v>
      </c>
      <c r="I830" s="57" t="s">
        <v>7456</v>
      </c>
      <c r="J830" s="57" t="s">
        <v>9121</v>
      </c>
      <c r="K830" s="57" t="s">
        <v>2857</v>
      </c>
      <c r="M830" s="57" t="s">
        <v>21</v>
      </c>
      <c r="O830" s="57" t="s">
        <v>9121</v>
      </c>
      <c r="P830" s="57" t="s">
        <v>7231</v>
      </c>
      <c r="Q830" s="57" t="s">
        <v>9122</v>
      </c>
    </row>
    <row r="831" spans="1:23" s="55" customFormat="1" ht="12" customHeight="1">
      <c r="A831" s="57" t="s">
        <v>3324</v>
      </c>
      <c r="B831" s="57" t="s">
        <v>9123</v>
      </c>
      <c r="C831" s="57" t="s">
        <v>9124</v>
      </c>
      <c r="D831" s="57" t="s">
        <v>89</v>
      </c>
      <c r="E831" s="57" t="s">
        <v>1004</v>
      </c>
      <c r="F831" s="57" t="s">
        <v>9125</v>
      </c>
      <c r="G831" s="57" t="s">
        <v>9126</v>
      </c>
      <c r="H831" s="57" t="s">
        <v>1613</v>
      </c>
      <c r="J831" s="57" t="s">
        <v>2012</v>
      </c>
      <c r="M831" s="57" t="s">
        <v>9127</v>
      </c>
      <c r="O831" s="57" t="s">
        <v>9128</v>
      </c>
    </row>
    <row r="832" spans="1:23" s="55" customFormat="1" ht="12" customHeight="1">
      <c r="A832" s="57" t="s">
        <v>3324</v>
      </c>
      <c r="B832" s="57" t="s">
        <v>9129</v>
      </c>
      <c r="C832" s="57" t="s">
        <v>9130</v>
      </c>
      <c r="D832" s="57" t="s">
        <v>9131</v>
      </c>
      <c r="E832" s="57" t="s">
        <v>1004</v>
      </c>
      <c r="F832" s="57" t="s">
        <v>9132</v>
      </c>
      <c r="G832" s="57" t="s">
        <v>9133</v>
      </c>
      <c r="H832" s="57" t="s">
        <v>9134</v>
      </c>
      <c r="I832" s="57" t="s">
        <v>9135</v>
      </c>
      <c r="K832" s="59">
        <v>2013</v>
      </c>
      <c r="M832" s="57" t="s">
        <v>21</v>
      </c>
      <c r="N832" s="57" t="s">
        <v>1043</v>
      </c>
      <c r="O832" s="57" t="s">
        <v>2185</v>
      </c>
      <c r="P832" s="57" t="s">
        <v>2065</v>
      </c>
      <c r="Q832" s="57" t="s">
        <v>2968</v>
      </c>
      <c r="R832" s="57" t="s">
        <v>9136</v>
      </c>
      <c r="S832" s="57" t="s">
        <v>3122</v>
      </c>
      <c r="T832" s="57" t="s">
        <v>1043</v>
      </c>
      <c r="U832" s="57" t="s">
        <v>3022</v>
      </c>
      <c r="W832" s="59">
        <v>2014</v>
      </c>
    </row>
    <row r="833" spans="1:27" s="55" customFormat="1" ht="12" customHeight="1">
      <c r="A833" s="57" t="s">
        <v>3324</v>
      </c>
      <c r="B833" s="57" t="s">
        <v>9137</v>
      </c>
      <c r="C833" s="57" t="s">
        <v>9138</v>
      </c>
      <c r="D833" s="57" t="s">
        <v>6615</v>
      </c>
      <c r="E833" s="57" t="s">
        <v>1004</v>
      </c>
      <c r="F833" s="57" t="s">
        <v>9139</v>
      </c>
      <c r="G833" s="57" t="s">
        <v>9140</v>
      </c>
      <c r="H833" s="57" t="s">
        <v>6478</v>
      </c>
      <c r="J833" s="57" t="s">
        <v>6479</v>
      </c>
      <c r="M833" s="57" t="s">
        <v>21</v>
      </c>
      <c r="O833" s="57" t="s">
        <v>5652</v>
      </c>
      <c r="Q833" s="57" t="s">
        <v>1987</v>
      </c>
      <c r="R833" s="57" t="s">
        <v>5652</v>
      </c>
      <c r="U833" s="57" t="s">
        <v>2659</v>
      </c>
      <c r="V833" s="57" t="s">
        <v>9141</v>
      </c>
      <c r="Y833" s="57" t="s">
        <v>7104</v>
      </c>
      <c r="AA833" s="57" t="s">
        <v>6102</v>
      </c>
    </row>
    <row r="834" spans="1:27" s="55" customFormat="1" ht="12" customHeight="1">
      <c r="A834" s="57" t="s">
        <v>3324</v>
      </c>
      <c r="B834" s="57" t="s">
        <v>9142</v>
      </c>
      <c r="C834" s="57" t="s">
        <v>9143</v>
      </c>
      <c r="D834" s="57" t="s">
        <v>7360</v>
      </c>
      <c r="E834" s="57" t="s">
        <v>1004</v>
      </c>
      <c r="F834" s="57" t="s">
        <v>9144</v>
      </c>
      <c r="G834" s="57" t="s">
        <v>9145</v>
      </c>
      <c r="H834" s="57" t="s">
        <v>66</v>
      </c>
      <c r="I834" s="57" t="s">
        <v>491</v>
      </c>
      <c r="J834" s="57" t="s">
        <v>762</v>
      </c>
      <c r="K834" s="57" t="s">
        <v>987</v>
      </c>
      <c r="L834" s="57" t="s">
        <v>9146</v>
      </c>
      <c r="M834" s="57" t="s">
        <v>1958</v>
      </c>
      <c r="N834" s="57" t="s">
        <v>109</v>
      </c>
      <c r="O834" s="57" t="s">
        <v>9147</v>
      </c>
      <c r="P834" s="57" t="s">
        <v>1153</v>
      </c>
      <c r="Q834" s="57" t="s">
        <v>7069</v>
      </c>
      <c r="S834" s="57" t="s">
        <v>926</v>
      </c>
    </row>
    <row r="835" spans="1:27" s="55" customFormat="1" ht="12" customHeight="1">
      <c r="A835" s="57" t="s">
        <v>3324</v>
      </c>
      <c r="B835" s="57" t="s">
        <v>9148</v>
      </c>
      <c r="C835" s="57" t="s">
        <v>9149</v>
      </c>
      <c r="D835" s="57" t="s">
        <v>2300</v>
      </c>
      <c r="E835" s="57" t="s">
        <v>1004</v>
      </c>
      <c r="F835" s="57" t="s">
        <v>9150</v>
      </c>
      <c r="G835" s="57" t="s">
        <v>9151</v>
      </c>
      <c r="H835" s="57" t="s">
        <v>30</v>
      </c>
      <c r="I835" s="57" t="s">
        <v>410</v>
      </c>
      <c r="J835" s="57" t="s">
        <v>1347</v>
      </c>
      <c r="K835" s="57" t="s">
        <v>2775</v>
      </c>
      <c r="M835" s="57" t="s">
        <v>1396</v>
      </c>
      <c r="N835" s="57" t="s">
        <v>1043</v>
      </c>
      <c r="O835" s="57" t="s">
        <v>9152</v>
      </c>
      <c r="P835" s="57" t="s">
        <v>2117</v>
      </c>
      <c r="Q835" s="57" t="s">
        <v>2716</v>
      </c>
      <c r="S835" s="57" t="s">
        <v>4725</v>
      </c>
    </row>
    <row r="836" spans="1:27" s="55" customFormat="1" ht="12" customHeight="1">
      <c r="A836" s="57" t="s">
        <v>3324</v>
      </c>
      <c r="B836" s="57" t="s">
        <v>9153</v>
      </c>
      <c r="C836" s="57" t="s">
        <v>9154</v>
      </c>
      <c r="D836" s="57" t="s">
        <v>9155</v>
      </c>
      <c r="E836" s="57" t="s">
        <v>855</v>
      </c>
      <c r="F836" s="57" t="s">
        <v>9156</v>
      </c>
      <c r="G836" s="57" t="s">
        <v>9157</v>
      </c>
      <c r="H836" s="57" t="s">
        <v>21</v>
      </c>
      <c r="J836" s="57" t="s">
        <v>9158</v>
      </c>
      <c r="K836" s="57" t="s">
        <v>3409</v>
      </c>
      <c r="M836" s="57" t="s">
        <v>9159</v>
      </c>
      <c r="P836" s="57" t="s">
        <v>863</v>
      </c>
      <c r="Q836" s="57" t="s">
        <v>9160</v>
      </c>
      <c r="R836" s="57" t="s">
        <v>9161</v>
      </c>
      <c r="S836" s="57" t="s">
        <v>1298</v>
      </c>
    </row>
    <row r="837" spans="1:27" s="55" customFormat="1" ht="12" customHeight="1">
      <c r="A837" s="57" t="s">
        <v>3324</v>
      </c>
      <c r="B837" s="57" t="s">
        <v>9162</v>
      </c>
      <c r="C837" s="57" t="s">
        <v>9163</v>
      </c>
      <c r="D837" s="57" t="s">
        <v>728</v>
      </c>
      <c r="E837" s="57" t="s">
        <v>1004</v>
      </c>
      <c r="F837" s="57" t="s">
        <v>9164</v>
      </c>
      <c r="G837" s="57" t="s">
        <v>9165</v>
      </c>
      <c r="H837" s="57" t="s">
        <v>9166</v>
      </c>
      <c r="I837" s="57" t="s">
        <v>58</v>
      </c>
      <c r="J837" s="57" t="s">
        <v>9167</v>
      </c>
      <c r="K837" s="57" t="s">
        <v>5757</v>
      </c>
      <c r="L837" s="57" t="s">
        <v>9168</v>
      </c>
      <c r="M837" s="57" t="s">
        <v>21</v>
      </c>
      <c r="N837" s="57" t="s">
        <v>9169</v>
      </c>
      <c r="O837" s="57" t="s">
        <v>1534</v>
      </c>
      <c r="P837" s="57" t="s">
        <v>7688</v>
      </c>
    </row>
    <row r="838" spans="1:27" s="55" customFormat="1" ht="12" customHeight="1">
      <c r="A838" s="57" t="s">
        <v>3324</v>
      </c>
      <c r="B838" s="57" t="s">
        <v>9162</v>
      </c>
      <c r="C838" s="57" t="s">
        <v>9163</v>
      </c>
      <c r="D838" s="57" t="s">
        <v>728</v>
      </c>
      <c r="E838" s="57" t="s">
        <v>1004</v>
      </c>
      <c r="F838" s="57" t="s">
        <v>9170</v>
      </c>
      <c r="G838" s="57" t="s">
        <v>9171</v>
      </c>
      <c r="H838" s="57" t="s">
        <v>1987</v>
      </c>
      <c r="J838" s="57" t="s">
        <v>3553</v>
      </c>
      <c r="K838" s="57" t="s">
        <v>1357</v>
      </c>
      <c r="M838" s="57" t="s">
        <v>9166</v>
      </c>
      <c r="N838" s="57" t="s">
        <v>58</v>
      </c>
      <c r="O838" s="57" t="s">
        <v>9172</v>
      </c>
      <c r="P838" s="57" t="s">
        <v>3653</v>
      </c>
      <c r="Q838" s="57" t="s">
        <v>21</v>
      </c>
      <c r="R838" s="57" t="s">
        <v>9173</v>
      </c>
      <c r="S838" s="57" t="s">
        <v>7688</v>
      </c>
    </row>
    <row r="839" spans="1:27" s="55" customFormat="1" ht="12" customHeight="1">
      <c r="A839" s="57" t="s">
        <v>3324</v>
      </c>
      <c r="B839" s="57" t="s">
        <v>9174</v>
      </c>
      <c r="C839" s="57" t="s">
        <v>9175</v>
      </c>
      <c r="D839" s="57" t="s">
        <v>6768</v>
      </c>
      <c r="E839" s="57" t="s">
        <v>855</v>
      </c>
      <c r="F839" s="57" t="s">
        <v>9176</v>
      </c>
      <c r="G839" s="57" t="s">
        <v>9177</v>
      </c>
      <c r="H839" s="57" t="s">
        <v>21</v>
      </c>
      <c r="I839" s="57" t="s">
        <v>1500</v>
      </c>
      <c r="J839" s="57" t="s">
        <v>213</v>
      </c>
      <c r="K839" s="57" t="s">
        <v>4335</v>
      </c>
      <c r="M839" s="57" t="s">
        <v>9178</v>
      </c>
      <c r="N839" s="57" t="s">
        <v>146</v>
      </c>
      <c r="O839" s="57" t="s">
        <v>8638</v>
      </c>
      <c r="P839" s="57" t="s">
        <v>1101</v>
      </c>
      <c r="Q839" s="57" t="s">
        <v>9179</v>
      </c>
      <c r="S839" s="57" t="s">
        <v>1454</v>
      </c>
    </row>
    <row r="840" spans="1:27" s="55" customFormat="1" ht="12" customHeight="1">
      <c r="A840" s="57" t="s">
        <v>3324</v>
      </c>
      <c r="B840" s="57" t="s">
        <v>9180</v>
      </c>
      <c r="C840" s="57" t="s">
        <v>9181</v>
      </c>
      <c r="D840" s="57" t="s">
        <v>9182</v>
      </c>
      <c r="E840" s="57" t="s">
        <v>855</v>
      </c>
      <c r="F840" s="57" t="s">
        <v>9183</v>
      </c>
      <c r="G840" s="57" t="s">
        <v>9184</v>
      </c>
      <c r="H840" s="57" t="s">
        <v>1555</v>
      </c>
      <c r="I840" s="57" t="s">
        <v>9185</v>
      </c>
      <c r="J840" s="57" t="s">
        <v>9186</v>
      </c>
      <c r="K840" s="57" t="s">
        <v>1558</v>
      </c>
      <c r="M840" s="57" t="s">
        <v>1555</v>
      </c>
      <c r="N840" s="57" t="s">
        <v>9187</v>
      </c>
      <c r="O840" s="57" t="s">
        <v>9186</v>
      </c>
      <c r="P840" s="57" t="s">
        <v>984</v>
      </c>
      <c r="Q840" s="57" t="s">
        <v>30</v>
      </c>
      <c r="R840" s="57" t="s">
        <v>9188</v>
      </c>
      <c r="S840" s="57" t="s">
        <v>3446</v>
      </c>
      <c r="U840" s="57" t="s">
        <v>9189</v>
      </c>
      <c r="V840" s="57" t="s">
        <v>9190</v>
      </c>
      <c r="W840" s="57" t="s">
        <v>8737</v>
      </c>
      <c r="X840" s="57" t="s">
        <v>9191</v>
      </c>
    </row>
    <row r="841" spans="1:27" s="55" customFormat="1" ht="12" customHeight="1">
      <c r="A841" s="57" t="s">
        <v>3324</v>
      </c>
      <c r="B841" s="57" t="s">
        <v>9192</v>
      </c>
      <c r="C841" s="57" t="s">
        <v>9193</v>
      </c>
      <c r="D841" s="57" t="s">
        <v>9194</v>
      </c>
      <c r="E841" s="57" t="s">
        <v>1004</v>
      </c>
      <c r="F841" s="57" t="s">
        <v>9195</v>
      </c>
      <c r="G841" s="57" t="s">
        <v>9196</v>
      </c>
      <c r="H841" s="57" t="s">
        <v>30</v>
      </c>
      <c r="K841" s="57" t="s">
        <v>2686</v>
      </c>
      <c r="M841" s="57" t="s">
        <v>30</v>
      </c>
    </row>
    <row r="842" spans="1:27" s="55" customFormat="1" ht="12" customHeight="1">
      <c r="A842" s="57" t="s">
        <v>3324</v>
      </c>
      <c r="B842" s="57" t="s">
        <v>9197</v>
      </c>
      <c r="C842" s="57" t="s">
        <v>9198</v>
      </c>
      <c r="D842" s="57" t="s">
        <v>9199</v>
      </c>
      <c r="E842" s="57" t="s">
        <v>855</v>
      </c>
      <c r="F842" s="57" t="s">
        <v>9200</v>
      </c>
      <c r="G842" s="57" t="s">
        <v>9201</v>
      </c>
      <c r="H842" s="57" t="s">
        <v>38</v>
      </c>
    </row>
    <row r="843" spans="1:27" s="55" customFormat="1" ht="12" customHeight="1">
      <c r="A843" s="57" t="s">
        <v>3324</v>
      </c>
      <c r="B843" s="57" t="s">
        <v>9202</v>
      </c>
      <c r="C843" s="57" t="s">
        <v>9203</v>
      </c>
      <c r="D843" s="57" t="s">
        <v>62</v>
      </c>
      <c r="E843" s="57" t="s">
        <v>1004</v>
      </c>
      <c r="F843" s="57" t="s">
        <v>9204</v>
      </c>
      <c r="G843" s="57" t="s">
        <v>9205</v>
      </c>
      <c r="H843" s="57" t="s">
        <v>38</v>
      </c>
      <c r="M843" s="57" t="s">
        <v>3287</v>
      </c>
      <c r="Q843" s="57" t="s">
        <v>4383</v>
      </c>
    </row>
    <row r="844" spans="1:27" s="55" customFormat="1" ht="12" customHeight="1">
      <c r="A844" s="57" t="s">
        <v>3324</v>
      </c>
      <c r="B844" s="57" t="s">
        <v>9206</v>
      </c>
      <c r="C844" s="57" t="s">
        <v>9207</v>
      </c>
      <c r="D844" s="57" t="s">
        <v>1177</v>
      </c>
      <c r="E844" s="57" t="s">
        <v>951</v>
      </c>
      <c r="F844" s="57" t="s">
        <v>9208</v>
      </c>
      <c r="G844" s="57" t="s">
        <v>9209</v>
      </c>
      <c r="H844" s="57" t="s">
        <v>30</v>
      </c>
      <c r="J844" s="57" t="s">
        <v>9210</v>
      </c>
      <c r="K844" s="57" t="s">
        <v>2305</v>
      </c>
    </row>
    <row r="845" spans="1:27" s="55" customFormat="1" ht="12" customHeight="1">
      <c r="A845" s="57" t="s">
        <v>3324</v>
      </c>
      <c r="B845" s="57" t="s">
        <v>9211</v>
      </c>
      <c r="C845" s="57" t="s">
        <v>9212</v>
      </c>
      <c r="D845" s="57" t="s">
        <v>2992</v>
      </c>
      <c r="E845" s="57" t="s">
        <v>855</v>
      </c>
      <c r="F845" s="57" t="s">
        <v>9213</v>
      </c>
      <c r="G845" s="57" t="s">
        <v>9211</v>
      </c>
      <c r="H845" s="57" t="s">
        <v>5068</v>
      </c>
      <c r="I845" s="57" t="s">
        <v>357</v>
      </c>
      <c r="J845" s="57" t="s">
        <v>2422</v>
      </c>
      <c r="K845" s="57" t="s">
        <v>3741</v>
      </c>
      <c r="L845" s="57" t="s">
        <v>9214</v>
      </c>
      <c r="M845" s="57" t="s">
        <v>9215</v>
      </c>
      <c r="N845" s="57" t="s">
        <v>357</v>
      </c>
      <c r="O845" s="57" t="s">
        <v>3178</v>
      </c>
      <c r="P845" s="57" t="s">
        <v>1443</v>
      </c>
      <c r="Q845" s="57" t="s">
        <v>21</v>
      </c>
      <c r="R845" s="57" t="s">
        <v>9216</v>
      </c>
      <c r="S845" s="57" t="s">
        <v>987</v>
      </c>
    </row>
    <row r="846" spans="1:27" s="55" customFormat="1" ht="12" customHeight="1">
      <c r="A846" s="57" t="s">
        <v>3324</v>
      </c>
      <c r="B846" s="57" t="s">
        <v>9217</v>
      </c>
      <c r="C846" s="57" t="s">
        <v>9218</v>
      </c>
      <c r="D846" s="57" t="s">
        <v>9219</v>
      </c>
      <c r="E846" s="57" t="s">
        <v>1004</v>
      </c>
      <c r="F846" s="57" t="s">
        <v>9220</v>
      </c>
      <c r="G846" s="57" t="s">
        <v>9221</v>
      </c>
      <c r="H846" s="57" t="s">
        <v>38</v>
      </c>
      <c r="I846" s="57" t="s">
        <v>1689</v>
      </c>
      <c r="J846" s="57" t="s">
        <v>9222</v>
      </c>
      <c r="K846" s="57" t="s">
        <v>960</v>
      </c>
      <c r="M846" s="57" t="s">
        <v>9100</v>
      </c>
      <c r="N846" s="57" t="s">
        <v>9223</v>
      </c>
      <c r="O846" s="57" t="s">
        <v>9224</v>
      </c>
      <c r="P846" s="57" t="s">
        <v>1604</v>
      </c>
    </row>
    <row r="847" spans="1:27" s="55" customFormat="1" ht="12" customHeight="1">
      <c r="A847" s="57" t="s">
        <v>3324</v>
      </c>
      <c r="B847" s="57" t="s">
        <v>9225</v>
      </c>
      <c r="C847" s="57" t="s">
        <v>9226</v>
      </c>
      <c r="D847" s="57" t="s">
        <v>115</v>
      </c>
      <c r="E847" s="57" t="s">
        <v>855</v>
      </c>
      <c r="F847" s="57" t="s">
        <v>9227</v>
      </c>
      <c r="G847" s="57" t="s">
        <v>970</v>
      </c>
      <c r="H847" s="57" t="s">
        <v>30</v>
      </c>
      <c r="I847" s="57" t="s">
        <v>441</v>
      </c>
      <c r="J847" s="57" t="s">
        <v>909</v>
      </c>
      <c r="K847" s="59">
        <v>2016</v>
      </c>
      <c r="M847" s="57" t="s">
        <v>970</v>
      </c>
      <c r="N847" s="57" t="s">
        <v>723</v>
      </c>
      <c r="O847" s="57" t="s">
        <v>9228</v>
      </c>
      <c r="P847" s="57" t="s">
        <v>5073</v>
      </c>
    </row>
    <row r="848" spans="1:27" s="55" customFormat="1" ht="12" customHeight="1">
      <c r="A848" s="57" t="s">
        <v>3324</v>
      </c>
      <c r="B848" s="57" t="s">
        <v>9229</v>
      </c>
      <c r="C848" s="57" t="s">
        <v>9230</v>
      </c>
      <c r="D848" s="57" t="s">
        <v>217</v>
      </c>
      <c r="E848" s="57" t="s">
        <v>855</v>
      </c>
      <c r="F848" s="57" t="s">
        <v>9231</v>
      </c>
      <c r="G848" s="57" t="s">
        <v>9232</v>
      </c>
      <c r="H848" s="57" t="s">
        <v>9233</v>
      </c>
      <c r="I848" s="57" t="s">
        <v>491</v>
      </c>
      <c r="J848" s="57" t="s">
        <v>6619</v>
      </c>
      <c r="K848" s="57" t="s">
        <v>1454</v>
      </c>
      <c r="M848" s="57" t="s">
        <v>1154</v>
      </c>
      <c r="N848" s="57" t="s">
        <v>109</v>
      </c>
      <c r="O848" s="57" t="s">
        <v>9234</v>
      </c>
      <c r="P848" s="57" t="s">
        <v>3594</v>
      </c>
      <c r="Q848" s="57" t="s">
        <v>1375</v>
      </c>
      <c r="R848" s="57" t="s">
        <v>9235</v>
      </c>
      <c r="S848" s="57" t="s">
        <v>6089</v>
      </c>
      <c r="T848" s="57" t="s">
        <v>9236</v>
      </c>
    </row>
    <row r="849" spans="1:20" s="55" customFormat="1" ht="12" customHeight="1">
      <c r="A849" s="57" t="s">
        <v>3324</v>
      </c>
      <c r="B849" s="57" t="s">
        <v>9237</v>
      </c>
      <c r="C849" s="57" t="s">
        <v>9238</v>
      </c>
      <c r="D849" s="57" t="s">
        <v>940</v>
      </c>
      <c r="E849" s="57" t="s">
        <v>1004</v>
      </c>
      <c r="F849" s="57" t="s">
        <v>9239</v>
      </c>
      <c r="G849" s="57" t="s">
        <v>9240</v>
      </c>
      <c r="H849" s="57" t="s">
        <v>38</v>
      </c>
    </row>
    <row r="850" spans="1:20" s="55" customFormat="1" ht="12" customHeight="1">
      <c r="A850" s="57" t="s">
        <v>3324</v>
      </c>
      <c r="B850" s="57" t="s">
        <v>9241</v>
      </c>
      <c r="C850" s="57" t="s">
        <v>9242</v>
      </c>
      <c r="D850" s="57" t="s">
        <v>9243</v>
      </c>
      <c r="E850" s="57" t="s">
        <v>855</v>
      </c>
      <c r="F850" s="57" t="s">
        <v>9244</v>
      </c>
      <c r="G850" s="57" t="s">
        <v>3287</v>
      </c>
      <c r="H850" s="57" t="s">
        <v>985</v>
      </c>
      <c r="I850" s="57" t="s">
        <v>1589</v>
      </c>
      <c r="J850" s="57" t="s">
        <v>9245</v>
      </c>
      <c r="K850" s="57" t="s">
        <v>3543</v>
      </c>
      <c r="L850" s="57" t="s">
        <v>9246</v>
      </c>
      <c r="M850" s="57" t="s">
        <v>3796</v>
      </c>
      <c r="N850" s="57" t="s">
        <v>498</v>
      </c>
      <c r="O850" s="57" t="s">
        <v>2488</v>
      </c>
      <c r="P850" s="57" t="s">
        <v>4700</v>
      </c>
      <c r="Q850" s="57" t="s">
        <v>21</v>
      </c>
      <c r="R850" s="57" t="s">
        <v>9247</v>
      </c>
      <c r="S850" s="57" t="s">
        <v>8700</v>
      </c>
      <c r="T850" s="57" t="s">
        <v>5627</v>
      </c>
    </row>
    <row r="851" spans="1:20" s="55" customFormat="1" ht="12" customHeight="1">
      <c r="A851" s="57" t="s">
        <v>3324</v>
      </c>
      <c r="B851" s="57" t="s">
        <v>9248</v>
      </c>
      <c r="C851" s="57" t="s">
        <v>9249</v>
      </c>
      <c r="D851" s="57" t="s">
        <v>7982</v>
      </c>
      <c r="E851" s="57" t="s">
        <v>1004</v>
      </c>
      <c r="F851" s="57" t="s">
        <v>9250</v>
      </c>
      <c r="G851" s="57" t="s">
        <v>9250</v>
      </c>
      <c r="H851" s="57" t="s">
        <v>1154</v>
      </c>
      <c r="I851" s="57" t="s">
        <v>9251</v>
      </c>
      <c r="J851" s="57" t="s">
        <v>9252</v>
      </c>
      <c r="K851" s="57" t="s">
        <v>1443</v>
      </c>
      <c r="M851" s="57" t="s">
        <v>5435</v>
      </c>
      <c r="N851" s="57" t="s">
        <v>1832</v>
      </c>
      <c r="O851" s="57" t="s">
        <v>6906</v>
      </c>
      <c r="P851" s="57" t="s">
        <v>9064</v>
      </c>
      <c r="Q851" s="57" t="s">
        <v>2531</v>
      </c>
      <c r="S851" s="57" t="s">
        <v>4302</v>
      </c>
    </row>
    <row r="852" spans="1:20" s="55" customFormat="1" ht="12" customHeight="1">
      <c r="A852" s="57" t="s">
        <v>3324</v>
      </c>
      <c r="B852" s="57" t="s">
        <v>9248</v>
      </c>
      <c r="C852" s="57" t="s">
        <v>9249</v>
      </c>
      <c r="D852" s="57" t="s">
        <v>7982</v>
      </c>
      <c r="E852" s="57" t="s">
        <v>1004</v>
      </c>
      <c r="F852" s="57" t="s">
        <v>9250</v>
      </c>
      <c r="G852" s="57" t="s">
        <v>9250</v>
      </c>
      <c r="H852" s="57" t="s">
        <v>1154</v>
      </c>
      <c r="I852" s="57" t="s">
        <v>9251</v>
      </c>
      <c r="J852" s="57" t="s">
        <v>9252</v>
      </c>
      <c r="K852" s="57" t="s">
        <v>1443</v>
      </c>
      <c r="M852" s="57" t="s">
        <v>5435</v>
      </c>
      <c r="N852" s="57" t="s">
        <v>1832</v>
      </c>
      <c r="O852" s="57" t="s">
        <v>6906</v>
      </c>
      <c r="P852" s="57" t="s">
        <v>9064</v>
      </c>
      <c r="Q852" s="57" t="s">
        <v>2531</v>
      </c>
      <c r="S852" s="57" t="s">
        <v>4302</v>
      </c>
    </row>
    <row r="853" spans="1:20" s="55" customFormat="1" ht="12" customHeight="1">
      <c r="A853" s="57" t="s">
        <v>3324</v>
      </c>
      <c r="B853" s="57" t="s">
        <v>9253</v>
      </c>
      <c r="C853" s="57" t="s">
        <v>9254</v>
      </c>
      <c r="D853" s="57" t="s">
        <v>9255</v>
      </c>
      <c r="E853" s="57" t="s">
        <v>1004</v>
      </c>
      <c r="F853" s="57" t="s">
        <v>9256</v>
      </c>
      <c r="G853" s="57" t="s">
        <v>9257</v>
      </c>
      <c r="H853" s="57" t="s">
        <v>9258</v>
      </c>
      <c r="I853" s="57" t="s">
        <v>48</v>
      </c>
      <c r="J853" s="57" t="s">
        <v>381</v>
      </c>
      <c r="M853" s="57" t="s">
        <v>3287</v>
      </c>
      <c r="N853" s="57" t="s">
        <v>9259</v>
      </c>
      <c r="O853" s="57" t="s">
        <v>213</v>
      </c>
      <c r="P853" s="57" t="s">
        <v>1558</v>
      </c>
      <c r="Q853" s="57" t="s">
        <v>38</v>
      </c>
      <c r="R853" s="57" t="s">
        <v>213</v>
      </c>
      <c r="S853" s="57" t="s">
        <v>1863</v>
      </c>
      <c r="T853" s="57" t="s">
        <v>7867</v>
      </c>
    </row>
    <row r="854" spans="1:20" s="55" customFormat="1" ht="12" customHeight="1">
      <c r="A854" s="57" t="s">
        <v>3324</v>
      </c>
      <c r="B854" s="57" t="s">
        <v>9260</v>
      </c>
      <c r="C854" s="57" t="s">
        <v>4843</v>
      </c>
      <c r="D854" s="57" t="s">
        <v>3892</v>
      </c>
      <c r="E854" s="57" t="s">
        <v>1004</v>
      </c>
      <c r="F854" s="57" t="s">
        <v>9261</v>
      </c>
      <c r="G854" s="57" t="s">
        <v>9262</v>
      </c>
      <c r="H854" s="57" t="s">
        <v>66</v>
      </c>
      <c r="I854" s="57" t="s">
        <v>9263</v>
      </c>
      <c r="J854" s="57" t="s">
        <v>9264</v>
      </c>
      <c r="K854" s="57" t="s">
        <v>873</v>
      </c>
      <c r="M854" s="57" t="s">
        <v>3287</v>
      </c>
      <c r="N854" s="57" t="s">
        <v>498</v>
      </c>
      <c r="O854" s="57" t="s">
        <v>9265</v>
      </c>
      <c r="P854" s="57" t="s">
        <v>1602</v>
      </c>
    </row>
    <row r="855" spans="1:20" s="55" customFormat="1" ht="12" customHeight="1">
      <c r="A855" s="57" t="s">
        <v>3324</v>
      </c>
      <c r="B855" s="57" t="s">
        <v>9266</v>
      </c>
      <c r="C855" s="57" t="s">
        <v>9267</v>
      </c>
      <c r="D855" s="57" t="s">
        <v>225</v>
      </c>
      <c r="E855" s="57" t="s">
        <v>1004</v>
      </c>
      <c r="F855" s="57" t="s">
        <v>9268</v>
      </c>
      <c r="G855" s="57" t="s">
        <v>9269</v>
      </c>
      <c r="H855" s="57" t="s">
        <v>9270</v>
      </c>
      <c r="I855" s="57" t="s">
        <v>2871</v>
      </c>
      <c r="J855" s="57" t="s">
        <v>9271</v>
      </c>
      <c r="K855" s="57" t="s">
        <v>2369</v>
      </c>
      <c r="M855" s="57" t="s">
        <v>38</v>
      </c>
      <c r="N855" s="57" t="s">
        <v>9272</v>
      </c>
      <c r="O855" s="57" t="s">
        <v>9273</v>
      </c>
      <c r="P855" s="57" t="s">
        <v>6600</v>
      </c>
      <c r="Q855" s="57" t="s">
        <v>9274</v>
      </c>
      <c r="S855" s="57" t="s">
        <v>2245</v>
      </c>
    </row>
    <row r="856" spans="1:20" s="55" customFormat="1" ht="12" customHeight="1">
      <c r="A856" s="57" t="s">
        <v>3324</v>
      </c>
      <c r="B856" s="57" t="s">
        <v>9275</v>
      </c>
      <c r="C856" s="57" t="s">
        <v>9276</v>
      </c>
      <c r="D856" s="57" t="s">
        <v>728</v>
      </c>
      <c r="E856" s="57" t="s">
        <v>951</v>
      </c>
      <c r="F856" s="57" t="s">
        <v>9277</v>
      </c>
      <c r="G856" s="57" t="s">
        <v>9278</v>
      </c>
      <c r="H856" s="57" t="s">
        <v>30</v>
      </c>
      <c r="I856" s="57" t="s">
        <v>278</v>
      </c>
      <c r="J856" s="57" t="s">
        <v>1347</v>
      </c>
      <c r="K856" s="57" t="s">
        <v>870</v>
      </c>
      <c r="L856" s="57" t="s">
        <v>1347</v>
      </c>
      <c r="M856" s="57" t="s">
        <v>9279</v>
      </c>
      <c r="O856" s="57" t="s">
        <v>5732</v>
      </c>
      <c r="P856" s="57" t="s">
        <v>1030</v>
      </c>
      <c r="Q856" s="57" t="s">
        <v>9280</v>
      </c>
      <c r="S856" s="57" t="s">
        <v>914</v>
      </c>
      <c r="T856" s="57" t="s">
        <v>2309</v>
      </c>
    </row>
    <row r="857" spans="1:20" s="55" customFormat="1" ht="12" customHeight="1">
      <c r="A857" s="57" t="s">
        <v>3324</v>
      </c>
      <c r="B857" s="57" t="s">
        <v>9281</v>
      </c>
      <c r="C857" s="57" t="s">
        <v>9282</v>
      </c>
      <c r="D857" s="57" t="s">
        <v>1108</v>
      </c>
      <c r="E857" s="57" t="s">
        <v>1004</v>
      </c>
      <c r="F857" s="57" t="s">
        <v>9283</v>
      </c>
      <c r="G857" s="57" t="s">
        <v>9284</v>
      </c>
      <c r="H857" s="57" t="s">
        <v>1837</v>
      </c>
      <c r="I857" s="57" t="s">
        <v>7737</v>
      </c>
      <c r="J857" s="57" t="s">
        <v>9285</v>
      </c>
      <c r="K857" s="57" t="s">
        <v>926</v>
      </c>
      <c r="L857" s="57" t="s">
        <v>9286</v>
      </c>
      <c r="M857" s="57" t="s">
        <v>30</v>
      </c>
      <c r="O857" s="57" t="s">
        <v>2012</v>
      </c>
      <c r="P857" s="57" t="s">
        <v>3574</v>
      </c>
      <c r="Q857" s="57" t="s">
        <v>985</v>
      </c>
      <c r="R857" s="57" t="s">
        <v>9287</v>
      </c>
      <c r="S857" s="57" t="s">
        <v>859</v>
      </c>
      <c r="T857" s="57" t="s">
        <v>9288</v>
      </c>
    </row>
    <row r="858" spans="1:20" s="55" customFormat="1" ht="12" customHeight="1">
      <c r="A858" s="57" t="s">
        <v>3324</v>
      </c>
      <c r="B858" s="57" t="s">
        <v>9289</v>
      </c>
      <c r="C858" s="57" t="s">
        <v>9290</v>
      </c>
      <c r="D858" s="57" t="s">
        <v>9291</v>
      </c>
      <c r="E858" s="57" t="s">
        <v>1004</v>
      </c>
      <c r="F858" s="57" t="s">
        <v>9292</v>
      </c>
      <c r="G858" s="57" t="s">
        <v>9293</v>
      </c>
      <c r="H858" s="57" t="s">
        <v>1588</v>
      </c>
      <c r="J858" s="57" t="s">
        <v>9294</v>
      </c>
      <c r="M858" s="57" t="s">
        <v>21</v>
      </c>
      <c r="O858" s="57" t="s">
        <v>156</v>
      </c>
    </row>
    <row r="859" spans="1:20" s="55" customFormat="1" ht="12" customHeight="1">
      <c r="A859" s="57" t="s">
        <v>3324</v>
      </c>
      <c r="B859" s="57" t="s">
        <v>9295</v>
      </c>
      <c r="C859" s="57" t="s">
        <v>9296</v>
      </c>
      <c r="D859" s="57" t="s">
        <v>9297</v>
      </c>
      <c r="E859" s="57" t="s">
        <v>855</v>
      </c>
      <c r="F859" s="58" t="s">
        <v>9298</v>
      </c>
      <c r="G859" s="57" t="s">
        <v>9299</v>
      </c>
      <c r="H859" s="57" t="s">
        <v>3878</v>
      </c>
      <c r="J859" s="57" t="s">
        <v>9300</v>
      </c>
      <c r="M859" s="57" t="s">
        <v>21</v>
      </c>
      <c r="O859" s="57" t="s">
        <v>138</v>
      </c>
    </row>
    <row r="860" spans="1:20" s="55" customFormat="1" ht="12" customHeight="1">
      <c r="A860" s="57" t="s">
        <v>3324</v>
      </c>
      <c r="B860" s="57" t="s">
        <v>9301</v>
      </c>
      <c r="C860" s="57" t="s">
        <v>9302</v>
      </c>
      <c r="D860" s="57" t="s">
        <v>1944</v>
      </c>
      <c r="E860" s="57" t="s">
        <v>855</v>
      </c>
      <c r="F860" s="57" t="s">
        <v>9303</v>
      </c>
      <c r="G860" s="57" t="s">
        <v>9304</v>
      </c>
      <c r="H860" s="57" t="s">
        <v>21</v>
      </c>
      <c r="I860" s="57" t="s">
        <v>1064</v>
      </c>
      <c r="J860" s="57" t="s">
        <v>156</v>
      </c>
      <c r="K860" s="57" t="s">
        <v>3662</v>
      </c>
      <c r="M860" s="57" t="s">
        <v>9305</v>
      </c>
      <c r="N860" s="57" t="s">
        <v>1043</v>
      </c>
      <c r="O860" s="57" t="s">
        <v>7906</v>
      </c>
      <c r="P860" s="57" t="s">
        <v>1193</v>
      </c>
      <c r="Q860" s="57" t="s">
        <v>9306</v>
      </c>
      <c r="S860" s="57" t="s">
        <v>9307</v>
      </c>
      <c r="T860" s="57" t="s">
        <v>9308</v>
      </c>
    </row>
    <row r="861" spans="1:20" s="55" customFormat="1" ht="12" customHeight="1">
      <c r="A861" s="57" t="s">
        <v>3324</v>
      </c>
      <c r="B861" s="57" t="s">
        <v>9309</v>
      </c>
      <c r="C861" s="57" t="s">
        <v>9310</v>
      </c>
      <c r="D861" s="57" t="s">
        <v>9311</v>
      </c>
      <c r="E861" s="57" t="s">
        <v>1004</v>
      </c>
      <c r="F861" s="57" t="s">
        <v>9312</v>
      </c>
      <c r="G861" s="57" t="s">
        <v>9313</v>
      </c>
      <c r="H861" s="57" t="s">
        <v>8362</v>
      </c>
      <c r="J861" s="57" t="s">
        <v>9314</v>
      </c>
      <c r="K861" s="57" t="s">
        <v>9315</v>
      </c>
      <c r="M861" s="57" t="s">
        <v>9316</v>
      </c>
      <c r="N861" s="57" t="s">
        <v>1500</v>
      </c>
      <c r="O861" s="57" t="s">
        <v>637</v>
      </c>
      <c r="P861" s="57" t="s">
        <v>2065</v>
      </c>
      <c r="Q861" s="57" t="s">
        <v>9317</v>
      </c>
      <c r="R861" s="57" t="s">
        <v>9318</v>
      </c>
      <c r="S861" s="57" t="s">
        <v>1843</v>
      </c>
      <c r="T861" s="57" t="s">
        <v>811</v>
      </c>
    </row>
    <row r="862" spans="1:20" s="55" customFormat="1" ht="12" customHeight="1">
      <c r="A862" s="57" t="s">
        <v>3324</v>
      </c>
      <c r="B862" s="57" t="s">
        <v>9319</v>
      </c>
      <c r="C862" s="57" t="s">
        <v>9320</v>
      </c>
      <c r="D862" s="57" t="s">
        <v>2604</v>
      </c>
      <c r="E862" s="57" t="s">
        <v>855</v>
      </c>
      <c r="F862" s="57" t="s">
        <v>9321</v>
      </c>
      <c r="G862" s="57" t="s">
        <v>9322</v>
      </c>
      <c r="H862" s="57" t="s">
        <v>1154</v>
      </c>
      <c r="I862" s="57" t="s">
        <v>1043</v>
      </c>
      <c r="J862" s="57" t="s">
        <v>9323</v>
      </c>
      <c r="K862" s="57" t="s">
        <v>2332</v>
      </c>
      <c r="M862" s="57" t="s">
        <v>9324</v>
      </c>
      <c r="P862" s="57" t="s">
        <v>4075</v>
      </c>
    </row>
    <row r="863" spans="1:20" s="55" customFormat="1" ht="12" customHeight="1">
      <c r="A863" s="57" t="s">
        <v>3324</v>
      </c>
      <c r="B863" s="57" t="s">
        <v>9325</v>
      </c>
      <c r="C863" s="57" t="s">
        <v>105</v>
      </c>
      <c r="D863" s="57" t="s">
        <v>9326</v>
      </c>
      <c r="E863" s="57" t="s">
        <v>1004</v>
      </c>
      <c r="F863" s="57" t="s">
        <v>9327</v>
      </c>
      <c r="G863" s="57" t="s">
        <v>9328</v>
      </c>
      <c r="H863" s="57" t="s">
        <v>21</v>
      </c>
      <c r="I863" s="57" t="s">
        <v>155</v>
      </c>
      <c r="J863" s="57" t="s">
        <v>156</v>
      </c>
      <c r="K863" s="57" t="s">
        <v>2212</v>
      </c>
      <c r="L863" s="57" t="s">
        <v>9329</v>
      </c>
      <c r="M863" s="57" t="s">
        <v>7468</v>
      </c>
      <c r="N863" s="57" t="s">
        <v>109</v>
      </c>
      <c r="O863" s="57" t="s">
        <v>9330</v>
      </c>
      <c r="P863" s="57" t="s">
        <v>914</v>
      </c>
      <c r="Q863" s="57" t="s">
        <v>9331</v>
      </c>
      <c r="S863" s="57" t="s">
        <v>1606</v>
      </c>
    </row>
    <row r="864" spans="1:20" s="55" customFormat="1" ht="12" customHeight="1">
      <c r="A864" s="57" t="s">
        <v>3324</v>
      </c>
      <c r="B864" s="57" t="s">
        <v>9332</v>
      </c>
      <c r="C864" s="57" t="s">
        <v>9333</v>
      </c>
      <c r="D864" s="57" t="s">
        <v>2688</v>
      </c>
      <c r="E864" s="57" t="s">
        <v>1004</v>
      </c>
      <c r="F864" s="57" t="s">
        <v>9334</v>
      </c>
      <c r="G864" s="57" t="s">
        <v>9335</v>
      </c>
      <c r="H864" s="57" t="s">
        <v>4458</v>
      </c>
      <c r="I864" s="57" t="s">
        <v>2138</v>
      </c>
      <c r="K864" s="57" t="s">
        <v>9336</v>
      </c>
    </row>
    <row r="865" spans="1:24" s="55" customFormat="1" ht="12" customHeight="1">
      <c r="A865" s="57" t="s">
        <v>3324</v>
      </c>
      <c r="B865" s="57" t="s">
        <v>9337</v>
      </c>
      <c r="C865" s="57" t="s">
        <v>9338</v>
      </c>
      <c r="D865" s="57" t="s">
        <v>9339</v>
      </c>
      <c r="E865" s="57" t="s">
        <v>951</v>
      </c>
      <c r="F865" s="57" t="s">
        <v>9340</v>
      </c>
      <c r="G865" s="57" t="s">
        <v>9341</v>
      </c>
      <c r="H865" s="57" t="s">
        <v>38</v>
      </c>
      <c r="I865" s="57" t="s">
        <v>146</v>
      </c>
      <c r="J865" s="57" t="s">
        <v>527</v>
      </c>
      <c r="K865" s="57" t="s">
        <v>1202</v>
      </c>
      <c r="M865" s="57" t="s">
        <v>9342</v>
      </c>
      <c r="N865" s="57" t="s">
        <v>4062</v>
      </c>
      <c r="P865" s="59">
        <v>2012</v>
      </c>
    </row>
    <row r="866" spans="1:24" s="55" customFormat="1" ht="12" customHeight="1">
      <c r="A866" s="57" t="s">
        <v>3324</v>
      </c>
      <c r="B866" s="57" t="s">
        <v>9343</v>
      </c>
      <c r="C866" s="57" t="s">
        <v>9344</v>
      </c>
      <c r="D866" s="57" t="s">
        <v>2300</v>
      </c>
      <c r="E866" s="57" t="s">
        <v>855</v>
      </c>
      <c r="F866" s="57" t="s">
        <v>9345</v>
      </c>
      <c r="G866" s="57" t="s">
        <v>9346</v>
      </c>
      <c r="H866" s="57" t="s">
        <v>38</v>
      </c>
      <c r="I866" s="57" t="s">
        <v>146</v>
      </c>
      <c r="J866" s="57" t="s">
        <v>213</v>
      </c>
      <c r="K866" s="57" t="s">
        <v>4138</v>
      </c>
    </row>
    <row r="867" spans="1:24" s="55" customFormat="1" ht="12" customHeight="1">
      <c r="A867" s="57" t="s">
        <v>3324</v>
      </c>
      <c r="B867" s="57" t="s">
        <v>9347</v>
      </c>
      <c r="C867" s="57" t="s">
        <v>9348</v>
      </c>
      <c r="D867" s="57" t="s">
        <v>633</v>
      </c>
      <c r="E867" s="57" t="s">
        <v>1004</v>
      </c>
      <c r="F867" s="57" t="s">
        <v>9349</v>
      </c>
      <c r="G867" s="57" t="s">
        <v>9350</v>
      </c>
      <c r="H867" s="57" t="s">
        <v>66</v>
      </c>
    </row>
    <row r="868" spans="1:24" s="55" customFormat="1" ht="12" customHeight="1">
      <c r="A868" s="57" t="s">
        <v>3324</v>
      </c>
      <c r="B868" s="57" t="s">
        <v>9351</v>
      </c>
      <c r="C868" s="57" t="s">
        <v>9352</v>
      </c>
      <c r="D868" s="57" t="s">
        <v>5747</v>
      </c>
      <c r="E868" s="57" t="s">
        <v>1004</v>
      </c>
      <c r="F868" s="57" t="s">
        <v>9353</v>
      </c>
      <c r="G868" s="57" t="s">
        <v>9354</v>
      </c>
      <c r="H868" s="57" t="s">
        <v>21</v>
      </c>
      <c r="I868" s="57" t="s">
        <v>58</v>
      </c>
      <c r="J868" s="57" t="s">
        <v>527</v>
      </c>
      <c r="K868" s="57" t="s">
        <v>1047</v>
      </c>
      <c r="M868" s="57" t="s">
        <v>9355</v>
      </c>
      <c r="P868" s="57" t="s">
        <v>990</v>
      </c>
    </row>
    <row r="869" spans="1:24" s="55" customFormat="1" ht="12" customHeight="1">
      <c r="A869" s="57" t="s">
        <v>3324</v>
      </c>
      <c r="B869" s="57" t="s">
        <v>9356</v>
      </c>
      <c r="C869" s="57" t="s">
        <v>9357</v>
      </c>
      <c r="D869" s="57" t="s">
        <v>3750</v>
      </c>
      <c r="E869" s="57" t="s">
        <v>1004</v>
      </c>
      <c r="F869" s="57" t="s">
        <v>9358</v>
      </c>
      <c r="G869" s="57" t="s">
        <v>9358</v>
      </c>
      <c r="H869" s="57" t="s">
        <v>21</v>
      </c>
    </row>
    <row r="870" spans="1:24" s="55" customFormat="1" ht="12" customHeight="1">
      <c r="A870" s="57" t="s">
        <v>3324</v>
      </c>
      <c r="B870" s="57" t="s">
        <v>9359</v>
      </c>
      <c r="C870" s="57" t="s">
        <v>9357</v>
      </c>
      <c r="D870" s="57" t="s">
        <v>8792</v>
      </c>
      <c r="E870" s="57" t="s">
        <v>1004</v>
      </c>
      <c r="F870" s="57" t="s">
        <v>9360</v>
      </c>
      <c r="G870" s="57" t="s">
        <v>9361</v>
      </c>
      <c r="H870" s="57" t="s">
        <v>1016</v>
      </c>
      <c r="I870" s="57" t="s">
        <v>498</v>
      </c>
      <c r="J870" s="57" t="s">
        <v>9362</v>
      </c>
      <c r="K870" s="57" t="s">
        <v>1175</v>
      </c>
      <c r="M870" s="57" t="s">
        <v>30</v>
      </c>
    </row>
    <row r="871" spans="1:24" s="55" customFormat="1" ht="12" customHeight="1">
      <c r="A871" s="57" t="s">
        <v>3324</v>
      </c>
      <c r="B871" s="57" t="s">
        <v>9363</v>
      </c>
      <c r="C871" s="57" t="s">
        <v>9364</v>
      </c>
      <c r="D871" s="57" t="s">
        <v>464</v>
      </c>
      <c r="E871" s="57" t="s">
        <v>951</v>
      </c>
      <c r="F871" s="57" t="s">
        <v>7290</v>
      </c>
      <c r="G871" s="57" t="s">
        <v>7290</v>
      </c>
      <c r="H871" s="57" t="s">
        <v>21</v>
      </c>
      <c r="J871" s="57" t="s">
        <v>381</v>
      </c>
      <c r="K871" s="57" t="s">
        <v>1357</v>
      </c>
      <c r="M871" s="57" t="s">
        <v>2541</v>
      </c>
      <c r="N871" s="57" t="s">
        <v>861</v>
      </c>
      <c r="O871" s="57" t="s">
        <v>9365</v>
      </c>
      <c r="P871" s="57" t="s">
        <v>1332</v>
      </c>
    </row>
    <row r="872" spans="1:24" s="55" customFormat="1" ht="12" customHeight="1">
      <c r="A872" s="57" t="s">
        <v>3324</v>
      </c>
      <c r="B872" s="57" t="s">
        <v>9366</v>
      </c>
      <c r="C872" s="57" t="s">
        <v>9367</v>
      </c>
      <c r="D872" s="57" t="s">
        <v>7971</v>
      </c>
      <c r="E872" s="57" t="s">
        <v>1004</v>
      </c>
      <c r="F872" s="57" t="s">
        <v>9368</v>
      </c>
      <c r="G872" s="57" t="s">
        <v>9369</v>
      </c>
      <c r="H872" s="57" t="s">
        <v>1613</v>
      </c>
      <c r="I872" s="57" t="s">
        <v>861</v>
      </c>
      <c r="J872" s="57" t="s">
        <v>637</v>
      </c>
      <c r="M872" s="57" t="s">
        <v>985</v>
      </c>
      <c r="Q872" s="57" t="s">
        <v>985</v>
      </c>
      <c r="R872" s="57" t="s">
        <v>9370</v>
      </c>
      <c r="U872" s="57" t="s">
        <v>30</v>
      </c>
      <c r="X872" s="57" t="s">
        <v>861</v>
      </c>
    </row>
    <row r="873" spans="1:24" s="55" customFormat="1" ht="12" customHeight="1">
      <c r="A873" s="57" t="s">
        <v>3324</v>
      </c>
      <c r="B873" s="57" t="s">
        <v>9371</v>
      </c>
      <c r="C873" s="57" t="s">
        <v>9367</v>
      </c>
      <c r="D873" s="57" t="s">
        <v>9372</v>
      </c>
      <c r="E873" s="57" t="s">
        <v>1004</v>
      </c>
      <c r="F873" s="57" t="s">
        <v>9373</v>
      </c>
      <c r="G873" s="57" t="s">
        <v>9374</v>
      </c>
      <c r="H873" s="57" t="s">
        <v>66</v>
      </c>
      <c r="I873" s="57" t="s">
        <v>83</v>
      </c>
      <c r="J873" s="57" t="s">
        <v>9375</v>
      </c>
      <c r="K873" s="57" t="s">
        <v>3662</v>
      </c>
    </row>
    <row r="874" spans="1:24" s="55" customFormat="1" ht="12" customHeight="1">
      <c r="A874" s="57" t="s">
        <v>3324</v>
      </c>
      <c r="B874" s="57" t="s">
        <v>9376</v>
      </c>
      <c r="C874" s="57" t="s">
        <v>9377</v>
      </c>
      <c r="D874" s="57" t="s">
        <v>9378</v>
      </c>
      <c r="E874" s="57" t="s">
        <v>1004</v>
      </c>
      <c r="F874" s="57" t="s">
        <v>9379</v>
      </c>
      <c r="G874" s="57" t="s">
        <v>9380</v>
      </c>
      <c r="H874" s="57" t="s">
        <v>30</v>
      </c>
      <c r="I874" s="57" t="s">
        <v>83</v>
      </c>
      <c r="J874" s="57" t="s">
        <v>8351</v>
      </c>
      <c r="K874" s="57" t="s">
        <v>926</v>
      </c>
      <c r="M874" s="57" t="s">
        <v>9381</v>
      </c>
      <c r="N874" s="57" t="s">
        <v>83</v>
      </c>
      <c r="O874" s="57" t="s">
        <v>2012</v>
      </c>
      <c r="P874" s="57" t="s">
        <v>2484</v>
      </c>
      <c r="Q874" s="57" t="s">
        <v>9382</v>
      </c>
      <c r="R874" s="57" t="s">
        <v>9383</v>
      </c>
      <c r="S874" s="57" t="s">
        <v>3026</v>
      </c>
      <c r="T874" s="57" t="s">
        <v>9384</v>
      </c>
    </row>
    <row r="875" spans="1:24" s="55" customFormat="1" ht="12" customHeight="1">
      <c r="A875" s="57" t="s">
        <v>3324</v>
      </c>
      <c r="B875" s="57" t="s">
        <v>9385</v>
      </c>
      <c r="C875" s="57" t="s">
        <v>9386</v>
      </c>
      <c r="D875" s="57" t="s">
        <v>2992</v>
      </c>
      <c r="E875" s="57" t="s">
        <v>1004</v>
      </c>
      <c r="F875" s="57" t="s">
        <v>9387</v>
      </c>
      <c r="G875" s="57" t="s">
        <v>9388</v>
      </c>
      <c r="H875" s="57" t="s">
        <v>21</v>
      </c>
      <c r="I875" s="57" t="s">
        <v>381</v>
      </c>
      <c r="M875" s="57" t="s">
        <v>9389</v>
      </c>
      <c r="P875" s="57" t="s">
        <v>3765</v>
      </c>
    </row>
    <row r="876" spans="1:24" s="55" customFormat="1" ht="12" customHeight="1">
      <c r="A876" s="57" t="s">
        <v>3324</v>
      </c>
      <c r="B876" s="57" t="s">
        <v>9390</v>
      </c>
      <c r="C876" s="57" t="s">
        <v>9391</v>
      </c>
      <c r="D876" s="57" t="s">
        <v>9392</v>
      </c>
      <c r="E876" s="57" t="s">
        <v>1004</v>
      </c>
      <c r="F876" s="57" t="s">
        <v>9393</v>
      </c>
      <c r="G876" s="57" t="s">
        <v>9394</v>
      </c>
      <c r="H876" s="57" t="s">
        <v>21</v>
      </c>
      <c r="J876" s="57" t="s">
        <v>9395</v>
      </c>
      <c r="K876" s="57" t="s">
        <v>3919</v>
      </c>
      <c r="M876" s="57" t="s">
        <v>9396</v>
      </c>
      <c r="N876" s="57" t="s">
        <v>58</v>
      </c>
      <c r="O876" s="57" t="s">
        <v>2488</v>
      </c>
      <c r="P876" s="57" t="s">
        <v>9397</v>
      </c>
      <c r="Q876" s="57" t="s">
        <v>9398</v>
      </c>
      <c r="R876" s="57" t="s">
        <v>9399</v>
      </c>
      <c r="S876" s="57" t="s">
        <v>6384</v>
      </c>
      <c r="T876" s="57" t="s">
        <v>4062</v>
      </c>
    </row>
    <row r="877" spans="1:24" s="55" customFormat="1" ht="12" customHeight="1">
      <c r="A877" s="57" t="s">
        <v>3324</v>
      </c>
      <c r="B877" s="57" t="s">
        <v>9400</v>
      </c>
      <c r="C877" s="57" t="s">
        <v>9401</v>
      </c>
      <c r="D877" s="57" t="s">
        <v>9402</v>
      </c>
      <c r="E877" s="57" t="s">
        <v>1004</v>
      </c>
      <c r="F877" s="57" t="s">
        <v>9403</v>
      </c>
      <c r="G877" s="57" t="s">
        <v>9404</v>
      </c>
      <c r="H877" s="57" t="s">
        <v>7182</v>
      </c>
      <c r="M877" s="57" t="s">
        <v>38</v>
      </c>
      <c r="N877" s="57" t="s">
        <v>109</v>
      </c>
      <c r="O877" s="57" t="s">
        <v>9405</v>
      </c>
    </row>
    <row r="878" spans="1:24" s="55" customFormat="1" ht="12" customHeight="1">
      <c r="A878" s="57" t="s">
        <v>3324</v>
      </c>
      <c r="B878" s="57" t="s">
        <v>9406</v>
      </c>
      <c r="C878" s="57" t="s">
        <v>9407</v>
      </c>
      <c r="D878" s="57" t="s">
        <v>9408</v>
      </c>
      <c r="E878" s="57" t="s">
        <v>1004</v>
      </c>
      <c r="F878" s="57" t="s">
        <v>9409</v>
      </c>
      <c r="G878" s="57" t="s">
        <v>9410</v>
      </c>
      <c r="H878" s="57" t="s">
        <v>2034</v>
      </c>
      <c r="J878" s="57" t="s">
        <v>9411</v>
      </c>
      <c r="M878" s="57" t="s">
        <v>9412</v>
      </c>
      <c r="N878" s="57" t="s">
        <v>9413</v>
      </c>
      <c r="Q878" s="57" t="s">
        <v>30</v>
      </c>
      <c r="R878" s="57" t="s">
        <v>442</v>
      </c>
      <c r="T878" s="57" t="s">
        <v>119</v>
      </c>
      <c r="U878" s="57" t="s">
        <v>9414</v>
      </c>
      <c r="X878" s="57" t="s">
        <v>9415</v>
      </c>
    </row>
    <row r="879" spans="1:24" s="55" customFormat="1" ht="12" customHeight="1">
      <c r="A879" s="57" t="s">
        <v>3324</v>
      </c>
      <c r="B879" s="57" t="s">
        <v>9406</v>
      </c>
      <c r="C879" s="57" t="s">
        <v>9407</v>
      </c>
      <c r="D879" s="57" t="s">
        <v>9408</v>
      </c>
      <c r="E879" s="57" t="s">
        <v>1004</v>
      </c>
      <c r="F879" s="57" t="s">
        <v>9409</v>
      </c>
      <c r="G879" s="57" t="s">
        <v>9410</v>
      </c>
      <c r="H879" s="57" t="s">
        <v>2034</v>
      </c>
      <c r="J879" s="57" t="s">
        <v>9411</v>
      </c>
      <c r="M879" s="57" t="s">
        <v>9412</v>
      </c>
      <c r="N879" s="57" t="s">
        <v>9413</v>
      </c>
      <c r="Q879" s="57" t="s">
        <v>30</v>
      </c>
      <c r="R879" s="57" t="s">
        <v>442</v>
      </c>
      <c r="T879" s="57" t="s">
        <v>119</v>
      </c>
      <c r="U879" s="57" t="s">
        <v>9414</v>
      </c>
      <c r="X879" s="57" t="s">
        <v>9415</v>
      </c>
    </row>
    <row r="880" spans="1:24" s="55" customFormat="1" ht="12" customHeight="1">
      <c r="A880" s="57" t="s">
        <v>3324</v>
      </c>
      <c r="B880" s="57" t="s">
        <v>9416</v>
      </c>
      <c r="C880" s="57" t="s">
        <v>9417</v>
      </c>
      <c r="D880" s="57" t="s">
        <v>9418</v>
      </c>
      <c r="E880" s="57" t="s">
        <v>1004</v>
      </c>
      <c r="F880" s="57" t="s">
        <v>9419</v>
      </c>
      <c r="G880" s="57" t="s">
        <v>9420</v>
      </c>
      <c r="H880" s="57" t="s">
        <v>30</v>
      </c>
      <c r="J880" s="57" t="s">
        <v>9421</v>
      </c>
      <c r="K880" s="57" t="s">
        <v>5372</v>
      </c>
      <c r="L880" s="57" t="s">
        <v>9422</v>
      </c>
      <c r="M880" s="57" t="s">
        <v>9423</v>
      </c>
      <c r="O880" s="57" t="s">
        <v>110</v>
      </c>
    </row>
    <row r="881" spans="1:24" s="55" customFormat="1" ht="12" customHeight="1">
      <c r="A881" s="57" t="s">
        <v>3324</v>
      </c>
      <c r="B881" s="57" t="s">
        <v>9424</v>
      </c>
      <c r="C881" s="57" t="s">
        <v>9425</v>
      </c>
      <c r="D881" s="57" t="s">
        <v>1217</v>
      </c>
      <c r="E881" s="57" t="s">
        <v>855</v>
      </c>
      <c r="F881" s="57" t="s">
        <v>9426</v>
      </c>
      <c r="G881" s="57" t="s">
        <v>9427</v>
      </c>
      <c r="H881" s="57" t="s">
        <v>9428</v>
      </c>
      <c r="I881" s="57" t="s">
        <v>83</v>
      </c>
      <c r="J881" s="57" t="s">
        <v>971</v>
      </c>
      <c r="K881" s="57" t="s">
        <v>1722</v>
      </c>
      <c r="L881" s="57" t="s">
        <v>9429</v>
      </c>
      <c r="M881" s="57" t="s">
        <v>66</v>
      </c>
      <c r="O881" s="57" t="s">
        <v>9430</v>
      </c>
      <c r="P881" s="57" t="s">
        <v>1676</v>
      </c>
      <c r="Q881" s="57" t="s">
        <v>9428</v>
      </c>
      <c r="R881" s="57" t="s">
        <v>971</v>
      </c>
      <c r="S881" s="57" t="s">
        <v>1602</v>
      </c>
      <c r="T881" s="57" t="s">
        <v>723</v>
      </c>
    </row>
    <row r="882" spans="1:24" s="55" customFormat="1" ht="12" customHeight="1">
      <c r="A882" s="57" t="s">
        <v>3324</v>
      </c>
      <c r="B882" s="57" t="s">
        <v>9431</v>
      </c>
      <c r="C882" s="57" t="s">
        <v>9432</v>
      </c>
      <c r="D882" s="57" t="s">
        <v>9433</v>
      </c>
      <c r="E882" s="57" t="s">
        <v>1004</v>
      </c>
      <c r="F882" s="57" t="s">
        <v>9434</v>
      </c>
      <c r="G882" s="57" t="s">
        <v>9435</v>
      </c>
      <c r="H882" s="57" t="s">
        <v>30</v>
      </c>
      <c r="I882" s="57" t="s">
        <v>653</v>
      </c>
      <c r="J882" s="57" t="s">
        <v>2908</v>
      </c>
      <c r="K882" s="57" t="s">
        <v>1101</v>
      </c>
      <c r="M882" s="57" t="s">
        <v>9436</v>
      </c>
      <c r="N882" s="57" t="s">
        <v>1043</v>
      </c>
      <c r="O882" s="57" t="s">
        <v>9437</v>
      </c>
      <c r="P882" s="57" t="s">
        <v>1153</v>
      </c>
    </row>
    <row r="883" spans="1:24" s="55" customFormat="1" ht="12" customHeight="1">
      <c r="A883" s="57" t="s">
        <v>3324</v>
      </c>
      <c r="B883" s="57" t="s">
        <v>9438</v>
      </c>
      <c r="C883" s="57" t="s">
        <v>9439</v>
      </c>
      <c r="D883" s="57" t="s">
        <v>9440</v>
      </c>
      <c r="E883" s="57" t="s">
        <v>1004</v>
      </c>
      <c r="F883" s="57" t="s">
        <v>9441</v>
      </c>
      <c r="G883" s="57" t="s">
        <v>9442</v>
      </c>
      <c r="H883" s="57" t="s">
        <v>66</v>
      </c>
      <c r="I883" s="57" t="s">
        <v>295</v>
      </c>
      <c r="J883" s="57" t="s">
        <v>9443</v>
      </c>
      <c r="K883" s="57" t="s">
        <v>9444</v>
      </c>
      <c r="M883" s="57" t="s">
        <v>3675</v>
      </c>
      <c r="N883" s="57" t="s">
        <v>109</v>
      </c>
      <c r="O883" s="57" t="s">
        <v>9445</v>
      </c>
      <c r="P883" s="57" t="s">
        <v>1524</v>
      </c>
    </row>
    <row r="884" spans="1:24" s="55" customFormat="1" ht="12" customHeight="1">
      <c r="A884" s="57" t="s">
        <v>3324</v>
      </c>
      <c r="B884" s="57" t="s">
        <v>9446</v>
      </c>
      <c r="C884" s="57" t="s">
        <v>9439</v>
      </c>
      <c r="D884" s="57" t="s">
        <v>9447</v>
      </c>
      <c r="E884" s="57" t="s">
        <v>9448</v>
      </c>
      <c r="F884" s="57" t="s">
        <v>9449</v>
      </c>
      <c r="G884" s="57" t="s">
        <v>9450</v>
      </c>
      <c r="H884" s="57" t="s">
        <v>3287</v>
      </c>
      <c r="I884" s="57" t="s">
        <v>58</v>
      </c>
      <c r="J884" s="57" t="s">
        <v>9451</v>
      </c>
      <c r="M884" s="57" t="s">
        <v>66</v>
      </c>
      <c r="Q884" s="57" t="s">
        <v>1987</v>
      </c>
    </row>
    <row r="885" spans="1:24" s="55" customFormat="1" ht="12" customHeight="1">
      <c r="A885" s="57" t="s">
        <v>3324</v>
      </c>
      <c r="B885" s="57" t="s">
        <v>9452</v>
      </c>
      <c r="C885" s="57" t="s">
        <v>9439</v>
      </c>
      <c r="D885" s="57" t="s">
        <v>9453</v>
      </c>
      <c r="E885" s="57" t="s">
        <v>1004</v>
      </c>
      <c r="F885" s="57" t="s">
        <v>9454</v>
      </c>
      <c r="G885" s="57" t="s">
        <v>9455</v>
      </c>
      <c r="H885" s="57" t="s">
        <v>30</v>
      </c>
      <c r="I885" s="57" t="s">
        <v>3678</v>
      </c>
      <c r="J885" s="57" t="s">
        <v>2012</v>
      </c>
      <c r="K885" s="57" t="s">
        <v>1065</v>
      </c>
      <c r="M885" s="57" t="s">
        <v>9456</v>
      </c>
      <c r="N885" s="57" t="s">
        <v>861</v>
      </c>
      <c r="O885" s="57" t="s">
        <v>2012</v>
      </c>
      <c r="P885" s="57" t="s">
        <v>955</v>
      </c>
      <c r="Q885" s="57" t="s">
        <v>957</v>
      </c>
      <c r="R885" s="57" t="s">
        <v>9457</v>
      </c>
      <c r="S885" s="57" t="s">
        <v>2212</v>
      </c>
    </row>
    <row r="886" spans="1:24" s="55" customFormat="1" ht="12" customHeight="1">
      <c r="A886" s="57" t="s">
        <v>3324</v>
      </c>
      <c r="B886" s="57" t="s">
        <v>9458</v>
      </c>
      <c r="C886" s="57" t="s">
        <v>9439</v>
      </c>
      <c r="D886" s="57" t="s">
        <v>1172</v>
      </c>
      <c r="E886" s="57" t="s">
        <v>1004</v>
      </c>
      <c r="F886" s="57" t="s">
        <v>9459</v>
      </c>
      <c r="G886" s="57" t="s">
        <v>9460</v>
      </c>
      <c r="H886" s="57" t="s">
        <v>66</v>
      </c>
      <c r="I886" s="57" t="s">
        <v>9461</v>
      </c>
      <c r="J886" s="57" t="s">
        <v>4147</v>
      </c>
    </row>
    <row r="887" spans="1:24" s="55" customFormat="1" ht="12" customHeight="1">
      <c r="A887" s="57" t="s">
        <v>3324</v>
      </c>
      <c r="B887" s="57" t="s">
        <v>9462</v>
      </c>
      <c r="C887" s="57" t="s">
        <v>9463</v>
      </c>
      <c r="D887" s="57" t="s">
        <v>3793</v>
      </c>
      <c r="E887" s="57" t="s">
        <v>9464</v>
      </c>
      <c r="F887" s="57" t="s">
        <v>9465</v>
      </c>
      <c r="G887" s="57" t="s">
        <v>9466</v>
      </c>
      <c r="H887" s="57" t="s">
        <v>9467</v>
      </c>
      <c r="J887" s="57" t="s">
        <v>4529</v>
      </c>
      <c r="M887" s="57" t="s">
        <v>21</v>
      </c>
      <c r="O887" s="57" t="s">
        <v>9468</v>
      </c>
    </row>
    <row r="888" spans="1:24" s="55" customFormat="1" ht="12" customHeight="1">
      <c r="A888" s="57" t="s">
        <v>3324</v>
      </c>
      <c r="B888" s="57" t="s">
        <v>9469</v>
      </c>
      <c r="C888" s="57" t="s">
        <v>9470</v>
      </c>
      <c r="D888" s="57" t="s">
        <v>2518</v>
      </c>
      <c r="E888" s="57" t="s">
        <v>1004</v>
      </c>
      <c r="F888" s="57" t="s">
        <v>9471</v>
      </c>
      <c r="G888" s="57" t="s">
        <v>9472</v>
      </c>
      <c r="H888" s="57" t="s">
        <v>30</v>
      </c>
      <c r="J888" s="57" t="s">
        <v>862</v>
      </c>
      <c r="K888" s="57" t="s">
        <v>2443</v>
      </c>
      <c r="M888" s="57" t="s">
        <v>9473</v>
      </c>
      <c r="O888" s="57" t="s">
        <v>862</v>
      </c>
      <c r="P888" s="57" t="s">
        <v>2305</v>
      </c>
    </row>
    <row r="889" spans="1:24" s="55" customFormat="1" ht="12" customHeight="1">
      <c r="A889" s="57" t="s">
        <v>3324</v>
      </c>
      <c r="B889" s="57" t="s">
        <v>9474</v>
      </c>
      <c r="C889" s="57" t="s">
        <v>9475</v>
      </c>
      <c r="D889" s="57" t="s">
        <v>7484</v>
      </c>
      <c r="E889" s="57" t="s">
        <v>7262</v>
      </c>
      <c r="F889" s="57" t="s">
        <v>9476</v>
      </c>
      <c r="H889" s="57" t="s">
        <v>38</v>
      </c>
      <c r="J889" s="57" t="s">
        <v>5316</v>
      </c>
      <c r="K889" s="57" t="s">
        <v>3919</v>
      </c>
    </row>
    <row r="890" spans="1:24" s="55" customFormat="1" ht="12" customHeight="1">
      <c r="A890" s="57" t="s">
        <v>3324</v>
      </c>
      <c r="B890" s="57" t="s">
        <v>9477</v>
      </c>
      <c r="C890" s="57" t="s">
        <v>9478</v>
      </c>
      <c r="D890" s="57" t="s">
        <v>9479</v>
      </c>
      <c r="E890" s="57" t="s">
        <v>855</v>
      </c>
      <c r="F890" s="57" t="s">
        <v>9480</v>
      </c>
      <c r="G890" s="57" t="s">
        <v>9481</v>
      </c>
      <c r="H890" s="57" t="s">
        <v>985</v>
      </c>
      <c r="J890" s="57" t="s">
        <v>459</v>
      </c>
      <c r="M890" s="57" t="s">
        <v>66</v>
      </c>
      <c r="O890" s="57" t="s">
        <v>9482</v>
      </c>
      <c r="P890" s="57" t="s">
        <v>987</v>
      </c>
      <c r="Q890" s="57" t="s">
        <v>9483</v>
      </c>
      <c r="R890" s="57" t="s">
        <v>7035</v>
      </c>
      <c r="S890" s="57" t="s">
        <v>859</v>
      </c>
      <c r="T890" s="57" t="s">
        <v>4062</v>
      </c>
    </row>
    <row r="891" spans="1:24" s="55" customFormat="1" ht="12" customHeight="1">
      <c r="A891" s="57" t="s">
        <v>3324</v>
      </c>
      <c r="B891" s="57" t="s">
        <v>9484</v>
      </c>
      <c r="C891" s="57" t="s">
        <v>9485</v>
      </c>
      <c r="D891" s="57" t="s">
        <v>5117</v>
      </c>
      <c r="E891" s="57" t="s">
        <v>1004</v>
      </c>
      <c r="F891" s="57" t="s">
        <v>9486</v>
      </c>
      <c r="G891" s="57" t="s">
        <v>9487</v>
      </c>
      <c r="H891" s="57" t="s">
        <v>21</v>
      </c>
      <c r="I891" s="57" t="s">
        <v>4915</v>
      </c>
      <c r="J891" s="57" t="s">
        <v>3589</v>
      </c>
      <c r="K891" s="57" t="s">
        <v>1077</v>
      </c>
      <c r="L891" s="57" t="s">
        <v>9488</v>
      </c>
      <c r="M891" s="57" t="s">
        <v>8002</v>
      </c>
      <c r="N891" s="57" t="s">
        <v>9489</v>
      </c>
      <c r="O891" s="57" t="s">
        <v>787</v>
      </c>
      <c r="P891" s="57" t="s">
        <v>1553</v>
      </c>
      <c r="U891" s="57" t="s">
        <v>6848</v>
      </c>
      <c r="V891" s="57" t="s">
        <v>9490</v>
      </c>
      <c r="W891" s="57" t="s">
        <v>1222</v>
      </c>
      <c r="X891" s="57" t="s">
        <v>913</v>
      </c>
    </row>
    <row r="892" spans="1:24" s="55" customFormat="1" ht="12" customHeight="1">
      <c r="A892" s="57" t="s">
        <v>3324</v>
      </c>
      <c r="B892" s="57" t="s">
        <v>9491</v>
      </c>
      <c r="C892" s="57" t="s">
        <v>3248</v>
      </c>
      <c r="D892" s="57" t="s">
        <v>1529</v>
      </c>
      <c r="E892" s="57" t="s">
        <v>855</v>
      </c>
      <c r="F892" s="57" t="s">
        <v>9492</v>
      </c>
      <c r="G892" s="57" t="s">
        <v>9493</v>
      </c>
      <c r="H892" s="57" t="s">
        <v>21</v>
      </c>
      <c r="I892" s="57" t="s">
        <v>146</v>
      </c>
      <c r="J892" s="57" t="s">
        <v>213</v>
      </c>
      <c r="K892" s="57" t="s">
        <v>1202</v>
      </c>
      <c r="M892" s="57" t="s">
        <v>9494</v>
      </c>
      <c r="N892" s="57" t="s">
        <v>3602</v>
      </c>
      <c r="P892" s="57" t="s">
        <v>955</v>
      </c>
    </row>
    <row r="893" spans="1:24" s="55" customFormat="1" ht="12" customHeight="1">
      <c r="A893" s="57" t="s">
        <v>3324</v>
      </c>
      <c r="B893" s="57" t="s">
        <v>9495</v>
      </c>
      <c r="C893" s="57" t="s">
        <v>3248</v>
      </c>
      <c r="D893" s="57" t="s">
        <v>9496</v>
      </c>
      <c r="E893" s="57" t="s">
        <v>1004</v>
      </c>
      <c r="F893" s="57" t="s">
        <v>9497</v>
      </c>
      <c r="G893" s="57" t="s">
        <v>9498</v>
      </c>
      <c r="H893" s="57" t="s">
        <v>66</v>
      </c>
      <c r="I893" s="57" t="s">
        <v>1043</v>
      </c>
      <c r="J893" s="57" t="s">
        <v>483</v>
      </c>
      <c r="M893" s="57" t="s">
        <v>974</v>
      </c>
      <c r="N893" s="57" t="s">
        <v>4001</v>
      </c>
    </row>
    <row r="894" spans="1:24" s="55" customFormat="1" ht="12" customHeight="1">
      <c r="A894" s="57" t="s">
        <v>3324</v>
      </c>
      <c r="B894" s="57" t="s">
        <v>9499</v>
      </c>
      <c r="C894" s="57" t="s">
        <v>3248</v>
      </c>
      <c r="D894" s="57" t="s">
        <v>9500</v>
      </c>
      <c r="E894" s="57" t="s">
        <v>9501</v>
      </c>
      <c r="F894" s="57" t="s">
        <v>9502</v>
      </c>
      <c r="G894" s="57" t="s">
        <v>9503</v>
      </c>
      <c r="H894" s="57" t="s">
        <v>30</v>
      </c>
      <c r="J894" s="57" t="s">
        <v>9504</v>
      </c>
      <c r="M894" s="57" t="s">
        <v>9505</v>
      </c>
      <c r="P894" s="59">
        <v>2006</v>
      </c>
      <c r="Q894" s="57" t="s">
        <v>9506</v>
      </c>
      <c r="R894" s="57" t="s">
        <v>9507</v>
      </c>
    </row>
    <row r="895" spans="1:24" s="55" customFormat="1" ht="12" customHeight="1">
      <c r="A895" s="57" t="s">
        <v>3324</v>
      </c>
      <c r="B895" s="57" t="s">
        <v>9508</v>
      </c>
      <c r="C895" s="57" t="s">
        <v>9509</v>
      </c>
      <c r="D895" s="57" t="s">
        <v>2992</v>
      </c>
      <c r="E895" s="57" t="s">
        <v>1004</v>
      </c>
      <c r="F895" s="57" t="s">
        <v>9510</v>
      </c>
      <c r="G895" s="57" t="s">
        <v>9511</v>
      </c>
      <c r="H895" s="57" t="s">
        <v>30</v>
      </c>
      <c r="I895" s="57" t="s">
        <v>119</v>
      </c>
      <c r="J895" s="57" t="s">
        <v>459</v>
      </c>
      <c r="K895" s="57" t="s">
        <v>1298</v>
      </c>
      <c r="M895" s="57" t="s">
        <v>9512</v>
      </c>
      <c r="N895" s="57" t="s">
        <v>109</v>
      </c>
      <c r="O895" s="57" t="s">
        <v>9513</v>
      </c>
      <c r="P895" s="57" t="s">
        <v>1524</v>
      </c>
      <c r="Q895" s="57" t="s">
        <v>9514</v>
      </c>
      <c r="R895" s="57" t="s">
        <v>9513</v>
      </c>
      <c r="S895" s="57" t="s">
        <v>1524</v>
      </c>
      <c r="T895" s="57" t="s">
        <v>109</v>
      </c>
    </row>
    <row r="896" spans="1:24" s="55" customFormat="1" ht="12" customHeight="1">
      <c r="A896" s="57" t="s">
        <v>3324</v>
      </c>
      <c r="B896" s="57" t="s">
        <v>9515</v>
      </c>
      <c r="C896" s="57" t="s">
        <v>9516</v>
      </c>
      <c r="D896" s="57" t="s">
        <v>9517</v>
      </c>
      <c r="E896" s="57" t="s">
        <v>1004</v>
      </c>
      <c r="F896" s="57" t="s">
        <v>9518</v>
      </c>
      <c r="G896" s="57" t="s">
        <v>9519</v>
      </c>
      <c r="H896" s="57" t="s">
        <v>30</v>
      </c>
      <c r="K896" s="57" t="s">
        <v>2686</v>
      </c>
    </row>
    <row r="897" spans="1:25" s="55" customFormat="1" ht="12" customHeight="1">
      <c r="A897" s="57" t="s">
        <v>3324</v>
      </c>
      <c r="B897" s="57" t="s">
        <v>9515</v>
      </c>
      <c r="C897" s="57" t="s">
        <v>9516</v>
      </c>
      <c r="D897" s="57" t="s">
        <v>9517</v>
      </c>
      <c r="E897" s="57" t="s">
        <v>1004</v>
      </c>
      <c r="F897" s="57" t="s">
        <v>9520</v>
      </c>
      <c r="G897" s="57" t="s">
        <v>9521</v>
      </c>
      <c r="H897" s="57" t="s">
        <v>30</v>
      </c>
    </row>
    <row r="898" spans="1:25" s="55" customFormat="1" ht="12" customHeight="1">
      <c r="A898" s="57" t="s">
        <v>3324</v>
      </c>
      <c r="B898" s="57" t="s">
        <v>9522</v>
      </c>
      <c r="C898" s="57" t="s">
        <v>9523</v>
      </c>
      <c r="D898" s="57" t="s">
        <v>9524</v>
      </c>
      <c r="E898" s="57" t="s">
        <v>1004</v>
      </c>
      <c r="F898" s="57" t="s">
        <v>9525</v>
      </c>
      <c r="G898" s="57" t="s">
        <v>9526</v>
      </c>
      <c r="H898" s="57" t="s">
        <v>30</v>
      </c>
      <c r="J898" s="57" t="s">
        <v>381</v>
      </c>
      <c r="K898" s="59">
        <v>1998</v>
      </c>
      <c r="M898" s="57" t="s">
        <v>3331</v>
      </c>
      <c r="N898" s="57" t="s">
        <v>109</v>
      </c>
      <c r="O898" s="57" t="s">
        <v>9527</v>
      </c>
      <c r="P898" s="57" t="s">
        <v>9528</v>
      </c>
    </row>
    <row r="899" spans="1:25" s="55" customFormat="1" ht="12" customHeight="1">
      <c r="A899" s="57" t="s">
        <v>3324</v>
      </c>
      <c r="B899" s="57" t="s">
        <v>9529</v>
      </c>
      <c r="C899" s="57" t="s">
        <v>9530</v>
      </c>
      <c r="D899" s="57" t="s">
        <v>9531</v>
      </c>
      <c r="E899" s="57" t="s">
        <v>951</v>
      </c>
      <c r="F899" s="57" t="s">
        <v>9532</v>
      </c>
      <c r="G899" s="57" t="s">
        <v>9533</v>
      </c>
      <c r="H899" s="57" t="s">
        <v>38</v>
      </c>
      <c r="I899" s="57" t="s">
        <v>1589</v>
      </c>
      <c r="J899" s="57" t="s">
        <v>156</v>
      </c>
      <c r="K899" s="57" t="s">
        <v>1817</v>
      </c>
      <c r="M899" s="57" t="s">
        <v>3567</v>
      </c>
      <c r="N899" s="57" t="s">
        <v>861</v>
      </c>
      <c r="O899" s="57" t="s">
        <v>110</v>
      </c>
      <c r="P899" s="57" t="s">
        <v>1153</v>
      </c>
      <c r="Q899" s="57" t="s">
        <v>9534</v>
      </c>
      <c r="S899" s="59">
        <v>2004</v>
      </c>
    </row>
    <row r="900" spans="1:25" s="55" customFormat="1" ht="12" customHeight="1">
      <c r="A900" s="57" t="s">
        <v>3324</v>
      </c>
      <c r="B900" s="57" t="s">
        <v>9535</v>
      </c>
      <c r="C900" s="57" t="s">
        <v>9536</v>
      </c>
      <c r="D900" s="57" t="s">
        <v>1584</v>
      </c>
      <c r="E900" s="57" t="s">
        <v>1004</v>
      </c>
      <c r="F900" s="57" t="s">
        <v>9537</v>
      </c>
      <c r="G900" s="57" t="s">
        <v>9538</v>
      </c>
      <c r="H900" s="57" t="s">
        <v>3878</v>
      </c>
      <c r="I900" s="57" t="s">
        <v>9539</v>
      </c>
      <c r="K900" s="57" t="s">
        <v>9540</v>
      </c>
      <c r="M900" s="57" t="s">
        <v>38</v>
      </c>
      <c r="O900" s="57" t="s">
        <v>156</v>
      </c>
    </row>
    <row r="901" spans="1:25" s="55" customFormat="1" ht="12" customHeight="1">
      <c r="A901" s="57" t="s">
        <v>3324</v>
      </c>
      <c r="B901" s="57" t="s">
        <v>9541</v>
      </c>
      <c r="C901" s="57" t="s">
        <v>9542</v>
      </c>
      <c r="D901" s="57" t="s">
        <v>4559</v>
      </c>
      <c r="E901" s="57" t="s">
        <v>855</v>
      </c>
      <c r="F901" s="57" t="s">
        <v>9543</v>
      </c>
      <c r="G901" s="57" t="s">
        <v>9544</v>
      </c>
      <c r="H901" s="57" t="s">
        <v>21</v>
      </c>
      <c r="I901" s="57" t="s">
        <v>58</v>
      </c>
      <c r="J901" s="57" t="s">
        <v>9545</v>
      </c>
      <c r="K901" s="57" t="s">
        <v>3773</v>
      </c>
      <c r="M901" s="57" t="s">
        <v>1455</v>
      </c>
      <c r="N901" s="57" t="s">
        <v>9546</v>
      </c>
      <c r="O901" s="57" t="s">
        <v>9547</v>
      </c>
      <c r="P901" s="57" t="s">
        <v>1384</v>
      </c>
    </row>
    <row r="902" spans="1:25" s="55" customFormat="1" ht="12" customHeight="1">
      <c r="A902" s="57" t="s">
        <v>3324</v>
      </c>
      <c r="B902" s="57" t="s">
        <v>9548</v>
      </c>
      <c r="C902" s="57" t="s">
        <v>9549</v>
      </c>
      <c r="D902" s="57" t="s">
        <v>1507</v>
      </c>
      <c r="E902" s="57" t="s">
        <v>855</v>
      </c>
      <c r="F902" s="57" t="s">
        <v>9550</v>
      </c>
      <c r="G902" s="57" t="s">
        <v>9551</v>
      </c>
      <c r="H902" s="57" t="s">
        <v>30</v>
      </c>
      <c r="J902" s="57" t="s">
        <v>442</v>
      </c>
      <c r="K902" s="57" t="s">
        <v>1691</v>
      </c>
      <c r="M902" s="57" t="s">
        <v>6646</v>
      </c>
      <c r="O902" s="57" t="s">
        <v>9552</v>
      </c>
      <c r="P902" s="57" t="s">
        <v>1863</v>
      </c>
    </row>
    <row r="903" spans="1:25" s="55" customFormat="1" ht="12" customHeight="1">
      <c r="A903" s="57" t="s">
        <v>3324</v>
      </c>
      <c r="B903" s="57" t="s">
        <v>9553</v>
      </c>
      <c r="C903" s="57" t="s">
        <v>9554</v>
      </c>
      <c r="D903" s="57" t="s">
        <v>9555</v>
      </c>
      <c r="E903" s="57" t="s">
        <v>1004</v>
      </c>
      <c r="F903" s="57" t="s">
        <v>9556</v>
      </c>
      <c r="G903" s="57" t="s">
        <v>9557</v>
      </c>
      <c r="H903" s="57" t="s">
        <v>38</v>
      </c>
      <c r="K903" s="57" t="s">
        <v>6046</v>
      </c>
    </row>
    <row r="904" spans="1:25" s="55" customFormat="1" ht="12" customHeight="1">
      <c r="A904" s="57" t="s">
        <v>3324</v>
      </c>
      <c r="B904" s="57" t="s">
        <v>9558</v>
      </c>
      <c r="C904" s="57" t="s">
        <v>9559</v>
      </c>
      <c r="D904" s="57" t="s">
        <v>9560</v>
      </c>
      <c r="E904" s="57" t="s">
        <v>1004</v>
      </c>
      <c r="F904" s="57" t="s">
        <v>9561</v>
      </c>
      <c r="G904" s="57" t="s">
        <v>9562</v>
      </c>
      <c r="H904" s="57" t="s">
        <v>9563</v>
      </c>
      <c r="I904" s="57" t="s">
        <v>109</v>
      </c>
      <c r="J904" s="57" t="s">
        <v>3509</v>
      </c>
      <c r="M904" s="57" t="s">
        <v>21</v>
      </c>
    </row>
    <row r="905" spans="1:25" s="55" customFormat="1" ht="12" customHeight="1">
      <c r="A905" s="57" t="s">
        <v>3324</v>
      </c>
      <c r="B905" s="57" t="s">
        <v>9564</v>
      </c>
      <c r="C905" s="57" t="s">
        <v>9565</v>
      </c>
      <c r="D905" s="57" t="s">
        <v>1823</v>
      </c>
      <c r="E905" s="57" t="s">
        <v>1004</v>
      </c>
      <c r="F905" s="57" t="s">
        <v>9566</v>
      </c>
      <c r="G905" s="57" t="s">
        <v>9567</v>
      </c>
      <c r="H905" s="57" t="s">
        <v>985</v>
      </c>
      <c r="I905" s="57" t="s">
        <v>9568</v>
      </c>
      <c r="J905" s="57" t="s">
        <v>9569</v>
      </c>
      <c r="M905" s="57" t="s">
        <v>6147</v>
      </c>
      <c r="N905" s="57" t="s">
        <v>9570</v>
      </c>
      <c r="O905" s="57" t="s">
        <v>2348</v>
      </c>
      <c r="Q905" s="57" t="s">
        <v>9571</v>
      </c>
      <c r="T905" s="57" t="s">
        <v>9572</v>
      </c>
      <c r="U905" s="57" t="s">
        <v>30</v>
      </c>
      <c r="Y905" s="57" t="s">
        <v>1987</v>
      </c>
    </row>
    <row r="906" spans="1:25" s="55" customFormat="1" ht="12" customHeight="1">
      <c r="A906" s="57" t="s">
        <v>3324</v>
      </c>
      <c r="B906" s="57" t="s">
        <v>9573</v>
      </c>
      <c r="C906" s="57" t="s">
        <v>9574</v>
      </c>
      <c r="D906" s="57" t="s">
        <v>9575</v>
      </c>
      <c r="E906" s="57" t="s">
        <v>855</v>
      </c>
      <c r="F906" s="57" t="s">
        <v>9576</v>
      </c>
      <c r="G906" s="57" t="s">
        <v>9573</v>
      </c>
      <c r="H906" s="57" t="s">
        <v>21</v>
      </c>
      <c r="I906" s="57" t="s">
        <v>2303</v>
      </c>
      <c r="J906" s="57" t="s">
        <v>213</v>
      </c>
      <c r="K906" s="57" t="s">
        <v>1694</v>
      </c>
    </row>
    <row r="907" spans="1:25" s="55" customFormat="1" ht="12" customHeight="1">
      <c r="A907" s="57" t="s">
        <v>3324</v>
      </c>
      <c r="B907" s="57" t="s">
        <v>9577</v>
      </c>
      <c r="C907" s="57" t="s">
        <v>3276</v>
      </c>
      <c r="E907" s="57" t="s">
        <v>1004</v>
      </c>
      <c r="F907" s="57" t="s">
        <v>9578</v>
      </c>
      <c r="G907" s="57" t="s">
        <v>9579</v>
      </c>
    </row>
    <row r="908" spans="1:25" s="55" customFormat="1" ht="12" customHeight="1">
      <c r="A908" s="57" t="s">
        <v>3324</v>
      </c>
      <c r="B908" s="57" t="s">
        <v>9580</v>
      </c>
      <c r="C908" s="57" t="s">
        <v>9581</v>
      </c>
      <c r="D908" s="57" t="s">
        <v>9582</v>
      </c>
      <c r="E908" s="57" t="s">
        <v>855</v>
      </c>
      <c r="F908" s="57" t="s">
        <v>9583</v>
      </c>
      <c r="G908" s="57" t="s">
        <v>9584</v>
      </c>
      <c r="H908" s="57" t="s">
        <v>985</v>
      </c>
      <c r="M908" s="57" t="s">
        <v>38</v>
      </c>
      <c r="Q908" s="57" t="s">
        <v>9585</v>
      </c>
    </row>
    <row r="909" spans="1:25" s="55" customFormat="1" ht="12" customHeight="1">
      <c r="A909" s="57" t="s">
        <v>3324</v>
      </c>
      <c r="B909" s="57" t="s">
        <v>9586</v>
      </c>
      <c r="C909" s="57" t="s">
        <v>9587</v>
      </c>
      <c r="D909" s="57" t="s">
        <v>487</v>
      </c>
      <c r="E909" s="57" t="s">
        <v>1004</v>
      </c>
      <c r="F909" s="57" t="s">
        <v>9588</v>
      </c>
      <c r="G909" s="57" t="s">
        <v>9589</v>
      </c>
      <c r="H909" s="57" t="s">
        <v>30</v>
      </c>
      <c r="I909" s="57" t="s">
        <v>164</v>
      </c>
      <c r="J909" s="57" t="s">
        <v>110</v>
      </c>
      <c r="K909" s="57" t="s">
        <v>9590</v>
      </c>
      <c r="M909" s="57" t="s">
        <v>9591</v>
      </c>
      <c r="N909" s="57" t="s">
        <v>119</v>
      </c>
      <c r="O909" s="57" t="s">
        <v>9592</v>
      </c>
      <c r="P909" s="57" t="s">
        <v>4853</v>
      </c>
      <c r="Q909" s="57" t="s">
        <v>9593</v>
      </c>
      <c r="R909" s="57" t="s">
        <v>94</v>
      </c>
      <c r="S909" s="57" t="s">
        <v>2118</v>
      </c>
      <c r="T909" s="57" t="s">
        <v>109</v>
      </c>
    </row>
    <row r="910" spans="1:25" s="55" customFormat="1" ht="12" customHeight="1">
      <c r="A910" s="57" t="s">
        <v>3324</v>
      </c>
      <c r="B910" s="57" t="s">
        <v>9594</v>
      </c>
      <c r="C910" s="57" t="s">
        <v>9595</v>
      </c>
      <c r="D910" s="57" t="s">
        <v>6735</v>
      </c>
      <c r="E910" s="57" t="s">
        <v>1004</v>
      </c>
      <c r="F910" s="57" t="s">
        <v>9596</v>
      </c>
      <c r="G910" s="57" t="s">
        <v>9597</v>
      </c>
      <c r="H910" s="57" t="s">
        <v>30</v>
      </c>
      <c r="I910" s="57" t="s">
        <v>119</v>
      </c>
      <c r="J910" s="57" t="s">
        <v>9598</v>
      </c>
      <c r="K910" s="57" t="s">
        <v>2069</v>
      </c>
      <c r="Q910" s="57" t="s">
        <v>4505</v>
      </c>
      <c r="R910" s="57" t="s">
        <v>5606</v>
      </c>
      <c r="S910" s="57" t="s">
        <v>2245</v>
      </c>
      <c r="T910" s="57" t="s">
        <v>109</v>
      </c>
      <c r="U910" s="57" t="s">
        <v>985</v>
      </c>
    </row>
    <row r="911" spans="1:25" s="55" customFormat="1" ht="12" customHeight="1">
      <c r="A911" s="57" t="s">
        <v>3324</v>
      </c>
      <c r="B911" s="57" t="s">
        <v>9599</v>
      </c>
      <c r="C911" s="57" t="s">
        <v>9600</v>
      </c>
      <c r="D911" s="57" t="s">
        <v>9601</v>
      </c>
      <c r="E911" s="57" t="s">
        <v>1004</v>
      </c>
      <c r="F911" s="57" t="s">
        <v>9602</v>
      </c>
      <c r="G911" s="57" t="s">
        <v>9603</v>
      </c>
      <c r="H911" s="57" t="s">
        <v>5993</v>
      </c>
      <c r="I911" s="57" t="s">
        <v>9604</v>
      </c>
      <c r="J911" s="57" t="s">
        <v>9605</v>
      </c>
      <c r="K911" s="57" t="s">
        <v>1298</v>
      </c>
      <c r="M911" s="57" t="s">
        <v>9606</v>
      </c>
      <c r="O911" s="57" t="s">
        <v>4012</v>
      </c>
      <c r="P911" s="59">
        <v>2014</v>
      </c>
    </row>
    <row r="912" spans="1:25" s="55" customFormat="1" ht="12" customHeight="1">
      <c r="A912" s="57" t="s">
        <v>3324</v>
      </c>
      <c r="B912" s="57" t="s">
        <v>9607</v>
      </c>
      <c r="C912" s="57" t="s">
        <v>9608</v>
      </c>
      <c r="D912" s="57" t="s">
        <v>9609</v>
      </c>
      <c r="E912" s="57" t="s">
        <v>963</v>
      </c>
      <c r="F912" s="57" t="s">
        <v>9610</v>
      </c>
      <c r="G912" s="57" t="s">
        <v>9611</v>
      </c>
      <c r="H912" s="57" t="s">
        <v>66</v>
      </c>
      <c r="I912" s="57" t="s">
        <v>908</v>
      </c>
      <c r="J912" s="57" t="s">
        <v>9612</v>
      </c>
      <c r="K912" s="57" t="s">
        <v>3156</v>
      </c>
      <c r="L912" s="57" t="s">
        <v>9613</v>
      </c>
      <c r="M912" s="57" t="s">
        <v>974</v>
      </c>
      <c r="N912" s="57" t="s">
        <v>861</v>
      </c>
      <c r="O912" s="57" t="s">
        <v>9614</v>
      </c>
      <c r="P912" s="57" t="s">
        <v>6350</v>
      </c>
    </row>
    <row r="913" spans="1:23" s="55" customFormat="1" ht="12" customHeight="1">
      <c r="A913" s="57" t="s">
        <v>3324</v>
      </c>
      <c r="B913" s="57" t="s">
        <v>9615</v>
      </c>
      <c r="C913" s="57" t="s">
        <v>9616</v>
      </c>
      <c r="D913" s="57" t="s">
        <v>1161</v>
      </c>
      <c r="E913" s="57" t="s">
        <v>1004</v>
      </c>
      <c r="F913" s="57" t="s">
        <v>9617</v>
      </c>
      <c r="G913" s="57" t="s">
        <v>9618</v>
      </c>
      <c r="H913" s="57" t="s">
        <v>38</v>
      </c>
      <c r="J913" s="57" t="s">
        <v>1262</v>
      </c>
      <c r="K913" s="57" t="s">
        <v>2431</v>
      </c>
      <c r="M913" s="57" t="s">
        <v>38</v>
      </c>
      <c r="O913" s="57" t="s">
        <v>9619</v>
      </c>
    </row>
    <row r="914" spans="1:23" s="55" customFormat="1" ht="12" customHeight="1">
      <c r="A914" s="57" t="s">
        <v>3324</v>
      </c>
      <c r="B914" s="57" t="s">
        <v>9620</v>
      </c>
      <c r="C914" s="57" t="s">
        <v>9621</v>
      </c>
      <c r="D914" s="57" t="s">
        <v>940</v>
      </c>
      <c r="E914" s="57" t="s">
        <v>1004</v>
      </c>
      <c r="F914" s="57" t="s">
        <v>9622</v>
      </c>
      <c r="G914" s="57" t="s">
        <v>9623</v>
      </c>
      <c r="H914" s="57" t="s">
        <v>9624</v>
      </c>
      <c r="J914" s="57" t="s">
        <v>4866</v>
      </c>
      <c r="K914" s="57" t="s">
        <v>1486</v>
      </c>
      <c r="M914" s="57" t="s">
        <v>9625</v>
      </c>
      <c r="O914" s="57" t="s">
        <v>6056</v>
      </c>
      <c r="P914" s="57" t="s">
        <v>1488</v>
      </c>
      <c r="Q914" s="57" t="s">
        <v>38</v>
      </c>
      <c r="R914" s="57" t="s">
        <v>230</v>
      </c>
      <c r="S914" s="57" t="s">
        <v>2482</v>
      </c>
    </row>
    <row r="915" spans="1:23" s="55" customFormat="1" ht="12" customHeight="1">
      <c r="A915" s="57" t="s">
        <v>3324</v>
      </c>
      <c r="B915" s="57" t="s">
        <v>9626</v>
      </c>
      <c r="C915" s="57" t="s">
        <v>9627</v>
      </c>
      <c r="D915" s="57" t="s">
        <v>9628</v>
      </c>
      <c r="E915" s="57" t="s">
        <v>1004</v>
      </c>
      <c r="F915" s="57" t="s">
        <v>9629</v>
      </c>
      <c r="G915" s="57" t="s">
        <v>9630</v>
      </c>
      <c r="H915" s="57" t="s">
        <v>21</v>
      </c>
      <c r="I915" s="57" t="s">
        <v>1043</v>
      </c>
      <c r="J915" s="57" t="s">
        <v>2097</v>
      </c>
    </row>
    <row r="916" spans="1:23" s="55" customFormat="1" ht="12" customHeight="1">
      <c r="A916" s="57" t="s">
        <v>3324</v>
      </c>
      <c r="B916" s="57" t="s">
        <v>9631</v>
      </c>
      <c r="C916" s="57" t="s">
        <v>3291</v>
      </c>
      <c r="D916" s="57" t="s">
        <v>4306</v>
      </c>
      <c r="E916" s="57" t="s">
        <v>9632</v>
      </c>
      <c r="F916" s="57" t="s">
        <v>9633</v>
      </c>
      <c r="G916" s="57" t="s">
        <v>9634</v>
      </c>
      <c r="H916" s="57" t="s">
        <v>30</v>
      </c>
      <c r="I916" s="57" t="s">
        <v>1064</v>
      </c>
      <c r="J916" s="57" t="s">
        <v>1262</v>
      </c>
      <c r="K916" s="57" t="s">
        <v>1691</v>
      </c>
      <c r="M916" s="57" t="s">
        <v>1297</v>
      </c>
      <c r="N916" s="57" t="s">
        <v>93</v>
      </c>
      <c r="O916" s="57" t="s">
        <v>9635</v>
      </c>
      <c r="P916" s="57" t="s">
        <v>1457</v>
      </c>
    </row>
    <row r="917" spans="1:23" s="55" customFormat="1" ht="12" customHeight="1">
      <c r="A917" s="57" t="s">
        <v>3324</v>
      </c>
      <c r="B917" s="57" t="s">
        <v>9636</v>
      </c>
      <c r="C917" s="57" t="s">
        <v>9637</v>
      </c>
      <c r="D917" s="57" t="s">
        <v>2604</v>
      </c>
      <c r="E917" s="57" t="s">
        <v>5225</v>
      </c>
      <c r="F917" s="57" t="s">
        <v>9638</v>
      </c>
      <c r="G917" s="57" t="s">
        <v>9639</v>
      </c>
      <c r="H917" s="57" t="s">
        <v>9639</v>
      </c>
      <c r="I917" s="57" t="s">
        <v>1452</v>
      </c>
      <c r="J917" s="57" t="s">
        <v>9640</v>
      </c>
      <c r="K917" s="57" t="s">
        <v>9641</v>
      </c>
      <c r="M917" s="57" t="s">
        <v>30</v>
      </c>
      <c r="N917" s="57" t="s">
        <v>1589</v>
      </c>
      <c r="O917" s="57" t="s">
        <v>9642</v>
      </c>
      <c r="P917" s="57" t="s">
        <v>1408</v>
      </c>
      <c r="Q917" s="57" t="s">
        <v>1355</v>
      </c>
      <c r="R917" s="57" t="s">
        <v>9643</v>
      </c>
      <c r="S917" s="57" t="s">
        <v>2212</v>
      </c>
      <c r="T917" s="57" t="s">
        <v>295</v>
      </c>
    </row>
    <row r="918" spans="1:23" s="55" customFormat="1" ht="12" customHeight="1">
      <c r="A918" s="57" t="s">
        <v>3324</v>
      </c>
      <c r="B918" s="57" t="s">
        <v>9644</v>
      </c>
      <c r="C918" s="57" t="s">
        <v>9645</v>
      </c>
      <c r="D918" s="57" t="s">
        <v>1627</v>
      </c>
      <c r="E918" s="57" t="s">
        <v>1004</v>
      </c>
      <c r="F918" s="57" t="s">
        <v>9646</v>
      </c>
      <c r="G918" s="57" t="s">
        <v>9647</v>
      </c>
      <c r="H918" s="57" t="s">
        <v>21</v>
      </c>
      <c r="J918" s="57" t="s">
        <v>3747</v>
      </c>
      <c r="K918" s="57" t="s">
        <v>1222</v>
      </c>
      <c r="M918" s="57" t="s">
        <v>985</v>
      </c>
      <c r="N918" s="57" t="s">
        <v>1589</v>
      </c>
      <c r="O918" s="57" t="s">
        <v>9648</v>
      </c>
      <c r="P918" s="57" t="s">
        <v>1475</v>
      </c>
      <c r="Q918" s="57" t="s">
        <v>21</v>
      </c>
      <c r="R918" s="57" t="s">
        <v>3747</v>
      </c>
      <c r="S918" s="57" t="s">
        <v>1222</v>
      </c>
    </row>
    <row r="919" spans="1:23" s="55" customFormat="1" ht="12" customHeight="1">
      <c r="A919" s="57" t="s">
        <v>3324</v>
      </c>
      <c r="B919" s="57" t="s">
        <v>9649</v>
      </c>
      <c r="C919" s="57" t="s">
        <v>9650</v>
      </c>
      <c r="D919" s="57" t="s">
        <v>4875</v>
      </c>
      <c r="E919" s="57" t="s">
        <v>1004</v>
      </c>
      <c r="F919" s="57" t="s">
        <v>9651</v>
      </c>
      <c r="G919" s="57" t="s">
        <v>9652</v>
      </c>
      <c r="H919" s="57" t="s">
        <v>21</v>
      </c>
      <c r="J919" s="57" t="s">
        <v>156</v>
      </c>
      <c r="K919" s="57" t="s">
        <v>2188</v>
      </c>
      <c r="L919" s="57" t="s">
        <v>9653</v>
      </c>
      <c r="M919" s="57" t="s">
        <v>7684</v>
      </c>
      <c r="N919" s="57" t="s">
        <v>1043</v>
      </c>
      <c r="O919" s="57" t="s">
        <v>9654</v>
      </c>
      <c r="Q919" s="57" t="s">
        <v>9655</v>
      </c>
      <c r="T919" s="57" t="s">
        <v>1832</v>
      </c>
    </row>
    <row r="920" spans="1:23" s="55" customFormat="1" ht="12" customHeight="1">
      <c r="A920" s="57" t="s">
        <v>3324</v>
      </c>
      <c r="B920" s="57" t="s">
        <v>9656</v>
      </c>
      <c r="C920" s="57" t="s">
        <v>9657</v>
      </c>
      <c r="D920" s="57" t="s">
        <v>9658</v>
      </c>
      <c r="E920" s="57" t="s">
        <v>1004</v>
      </c>
      <c r="F920" s="57" t="s">
        <v>9659</v>
      </c>
      <c r="G920" s="57" t="s">
        <v>9660</v>
      </c>
      <c r="H920" s="57" t="s">
        <v>38</v>
      </c>
      <c r="I920" s="57" t="s">
        <v>58</v>
      </c>
      <c r="J920" s="57" t="s">
        <v>1439</v>
      </c>
    </row>
    <row r="921" spans="1:23" s="55" customFormat="1" ht="12" customHeight="1">
      <c r="A921" s="57" t="s">
        <v>3324</v>
      </c>
      <c r="B921" s="57" t="s">
        <v>9661</v>
      </c>
      <c r="C921" s="57" t="s">
        <v>9662</v>
      </c>
      <c r="D921" s="57" t="s">
        <v>1199</v>
      </c>
      <c r="E921" s="57" t="s">
        <v>1004</v>
      </c>
      <c r="F921" s="57" t="s">
        <v>9663</v>
      </c>
      <c r="G921" s="57" t="s">
        <v>9664</v>
      </c>
      <c r="H921" s="57" t="s">
        <v>38</v>
      </c>
      <c r="I921" s="57" t="s">
        <v>58</v>
      </c>
      <c r="J921" s="57" t="s">
        <v>381</v>
      </c>
      <c r="K921" s="57" t="s">
        <v>2150</v>
      </c>
    </row>
    <row r="922" spans="1:23" s="55" customFormat="1" ht="12" customHeight="1">
      <c r="A922" s="57" t="s">
        <v>3324</v>
      </c>
      <c r="B922" s="57" t="s">
        <v>9665</v>
      </c>
      <c r="C922" s="57" t="s">
        <v>9662</v>
      </c>
      <c r="D922" s="57" t="s">
        <v>1823</v>
      </c>
      <c r="E922" s="57" t="s">
        <v>1004</v>
      </c>
      <c r="F922" s="57" t="s">
        <v>9666</v>
      </c>
      <c r="G922" s="57" t="s">
        <v>9667</v>
      </c>
      <c r="H922" s="57" t="s">
        <v>66</v>
      </c>
      <c r="K922" s="57" t="s">
        <v>3444</v>
      </c>
      <c r="M922" s="57" t="s">
        <v>9668</v>
      </c>
      <c r="P922" s="57" t="s">
        <v>1247</v>
      </c>
    </row>
    <row r="923" spans="1:23" s="55" customFormat="1" ht="12" customHeight="1">
      <c r="A923" s="57" t="s">
        <v>3324</v>
      </c>
      <c r="B923" s="57" t="s">
        <v>9669</v>
      </c>
      <c r="C923" s="57" t="s">
        <v>9670</v>
      </c>
      <c r="D923" s="57" t="s">
        <v>2329</v>
      </c>
      <c r="E923" s="57" t="s">
        <v>1004</v>
      </c>
      <c r="F923" s="57" t="s">
        <v>9671</v>
      </c>
      <c r="G923" s="57" t="s">
        <v>9672</v>
      </c>
      <c r="H923" s="57" t="s">
        <v>38</v>
      </c>
      <c r="I923" s="57" t="s">
        <v>410</v>
      </c>
      <c r="J923" s="57" t="s">
        <v>1076</v>
      </c>
      <c r="K923" s="57" t="s">
        <v>987</v>
      </c>
      <c r="M923" s="57" t="s">
        <v>9673</v>
      </c>
      <c r="N923" s="57" t="s">
        <v>109</v>
      </c>
      <c r="O923" s="57" t="s">
        <v>9674</v>
      </c>
      <c r="P923" s="57" t="s">
        <v>3741</v>
      </c>
    </row>
    <row r="924" spans="1:23" s="55" customFormat="1" ht="12" customHeight="1">
      <c r="A924" s="57" t="s">
        <v>3324</v>
      </c>
      <c r="B924" s="57" t="s">
        <v>9675</v>
      </c>
      <c r="C924" s="57" t="s">
        <v>612</v>
      </c>
      <c r="D924" s="57" t="s">
        <v>151</v>
      </c>
      <c r="E924" s="57" t="s">
        <v>1004</v>
      </c>
      <c r="F924" s="57" t="s">
        <v>4054</v>
      </c>
      <c r="G924" s="57" t="s">
        <v>9676</v>
      </c>
      <c r="H924" s="57" t="s">
        <v>9677</v>
      </c>
      <c r="M924" s="57" t="s">
        <v>3287</v>
      </c>
      <c r="N924" s="57" t="s">
        <v>9678</v>
      </c>
      <c r="O924" s="57" t="s">
        <v>9679</v>
      </c>
      <c r="Q924" s="57" t="s">
        <v>1774</v>
      </c>
    </row>
    <row r="925" spans="1:23" s="55" customFormat="1" ht="12" customHeight="1">
      <c r="A925" s="57" t="s">
        <v>3324</v>
      </c>
      <c r="B925" s="57" t="s">
        <v>9680</v>
      </c>
      <c r="C925" s="57" t="s">
        <v>612</v>
      </c>
      <c r="D925" s="57" t="s">
        <v>9681</v>
      </c>
      <c r="E925" s="57" t="s">
        <v>1004</v>
      </c>
      <c r="F925" s="57" t="s">
        <v>9682</v>
      </c>
      <c r="G925" s="57" t="s">
        <v>9683</v>
      </c>
      <c r="H925" s="57" t="s">
        <v>6657</v>
      </c>
      <c r="I925" s="57" t="s">
        <v>491</v>
      </c>
      <c r="J925" s="57" t="s">
        <v>9684</v>
      </c>
      <c r="K925" s="57" t="s">
        <v>2065</v>
      </c>
      <c r="M925" s="57" t="s">
        <v>30</v>
      </c>
      <c r="N925" s="57" t="s">
        <v>295</v>
      </c>
      <c r="O925" s="57" t="s">
        <v>9685</v>
      </c>
      <c r="P925" s="57" t="s">
        <v>1283</v>
      </c>
      <c r="Q925" s="57" t="s">
        <v>9673</v>
      </c>
      <c r="R925" s="57" t="s">
        <v>1269</v>
      </c>
      <c r="S925" s="57" t="s">
        <v>1843</v>
      </c>
      <c r="T925" s="57" t="s">
        <v>109</v>
      </c>
      <c r="U925" s="57" t="s">
        <v>9686</v>
      </c>
      <c r="W925" s="57" t="s">
        <v>2893</v>
      </c>
    </row>
    <row r="926" spans="1:23" s="55" customFormat="1" ht="12" customHeight="1">
      <c r="A926" s="57" t="s">
        <v>3324</v>
      </c>
      <c r="B926" s="57" t="s">
        <v>9687</v>
      </c>
      <c r="C926" s="57" t="s">
        <v>612</v>
      </c>
      <c r="D926" s="57" t="s">
        <v>9688</v>
      </c>
      <c r="E926" s="57" t="s">
        <v>1004</v>
      </c>
      <c r="F926" s="57" t="s">
        <v>9689</v>
      </c>
      <c r="G926" s="57" t="s">
        <v>9690</v>
      </c>
      <c r="H926" s="57" t="s">
        <v>30</v>
      </c>
      <c r="K926" s="57" t="s">
        <v>1454</v>
      </c>
    </row>
    <row r="927" spans="1:23" s="55" customFormat="1" ht="12" customHeight="1">
      <c r="A927" s="57" t="s">
        <v>3324</v>
      </c>
      <c r="B927" s="57" t="s">
        <v>9691</v>
      </c>
      <c r="C927" s="57" t="s">
        <v>9692</v>
      </c>
      <c r="D927" s="57" t="s">
        <v>4293</v>
      </c>
      <c r="E927" s="57" t="s">
        <v>1004</v>
      </c>
      <c r="F927" s="57" t="s">
        <v>9693</v>
      </c>
      <c r="G927" s="57" t="s">
        <v>9694</v>
      </c>
      <c r="H927" s="57" t="s">
        <v>30</v>
      </c>
      <c r="J927" s="57" t="s">
        <v>9695</v>
      </c>
      <c r="K927" s="57" t="s">
        <v>1604</v>
      </c>
      <c r="M927" s="57" t="s">
        <v>9696</v>
      </c>
      <c r="O927" s="57" t="s">
        <v>9697</v>
      </c>
      <c r="P927" s="57" t="s">
        <v>9528</v>
      </c>
    </row>
    <row r="928" spans="1:23" s="55" customFormat="1" ht="12" customHeight="1">
      <c r="A928" s="57" t="s">
        <v>3324</v>
      </c>
      <c r="B928" s="57" t="s">
        <v>9698</v>
      </c>
      <c r="C928" s="57" t="s">
        <v>9699</v>
      </c>
      <c r="D928" s="57" t="s">
        <v>9700</v>
      </c>
      <c r="E928" s="57" t="s">
        <v>1004</v>
      </c>
      <c r="F928" s="57" t="s">
        <v>9701</v>
      </c>
      <c r="G928" s="57" t="s">
        <v>9702</v>
      </c>
      <c r="H928" s="57" t="s">
        <v>21</v>
      </c>
      <c r="I928" s="57" t="s">
        <v>723</v>
      </c>
      <c r="J928" s="57" t="s">
        <v>213</v>
      </c>
      <c r="K928" s="57" t="s">
        <v>870</v>
      </c>
      <c r="M928" s="57" t="s">
        <v>9703</v>
      </c>
      <c r="N928" s="57" t="s">
        <v>723</v>
      </c>
      <c r="O928" s="57" t="s">
        <v>2213</v>
      </c>
      <c r="P928" s="57" t="s">
        <v>1101</v>
      </c>
    </row>
    <row r="929" spans="1:51" s="55" customFormat="1" ht="12" customHeight="1">
      <c r="A929" s="57" t="s">
        <v>3324</v>
      </c>
      <c r="B929" s="57" t="s">
        <v>9704</v>
      </c>
      <c r="C929" s="57" t="s">
        <v>9705</v>
      </c>
      <c r="D929" s="57" t="s">
        <v>9706</v>
      </c>
      <c r="E929" s="57" t="s">
        <v>9707</v>
      </c>
      <c r="F929" s="57" t="s">
        <v>9708</v>
      </c>
      <c r="G929" s="57" t="s">
        <v>9709</v>
      </c>
      <c r="H929" s="57" t="s">
        <v>30</v>
      </c>
      <c r="J929" s="57" t="s">
        <v>9710</v>
      </c>
      <c r="K929" s="57" t="s">
        <v>1354</v>
      </c>
    </row>
    <row r="930" spans="1:51" s="55" customFormat="1" ht="12" customHeight="1">
      <c r="A930" s="57" t="s">
        <v>3324</v>
      </c>
      <c r="B930" s="57" t="s">
        <v>9711</v>
      </c>
      <c r="C930" s="57" t="s">
        <v>9712</v>
      </c>
      <c r="D930" s="57" t="s">
        <v>208</v>
      </c>
      <c r="E930" s="57" t="s">
        <v>1004</v>
      </c>
      <c r="F930" s="57" t="s">
        <v>9713</v>
      </c>
      <c r="G930" s="57" t="s">
        <v>9714</v>
      </c>
      <c r="H930" s="57" t="s">
        <v>9715</v>
      </c>
      <c r="M930" s="57" t="s">
        <v>30</v>
      </c>
    </row>
    <row r="931" spans="1:51" s="55" customFormat="1" ht="12" customHeight="1">
      <c r="A931" s="57" t="s">
        <v>3324</v>
      </c>
      <c r="B931" s="57" t="s">
        <v>9716</v>
      </c>
      <c r="C931" s="57" t="s">
        <v>9717</v>
      </c>
      <c r="D931" s="57" t="s">
        <v>9718</v>
      </c>
      <c r="E931" s="57" t="s">
        <v>1004</v>
      </c>
      <c r="F931" s="57" t="s">
        <v>9719</v>
      </c>
      <c r="G931" s="57" t="s">
        <v>9720</v>
      </c>
      <c r="H931" s="57" t="s">
        <v>9721</v>
      </c>
      <c r="I931" s="57" t="s">
        <v>9722</v>
      </c>
      <c r="J931" s="57" t="s">
        <v>2422</v>
      </c>
      <c r="K931" s="57" t="s">
        <v>1817</v>
      </c>
      <c r="M931" s="57" t="s">
        <v>9723</v>
      </c>
      <c r="N931" s="57" t="s">
        <v>9724</v>
      </c>
      <c r="O931" s="57" t="s">
        <v>9725</v>
      </c>
      <c r="P931" s="57" t="s">
        <v>1691</v>
      </c>
      <c r="Q931" s="57" t="s">
        <v>9726</v>
      </c>
      <c r="R931" s="57" t="s">
        <v>9727</v>
      </c>
      <c r="S931" s="57" t="s">
        <v>2200</v>
      </c>
      <c r="T931" s="57" t="s">
        <v>4044</v>
      </c>
    </row>
    <row r="932" spans="1:51" s="55" customFormat="1" ht="12" customHeight="1">
      <c r="A932" s="57" t="s">
        <v>3324</v>
      </c>
      <c r="B932" s="57" t="s">
        <v>9728</v>
      </c>
      <c r="C932" s="57" t="s">
        <v>9729</v>
      </c>
      <c r="D932" s="57" t="s">
        <v>1421</v>
      </c>
      <c r="E932" s="57" t="s">
        <v>855</v>
      </c>
      <c r="F932" s="57" t="s">
        <v>9730</v>
      </c>
      <c r="G932" s="57" t="s">
        <v>5701</v>
      </c>
      <c r="H932" s="57" t="s">
        <v>38</v>
      </c>
      <c r="J932" s="57" t="s">
        <v>3408</v>
      </c>
      <c r="K932" s="57" t="s">
        <v>1553</v>
      </c>
      <c r="L932" s="57" t="s">
        <v>9731</v>
      </c>
      <c r="M932" s="57" t="s">
        <v>2114</v>
      </c>
      <c r="N932" s="57" t="s">
        <v>9732</v>
      </c>
      <c r="O932" s="57" t="s">
        <v>2939</v>
      </c>
      <c r="P932" s="57" t="s">
        <v>2443</v>
      </c>
      <c r="U932" s="57" t="s">
        <v>9733</v>
      </c>
      <c r="V932" s="57" t="s">
        <v>4491</v>
      </c>
    </row>
    <row r="933" spans="1:51" s="55" customFormat="1" ht="12" customHeight="1">
      <c r="A933" s="57" t="s">
        <v>3324</v>
      </c>
      <c r="B933" s="57" t="s">
        <v>9734</v>
      </c>
      <c r="D933" s="57" t="s">
        <v>9735</v>
      </c>
      <c r="E933" s="57" t="s">
        <v>1004</v>
      </c>
      <c r="F933" s="57" t="s">
        <v>9736</v>
      </c>
      <c r="G933" s="57" t="s">
        <v>9737</v>
      </c>
      <c r="H933" s="57" t="s">
        <v>9738</v>
      </c>
      <c r="I933" s="57" t="s">
        <v>887</v>
      </c>
      <c r="J933" s="57" t="s">
        <v>9739</v>
      </c>
      <c r="K933" s="57" t="s">
        <v>5094</v>
      </c>
      <c r="L933" s="57" t="s">
        <v>9740</v>
      </c>
      <c r="M933" s="57" t="s">
        <v>30</v>
      </c>
      <c r="N933" s="57" t="s">
        <v>2530</v>
      </c>
      <c r="O933" s="57" t="s">
        <v>3542</v>
      </c>
      <c r="P933" s="57" t="s">
        <v>1817</v>
      </c>
      <c r="Q933" s="57" t="s">
        <v>9741</v>
      </c>
      <c r="R933" s="57" t="s">
        <v>7836</v>
      </c>
      <c r="S933" s="57" t="s">
        <v>1035</v>
      </c>
      <c r="T933" s="57" t="s">
        <v>9742</v>
      </c>
    </row>
    <row r="934" spans="1:51" s="55" customFormat="1" ht="12" customHeight="1">
      <c r="A934" s="57" t="s">
        <v>3324</v>
      </c>
      <c r="B934" s="57" t="s">
        <v>9743</v>
      </c>
      <c r="D934" s="57" t="s">
        <v>72</v>
      </c>
      <c r="E934" s="57" t="s">
        <v>855</v>
      </c>
      <c r="F934" s="57" t="s">
        <v>9744</v>
      </c>
      <c r="G934" s="57" t="s">
        <v>9745</v>
      </c>
      <c r="H934" s="57" t="s">
        <v>21</v>
      </c>
      <c r="J934" s="57" t="s">
        <v>213</v>
      </c>
      <c r="M934" s="57" t="s">
        <v>7928</v>
      </c>
      <c r="N934" s="57" t="s">
        <v>278</v>
      </c>
      <c r="O934" s="57" t="s">
        <v>296</v>
      </c>
      <c r="Q934" s="57" t="s">
        <v>9746</v>
      </c>
      <c r="R934" s="57" t="s">
        <v>4494</v>
      </c>
    </row>
    <row r="935" spans="1:51" s="55" customFormat="1" ht="12" customHeight="1">
      <c r="A935" s="57" t="s">
        <v>3324</v>
      </c>
      <c r="B935" s="57" t="s">
        <v>9747</v>
      </c>
      <c r="C935" s="57" t="s">
        <v>9748</v>
      </c>
      <c r="D935" s="57" t="s">
        <v>2128</v>
      </c>
      <c r="E935" s="57" t="s">
        <v>1004</v>
      </c>
      <c r="F935" s="57" t="s">
        <v>9749</v>
      </c>
      <c r="G935" s="57" t="s">
        <v>9750</v>
      </c>
      <c r="H935" s="57" t="s">
        <v>38</v>
      </c>
      <c r="I935" s="57" t="s">
        <v>58</v>
      </c>
      <c r="J935" s="57" t="s">
        <v>9751</v>
      </c>
      <c r="K935" s="57" t="s">
        <v>1037</v>
      </c>
    </row>
    <row r="936" spans="1:51" s="55" customFormat="1" ht="12" customHeight="1">
      <c r="A936" s="57" t="s">
        <v>3324</v>
      </c>
      <c r="B936" s="57" t="s">
        <v>9752</v>
      </c>
      <c r="C936" s="57" t="s">
        <v>9753</v>
      </c>
      <c r="D936" s="57" t="s">
        <v>5117</v>
      </c>
      <c r="E936" s="57" t="s">
        <v>1004</v>
      </c>
      <c r="F936" s="57" t="s">
        <v>9754</v>
      </c>
      <c r="G936" s="57" t="s">
        <v>9755</v>
      </c>
      <c r="H936" s="57" t="s">
        <v>30</v>
      </c>
      <c r="J936" s="57" t="s">
        <v>9756</v>
      </c>
      <c r="K936" s="57" t="s">
        <v>4275</v>
      </c>
      <c r="M936" s="57" t="s">
        <v>9757</v>
      </c>
      <c r="O936" s="57" t="s">
        <v>7035</v>
      </c>
      <c r="P936" s="57" t="s">
        <v>2152</v>
      </c>
    </row>
    <row r="937" spans="1:51" s="55" customFormat="1" ht="12" customHeight="1">
      <c r="A937" s="57" t="s">
        <v>3324</v>
      </c>
      <c r="B937" s="57" t="s">
        <v>9758</v>
      </c>
      <c r="C937" s="57" t="s">
        <v>9759</v>
      </c>
      <c r="D937" s="57" t="s">
        <v>9760</v>
      </c>
      <c r="E937" s="57" t="s">
        <v>1004</v>
      </c>
      <c r="F937" s="57" t="s">
        <v>9761</v>
      </c>
      <c r="G937" s="57" t="s">
        <v>9762</v>
      </c>
      <c r="H937" s="57" t="s">
        <v>30</v>
      </c>
      <c r="I937" s="57" t="s">
        <v>5151</v>
      </c>
      <c r="K937" s="57" t="s">
        <v>1205</v>
      </c>
      <c r="M937" s="57" t="s">
        <v>9763</v>
      </c>
      <c r="N937" s="57" t="s">
        <v>9764</v>
      </c>
      <c r="Q937" s="57" t="s">
        <v>9765</v>
      </c>
      <c r="R937" s="57" t="s">
        <v>9766</v>
      </c>
      <c r="T937" s="57" t="s">
        <v>83</v>
      </c>
    </row>
    <row r="938" spans="1:51" s="55" customFormat="1" ht="12" customHeight="1">
      <c r="A938" s="57" t="s">
        <v>3324</v>
      </c>
      <c r="B938" s="57" t="s">
        <v>9767</v>
      </c>
      <c r="C938" s="57" t="s">
        <v>1412</v>
      </c>
      <c r="D938" s="57" t="s">
        <v>9768</v>
      </c>
      <c r="E938" s="57" t="s">
        <v>1004</v>
      </c>
      <c r="F938" s="57" t="s">
        <v>9769</v>
      </c>
      <c r="G938" s="57" t="s">
        <v>9770</v>
      </c>
      <c r="H938" s="57" t="s">
        <v>9771</v>
      </c>
      <c r="I938" s="57" t="s">
        <v>3906</v>
      </c>
      <c r="J938" s="57" t="s">
        <v>9772</v>
      </c>
      <c r="K938" s="57" t="s">
        <v>2482</v>
      </c>
      <c r="M938" s="57" t="s">
        <v>30</v>
      </c>
      <c r="O938" s="57" t="s">
        <v>9773</v>
      </c>
      <c r="P938" s="57" t="s">
        <v>2065</v>
      </c>
      <c r="Q938" s="57" t="s">
        <v>7104</v>
      </c>
      <c r="R938" s="57" t="s">
        <v>9774</v>
      </c>
      <c r="S938" s="57" t="s">
        <v>5179</v>
      </c>
    </row>
    <row r="939" spans="1:51" s="55" customFormat="1" ht="12" customHeight="1">
      <c r="A939" s="57" t="s">
        <v>3324</v>
      </c>
      <c r="B939" s="57" t="s">
        <v>9775</v>
      </c>
      <c r="C939" s="57" t="s">
        <v>682</v>
      </c>
      <c r="D939" s="57" t="s">
        <v>1429</v>
      </c>
      <c r="E939" s="57" t="s">
        <v>855</v>
      </c>
      <c r="F939" s="57" t="s">
        <v>9776</v>
      </c>
      <c r="G939" s="57" t="s">
        <v>9777</v>
      </c>
      <c r="H939" s="57" t="s">
        <v>38</v>
      </c>
      <c r="I939" s="57" t="s">
        <v>155</v>
      </c>
      <c r="J939" s="57" t="s">
        <v>230</v>
      </c>
      <c r="K939" s="57" t="s">
        <v>1378</v>
      </c>
      <c r="M939" s="57" t="s">
        <v>9778</v>
      </c>
      <c r="N939" s="57" t="s">
        <v>109</v>
      </c>
      <c r="O939" s="57" t="s">
        <v>9779</v>
      </c>
      <c r="P939" s="57" t="s">
        <v>5556</v>
      </c>
      <c r="Q939" s="57" t="s">
        <v>9780</v>
      </c>
      <c r="S939" s="57" t="s">
        <v>916</v>
      </c>
      <c r="T939" s="57" t="s">
        <v>723</v>
      </c>
    </row>
    <row r="940" spans="1:51" s="55" customFormat="1" ht="15" customHeight="1">
      <c r="A940" s="57" t="s">
        <v>3324</v>
      </c>
      <c r="B940" s="57" t="s">
        <v>9781</v>
      </c>
      <c r="C940" s="57" t="s">
        <v>9782</v>
      </c>
      <c r="D940" s="57" t="s">
        <v>884</v>
      </c>
      <c r="E940" s="57" t="s">
        <v>855</v>
      </c>
      <c r="F940" s="57" t="s">
        <v>9783</v>
      </c>
      <c r="G940" s="57" t="s">
        <v>9784</v>
      </c>
      <c r="H940" s="57" t="s">
        <v>30</v>
      </c>
      <c r="I940" s="57" t="s">
        <v>723</v>
      </c>
      <c r="J940" s="57" t="s">
        <v>869</v>
      </c>
      <c r="K940" s="57" t="s">
        <v>1651</v>
      </c>
      <c r="M940" s="57" t="s">
        <v>9785</v>
      </c>
      <c r="N940" s="57" t="s">
        <v>9786</v>
      </c>
      <c r="O940" s="57" t="s">
        <v>9787</v>
      </c>
      <c r="P940" s="57" t="s">
        <v>9788</v>
      </c>
      <c r="AC940" s="60"/>
      <c r="AD940" s="60"/>
      <c r="AE940" s="60"/>
      <c r="AF940" s="60"/>
      <c r="AG940" s="60"/>
      <c r="AH940" s="60"/>
      <c r="AI940" s="60"/>
      <c r="AJ940" s="60"/>
      <c r="AK940" s="60"/>
      <c r="AL940" s="60"/>
      <c r="AM940" s="60"/>
      <c r="AN940" s="60"/>
      <c r="AO940" s="60"/>
      <c r="AP940" s="60"/>
      <c r="AQ940" s="60"/>
      <c r="AR940" s="60"/>
      <c r="AS940" s="60"/>
      <c r="AT940" s="60"/>
      <c r="AU940" s="60"/>
      <c r="AV940" s="60"/>
      <c r="AW940" s="60"/>
      <c r="AX940" s="60"/>
      <c r="AY940" s="60"/>
    </row>
  </sheetData>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9"/>
  <sheetViews>
    <sheetView tabSelected="1" workbookViewId="0">
      <selection activeCell="F3" sqref="F3"/>
    </sheetView>
  </sheetViews>
  <sheetFormatPr baseColWidth="10" defaultRowHeight="14" x14ac:dyDescent="0"/>
  <cols>
    <col min="2" max="2" width="8.33203125" customWidth="1"/>
    <col min="3" max="3" width="9.1640625" customWidth="1"/>
    <col min="4" max="4" width="3.6640625" customWidth="1"/>
    <col min="5" max="5" width="7.6640625" customWidth="1"/>
  </cols>
  <sheetData>
    <row r="1" spans="2:9">
      <c r="C1" t="s">
        <v>9794</v>
      </c>
      <c r="E1" t="s">
        <v>9791</v>
      </c>
    </row>
    <row r="2" spans="2:9">
      <c r="B2" t="s">
        <v>9789</v>
      </c>
      <c r="C2">
        <v>1955</v>
      </c>
      <c r="D2" t="s">
        <v>9790</v>
      </c>
      <c r="E2">
        <v>1</v>
      </c>
    </row>
    <row r="3" spans="2:9">
      <c r="B3" t="s">
        <v>9789</v>
      </c>
      <c r="C3">
        <v>1956</v>
      </c>
      <c r="D3" t="s">
        <v>9790</v>
      </c>
      <c r="E3">
        <v>2</v>
      </c>
    </row>
    <row r="4" spans="2:9">
      <c r="B4" t="s">
        <v>9789</v>
      </c>
      <c r="C4">
        <v>1957</v>
      </c>
      <c r="D4" t="s">
        <v>9790</v>
      </c>
      <c r="E4">
        <v>3</v>
      </c>
    </row>
    <row r="5" spans="2:9">
      <c r="B5" t="s">
        <v>9789</v>
      </c>
      <c r="C5">
        <v>1958</v>
      </c>
      <c r="D5" t="s">
        <v>9790</v>
      </c>
      <c r="E5">
        <v>4</v>
      </c>
    </row>
    <row r="6" spans="2:9">
      <c r="B6" t="s">
        <v>9789</v>
      </c>
      <c r="C6">
        <v>1959</v>
      </c>
      <c r="D6" t="s">
        <v>9790</v>
      </c>
      <c r="E6">
        <v>5</v>
      </c>
    </row>
    <row r="7" spans="2:9">
      <c r="B7" t="s">
        <v>9789</v>
      </c>
      <c r="C7">
        <v>1960</v>
      </c>
      <c r="D7" t="s">
        <v>9790</v>
      </c>
      <c r="E7">
        <v>6</v>
      </c>
    </row>
    <row r="8" spans="2:9">
      <c r="B8" t="s">
        <v>9789</v>
      </c>
      <c r="C8">
        <v>1961</v>
      </c>
      <c r="D8" t="s">
        <v>9790</v>
      </c>
      <c r="E8">
        <v>7</v>
      </c>
    </row>
    <row r="9" spans="2:9">
      <c r="B9" t="s">
        <v>9789</v>
      </c>
      <c r="C9">
        <v>1962</v>
      </c>
      <c r="D9" t="s">
        <v>9790</v>
      </c>
      <c r="E9">
        <v>8</v>
      </c>
    </row>
    <row r="10" spans="2:9">
      <c r="B10" t="s">
        <v>9789</v>
      </c>
      <c r="C10">
        <v>1963</v>
      </c>
      <c r="D10" t="s">
        <v>9790</v>
      </c>
      <c r="E10">
        <v>9</v>
      </c>
      <c r="G10" s="61"/>
      <c r="H10" s="61"/>
      <c r="I10" s="61"/>
    </row>
    <row r="11" spans="2:9">
      <c r="B11" t="s">
        <v>9789</v>
      </c>
      <c r="C11">
        <v>1964</v>
      </c>
      <c r="D11" t="s">
        <v>9790</v>
      </c>
      <c r="E11">
        <v>10</v>
      </c>
      <c r="G11" s="61"/>
      <c r="H11" s="61"/>
      <c r="I11" s="61"/>
    </row>
    <row r="12" spans="2:9">
      <c r="B12" t="s">
        <v>9789</v>
      </c>
      <c r="C12">
        <v>1965</v>
      </c>
      <c r="D12" t="s">
        <v>9790</v>
      </c>
      <c r="E12">
        <v>11</v>
      </c>
      <c r="G12" s="61"/>
      <c r="H12" s="61"/>
      <c r="I12" s="61"/>
    </row>
    <row r="13" spans="2:9">
      <c r="B13" t="s">
        <v>9789</v>
      </c>
      <c r="C13">
        <v>1966</v>
      </c>
      <c r="D13" t="s">
        <v>9790</v>
      </c>
      <c r="E13">
        <v>12</v>
      </c>
      <c r="G13" s="61"/>
      <c r="H13" s="61"/>
      <c r="I13" s="61"/>
    </row>
    <row r="14" spans="2:9">
      <c r="B14" t="s">
        <v>9789</v>
      </c>
      <c r="C14">
        <v>1967</v>
      </c>
      <c r="D14" t="s">
        <v>9790</v>
      </c>
      <c r="E14">
        <v>13</v>
      </c>
      <c r="G14" s="61"/>
      <c r="H14" s="61"/>
      <c r="I14" s="61"/>
    </row>
    <row r="15" spans="2:9">
      <c r="B15" t="s">
        <v>9789</v>
      </c>
      <c r="C15">
        <v>1968</v>
      </c>
      <c r="D15" t="s">
        <v>9790</v>
      </c>
      <c r="E15">
        <v>14</v>
      </c>
      <c r="G15" s="61"/>
      <c r="H15" s="61"/>
      <c r="I15" s="61"/>
    </row>
    <row r="16" spans="2:9">
      <c r="B16" t="s">
        <v>9789</v>
      </c>
      <c r="C16">
        <v>1969</v>
      </c>
      <c r="D16" t="s">
        <v>9790</v>
      </c>
      <c r="E16">
        <v>15</v>
      </c>
      <c r="G16" s="61"/>
      <c r="H16" s="61"/>
      <c r="I16" s="61"/>
    </row>
    <row r="17" spans="2:9">
      <c r="B17" t="s">
        <v>9789</v>
      </c>
      <c r="C17">
        <v>1970</v>
      </c>
      <c r="D17" t="s">
        <v>9790</v>
      </c>
      <c r="E17">
        <v>16</v>
      </c>
      <c r="G17" s="61"/>
      <c r="H17" s="61"/>
      <c r="I17" s="61"/>
    </row>
    <row r="18" spans="2:9">
      <c r="B18" t="s">
        <v>9789</v>
      </c>
      <c r="C18">
        <v>1971</v>
      </c>
      <c r="D18" t="s">
        <v>9790</v>
      </c>
      <c r="E18">
        <v>17</v>
      </c>
      <c r="G18" s="61"/>
      <c r="H18" s="61"/>
      <c r="I18" s="61"/>
    </row>
    <row r="19" spans="2:9">
      <c r="B19" t="s">
        <v>9789</v>
      </c>
      <c r="C19">
        <v>1972</v>
      </c>
      <c r="D19" t="s">
        <v>9790</v>
      </c>
      <c r="E19">
        <v>18</v>
      </c>
      <c r="G19" s="61"/>
      <c r="H19" s="61"/>
      <c r="I19" s="61"/>
    </row>
    <row r="20" spans="2:9">
      <c r="B20" t="s">
        <v>9789</v>
      </c>
      <c r="C20">
        <v>1973</v>
      </c>
      <c r="D20" t="s">
        <v>9790</v>
      </c>
      <c r="E20">
        <v>19</v>
      </c>
      <c r="G20" s="61"/>
      <c r="H20" s="61"/>
      <c r="I20" s="61"/>
    </row>
    <row r="21" spans="2:9">
      <c r="B21" t="s">
        <v>9789</v>
      </c>
      <c r="C21">
        <v>1974</v>
      </c>
      <c r="D21" t="s">
        <v>9790</v>
      </c>
      <c r="E21">
        <v>20</v>
      </c>
      <c r="G21" s="61"/>
      <c r="H21" s="61"/>
      <c r="I21" s="61"/>
    </row>
    <row r="22" spans="2:9">
      <c r="B22" t="s">
        <v>9789</v>
      </c>
      <c r="C22">
        <v>1975</v>
      </c>
      <c r="D22" t="s">
        <v>9790</v>
      </c>
      <c r="E22">
        <v>21</v>
      </c>
      <c r="G22" s="61"/>
      <c r="H22" s="61"/>
      <c r="I22" s="61"/>
    </row>
    <row r="23" spans="2:9">
      <c r="B23" t="s">
        <v>9789</v>
      </c>
      <c r="C23">
        <v>1976</v>
      </c>
      <c r="D23" t="s">
        <v>9790</v>
      </c>
      <c r="E23">
        <v>22</v>
      </c>
      <c r="G23" s="61"/>
      <c r="H23" s="61"/>
      <c r="I23" s="61"/>
    </row>
    <row r="24" spans="2:9">
      <c r="B24" t="s">
        <v>9789</v>
      </c>
      <c r="C24">
        <v>1977</v>
      </c>
      <c r="D24" t="s">
        <v>9790</v>
      </c>
      <c r="E24">
        <v>23</v>
      </c>
      <c r="G24" s="61"/>
      <c r="H24" s="61"/>
      <c r="I24" s="61"/>
    </row>
    <row r="25" spans="2:9">
      <c r="B25" t="s">
        <v>9789</v>
      </c>
      <c r="C25">
        <v>1978</v>
      </c>
      <c r="D25" t="s">
        <v>9790</v>
      </c>
      <c r="E25">
        <v>24</v>
      </c>
      <c r="G25" s="61"/>
      <c r="H25" s="61"/>
      <c r="I25" s="61"/>
    </row>
    <row r="26" spans="2:9">
      <c r="B26" t="s">
        <v>9789</v>
      </c>
      <c r="C26">
        <v>1979</v>
      </c>
      <c r="D26" t="s">
        <v>9790</v>
      </c>
      <c r="E26">
        <v>25</v>
      </c>
      <c r="G26" s="61"/>
      <c r="H26" s="61"/>
      <c r="I26" s="61"/>
    </row>
    <row r="27" spans="2:9">
      <c r="B27" t="s">
        <v>9789</v>
      </c>
      <c r="C27">
        <v>1980</v>
      </c>
      <c r="D27" t="s">
        <v>9790</v>
      </c>
      <c r="E27">
        <v>26</v>
      </c>
      <c r="G27" s="61"/>
      <c r="H27" s="61"/>
      <c r="I27" s="61"/>
    </row>
    <row r="28" spans="2:9">
      <c r="B28" t="s">
        <v>9789</v>
      </c>
      <c r="C28">
        <v>1981</v>
      </c>
      <c r="D28" t="s">
        <v>9790</v>
      </c>
      <c r="E28">
        <v>27</v>
      </c>
      <c r="G28" s="61"/>
      <c r="H28" s="61"/>
      <c r="I28" s="61"/>
    </row>
    <row r="29" spans="2:9">
      <c r="B29" t="s">
        <v>9789</v>
      </c>
      <c r="C29">
        <v>1982</v>
      </c>
      <c r="D29" t="s">
        <v>9790</v>
      </c>
      <c r="E29">
        <v>28</v>
      </c>
      <c r="G29" s="61"/>
      <c r="H29" s="61"/>
      <c r="I29" s="61"/>
    </row>
    <row r="30" spans="2:9">
      <c r="B30" t="s">
        <v>9789</v>
      </c>
      <c r="C30">
        <v>1983</v>
      </c>
      <c r="D30" t="s">
        <v>9790</v>
      </c>
      <c r="E30">
        <v>29</v>
      </c>
      <c r="G30" s="61"/>
      <c r="H30" s="61"/>
      <c r="I30" s="61"/>
    </row>
    <row r="31" spans="2:9">
      <c r="B31" t="s">
        <v>9789</v>
      </c>
      <c r="C31">
        <v>1984</v>
      </c>
      <c r="D31" t="s">
        <v>9790</v>
      </c>
      <c r="E31">
        <v>30</v>
      </c>
      <c r="G31" s="61"/>
      <c r="H31" s="61"/>
      <c r="I31" s="61"/>
    </row>
    <row r="32" spans="2:9">
      <c r="B32" t="s">
        <v>9789</v>
      </c>
      <c r="C32">
        <v>1985</v>
      </c>
      <c r="D32" t="s">
        <v>9790</v>
      </c>
      <c r="E32">
        <v>31</v>
      </c>
      <c r="G32" s="61"/>
      <c r="H32" s="61"/>
      <c r="I32" s="61"/>
    </row>
    <row r="33" spans="2:9">
      <c r="B33" t="s">
        <v>9789</v>
      </c>
      <c r="C33">
        <v>1986</v>
      </c>
      <c r="D33" t="s">
        <v>9790</v>
      </c>
      <c r="E33">
        <v>32</v>
      </c>
      <c r="G33" s="61"/>
      <c r="H33" s="61"/>
      <c r="I33" s="61"/>
    </row>
    <row r="34" spans="2:9">
      <c r="B34" t="s">
        <v>9789</v>
      </c>
      <c r="C34">
        <v>1987</v>
      </c>
      <c r="D34" t="s">
        <v>9790</v>
      </c>
      <c r="E34">
        <v>33</v>
      </c>
      <c r="G34" s="61"/>
      <c r="H34" s="61"/>
      <c r="I34" s="61"/>
    </row>
    <row r="35" spans="2:9">
      <c r="B35" t="s">
        <v>9789</v>
      </c>
      <c r="C35">
        <v>1988</v>
      </c>
      <c r="D35" t="s">
        <v>9790</v>
      </c>
      <c r="E35">
        <v>34</v>
      </c>
      <c r="G35" s="61"/>
      <c r="H35" s="61"/>
      <c r="I35" s="61"/>
    </row>
    <row r="36" spans="2:9">
      <c r="B36" t="s">
        <v>9789</v>
      </c>
      <c r="C36">
        <v>1989</v>
      </c>
      <c r="D36" t="s">
        <v>9790</v>
      </c>
      <c r="E36">
        <v>35</v>
      </c>
      <c r="G36" s="61"/>
      <c r="H36" s="61"/>
      <c r="I36" s="61"/>
    </row>
    <row r="37" spans="2:9">
      <c r="B37" t="s">
        <v>9789</v>
      </c>
      <c r="C37">
        <v>1990</v>
      </c>
      <c r="D37" t="s">
        <v>9790</v>
      </c>
      <c r="E37">
        <v>36</v>
      </c>
      <c r="G37" s="61"/>
      <c r="H37" s="61"/>
      <c r="I37" s="61"/>
    </row>
    <row r="38" spans="2:9">
      <c r="B38" t="s">
        <v>9789</v>
      </c>
      <c r="C38">
        <v>1991</v>
      </c>
      <c r="D38" t="s">
        <v>9790</v>
      </c>
      <c r="E38">
        <v>37</v>
      </c>
      <c r="G38" s="61"/>
      <c r="H38" s="61"/>
      <c r="I38" s="61"/>
    </row>
    <row r="39" spans="2:9">
      <c r="B39" t="s">
        <v>9789</v>
      </c>
      <c r="C39">
        <v>1992</v>
      </c>
      <c r="D39" t="s">
        <v>9790</v>
      </c>
      <c r="E39">
        <v>38</v>
      </c>
      <c r="G39" s="61"/>
      <c r="H39" s="61"/>
      <c r="I39" s="61"/>
    </row>
    <row r="40" spans="2:9">
      <c r="B40" t="s">
        <v>9789</v>
      </c>
      <c r="C40">
        <v>1993</v>
      </c>
      <c r="D40" t="s">
        <v>9790</v>
      </c>
      <c r="E40">
        <v>39</v>
      </c>
      <c r="G40" s="61"/>
      <c r="H40" s="61"/>
      <c r="I40" s="61"/>
    </row>
    <row r="41" spans="2:9">
      <c r="B41" t="s">
        <v>9789</v>
      </c>
      <c r="C41">
        <v>1994</v>
      </c>
      <c r="D41" t="s">
        <v>9790</v>
      </c>
      <c r="E41">
        <v>40</v>
      </c>
      <c r="G41" s="61"/>
      <c r="H41" s="61"/>
      <c r="I41" s="61"/>
    </row>
    <row r="42" spans="2:9">
      <c r="B42" t="s">
        <v>9789</v>
      </c>
      <c r="C42">
        <v>1995</v>
      </c>
      <c r="D42" t="s">
        <v>9790</v>
      </c>
      <c r="E42">
        <v>41</v>
      </c>
      <c r="G42" s="61"/>
      <c r="H42" s="61"/>
      <c r="I42" s="61"/>
    </row>
    <row r="43" spans="2:9">
      <c r="B43" t="s">
        <v>9789</v>
      </c>
      <c r="C43">
        <v>1996</v>
      </c>
      <c r="D43" t="s">
        <v>9790</v>
      </c>
      <c r="E43">
        <v>42</v>
      </c>
      <c r="G43" s="61"/>
      <c r="H43" s="61"/>
      <c r="I43" s="61"/>
    </row>
    <row r="44" spans="2:9">
      <c r="B44" t="s">
        <v>9789</v>
      </c>
      <c r="C44">
        <v>1997</v>
      </c>
      <c r="D44" t="s">
        <v>9790</v>
      </c>
      <c r="E44">
        <v>43</v>
      </c>
      <c r="G44" s="61"/>
      <c r="H44" s="61"/>
      <c r="I44" s="61"/>
    </row>
    <row r="45" spans="2:9">
      <c r="B45" t="s">
        <v>9789</v>
      </c>
      <c r="C45">
        <v>1998</v>
      </c>
      <c r="D45" t="s">
        <v>9790</v>
      </c>
      <c r="E45">
        <v>44</v>
      </c>
      <c r="G45" s="61"/>
      <c r="H45" s="61"/>
      <c r="I45" s="61"/>
    </row>
    <row r="46" spans="2:9">
      <c r="B46" t="s">
        <v>9789</v>
      </c>
      <c r="C46">
        <v>1999</v>
      </c>
      <c r="D46" t="s">
        <v>9790</v>
      </c>
      <c r="E46">
        <v>45</v>
      </c>
      <c r="G46" s="61"/>
      <c r="H46" s="61"/>
      <c r="I46" s="61"/>
    </row>
    <row r="47" spans="2:9">
      <c r="B47" t="s">
        <v>9789</v>
      </c>
      <c r="C47">
        <v>2000</v>
      </c>
      <c r="D47" t="s">
        <v>9790</v>
      </c>
      <c r="E47">
        <v>46</v>
      </c>
      <c r="G47" s="61"/>
      <c r="H47" s="61"/>
      <c r="I47" s="61"/>
    </row>
    <row r="48" spans="2:9">
      <c r="B48" t="s">
        <v>9789</v>
      </c>
      <c r="C48">
        <v>2001</v>
      </c>
      <c r="D48" t="s">
        <v>9790</v>
      </c>
      <c r="E48">
        <v>47</v>
      </c>
      <c r="G48" s="61"/>
      <c r="H48" s="61"/>
      <c r="I48" s="61"/>
    </row>
    <row r="49" spans="2:9">
      <c r="B49" t="s">
        <v>9789</v>
      </c>
      <c r="C49">
        <v>2002</v>
      </c>
      <c r="D49" t="s">
        <v>9790</v>
      </c>
      <c r="E49">
        <v>48</v>
      </c>
      <c r="G49" s="61"/>
      <c r="H49" s="61"/>
      <c r="I49" s="61"/>
    </row>
    <row r="50" spans="2:9">
      <c r="B50" t="s">
        <v>9789</v>
      </c>
      <c r="C50">
        <v>2003</v>
      </c>
      <c r="D50" t="s">
        <v>9790</v>
      </c>
      <c r="E50">
        <v>49</v>
      </c>
      <c r="G50" s="61"/>
      <c r="H50" s="61"/>
      <c r="I50" s="61"/>
    </row>
    <row r="51" spans="2:9">
      <c r="B51" t="s">
        <v>9789</v>
      </c>
      <c r="C51">
        <v>2004</v>
      </c>
      <c r="D51" t="s">
        <v>9790</v>
      </c>
      <c r="E51">
        <v>50</v>
      </c>
      <c r="G51" s="61"/>
      <c r="H51" s="61"/>
      <c r="I51" s="61"/>
    </row>
    <row r="52" spans="2:9">
      <c r="B52" t="s">
        <v>9789</v>
      </c>
      <c r="C52">
        <v>2005</v>
      </c>
      <c r="D52" t="s">
        <v>9790</v>
      </c>
      <c r="E52">
        <v>51</v>
      </c>
      <c r="G52" s="61"/>
      <c r="H52" s="61"/>
      <c r="I52" s="61"/>
    </row>
    <row r="53" spans="2:9">
      <c r="B53" t="s">
        <v>9789</v>
      </c>
      <c r="C53">
        <v>2006</v>
      </c>
      <c r="D53" t="s">
        <v>9790</v>
      </c>
      <c r="E53">
        <v>52</v>
      </c>
      <c r="G53" s="61"/>
      <c r="H53" s="61"/>
      <c r="I53" s="61"/>
    </row>
    <row r="54" spans="2:9">
      <c r="B54" t="s">
        <v>9789</v>
      </c>
      <c r="C54">
        <v>2007</v>
      </c>
      <c r="D54" t="s">
        <v>9790</v>
      </c>
      <c r="E54">
        <v>53</v>
      </c>
      <c r="G54" s="61"/>
      <c r="H54" s="61"/>
      <c r="I54" s="61"/>
    </row>
    <row r="55" spans="2:9">
      <c r="B55" t="s">
        <v>9789</v>
      </c>
      <c r="C55">
        <v>2008</v>
      </c>
      <c r="D55" t="s">
        <v>9790</v>
      </c>
      <c r="E55">
        <v>54</v>
      </c>
      <c r="G55" s="61"/>
      <c r="H55" s="61"/>
      <c r="I55" s="61"/>
    </row>
    <row r="56" spans="2:9">
      <c r="B56" t="s">
        <v>9789</v>
      </c>
      <c r="C56">
        <v>2009</v>
      </c>
      <c r="D56" t="s">
        <v>9790</v>
      </c>
      <c r="E56">
        <v>55</v>
      </c>
      <c r="G56" s="61"/>
      <c r="H56" s="61"/>
      <c r="I56" s="61"/>
    </row>
    <row r="57" spans="2:9">
      <c r="B57" t="s">
        <v>9789</v>
      </c>
      <c r="C57">
        <v>2010</v>
      </c>
      <c r="D57" t="s">
        <v>9790</v>
      </c>
      <c r="E57">
        <v>56</v>
      </c>
      <c r="G57" s="61"/>
      <c r="H57" s="61"/>
      <c r="I57" s="61"/>
    </row>
    <row r="58" spans="2:9">
      <c r="B58" t="s">
        <v>9789</v>
      </c>
      <c r="C58">
        <v>2011</v>
      </c>
      <c r="D58" t="s">
        <v>9790</v>
      </c>
      <c r="E58">
        <v>57</v>
      </c>
      <c r="G58" s="61"/>
      <c r="H58" s="61"/>
      <c r="I58" s="61"/>
    </row>
    <row r="59" spans="2:9">
      <c r="B59" t="s">
        <v>9789</v>
      </c>
      <c r="C59">
        <v>2012</v>
      </c>
      <c r="D59" t="s">
        <v>9790</v>
      </c>
      <c r="E59">
        <v>58</v>
      </c>
      <c r="G59" s="61"/>
      <c r="H59" s="61"/>
      <c r="I59" s="61"/>
    </row>
    <row r="60" spans="2:9">
      <c r="B60" t="s">
        <v>9789</v>
      </c>
      <c r="C60">
        <v>2013</v>
      </c>
      <c r="D60" t="s">
        <v>9790</v>
      </c>
      <c r="E60">
        <v>59</v>
      </c>
      <c r="G60" s="61"/>
      <c r="H60" s="61"/>
      <c r="I60" s="61"/>
    </row>
    <row r="61" spans="2:9">
      <c r="B61" t="s">
        <v>9789</v>
      </c>
      <c r="C61">
        <v>2014</v>
      </c>
      <c r="D61" t="s">
        <v>9790</v>
      </c>
      <c r="E61">
        <v>60</v>
      </c>
      <c r="G61" s="61"/>
      <c r="H61" s="61"/>
      <c r="I61" s="61"/>
    </row>
    <row r="62" spans="2:9">
      <c r="B62" t="s">
        <v>9789</v>
      </c>
      <c r="C62">
        <v>2015</v>
      </c>
      <c r="D62" t="s">
        <v>9790</v>
      </c>
      <c r="E62">
        <v>61</v>
      </c>
      <c r="G62" s="61"/>
      <c r="H62" s="61"/>
      <c r="I62" s="61"/>
    </row>
    <row r="63" spans="2:9">
      <c r="B63" t="s">
        <v>9789</v>
      </c>
      <c r="C63">
        <v>2016</v>
      </c>
      <c r="D63" t="s">
        <v>9790</v>
      </c>
      <c r="E63">
        <v>62</v>
      </c>
      <c r="G63" s="61"/>
      <c r="H63" s="61"/>
      <c r="I63" s="61"/>
    </row>
    <row r="64" spans="2:9">
      <c r="B64" t="s">
        <v>9789</v>
      </c>
      <c r="C64">
        <v>2017</v>
      </c>
      <c r="D64" t="s">
        <v>9790</v>
      </c>
      <c r="E64">
        <v>63</v>
      </c>
      <c r="G64" s="61"/>
      <c r="H64" s="61"/>
      <c r="I64" s="61"/>
    </row>
    <row r="65" spans="2:9">
      <c r="B65" t="s">
        <v>9789</v>
      </c>
      <c r="C65">
        <v>2018</v>
      </c>
      <c r="D65" t="s">
        <v>9790</v>
      </c>
      <c r="E65">
        <v>64</v>
      </c>
      <c r="G65" s="61"/>
      <c r="H65" s="61"/>
      <c r="I65" s="61"/>
    </row>
    <row r="66" spans="2:9">
      <c r="B66" t="s">
        <v>9789</v>
      </c>
      <c r="C66" s="61">
        <v>1955</v>
      </c>
      <c r="D66" t="s">
        <v>9790</v>
      </c>
      <c r="E66" s="61">
        <v>65</v>
      </c>
      <c r="G66" s="61"/>
      <c r="H66" s="61"/>
      <c r="I66" s="61"/>
    </row>
    <row r="67" spans="2:9">
      <c r="B67" t="s">
        <v>9789</v>
      </c>
      <c r="C67" s="61">
        <v>1956</v>
      </c>
      <c r="D67" t="s">
        <v>9790</v>
      </c>
      <c r="E67" s="61">
        <v>66</v>
      </c>
      <c r="G67" s="61"/>
      <c r="H67" s="61"/>
      <c r="I67" s="61"/>
    </row>
    <row r="68" spans="2:9">
      <c r="B68" t="s">
        <v>9789</v>
      </c>
      <c r="C68" s="61">
        <v>1957</v>
      </c>
      <c r="D68" t="s">
        <v>9790</v>
      </c>
      <c r="E68" s="61">
        <v>67</v>
      </c>
      <c r="G68" s="61"/>
      <c r="H68" s="61"/>
      <c r="I68" s="61"/>
    </row>
    <row r="69" spans="2:9">
      <c r="B69" t="s">
        <v>9789</v>
      </c>
      <c r="C69" s="61">
        <v>1958</v>
      </c>
      <c r="D69" t="s">
        <v>9790</v>
      </c>
      <c r="E69" s="61">
        <v>68</v>
      </c>
      <c r="G69" s="61"/>
      <c r="H69" s="61"/>
      <c r="I69" s="61"/>
    </row>
    <row r="70" spans="2:9">
      <c r="B70" t="s">
        <v>9789</v>
      </c>
      <c r="C70" s="61">
        <v>1959</v>
      </c>
      <c r="D70" t="s">
        <v>9790</v>
      </c>
      <c r="E70" s="61">
        <v>69</v>
      </c>
      <c r="G70" s="61"/>
      <c r="H70" s="61"/>
      <c r="I70" s="61"/>
    </row>
    <row r="71" spans="2:9">
      <c r="B71" t="s">
        <v>9789</v>
      </c>
      <c r="C71" s="61">
        <v>1960</v>
      </c>
      <c r="D71" t="s">
        <v>9790</v>
      </c>
      <c r="E71" s="61">
        <v>70</v>
      </c>
      <c r="G71" s="61"/>
      <c r="H71" s="61"/>
      <c r="I71" s="61"/>
    </row>
    <row r="72" spans="2:9">
      <c r="B72" t="s">
        <v>9789</v>
      </c>
      <c r="C72" s="61">
        <v>1961</v>
      </c>
      <c r="D72" t="s">
        <v>9790</v>
      </c>
      <c r="E72" s="61">
        <v>71</v>
      </c>
      <c r="G72" s="61"/>
      <c r="H72" s="61"/>
      <c r="I72" s="61"/>
    </row>
    <row r="73" spans="2:9">
      <c r="B73" t="s">
        <v>9789</v>
      </c>
      <c r="C73" s="61">
        <v>1962</v>
      </c>
      <c r="D73" t="s">
        <v>9790</v>
      </c>
      <c r="E73" s="61">
        <v>72</v>
      </c>
      <c r="G73" s="61"/>
      <c r="H73" s="61"/>
      <c r="I73" s="61"/>
    </row>
    <row r="74" spans="2:9">
      <c r="B74" t="s">
        <v>9789</v>
      </c>
      <c r="C74" s="61">
        <v>1963</v>
      </c>
      <c r="D74" t="s">
        <v>9790</v>
      </c>
      <c r="E74" s="61">
        <v>73</v>
      </c>
    </row>
    <row r="75" spans="2:9">
      <c r="B75" t="s">
        <v>9789</v>
      </c>
      <c r="C75" s="61">
        <v>1964</v>
      </c>
      <c r="D75" t="s">
        <v>9790</v>
      </c>
      <c r="E75" s="61">
        <v>74</v>
      </c>
    </row>
    <row r="76" spans="2:9">
      <c r="B76" t="s">
        <v>9789</v>
      </c>
      <c r="C76" s="61">
        <v>1965</v>
      </c>
      <c r="D76" t="s">
        <v>9790</v>
      </c>
      <c r="E76" s="61">
        <v>75</v>
      </c>
    </row>
    <row r="77" spans="2:9">
      <c r="B77" t="s">
        <v>9789</v>
      </c>
      <c r="C77" s="61">
        <v>1966</v>
      </c>
      <c r="D77" t="s">
        <v>9790</v>
      </c>
      <c r="E77" s="61">
        <v>76</v>
      </c>
    </row>
    <row r="78" spans="2:9">
      <c r="B78" t="s">
        <v>9789</v>
      </c>
      <c r="C78" s="61">
        <v>1967</v>
      </c>
      <c r="D78" t="s">
        <v>9790</v>
      </c>
      <c r="E78" s="61">
        <v>77</v>
      </c>
    </row>
    <row r="79" spans="2:9">
      <c r="B79" t="s">
        <v>9789</v>
      </c>
      <c r="C79" s="61">
        <v>1968</v>
      </c>
      <c r="D79" t="s">
        <v>9790</v>
      </c>
      <c r="E79" s="61">
        <v>78</v>
      </c>
    </row>
    <row r="80" spans="2:9">
      <c r="B80" t="s">
        <v>9789</v>
      </c>
      <c r="C80" s="61">
        <v>1969</v>
      </c>
      <c r="D80" t="s">
        <v>9790</v>
      </c>
      <c r="E80" s="61">
        <v>79</v>
      </c>
    </row>
    <row r="81" spans="2:5">
      <c r="B81" t="s">
        <v>9789</v>
      </c>
      <c r="C81" s="61">
        <v>1970</v>
      </c>
      <c r="D81" t="s">
        <v>9790</v>
      </c>
      <c r="E81" s="61">
        <v>80</v>
      </c>
    </row>
    <row r="82" spans="2:5">
      <c r="B82" t="s">
        <v>9789</v>
      </c>
      <c r="C82" s="61">
        <v>1971</v>
      </c>
      <c r="D82" t="s">
        <v>9790</v>
      </c>
      <c r="E82" s="61">
        <v>81</v>
      </c>
    </row>
    <row r="83" spans="2:5">
      <c r="B83" t="s">
        <v>9789</v>
      </c>
      <c r="C83" s="61">
        <v>1972</v>
      </c>
      <c r="D83" t="s">
        <v>9790</v>
      </c>
      <c r="E83" s="61">
        <v>82</v>
      </c>
    </row>
    <row r="84" spans="2:5">
      <c r="B84" t="s">
        <v>9789</v>
      </c>
      <c r="C84" s="61">
        <v>1973</v>
      </c>
      <c r="D84" t="s">
        <v>9790</v>
      </c>
      <c r="E84" s="61">
        <v>83</v>
      </c>
    </row>
    <row r="85" spans="2:5">
      <c r="B85" t="s">
        <v>9789</v>
      </c>
      <c r="C85" s="61">
        <v>1974</v>
      </c>
      <c r="D85" t="s">
        <v>9790</v>
      </c>
      <c r="E85" s="61">
        <v>84</v>
      </c>
    </row>
    <row r="86" spans="2:5">
      <c r="B86" t="s">
        <v>9789</v>
      </c>
      <c r="C86" s="61">
        <v>1975</v>
      </c>
      <c r="D86" t="s">
        <v>9790</v>
      </c>
      <c r="E86" s="61">
        <v>85</v>
      </c>
    </row>
    <row r="87" spans="2:5">
      <c r="B87" t="s">
        <v>9789</v>
      </c>
      <c r="C87" s="61">
        <v>1976</v>
      </c>
      <c r="D87" t="s">
        <v>9790</v>
      </c>
      <c r="E87" s="61">
        <v>86</v>
      </c>
    </row>
    <row r="88" spans="2:5">
      <c r="B88" t="s">
        <v>9789</v>
      </c>
      <c r="C88" s="61">
        <v>1977</v>
      </c>
      <c r="D88" t="s">
        <v>9790</v>
      </c>
      <c r="E88" s="61">
        <v>87</v>
      </c>
    </row>
    <row r="89" spans="2:5">
      <c r="B89" t="s">
        <v>9789</v>
      </c>
      <c r="C89" s="61">
        <v>1978</v>
      </c>
      <c r="D89" t="s">
        <v>9790</v>
      </c>
      <c r="E89" s="61">
        <v>88</v>
      </c>
    </row>
    <row r="90" spans="2:5">
      <c r="B90" t="s">
        <v>9789</v>
      </c>
      <c r="C90" s="61">
        <v>1979</v>
      </c>
      <c r="D90" t="s">
        <v>9790</v>
      </c>
      <c r="E90" s="61">
        <v>89</v>
      </c>
    </row>
    <row r="91" spans="2:5">
      <c r="B91" t="s">
        <v>9789</v>
      </c>
      <c r="C91" s="61">
        <v>1980</v>
      </c>
      <c r="D91" t="s">
        <v>9790</v>
      </c>
      <c r="E91" s="61">
        <v>90</v>
      </c>
    </row>
    <row r="92" spans="2:5">
      <c r="B92" t="s">
        <v>9789</v>
      </c>
      <c r="C92" s="61">
        <v>1981</v>
      </c>
      <c r="D92" t="s">
        <v>9790</v>
      </c>
      <c r="E92" s="61">
        <v>91</v>
      </c>
    </row>
    <row r="93" spans="2:5">
      <c r="B93" t="s">
        <v>9789</v>
      </c>
      <c r="C93" s="61">
        <v>1982</v>
      </c>
      <c r="D93" t="s">
        <v>9790</v>
      </c>
      <c r="E93" s="61">
        <v>92</v>
      </c>
    </row>
    <row r="94" spans="2:5">
      <c r="B94" t="s">
        <v>9789</v>
      </c>
      <c r="C94" s="61">
        <v>1983</v>
      </c>
      <c r="D94" t="s">
        <v>9790</v>
      </c>
      <c r="E94" s="61">
        <v>93</v>
      </c>
    </row>
    <row r="95" spans="2:5">
      <c r="B95" t="s">
        <v>9789</v>
      </c>
      <c r="C95" s="61">
        <v>1984</v>
      </c>
      <c r="D95" t="s">
        <v>9790</v>
      </c>
      <c r="E95" s="61">
        <v>94</v>
      </c>
    </row>
    <row r="96" spans="2:5">
      <c r="B96" t="s">
        <v>9789</v>
      </c>
      <c r="C96" s="61">
        <v>1985</v>
      </c>
      <c r="D96" t="s">
        <v>9790</v>
      </c>
      <c r="E96" s="61">
        <v>95</v>
      </c>
    </row>
    <row r="97" spans="2:5">
      <c r="B97" t="s">
        <v>9789</v>
      </c>
      <c r="C97" s="61">
        <v>1986</v>
      </c>
      <c r="D97" t="s">
        <v>9790</v>
      </c>
      <c r="E97" s="61">
        <v>96</v>
      </c>
    </row>
    <row r="98" spans="2:5">
      <c r="B98" t="s">
        <v>9789</v>
      </c>
      <c r="C98" s="61">
        <v>1987</v>
      </c>
      <c r="D98" t="s">
        <v>9790</v>
      </c>
      <c r="E98" s="61">
        <v>97</v>
      </c>
    </row>
    <row r="99" spans="2:5">
      <c r="B99" t="s">
        <v>9789</v>
      </c>
      <c r="C99" s="61">
        <v>1988</v>
      </c>
      <c r="D99" t="s">
        <v>9790</v>
      </c>
      <c r="E99" s="61">
        <v>98</v>
      </c>
    </row>
    <row r="100" spans="2:5">
      <c r="B100" t="s">
        <v>9789</v>
      </c>
      <c r="C100" s="61">
        <v>1989</v>
      </c>
      <c r="D100" t="s">
        <v>9790</v>
      </c>
      <c r="E100" s="61">
        <v>99</v>
      </c>
    </row>
    <row r="101" spans="2:5">
      <c r="B101" t="s">
        <v>9789</v>
      </c>
      <c r="C101" s="61">
        <v>1990</v>
      </c>
      <c r="D101" t="s">
        <v>9790</v>
      </c>
      <c r="E101" s="61">
        <v>100</v>
      </c>
    </row>
    <row r="102" spans="2:5">
      <c r="B102" t="s">
        <v>9789</v>
      </c>
      <c r="C102" s="61">
        <v>1991</v>
      </c>
      <c r="D102" t="s">
        <v>9790</v>
      </c>
      <c r="E102" s="61">
        <v>101</v>
      </c>
    </row>
    <row r="103" spans="2:5">
      <c r="B103" t="s">
        <v>9789</v>
      </c>
      <c r="C103" s="61">
        <v>1992</v>
      </c>
      <c r="D103" t="s">
        <v>9790</v>
      </c>
      <c r="E103" s="61">
        <v>102</v>
      </c>
    </row>
    <row r="104" spans="2:5">
      <c r="B104" t="s">
        <v>9789</v>
      </c>
      <c r="C104" s="61">
        <v>1993</v>
      </c>
      <c r="D104" t="s">
        <v>9790</v>
      </c>
      <c r="E104" s="61">
        <v>103</v>
      </c>
    </row>
    <row r="105" spans="2:5">
      <c r="B105" t="s">
        <v>9789</v>
      </c>
      <c r="C105" s="61">
        <v>1994</v>
      </c>
      <c r="D105" t="s">
        <v>9790</v>
      </c>
      <c r="E105" s="61">
        <v>104</v>
      </c>
    </row>
    <row r="106" spans="2:5">
      <c r="B106" t="s">
        <v>9789</v>
      </c>
      <c r="C106" s="61">
        <v>1995</v>
      </c>
      <c r="D106" t="s">
        <v>9790</v>
      </c>
      <c r="E106" s="61">
        <v>105</v>
      </c>
    </row>
    <row r="107" spans="2:5">
      <c r="B107" t="s">
        <v>9789</v>
      </c>
      <c r="C107" s="61">
        <v>1996</v>
      </c>
      <c r="D107" t="s">
        <v>9790</v>
      </c>
      <c r="E107" s="61">
        <v>106</v>
      </c>
    </row>
    <row r="108" spans="2:5">
      <c r="B108" t="s">
        <v>9789</v>
      </c>
      <c r="C108" s="61">
        <v>1997</v>
      </c>
      <c r="D108" t="s">
        <v>9790</v>
      </c>
      <c r="E108" s="61">
        <v>107</v>
      </c>
    </row>
    <row r="109" spans="2:5">
      <c r="B109" t="s">
        <v>9789</v>
      </c>
      <c r="C109" s="61">
        <v>1998</v>
      </c>
      <c r="D109" t="s">
        <v>9790</v>
      </c>
      <c r="E109" s="61">
        <v>108</v>
      </c>
    </row>
    <row r="110" spans="2:5">
      <c r="B110" t="s">
        <v>9789</v>
      </c>
      <c r="C110" s="61">
        <v>1999</v>
      </c>
      <c r="D110" t="s">
        <v>9790</v>
      </c>
      <c r="E110" s="61">
        <v>109</v>
      </c>
    </row>
    <row r="111" spans="2:5">
      <c r="B111" t="s">
        <v>9789</v>
      </c>
      <c r="C111" s="61">
        <v>2000</v>
      </c>
      <c r="D111" t="s">
        <v>9790</v>
      </c>
      <c r="E111" s="61">
        <v>110</v>
      </c>
    </row>
    <row r="112" spans="2:5">
      <c r="B112" t="s">
        <v>9789</v>
      </c>
      <c r="C112" s="61">
        <v>2001</v>
      </c>
      <c r="D112" t="s">
        <v>9790</v>
      </c>
      <c r="E112" s="61">
        <v>111</v>
      </c>
    </row>
    <row r="113" spans="2:5">
      <c r="B113" t="s">
        <v>9789</v>
      </c>
      <c r="C113" s="61">
        <v>2002</v>
      </c>
      <c r="D113" t="s">
        <v>9790</v>
      </c>
      <c r="E113" s="61">
        <v>112</v>
      </c>
    </row>
    <row r="114" spans="2:5">
      <c r="B114" t="s">
        <v>9789</v>
      </c>
      <c r="C114" s="61">
        <v>2003</v>
      </c>
      <c r="D114" t="s">
        <v>9790</v>
      </c>
      <c r="E114" s="61">
        <v>113</v>
      </c>
    </row>
    <row r="115" spans="2:5">
      <c r="B115" t="s">
        <v>9789</v>
      </c>
      <c r="C115" s="61">
        <v>2004</v>
      </c>
      <c r="D115" t="s">
        <v>9790</v>
      </c>
      <c r="E115" s="61">
        <v>114</v>
      </c>
    </row>
    <row r="116" spans="2:5">
      <c r="B116" t="s">
        <v>9789</v>
      </c>
      <c r="C116" s="61">
        <v>2005</v>
      </c>
      <c r="D116" t="s">
        <v>9790</v>
      </c>
      <c r="E116" s="61">
        <v>115</v>
      </c>
    </row>
    <row r="117" spans="2:5">
      <c r="B117" t="s">
        <v>9789</v>
      </c>
      <c r="C117" s="61">
        <v>2006</v>
      </c>
      <c r="D117" t="s">
        <v>9790</v>
      </c>
      <c r="E117" s="61">
        <v>116</v>
      </c>
    </row>
    <row r="118" spans="2:5">
      <c r="B118" t="s">
        <v>9789</v>
      </c>
      <c r="C118" s="61">
        <v>2007</v>
      </c>
      <c r="D118" t="s">
        <v>9790</v>
      </c>
      <c r="E118" s="61">
        <v>117</v>
      </c>
    </row>
    <row r="119" spans="2:5">
      <c r="B119" t="s">
        <v>9789</v>
      </c>
      <c r="C119" s="61">
        <v>2008</v>
      </c>
      <c r="D119" t="s">
        <v>9790</v>
      </c>
      <c r="E119" s="61">
        <v>118</v>
      </c>
    </row>
    <row r="120" spans="2:5">
      <c r="B120" t="s">
        <v>9789</v>
      </c>
      <c r="C120" s="61">
        <v>2009</v>
      </c>
      <c r="D120" t="s">
        <v>9790</v>
      </c>
      <c r="E120" s="61">
        <v>119</v>
      </c>
    </row>
    <row r="121" spans="2:5">
      <c r="B121" t="s">
        <v>9789</v>
      </c>
      <c r="C121" s="61">
        <v>2010</v>
      </c>
      <c r="D121" t="s">
        <v>9790</v>
      </c>
      <c r="E121" s="61">
        <v>120</v>
      </c>
    </row>
    <row r="122" spans="2:5">
      <c r="B122" t="s">
        <v>9789</v>
      </c>
      <c r="C122" s="61">
        <v>2011</v>
      </c>
      <c r="D122" t="s">
        <v>9790</v>
      </c>
      <c r="E122" s="61">
        <v>121</v>
      </c>
    </row>
    <row r="123" spans="2:5">
      <c r="B123" t="s">
        <v>9789</v>
      </c>
      <c r="C123" s="61">
        <v>2012</v>
      </c>
      <c r="D123" t="s">
        <v>9790</v>
      </c>
      <c r="E123" s="61">
        <v>122</v>
      </c>
    </row>
    <row r="124" spans="2:5">
      <c r="B124" t="s">
        <v>9789</v>
      </c>
      <c r="C124" s="61">
        <v>2013</v>
      </c>
      <c r="D124" t="s">
        <v>9790</v>
      </c>
      <c r="E124" s="61">
        <v>123</v>
      </c>
    </row>
    <row r="125" spans="2:5">
      <c r="B125" t="s">
        <v>9789</v>
      </c>
      <c r="C125" s="61">
        <v>2014</v>
      </c>
      <c r="D125" t="s">
        <v>9790</v>
      </c>
      <c r="E125" s="61">
        <v>124</v>
      </c>
    </row>
    <row r="126" spans="2:5">
      <c r="B126" t="s">
        <v>9789</v>
      </c>
      <c r="C126" s="61">
        <v>2015</v>
      </c>
      <c r="D126" t="s">
        <v>9790</v>
      </c>
      <c r="E126" s="61">
        <v>125</v>
      </c>
    </row>
    <row r="127" spans="2:5">
      <c r="B127" t="s">
        <v>9789</v>
      </c>
      <c r="C127" s="61">
        <v>2016</v>
      </c>
      <c r="D127" t="s">
        <v>9790</v>
      </c>
      <c r="E127" s="61">
        <v>126</v>
      </c>
    </row>
    <row r="128" spans="2:5">
      <c r="B128" t="s">
        <v>9789</v>
      </c>
      <c r="C128" s="61">
        <v>2017</v>
      </c>
      <c r="D128" t="s">
        <v>9790</v>
      </c>
      <c r="E128" s="61">
        <v>127</v>
      </c>
    </row>
    <row r="129" spans="2:5">
      <c r="B129" t="s">
        <v>9789</v>
      </c>
      <c r="C129" s="61">
        <v>2018</v>
      </c>
      <c r="D129" t="s">
        <v>9790</v>
      </c>
      <c r="E129" s="61">
        <v>128</v>
      </c>
    </row>
  </sheetData>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2" id="{2C2C5B50-21AF-4248-A4E6-9095DC710F6F}">
            <xm:f>COUNTIF('LinkedIn Matches'!$L$2:$L$105,C2)=0</xm:f>
            <x14:dxf>
              <font>
                <color rgb="FF006100"/>
              </font>
              <fill>
                <patternFill>
                  <bgColor rgb="FFC6EFCE"/>
                </patternFill>
              </fill>
            </x14:dxf>
          </x14:cfRule>
          <xm:sqref>C2:C65</xm:sqref>
        </x14:conditionalFormatting>
        <x14:conditionalFormatting xmlns:xm="http://schemas.microsoft.com/office/excel/2006/main">
          <x14:cfRule type="expression" priority="1" id="{4BF98377-4395-3F44-B7E6-7705940D4FB3}">
            <xm:f>COUNTIF('LinkedIn Matches'!$N$2:$N$105,C66)=0</xm:f>
            <x14:dxf>
              <font>
                <color rgb="FF006100"/>
              </font>
              <fill>
                <patternFill>
                  <bgColor rgb="FFC6EFCE"/>
                </patternFill>
              </fill>
            </x14:dxf>
          </x14:cfRule>
          <xm:sqref>C66:C129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opLeftCell="A5" workbookViewId="0">
      <selection activeCell="E2" sqref="E2"/>
    </sheetView>
  </sheetViews>
  <sheetFormatPr baseColWidth="10" defaultRowHeight="14" x14ac:dyDescent="0"/>
  <cols>
    <col min="2" max="2" width="8.33203125" customWidth="1"/>
    <col min="3" max="3" width="9.1640625" customWidth="1"/>
    <col min="4" max="4" width="3.6640625" customWidth="1"/>
    <col min="5" max="5" width="7.6640625" customWidth="1"/>
  </cols>
  <sheetData>
    <row r="1" spans="2:9">
      <c r="C1" t="s">
        <v>9794</v>
      </c>
      <c r="E1" t="s">
        <v>9791</v>
      </c>
    </row>
    <row r="2" spans="2:9">
      <c r="B2" s="65" t="s">
        <v>9789</v>
      </c>
      <c r="C2" s="65">
        <v>1958</v>
      </c>
      <c r="D2" s="65" t="s">
        <v>9790</v>
      </c>
      <c r="E2">
        <v>0</v>
      </c>
    </row>
    <row r="3" spans="2:9">
      <c r="B3" s="65" t="s">
        <v>9789</v>
      </c>
      <c r="C3" s="65">
        <v>1959</v>
      </c>
      <c r="D3" s="65" t="s">
        <v>9790</v>
      </c>
      <c r="E3">
        <v>1</v>
      </c>
    </row>
    <row r="4" spans="2:9">
      <c r="B4" s="65" t="s">
        <v>9789</v>
      </c>
      <c r="C4" s="65">
        <v>1961</v>
      </c>
      <c r="D4" s="65" t="s">
        <v>9790</v>
      </c>
      <c r="E4">
        <v>2</v>
      </c>
    </row>
    <row r="5" spans="2:9">
      <c r="B5" s="65" t="s">
        <v>9789</v>
      </c>
      <c r="C5" s="65">
        <v>1969</v>
      </c>
      <c r="D5" s="65" t="s">
        <v>9790</v>
      </c>
      <c r="E5">
        <v>3</v>
      </c>
      <c r="G5" s="61"/>
      <c r="H5" s="61"/>
      <c r="I5" s="61"/>
    </row>
    <row r="6" spans="2:9">
      <c r="B6" s="65" t="s">
        <v>9789</v>
      </c>
      <c r="C6" s="65">
        <v>1970</v>
      </c>
      <c r="D6" s="65" t="s">
        <v>9790</v>
      </c>
      <c r="E6">
        <v>4</v>
      </c>
      <c r="G6" s="61"/>
      <c r="H6" s="61"/>
      <c r="I6" s="61"/>
    </row>
    <row r="7" spans="2:9">
      <c r="B7" s="65" t="s">
        <v>9789</v>
      </c>
      <c r="C7" s="65">
        <v>1973</v>
      </c>
      <c r="D7" s="65" t="s">
        <v>9790</v>
      </c>
      <c r="E7">
        <v>5</v>
      </c>
      <c r="G7" s="61"/>
      <c r="H7" s="61"/>
      <c r="I7" s="61"/>
    </row>
    <row r="8" spans="2:9">
      <c r="B8" s="65" t="s">
        <v>9789</v>
      </c>
      <c r="C8" s="65">
        <v>1975</v>
      </c>
      <c r="D8" s="65" t="s">
        <v>9790</v>
      </c>
      <c r="E8">
        <v>6</v>
      </c>
      <c r="G8" s="61"/>
      <c r="H8" s="61"/>
      <c r="I8" s="61"/>
    </row>
    <row r="9" spans="2:9">
      <c r="B9" s="65" t="s">
        <v>9789</v>
      </c>
      <c r="C9" s="65">
        <v>1977</v>
      </c>
      <c r="D9" s="65" t="s">
        <v>9790</v>
      </c>
      <c r="E9">
        <v>7</v>
      </c>
      <c r="G9" s="61"/>
      <c r="H9" s="61"/>
      <c r="I9" s="61"/>
    </row>
    <row r="10" spans="2:9">
      <c r="B10" s="65" t="s">
        <v>9789</v>
      </c>
      <c r="C10" s="65">
        <v>1978</v>
      </c>
      <c r="D10" s="65" t="s">
        <v>9790</v>
      </c>
      <c r="E10">
        <v>8</v>
      </c>
      <c r="G10" s="61"/>
      <c r="H10" s="61"/>
      <c r="I10" s="61"/>
    </row>
    <row r="11" spans="2:9">
      <c r="B11" s="65" t="s">
        <v>9789</v>
      </c>
      <c r="C11" s="65">
        <v>1979</v>
      </c>
      <c r="D11" s="65" t="s">
        <v>9790</v>
      </c>
      <c r="E11">
        <v>9</v>
      </c>
      <c r="G11" s="61"/>
      <c r="H11" s="61"/>
      <c r="I11" s="61"/>
    </row>
    <row r="12" spans="2:9">
      <c r="B12" s="65" t="s">
        <v>9789</v>
      </c>
      <c r="C12" s="65">
        <v>1981</v>
      </c>
      <c r="D12" s="65" t="s">
        <v>9790</v>
      </c>
      <c r="E12">
        <v>10</v>
      </c>
      <c r="G12" s="61"/>
      <c r="H12" s="61"/>
      <c r="I12" s="61"/>
    </row>
    <row r="13" spans="2:9">
      <c r="B13" s="65" t="s">
        <v>9789</v>
      </c>
      <c r="C13" s="65">
        <v>1982</v>
      </c>
      <c r="D13" s="65" t="s">
        <v>9790</v>
      </c>
      <c r="E13">
        <v>11</v>
      </c>
      <c r="G13" s="61"/>
      <c r="H13" s="61"/>
      <c r="I13" s="61"/>
    </row>
    <row r="14" spans="2:9">
      <c r="B14" s="65" t="s">
        <v>9789</v>
      </c>
      <c r="C14" s="65">
        <v>1983</v>
      </c>
      <c r="D14" s="65" t="s">
        <v>9790</v>
      </c>
      <c r="E14">
        <v>12</v>
      </c>
      <c r="G14" s="61"/>
      <c r="H14" s="61"/>
      <c r="I14" s="61"/>
    </row>
    <row r="15" spans="2:9">
      <c r="B15" s="65" t="s">
        <v>9789</v>
      </c>
      <c r="C15" s="65">
        <v>1984</v>
      </c>
      <c r="D15" s="65" t="s">
        <v>9790</v>
      </c>
      <c r="E15">
        <v>13</v>
      </c>
      <c r="G15" s="61"/>
      <c r="H15" s="61"/>
      <c r="I15" s="61"/>
    </row>
    <row r="16" spans="2:9">
      <c r="B16" s="65" t="s">
        <v>9789</v>
      </c>
      <c r="C16" s="65">
        <v>1985</v>
      </c>
      <c r="D16" s="65" t="s">
        <v>9790</v>
      </c>
      <c r="E16">
        <v>14</v>
      </c>
      <c r="G16" s="61"/>
      <c r="H16" s="61"/>
      <c r="I16" s="61"/>
    </row>
    <row r="17" spans="2:9">
      <c r="B17" s="65" t="s">
        <v>9789</v>
      </c>
      <c r="C17" s="65">
        <v>1986</v>
      </c>
      <c r="D17" s="65" t="s">
        <v>9790</v>
      </c>
      <c r="E17">
        <v>15</v>
      </c>
      <c r="G17" s="61"/>
      <c r="H17" s="61"/>
      <c r="I17" s="61"/>
    </row>
    <row r="18" spans="2:9">
      <c r="B18" s="65" t="s">
        <v>9789</v>
      </c>
      <c r="C18" s="65">
        <v>1987</v>
      </c>
      <c r="D18" s="65" t="s">
        <v>9790</v>
      </c>
      <c r="E18">
        <v>16</v>
      </c>
      <c r="G18" s="61"/>
      <c r="H18" s="61"/>
      <c r="I18" s="61"/>
    </row>
    <row r="19" spans="2:9">
      <c r="B19" s="65" t="s">
        <v>9789</v>
      </c>
      <c r="C19" s="65">
        <v>1988</v>
      </c>
      <c r="D19" s="65" t="s">
        <v>9790</v>
      </c>
      <c r="E19">
        <v>17</v>
      </c>
      <c r="G19" s="61"/>
      <c r="H19" s="61"/>
      <c r="I19" s="61"/>
    </row>
    <row r="20" spans="2:9">
      <c r="B20" s="65" t="s">
        <v>9789</v>
      </c>
      <c r="C20" s="65">
        <v>1989</v>
      </c>
      <c r="D20" s="65" t="s">
        <v>9790</v>
      </c>
      <c r="E20">
        <v>18</v>
      </c>
      <c r="G20" s="61"/>
      <c r="H20" s="61"/>
      <c r="I20" s="61"/>
    </row>
    <row r="21" spans="2:9">
      <c r="B21" s="65" t="s">
        <v>9789</v>
      </c>
      <c r="C21" s="65">
        <v>1990</v>
      </c>
      <c r="D21" s="65" t="s">
        <v>9790</v>
      </c>
      <c r="E21">
        <v>19</v>
      </c>
      <c r="G21" s="61"/>
      <c r="H21" s="61"/>
      <c r="I21" s="61"/>
    </row>
    <row r="22" spans="2:9">
      <c r="B22" s="65" t="s">
        <v>9789</v>
      </c>
      <c r="C22" s="65">
        <v>1991</v>
      </c>
      <c r="D22" s="65" t="s">
        <v>9790</v>
      </c>
      <c r="E22">
        <v>20</v>
      </c>
      <c r="G22" s="61"/>
      <c r="H22" s="61"/>
      <c r="I22" s="61"/>
    </row>
    <row r="23" spans="2:9">
      <c r="B23" s="65" t="s">
        <v>9789</v>
      </c>
      <c r="C23" s="65">
        <v>1992</v>
      </c>
      <c r="D23" s="65" t="s">
        <v>9790</v>
      </c>
      <c r="E23">
        <v>21</v>
      </c>
      <c r="G23" s="61"/>
      <c r="H23" s="61"/>
      <c r="I23" s="61"/>
    </row>
    <row r="24" spans="2:9">
      <c r="B24" s="65" t="s">
        <v>9789</v>
      </c>
      <c r="C24" s="65">
        <v>1993</v>
      </c>
      <c r="D24" s="65" t="s">
        <v>9790</v>
      </c>
      <c r="E24">
        <v>22</v>
      </c>
      <c r="G24" s="61"/>
      <c r="H24" s="61"/>
      <c r="I24" s="61"/>
    </row>
    <row r="25" spans="2:9">
      <c r="B25" s="65" t="s">
        <v>9789</v>
      </c>
      <c r="C25" s="65">
        <v>1994</v>
      </c>
      <c r="D25" s="65" t="s">
        <v>9790</v>
      </c>
      <c r="E25">
        <v>23</v>
      </c>
      <c r="G25" s="61"/>
      <c r="H25" s="61"/>
      <c r="I25" s="61"/>
    </row>
    <row r="26" spans="2:9">
      <c r="B26" s="65" t="s">
        <v>9789</v>
      </c>
      <c r="C26" s="65">
        <v>1995</v>
      </c>
      <c r="D26" s="65" t="s">
        <v>9790</v>
      </c>
      <c r="E26">
        <v>24</v>
      </c>
      <c r="G26" s="61"/>
      <c r="H26" s="61"/>
      <c r="I26" s="61"/>
    </row>
    <row r="27" spans="2:9">
      <c r="B27" s="65" t="s">
        <v>9789</v>
      </c>
      <c r="C27" s="65">
        <v>1996</v>
      </c>
      <c r="D27" s="65" t="s">
        <v>9790</v>
      </c>
      <c r="E27">
        <v>25</v>
      </c>
      <c r="G27" s="61"/>
      <c r="H27" s="61"/>
      <c r="I27" s="61"/>
    </row>
    <row r="28" spans="2:9">
      <c r="B28" s="65" t="s">
        <v>9789</v>
      </c>
      <c r="C28" s="65">
        <v>1997</v>
      </c>
      <c r="D28" s="65" t="s">
        <v>9790</v>
      </c>
      <c r="E28">
        <v>26</v>
      </c>
      <c r="G28" s="61"/>
      <c r="H28" s="61"/>
      <c r="I28" s="61"/>
    </row>
    <row r="29" spans="2:9">
      <c r="B29" s="65" t="s">
        <v>9789</v>
      </c>
      <c r="C29" s="66">
        <v>1966</v>
      </c>
      <c r="D29" s="65" t="s">
        <v>9790</v>
      </c>
      <c r="E29">
        <v>27</v>
      </c>
    </row>
    <row r="30" spans="2:9">
      <c r="B30" s="65" t="s">
        <v>9789</v>
      </c>
      <c r="C30" s="66">
        <v>1976</v>
      </c>
      <c r="D30" s="65" t="s">
        <v>9790</v>
      </c>
      <c r="E30">
        <v>28</v>
      </c>
    </row>
    <row r="31" spans="2:9">
      <c r="B31" s="65" t="s">
        <v>9789</v>
      </c>
      <c r="C31" s="66">
        <v>1978</v>
      </c>
      <c r="D31" s="65" t="s">
        <v>9790</v>
      </c>
      <c r="E31">
        <v>29</v>
      </c>
    </row>
    <row r="32" spans="2:9">
      <c r="B32" s="65" t="s">
        <v>9789</v>
      </c>
      <c r="C32" s="66">
        <v>1979</v>
      </c>
      <c r="D32" s="65" t="s">
        <v>9790</v>
      </c>
      <c r="E32">
        <v>30</v>
      </c>
    </row>
    <row r="33" spans="2:5">
      <c r="B33" s="65" t="s">
        <v>9789</v>
      </c>
      <c r="C33" s="66">
        <v>1980</v>
      </c>
      <c r="D33" s="65" t="s">
        <v>9790</v>
      </c>
      <c r="E33">
        <v>31</v>
      </c>
    </row>
    <row r="34" spans="2:5">
      <c r="B34" s="65" t="s">
        <v>9789</v>
      </c>
      <c r="C34" s="66">
        <v>1982</v>
      </c>
      <c r="D34" s="65" t="s">
        <v>9790</v>
      </c>
      <c r="E34">
        <v>32</v>
      </c>
    </row>
    <row r="35" spans="2:5">
      <c r="B35" s="65" t="s">
        <v>9789</v>
      </c>
      <c r="C35" s="66">
        <v>1983</v>
      </c>
      <c r="D35" s="65" t="s">
        <v>9790</v>
      </c>
      <c r="E35">
        <v>33</v>
      </c>
    </row>
    <row r="36" spans="2:5">
      <c r="B36" s="65" t="s">
        <v>9789</v>
      </c>
      <c r="C36" s="66">
        <v>1985</v>
      </c>
      <c r="D36" s="65" t="s">
        <v>9790</v>
      </c>
      <c r="E36">
        <v>34</v>
      </c>
    </row>
    <row r="37" spans="2:5">
      <c r="B37" s="65" t="s">
        <v>9789</v>
      </c>
      <c r="C37" s="66">
        <v>1986</v>
      </c>
      <c r="D37" s="65" t="s">
        <v>9790</v>
      </c>
      <c r="E37">
        <v>35</v>
      </c>
    </row>
    <row r="38" spans="2:5">
      <c r="B38" s="65" t="s">
        <v>9789</v>
      </c>
      <c r="C38" s="66">
        <v>1987</v>
      </c>
      <c r="D38" s="65" t="s">
        <v>9790</v>
      </c>
      <c r="E38">
        <v>36</v>
      </c>
    </row>
    <row r="39" spans="2:5">
      <c r="B39" s="65" t="s">
        <v>9789</v>
      </c>
      <c r="C39" s="66">
        <v>1988</v>
      </c>
      <c r="D39" s="65" t="s">
        <v>9790</v>
      </c>
      <c r="E39">
        <v>37</v>
      </c>
    </row>
    <row r="40" spans="2:5">
      <c r="B40" s="65" t="s">
        <v>9789</v>
      </c>
      <c r="C40" s="66">
        <v>1989</v>
      </c>
      <c r="D40" s="65" t="s">
        <v>9790</v>
      </c>
      <c r="E40">
        <v>38</v>
      </c>
    </row>
    <row r="41" spans="2:5">
      <c r="B41" s="65" t="s">
        <v>9789</v>
      </c>
      <c r="C41" s="66">
        <v>1990</v>
      </c>
      <c r="D41" s="65" t="s">
        <v>9790</v>
      </c>
      <c r="E41">
        <v>39</v>
      </c>
    </row>
    <row r="42" spans="2:5">
      <c r="B42" s="65" t="s">
        <v>9789</v>
      </c>
      <c r="C42" s="66">
        <v>1991</v>
      </c>
      <c r="D42" s="65" t="s">
        <v>9790</v>
      </c>
      <c r="E42">
        <v>40</v>
      </c>
    </row>
    <row r="43" spans="2:5">
      <c r="B43" s="65" t="s">
        <v>9789</v>
      </c>
      <c r="C43" s="66">
        <v>1992</v>
      </c>
      <c r="D43" s="65" t="s">
        <v>9790</v>
      </c>
      <c r="E43">
        <v>41</v>
      </c>
    </row>
    <row r="44" spans="2:5">
      <c r="B44" s="65" t="s">
        <v>9789</v>
      </c>
      <c r="C44" s="66">
        <v>1993</v>
      </c>
      <c r="D44" s="65" t="s">
        <v>9790</v>
      </c>
      <c r="E44">
        <v>42</v>
      </c>
    </row>
    <row r="45" spans="2:5">
      <c r="B45" s="65" t="s">
        <v>9789</v>
      </c>
      <c r="C45" s="66">
        <v>1994</v>
      </c>
      <c r="D45" s="65" t="s">
        <v>9790</v>
      </c>
      <c r="E45">
        <v>43</v>
      </c>
    </row>
    <row r="46" spans="2:5">
      <c r="B46" s="65" t="s">
        <v>9789</v>
      </c>
      <c r="C46" s="66">
        <v>1995</v>
      </c>
      <c r="D46" s="65" t="s">
        <v>9790</v>
      </c>
      <c r="E46">
        <v>44</v>
      </c>
    </row>
    <row r="47" spans="2:5">
      <c r="B47" s="65" t="s">
        <v>9789</v>
      </c>
      <c r="C47" s="66">
        <v>1996</v>
      </c>
      <c r="D47" s="65" t="s">
        <v>9790</v>
      </c>
      <c r="E47">
        <v>45</v>
      </c>
    </row>
    <row r="48" spans="2:5">
      <c r="B48" s="65" t="s">
        <v>9789</v>
      </c>
      <c r="C48" s="66">
        <v>1997</v>
      </c>
      <c r="D48" s="65" t="s">
        <v>9790</v>
      </c>
      <c r="E48">
        <v>46</v>
      </c>
    </row>
    <row r="49" spans="2:5">
      <c r="B49" s="65" t="s">
        <v>9789</v>
      </c>
      <c r="C49" s="66">
        <v>1998</v>
      </c>
      <c r="D49" s="65" t="s">
        <v>9790</v>
      </c>
      <c r="E49">
        <v>47</v>
      </c>
    </row>
    <row r="50" spans="2:5">
      <c r="B50" s="65" t="s">
        <v>9789</v>
      </c>
      <c r="C50" s="66">
        <v>1999</v>
      </c>
      <c r="D50" s="65" t="s">
        <v>9790</v>
      </c>
      <c r="E50">
        <v>48</v>
      </c>
    </row>
    <row r="51" spans="2:5">
      <c r="B51" s="65" t="s">
        <v>9789</v>
      </c>
      <c r="C51" s="66">
        <v>2000</v>
      </c>
      <c r="D51" s="65" t="s">
        <v>9790</v>
      </c>
      <c r="E51">
        <v>49</v>
      </c>
    </row>
    <row r="52" spans="2:5">
      <c r="B52" s="65" t="s">
        <v>9789</v>
      </c>
      <c r="C52" s="66">
        <v>2001</v>
      </c>
      <c r="D52" s="65" t="s">
        <v>9790</v>
      </c>
      <c r="E52">
        <v>50</v>
      </c>
    </row>
    <row r="53" spans="2:5">
      <c r="B53" s="65" t="s">
        <v>9789</v>
      </c>
      <c r="C53" s="66">
        <v>2002</v>
      </c>
      <c r="D53" s="65" t="s">
        <v>9790</v>
      </c>
      <c r="E53">
        <v>51</v>
      </c>
    </row>
    <row r="54" spans="2:5">
      <c r="B54" s="65" t="s">
        <v>9789</v>
      </c>
      <c r="C54" s="66">
        <v>2003</v>
      </c>
      <c r="D54" s="65" t="s">
        <v>9790</v>
      </c>
      <c r="E54">
        <v>52</v>
      </c>
    </row>
    <row r="55" spans="2:5">
      <c r="B55" s="65" t="s">
        <v>9789</v>
      </c>
      <c r="C55" s="66">
        <v>2005</v>
      </c>
      <c r="D55" s="65" t="s">
        <v>9790</v>
      </c>
      <c r="E55">
        <v>53</v>
      </c>
    </row>
    <row r="56" spans="2:5">
      <c r="B56" s="65" t="s">
        <v>9789</v>
      </c>
      <c r="C56" s="66">
        <v>2007</v>
      </c>
      <c r="D56" s="65" t="s">
        <v>9790</v>
      </c>
      <c r="E56">
        <v>54</v>
      </c>
    </row>
    <row r="57" spans="2:5">
      <c r="B57" s="65" t="s">
        <v>9789</v>
      </c>
      <c r="C57" s="66">
        <v>2008</v>
      </c>
      <c r="D57" s="65" t="s">
        <v>9790</v>
      </c>
      <c r="E57">
        <v>55</v>
      </c>
    </row>
    <row r="58" spans="2:5">
      <c r="B58" s="65" t="s">
        <v>9789</v>
      </c>
      <c r="C58" s="66">
        <v>2009</v>
      </c>
      <c r="D58" s="65" t="s">
        <v>9790</v>
      </c>
      <c r="E58">
        <v>56</v>
      </c>
    </row>
    <row r="59" spans="2:5">
      <c r="B59" s="65" t="s">
        <v>9789</v>
      </c>
      <c r="C59" s="66">
        <v>2010</v>
      </c>
      <c r="D59" s="65" t="s">
        <v>9790</v>
      </c>
      <c r="E59">
        <v>57</v>
      </c>
    </row>
    <row r="60" spans="2:5">
      <c r="B60" s="65" t="s">
        <v>9789</v>
      </c>
      <c r="C60" s="66">
        <v>2011</v>
      </c>
      <c r="D60" s="65" t="s">
        <v>9790</v>
      </c>
      <c r="E60">
        <v>58</v>
      </c>
    </row>
    <row r="61" spans="2:5">
      <c r="B61" s="65" t="s">
        <v>9789</v>
      </c>
      <c r="C61" s="66">
        <v>2012</v>
      </c>
      <c r="D61" s="65" t="s">
        <v>9790</v>
      </c>
      <c r="E61">
        <v>59</v>
      </c>
    </row>
    <row r="62" spans="2:5">
      <c r="B62" s="65" t="s">
        <v>9789</v>
      </c>
      <c r="C62" s="66">
        <v>2013</v>
      </c>
      <c r="D62" s="65" t="s">
        <v>9790</v>
      </c>
      <c r="E62">
        <v>60</v>
      </c>
    </row>
    <row r="63" spans="2:5">
      <c r="B63" s="65" t="s">
        <v>9789</v>
      </c>
      <c r="C63" s="66">
        <v>2014</v>
      </c>
      <c r="D63" s="65" t="s">
        <v>9790</v>
      </c>
      <c r="E63">
        <v>61</v>
      </c>
    </row>
    <row r="64" spans="2:5">
      <c r="B64" s="65" t="s">
        <v>9789</v>
      </c>
      <c r="C64" s="66">
        <v>2015</v>
      </c>
      <c r="D64" s="65" t="s">
        <v>9790</v>
      </c>
      <c r="E64">
        <v>62</v>
      </c>
    </row>
    <row r="65" spans="2:5">
      <c r="B65" s="65" t="s">
        <v>9789</v>
      </c>
      <c r="C65" s="66">
        <v>2016</v>
      </c>
      <c r="D65" s="65" t="s">
        <v>9790</v>
      </c>
      <c r="E65">
        <v>63</v>
      </c>
    </row>
    <row r="66" spans="2:5">
      <c r="B66" s="65" t="s">
        <v>9789</v>
      </c>
      <c r="C66" s="66">
        <v>2017</v>
      </c>
      <c r="D66" s="65" t="s">
        <v>9790</v>
      </c>
      <c r="E66">
        <v>64</v>
      </c>
    </row>
  </sheetData>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2" id="{F58CBBF6-793B-1B46-889F-1016254039A3}">
            <xm:f>COUNTIF('LinkedIn Matches'!$L$2:$L$105,C2)=0</xm:f>
            <x14:dxf>
              <font>
                <color rgb="FF006100"/>
              </font>
              <fill>
                <patternFill>
                  <bgColor rgb="FFC6EFCE"/>
                </patternFill>
              </fill>
            </x14:dxf>
          </x14:cfRule>
          <xm:sqref>C2:C28</xm:sqref>
        </x14:conditionalFormatting>
        <x14:conditionalFormatting xmlns:xm="http://schemas.microsoft.com/office/excel/2006/main">
          <x14:cfRule type="expression" priority="1" id="{EFD974F1-F570-BD4A-AD8E-217CE63E1714}">
            <xm:f>COUNTIF('LinkedIn Matches'!$N$2:$N$105,C29)=0</xm:f>
            <x14:dxf>
              <font>
                <color rgb="FF006100"/>
              </font>
              <fill>
                <patternFill>
                  <bgColor rgb="FFC6EFCE"/>
                </patternFill>
              </fill>
            </x14:dxf>
          </x14:cfRule>
          <xm:sqref>C29:C66</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30"/>
  <sheetViews>
    <sheetView topLeftCell="A81" zoomScale="75" zoomScaleNormal="75" zoomScalePageLayoutView="75" workbookViewId="0">
      <selection activeCell="B83" sqref="B83"/>
    </sheetView>
  </sheetViews>
  <sheetFormatPr baseColWidth="10" defaultRowHeight="14" x14ac:dyDescent="0"/>
  <cols>
    <col min="1" max="1" width="10.83203125" style="64"/>
    <col min="2" max="2" width="10.1640625" style="64" customWidth="1"/>
    <col min="3" max="3" width="10.83203125" style="64"/>
    <col min="4" max="4" width="12" style="64" customWidth="1"/>
    <col min="5" max="5" width="10.83203125" style="64"/>
    <col min="14" max="15" width="10.83203125" customWidth="1"/>
    <col min="18" max="18" width="3.5" customWidth="1"/>
    <col min="19" max="19" width="6" customWidth="1"/>
    <col min="21" max="21" width="8.33203125" customWidth="1"/>
    <col min="22" max="22" width="10.83203125" customWidth="1"/>
    <col min="23" max="23" width="8.33203125" customWidth="1"/>
    <col min="24" max="24" width="11.1640625" customWidth="1"/>
  </cols>
  <sheetData>
    <row r="2" spans="1:19">
      <c r="B2" s="64" t="s">
        <v>9792</v>
      </c>
      <c r="D2" s="64" t="s">
        <v>9793</v>
      </c>
      <c r="P2" s="61"/>
      <c r="Q2" s="61"/>
      <c r="R2" s="61"/>
      <c r="S2" s="61"/>
    </row>
    <row r="3" spans="1:19">
      <c r="A3" s="64" t="s">
        <v>9795</v>
      </c>
      <c r="B3" s="64">
        <f>VLOOKUP('LinkedIn Matches'!L2,NodesClean!$C$2:$E$28,3,FALSE)</f>
        <v>0</v>
      </c>
      <c r="C3" s="64" t="s">
        <v>9796</v>
      </c>
      <c r="D3" s="64">
        <f>VLOOKUP('LinkedIn Matches'!N2,NodesClean!$C$29:$E$66,3,FALSE)</f>
        <v>27</v>
      </c>
      <c r="E3" s="64" t="s">
        <v>9797</v>
      </c>
      <c r="P3" s="61"/>
      <c r="Q3" s="61"/>
      <c r="R3" s="61"/>
      <c r="S3" s="61"/>
    </row>
    <row r="4" spans="1:19">
      <c r="A4" s="64" t="s">
        <v>9795</v>
      </c>
      <c r="B4" s="64">
        <f>VLOOKUP('LinkedIn Matches'!L13,NodesClean!$C$2:$E$28,3,FALSE)</f>
        <v>8</v>
      </c>
      <c r="C4" s="64" t="s">
        <v>9796</v>
      </c>
      <c r="D4" s="64">
        <f>VLOOKUP('LinkedIn Matches'!N13,NodesClean!$C$29:$E$66,3,FALSE)</f>
        <v>28</v>
      </c>
      <c r="E4" s="64" t="s">
        <v>9797</v>
      </c>
      <c r="P4" s="61"/>
      <c r="Q4" s="61"/>
      <c r="R4" s="61"/>
      <c r="S4" s="61"/>
    </row>
    <row r="5" spans="1:19">
      <c r="A5" s="64" t="s">
        <v>9795</v>
      </c>
      <c r="B5" s="64">
        <f>VLOOKUP('LinkedIn Matches'!L11,NodesClean!$C$2:$E$28,3,FALSE)</f>
        <v>7</v>
      </c>
      <c r="C5" s="64" t="s">
        <v>9796</v>
      </c>
      <c r="D5" s="64">
        <f>VLOOKUP('LinkedIn Matches'!N11,NodesClean!$C$29:$E$66,3,FALSE)</f>
        <v>29</v>
      </c>
      <c r="E5" s="64" t="s">
        <v>9797</v>
      </c>
      <c r="P5" s="61"/>
      <c r="Q5" s="61"/>
      <c r="R5" s="61"/>
      <c r="S5" s="61"/>
    </row>
    <row r="6" spans="1:19">
      <c r="A6" s="64" t="s">
        <v>9795</v>
      </c>
      <c r="B6" s="64">
        <f>VLOOKUP('LinkedIn Matches'!L15,NodesClean!$C$2:$E$28,3,FALSE)</f>
        <v>9</v>
      </c>
      <c r="C6" s="64" t="s">
        <v>9796</v>
      </c>
      <c r="D6" s="64">
        <f>VLOOKUP('LinkedIn Matches'!N15,NodesClean!$C$29:$E$66,3,FALSE)</f>
        <v>30</v>
      </c>
      <c r="E6" s="64" t="s">
        <v>9797</v>
      </c>
      <c r="P6" s="61"/>
      <c r="Q6" s="61"/>
      <c r="R6" s="61"/>
      <c r="S6" s="61"/>
    </row>
    <row r="7" spans="1:19">
      <c r="A7" s="64" t="s">
        <v>9795</v>
      </c>
      <c r="B7" s="64">
        <f>VLOOKUP('LinkedIn Matches'!L27,NodesClean!$C$2:$E$28,3,FALSE)</f>
        <v>14</v>
      </c>
      <c r="C7" s="64" t="s">
        <v>9796</v>
      </c>
      <c r="D7" s="64">
        <f>VLOOKUP('LinkedIn Matches'!N27,NodesClean!$C$29:$E$66,3,FALSE)</f>
        <v>30</v>
      </c>
      <c r="E7" s="64" t="s">
        <v>9797</v>
      </c>
      <c r="P7" s="61"/>
      <c r="Q7" s="61"/>
      <c r="R7" s="61"/>
      <c r="S7" s="61"/>
    </row>
    <row r="8" spans="1:19">
      <c r="A8" s="64" t="s">
        <v>9795</v>
      </c>
      <c r="B8" s="64">
        <f>VLOOKUP('LinkedIn Matches'!L4,NodesClean!$C$2:$E$28,3,FALSE)</f>
        <v>2</v>
      </c>
      <c r="C8" s="64" t="s">
        <v>9796</v>
      </c>
      <c r="D8" s="64">
        <f>VLOOKUP('LinkedIn Matches'!N4,NodesClean!$C$29:$E$66,3,FALSE)</f>
        <v>31</v>
      </c>
      <c r="E8" s="64" t="s">
        <v>9797</v>
      </c>
      <c r="P8" s="61"/>
      <c r="Q8" s="61"/>
      <c r="R8" s="61"/>
      <c r="S8" s="61"/>
    </row>
    <row r="9" spans="1:19">
      <c r="A9" s="64" t="s">
        <v>9795</v>
      </c>
      <c r="B9" s="64">
        <f>VLOOKUP('LinkedIn Matches'!L28,NodesClean!$C$2:$E$28,3,FALSE)</f>
        <v>14</v>
      </c>
      <c r="C9" s="64" t="s">
        <v>9796</v>
      </c>
      <c r="D9" s="64">
        <f>VLOOKUP('LinkedIn Matches'!N28,NodesClean!$C$29:$E$66,3,FALSE)</f>
        <v>32</v>
      </c>
      <c r="E9" s="64" t="s">
        <v>9797</v>
      </c>
      <c r="P9" s="61"/>
      <c r="Q9" s="61"/>
      <c r="R9" s="61"/>
      <c r="S9" s="61"/>
    </row>
    <row r="10" spans="1:19">
      <c r="A10" s="64" t="s">
        <v>9795</v>
      </c>
      <c r="B10" s="64">
        <f>VLOOKUP('LinkedIn Matches'!L8,NodesClean!$C$2:$E$28,3,FALSE)</f>
        <v>6</v>
      </c>
      <c r="C10" s="64" t="s">
        <v>9796</v>
      </c>
      <c r="D10" s="64">
        <f>VLOOKUP('LinkedIn Matches'!N8,NodesClean!$C$29:$E$66,3,FALSE)</f>
        <v>33</v>
      </c>
      <c r="E10" s="64" t="s">
        <v>9797</v>
      </c>
      <c r="P10" s="61"/>
      <c r="Q10" s="61"/>
      <c r="R10" s="61"/>
      <c r="S10" s="61"/>
    </row>
    <row r="11" spans="1:19">
      <c r="A11" s="64" t="s">
        <v>9795</v>
      </c>
      <c r="B11" s="64">
        <f>VLOOKUP('LinkedIn Matches'!L16,NodesClean!$C$2:$E$28,3,FALSE)</f>
        <v>9</v>
      </c>
      <c r="C11" s="64" t="s">
        <v>9796</v>
      </c>
      <c r="D11" s="64">
        <f>VLOOKUP('LinkedIn Matches'!N16,NodesClean!$C$29:$E$66,3,FALSE)</f>
        <v>34</v>
      </c>
      <c r="E11" s="64" t="s">
        <v>9797</v>
      </c>
      <c r="P11" s="61"/>
      <c r="Q11" s="61"/>
      <c r="R11" s="61"/>
      <c r="S11" s="61"/>
    </row>
    <row r="12" spans="1:19">
      <c r="A12" s="64" t="s">
        <v>9795</v>
      </c>
      <c r="B12" s="64">
        <f>VLOOKUP('LinkedIn Matches'!L71,NodesClean!$C$2:$E$28,3,FALSE)</f>
        <v>22</v>
      </c>
      <c r="C12" s="64" t="s">
        <v>9796</v>
      </c>
      <c r="D12" s="64">
        <f>VLOOKUP('LinkedIn Matches'!N71,NodesClean!$C$29:$E$66,3,FALSE)</f>
        <v>35</v>
      </c>
      <c r="E12" s="64" t="s">
        <v>9797</v>
      </c>
      <c r="P12" s="61"/>
      <c r="Q12" s="61"/>
      <c r="R12" s="61"/>
      <c r="S12" s="61"/>
    </row>
    <row r="13" spans="1:19">
      <c r="A13" s="64" t="s">
        <v>9795</v>
      </c>
      <c r="B13" s="64">
        <f>VLOOKUP('LinkedIn Matches'!L17,NodesClean!$C$2:$E$28,3,FALSE)</f>
        <v>10</v>
      </c>
      <c r="C13" s="64" t="s">
        <v>9796</v>
      </c>
      <c r="D13" s="64">
        <f>VLOOKUP('LinkedIn Matches'!N17,NodesClean!$C$29:$E$66,3,FALSE)</f>
        <v>36</v>
      </c>
      <c r="E13" s="64" t="s">
        <v>9797</v>
      </c>
      <c r="P13" s="61"/>
      <c r="Q13" s="61"/>
      <c r="R13" s="61"/>
      <c r="S13" s="61"/>
    </row>
    <row r="14" spans="1:19">
      <c r="A14" s="64" t="s">
        <v>9795</v>
      </c>
      <c r="B14" s="64">
        <f>VLOOKUP('LinkedIn Matches'!L36,NodesClean!$C$2:$E$28,3,FALSE)</f>
        <v>17</v>
      </c>
      <c r="C14" s="64" t="s">
        <v>9796</v>
      </c>
      <c r="D14" s="64">
        <f>VLOOKUP('LinkedIn Matches'!N36,NodesClean!$C$29:$E$66,3,FALSE)</f>
        <v>37</v>
      </c>
      <c r="E14" s="64" t="s">
        <v>9797</v>
      </c>
      <c r="P14" s="61"/>
      <c r="Q14" s="61"/>
      <c r="R14" s="61"/>
      <c r="S14" s="61"/>
    </row>
    <row r="15" spans="1:19">
      <c r="A15" s="64" t="s">
        <v>9795</v>
      </c>
      <c r="B15" s="64">
        <f>VLOOKUP('LinkedIn Matches'!L37,NodesClean!$C$2:$E$28,3,FALSE)</f>
        <v>17</v>
      </c>
      <c r="C15" s="64" t="s">
        <v>9796</v>
      </c>
      <c r="D15" s="64">
        <f>VLOOKUP('LinkedIn Matches'!N37,NodesClean!$C$29:$E$66,3,FALSE)</f>
        <v>38</v>
      </c>
      <c r="E15" s="64" t="s">
        <v>9797</v>
      </c>
      <c r="P15" s="61"/>
      <c r="Q15" s="61"/>
      <c r="R15" s="61"/>
      <c r="S15" s="61"/>
    </row>
    <row r="16" spans="1:19">
      <c r="A16" s="64" t="s">
        <v>9795</v>
      </c>
      <c r="B16" s="64">
        <f>VLOOKUP('LinkedIn Matches'!L46,NodesClean!$C$2:$E$28,3,FALSE)</f>
        <v>19</v>
      </c>
      <c r="C16" s="64" t="s">
        <v>9796</v>
      </c>
      <c r="D16" s="64">
        <f>VLOOKUP('LinkedIn Matches'!N46,NodesClean!$C$29:$E$66,3,FALSE)</f>
        <v>39</v>
      </c>
      <c r="E16" s="64" t="s">
        <v>9797</v>
      </c>
      <c r="P16" s="61"/>
      <c r="Q16" s="61"/>
      <c r="R16" s="61"/>
      <c r="S16" s="61"/>
    </row>
    <row r="17" spans="1:19">
      <c r="A17" s="64" t="s">
        <v>9795</v>
      </c>
      <c r="B17" s="64">
        <f>VLOOKUP('LinkedIn Matches'!L22,NodesClean!$C$2:$E$28,3,FALSE)</f>
        <v>12</v>
      </c>
      <c r="C17" s="64" t="s">
        <v>9796</v>
      </c>
      <c r="D17" s="64">
        <f>VLOOKUP('LinkedIn Matches'!N22,NodesClean!$C$29:$E$66,3,FALSE)</f>
        <v>40</v>
      </c>
      <c r="E17" s="64" t="s">
        <v>9797</v>
      </c>
      <c r="P17" s="61"/>
      <c r="Q17" s="61"/>
      <c r="R17" s="61"/>
      <c r="S17" s="61"/>
    </row>
    <row r="18" spans="1:19">
      <c r="A18" s="64" t="s">
        <v>9795</v>
      </c>
      <c r="B18" s="64">
        <f>VLOOKUP('LinkedIn Matches'!L9,NodesClean!$C$2:$E$28,3,FALSE)</f>
        <v>6</v>
      </c>
      <c r="C18" s="64" t="s">
        <v>9796</v>
      </c>
      <c r="D18" s="64">
        <f>VLOOKUP('LinkedIn Matches'!N9,NodesClean!$C$29:$E$66,3,FALSE)</f>
        <v>41</v>
      </c>
      <c r="E18" s="64" t="s">
        <v>9797</v>
      </c>
      <c r="P18" s="61"/>
      <c r="Q18" s="61"/>
      <c r="R18" s="61"/>
      <c r="S18" s="61"/>
    </row>
    <row r="19" spans="1:19">
      <c r="A19" s="64" t="s">
        <v>9795</v>
      </c>
      <c r="B19" s="64">
        <f>VLOOKUP('LinkedIn Matches'!L61,NodesClean!$C$2:$E$28,3,FALSE)</f>
        <v>21</v>
      </c>
      <c r="C19" s="64" t="s">
        <v>9796</v>
      </c>
      <c r="D19" s="64">
        <f>VLOOKUP('LinkedIn Matches'!N61,NodesClean!$C$29:$E$66,3,FALSE)</f>
        <v>41</v>
      </c>
      <c r="E19" s="64" t="s">
        <v>9797</v>
      </c>
      <c r="P19" s="61"/>
      <c r="Q19" s="61"/>
      <c r="R19" s="61"/>
      <c r="S19" s="61"/>
    </row>
    <row r="20" spans="1:19">
      <c r="A20" s="64" t="s">
        <v>9795</v>
      </c>
      <c r="B20" s="64">
        <f>VLOOKUP('LinkedIn Matches'!L98,NodesClean!$C$2:$E$28,3,FALSE)</f>
        <v>25</v>
      </c>
      <c r="C20" s="64" t="s">
        <v>9796</v>
      </c>
      <c r="D20" s="64">
        <f>VLOOKUP('LinkedIn Matches'!N98,NodesClean!$C$29:$E$66,3,FALSE)</f>
        <v>41</v>
      </c>
      <c r="E20" s="64" t="s">
        <v>9797</v>
      </c>
      <c r="P20" s="61"/>
      <c r="Q20" s="61"/>
      <c r="R20" s="61"/>
      <c r="S20" s="61"/>
    </row>
    <row r="21" spans="1:19">
      <c r="A21" s="64" t="s">
        <v>9795</v>
      </c>
      <c r="B21" s="64">
        <f>VLOOKUP('LinkedIn Matches'!L31,NodesClean!$C$2:$E$28,3,FALSE)</f>
        <v>16</v>
      </c>
      <c r="C21" s="64" t="s">
        <v>9796</v>
      </c>
      <c r="D21" s="64">
        <f>VLOOKUP('LinkedIn Matches'!N31,NodesClean!$C$29:$E$66,3,FALSE)</f>
        <v>42</v>
      </c>
      <c r="E21" s="64" t="s">
        <v>9797</v>
      </c>
      <c r="P21" s="61"/>
      <c r="Q21" s="61"/>
      <c r="R21" s="61"/>
      <c r="S21" s="61"/>
    </row>
    <row r="22" spans="1:19">
      <c r="A22" s="64" t="s">
        <v>9795</v>
      </c>
      <c r="B22" s="64">
        <f>VLOOKUP('LinkedIn Matches'!L72,NodesClean!$C$2:$E$28,3,FALSE)</f>
        <v>22</v>
      </c>
      <c r="C22" s="64" t="s">
        <v>9796</v>
      </c>
      <c r="D22" s="64">
        <f>VLOOKUP('LinkedIn Matches'!N72,NodesClean!$C$29:$E$66,3,FALSE)</f>
        <v>42</v>
      </c>
      <c r="E22" s="64" t="s">
        <v>9797</v>
      </c>
      <c r="P22" s="61"/>
      <c r="Q22" s="61"/>
      <c r="R22" s="61"/>
      <c r="S22" s="61"/>
    </row>
    <row r="23" spans="1:19">
      <c r="A23" s="64" t="s">
        <v>9795</v>
      </c>
      <c r="B23" s="64">
        <f>VLOOKUP('LinkedIn Matches'!L47,NodesClean!$C$2:$E$28,3,FALSE)</f>
        <v>19</v>
      </c>
      <c r="C23" s="64" t="s">
        <v>9796</v>
      </c>
      <c r="D23" s="64">
        <f>VLOOKUP('LinkedIn Matches'!N47,NodesClean!$C$29:$E$66,3,FALSE)</f>
        <v>43</v>
      </c>
      <c r="E23" s="64" t="s">
        <v>9797</v>
      </c>
      <c r="P23" s="61"/>
      <c r="Q23" s="61"/>
      <c r="R23" s="61"/>
      <c r="S23" s="61"/>
    </row>
    <row r="24" spans="1:19">
      <c r="A24" s="64" t="s">
        <v>9795</v>
      </c>
      <c r="B24" s="64">
        <f>VLOOKUP('LinkedIn Matches'!L62,NodesClean!$C$2:$E$28,3,FALSE)</f>
        <v>21</v>
      </c>
      <c r="C24" s="64" t="s">
        <v>9796</v>
      </c>
      <c r="D24" s="64">
        <f>VLOOKUP('LinkedIn Matches'!N62,NodesClean!$C$29:$E$66,3,FALSE)</f>
        <v>44</v>
      </c>
      <c r="E24" s="64" t="s">
        <v>9797</v>
      </c>
      <c r="P24" s="61"/>
      <c r="Q24" s="61"/>
      <c r="R24" s="61"/>
      <c r="S24" s="61"/>
    </row>
    <row r="25" spans="1:19">
      <c r="A25" s="64" t="s">
        <v>9795</v>
      </c>
      <c r="B25" s="64">
        <f>VLOOKUP('LinkedIn Matches'!L40,NodesClean!$C$2:$E$28,3,FALSE)</f>
        <v>18</v>
      </c>
      <c r="C25" s="64" t="s">
        <v>9796</v>
      </c>
      <c r="D25" s="64">
        <f>VLOOKUP('LinkedIn Matches'!N40,NodesClean!$C$29:$E$66,3,FALSE)</f>
        <v>45</v>
      </c>
      <c r="E25" s="64" t="s">
        <v>9797</v>
      </c>
      <c r="P25" s="61"/>
      <c r="Q25" s="61"/>
      <c r="R25" s="61"/>
      <c r="S25" s="61"/>
    </row>
    <row r="26" spans="1:19">
      <c r="A26" s="64" t="s">
        <v>9795</v>
      </c>
      <c r="B26" s="64">
        <f>VLOOKUP('LinkedIn Matches'!L56,NodesClean!$C$2:$E$28,3,FALSE)</f>
        <v>20</v>
      </c>
      <c r="C26" s="64" t="s">
        <v>9796</v>
      </c>
      <c r="D26" s="64">
        <f>VLOOKUP('LinkedIn Matches'!N56,NodesClean!$C$29:$E$66,3,FALSE)</f>
        <v>45</v>
      </c>
      <c r="E26" s="64" t="s">
        <v>9797</v>
      </c>
      <c r="P26" s="61"/>
      <c r="Q26" s="61"/>
      <c r="R26" s="61"/>
      <c r="S26" s="61"/>
    </row>
    <row r="27" spans="1:19">
      <c r="A27" s="64" t="s">
        <v>9795</v>
      </c>
      <c r="B27" s="64">
        <f>VLOOKUP('LinkedIn Matches'!L73,NodesClean!$C$2:$E$28,3,FALSE)</f>
        <v>22</v>
      </c>
      <c r="C27" s="64" t="s">
        <v>9796</v>
      </c>
      <c r="D27" s="64">
        <f>VLOOKUP('LinkedIn Matches'!N73,NodesClean!$C$29:$E$66,3,FALSE)</f>
        <v>45</v>
      </c>
      <c r="E27" s="64" t="s">
        <v>9797</v>
      </c>
      <c r="P27" s="61"/>
      <c r="Q27" s="61"/>
      <c r="R27" s="61"/>
      <c r="S27" s="61"/>
    </row>
    <row r="28" spans="1:19">
      <c r="A28" s="64" t="s">
        <v>9795</v>
      </c>
      <c r="B28" s="64">
        <f>VLOOKUP('LinkedIn Matches'!L3,NodesClean!$C$2:$E$28,3,FALSE)</f>
        <v>1</v>
      </c>
      <c r="C28" s="64" t="s">
        <v>9796</v>
      </c>
      <c r="D28" s="64">
        <f>VLOOKUP('LinkedIn Matches'!N3,NodesClean!$C$29:$E$66,3,FALSE)</f>
        <v>46</v>
      </c>
      <c r="E28" s="64" t="s">
        <v>9797</v>
      </c>
      <c r="P28" s="61"/>
      <c r="Q28" s="61"/>
      <c r="R28" s="61"/>
      <c r="S28" s="61"/>
    </row>
    <row r="29" spans="1:19">
      <c r="A29" s="64" t="s">
        <v>9795</v>
      </c>
      <c r="B29" s="64">
        <f>VLOOKUP('LinkedIn Matches'!L30,NodesClean!$C$2:$E$28,3,FALSE)</f>
        <v>15</v>
      </c>
      <c r="C29" s="64" t="s">
        <v>9796</v>
      </c>
      <c r="D29" s="64">
        <f>VLOOKUP('LinkedIn Matches'!N30,NodesClean!$C$29:$E$66,3,FALSE)</f>
        <v>46</v>
      </c>
      <c r="E29" s="64" t="s">
        <v>9797</v>
      </c>
      <c r="P29" s="61"/>
      <c r="Q29" s="61"/>
      <c r="R29" s="61"/>
      <c r="S29" s="61"/>
    </row>
    <row r="30" spans="1:19">
      <c r="A30" s="64" t="s">
        <v>9795</v>
      </c>
      <c r="B30" s="64">
        <f>VLOOKUP('LinkedIn Matches'!L32,NodesClean!$C$2:$E$28,3,FALSE)</f>
        <v>16</v>
      </c>
      <c r="C30" s="64" t="s">
        <v>9796</v>
      </c>
      <c r="D30" s="64">
        <f>VLOOKUP('LinkedIn Matches'!N32,NodesClean!$C$29:$E$66,3,FALSE)</f>
        <v>46</v>
      </c>
      <c r="E30" s="64" t="s">
        <v>9797</v>
      </c>
      <c r="P30" s="61"/>
      <c r="Q30" s="61"/>
      <c r="R30" s="61"/>
      <c r="S30" s="61"/>
    </row>
    <row r="31" spans="1:19">
      <c r="A31" s="64" t="s">
        <v>9795</v>
      </c>
      <c r="B31" s="64">
        <f>VLOOKUP('LinkedIn Matches'!L33,NodesClean!$C$2:$E$28,3,FALSE)</f>
        <v>16</v>
      </c>
      <c r="C31" s="64" t="s">
        <v>9796</v>
      </c>
      <c r="D31" s="64">
        <f>VLOOKUP('LinkedIn Matches'!N33,NodesClean!$C$29:$E$66,3,FALSE)</f>
        <v>46</v>
      </c>
      <c r="E31" s="64" t="s">
        <v>9797</v>
      </c>
      <c r="P31" s="61"/>
      <c r="Q31" s="61"/>
      <c r="R31" s="61"/>
      <c r="S31" s="61"/>
    </row>
    <row r="32" spans="1:19">
      <c r="A32" s="64" t="s">
        <v>9795</v>
      </c>
      <c r="B32" s="64">
        <f>VLOOKUP('LinkedIn Matches'!L57,NodesClean!$C$2:$E$28,3,FALSE)</f>
        <v>20</v>
      </c>
      <c r="C32" s="64" t="s">
        <v>9796</v>
      </c>
      <c r="D32" s="64">
        <f>VLOOKUP('LinkedIn Matches'!N57,NodesClean!$C$29:$E$66,3,FALSE)</f>
        <v>46</v>
      </c>
      <c r="E32" s="64" t="s">
        <v>9797</v>
      </c>
      <c r="P32" s="61"/>
      <c r="Q32" s="61"/>
      <c r="R32" s="61"/>
      <c r="S32" s="61"/>
    </row>
    <row r="33" spans="1:19">
      <c r="A33" s="64" t="s">
        <v>9795</v>
      </c>
      <c r="B33" s="64">
        <f>VLOOKUP('LinkedIn Matches'!L63,NodesClean!$C$2:$E$28,3,FALSE)</f>
        <v>21</v>
      </c>
      <c r="C33" s="64" t="s">
        <v>9796</v>
      </c>
      <c r="D33" s="64">
        <f>VLOOKUP('LinkedIn Matches'!N63,NodesClean!$C$29:$E$66,3,FALSE)</f>
        <v>46</v>
      </c>
      <c r="E33" s="64" t="s">
        <v>9797</v>
      </c>
      <c r="P33" s="61"/>
      <c r="Q33" s="61"/>
      <c r="R33" s="61"/>
      <c r="S33" s="61"/>
    </row>
    <row r="34" spans="1:19">
      <c r="A34" s="64" t="s">
        <v>9795</v>
      </c>
      <c r="B34" s="64">
        <f>VLOOKUP('LinkedIn Matches'!L74,NodesClean!$C$2:$E$28,3,FALSE)</f>
        <v>22</v>
      </c>
      <c r="C34" s="64" t="s">
        <v>9796</v>
      </c>
      <c r="D34" s="64">
        <f>VLOOKUP('LinkedIn Matches'!N74,NodesClean!$C$29:$E$66,3,FALSE)</f>
        <v>46</v>
      </c>
      <c r="E34" s="64" t="s">
        <v>9797</v>
      </c>
      <c r="P34" s="61"/>
      <c r="Q34" s="61"/>
      <c r="R34" s="61"/>
      <c r="S34" s="61"/>
    </row>
    <row r="35" spans="1:19">
      <c r="A35" s="64" t="s">
        <v>9795</v>
      </c>
      <c r="B35" s="64">
        <f>VLOOKUP('LinkedIn Matches'!L75,NodesClean!$C$2:$E$28,3,FALSE)</f>
        <v>22</v>
      </c>
      <c r="C35" s="64" t="s">
        <v>9796</v>
      </c>
      <c r="D35" s="64">
        <f>VLOOKUP('LinkedIn Matches'!N75,NodesClean!$C$29:$E$66,3,FALSE)</f>
        <v>46</v>
      </c>
      <c r="E35" s="64" t="s">
        <v>9797</v>
      </c>
      <c r="P35" s="61"/>
      <c r="Q35" s="61"/>
      <c r="R35" s="61"/>
      <c r="S35" s="61"/>
    </row>
    <row r="36" spans="1:19">
      <c r="A36" s="64" t="s">
        <v>9795</v>
      </c>
      <c r="B36" s="64">
        <f>VLOOKUP('LinkedIn Matches'!L91,NodesClean!$C$2:$E$28,3,FALSE)</f>
        <v>24</v>
      </c>
      <c r="C36" s="64" t="s">
        <v>9796</v>
      </c>
      <c r="D36" s="64">
        <f>VLOOKUP('LinkedIn Matches'!N91,NodesClean!$C$29:$E$66,3,FALSE)</f>
        <v>46</v>
      </c>
      <c r="E36" s="64" t="s">
        <v>9797</v>
      </c>
      <c r="P36" s="61"/>
      <c r="Q36" s="61"/>
      <c r="R36" s="61"/>
      <c r="S36" s="61"/>
    </row>
    <row r="37" spans="1:19">
      <c r="A37" s="64" t="s">
        <v>9795</v>
      </c>
      <c r="B37" s="64">
        <f>VLOOKUP('LinkedIn Matches'!L76,NodesClean!$C$2:$E$28,3,FALSE)</f>
        <v>22</v>
      </c>
      <c r="C37" s="64" t="s">
        <v>9796</v>
      </c>
      <c r="D37" s="64">
        <f>VLOOKUP('LinkedIn Matches'!N76,NodesClean!$C$29:$E$66,3,FALSE)</f>
        <v>47</v>
      </c>
      <c r="E37" s="64" t="s">
        <v>9797</v>
      </c>
      <c r="P37" s="61"/>
      <c r="Q37" s="61"/>
      <c r="R37" s="61"/>
      <c r="S37" s="61"/>
    </row>
    <row r="38" spans="1:19">
      <c r="A38" s="64" t="s">
        <v>9795</v>
      </c>
      <c r="B38" s="64">
        <f>VLOOKUP('LinkedIn Matches'!L77,NodesClean!$C$2:$E$28,3,FALSE)</f>
        <v>22</v>
      </c>
      <c r="C38" s="64" t="s">
        <v>9796</v>
      </c>
      <c r="D38" s="64">
        <f>VLOOKUP('LinkedIn Matches'!N77,NodesClean!$C$29:$E$66,3,FALSE)</f>
        <v>47</v>
      </c>
      <c r="E38" s="64" t="s">
        <v>9797</v>
      </c>
      <c r="P38" s="61"/>
      <c r="Q38" s="61"/>
      <c r="R38" s="61"/>
      <c r="S38" s="61"/>
    </row>
    <row r="39" spans="1:19">
      <c r="A39" s="64" t="s">
        <v>9795</v>
      </c>
      <c r="B39" s="64">
        <f>VLOOKUP('LinkedIn Matches'!L64,NodesClean!$C$2:$E$28,3,FALSE)</f>
        <v>21</v>
      </c>
      <c r="C39" s="64" t="s">
        <v>9796</v>
      </c>
      <c r="D39" s="64">
        <f>VLOOKUP('LinkedIn Matches'!N64,NodesClean!$C$29:$E$66,3,FALSE)</f>
        <v>48</v>
      </c>
      <c r="E39" s="64" t="s">
        <v>9797</v>
      </c>
      <c r="P39" s="61"/>
      <c r="Q39" s="61"/>
      <c r="R39" s="61"/>
      <c r="S39" s="61"/>
    </row>
    <row r="40" spans="1:19">
      <c r="A40" s="64" t="s">
        <v>9795</v>
      </c>
      <c r="B40" s="64">
        <f>VLOOKUP('LinkedIn Matches'!L65,NodesClean!$C$2:$E$28,3,FALSE)</f>
        <v>21</v>
      </c>
      <c r="C40" s="64" t="s">
        <v>9796</v>
      </c>
      <c r="D40" s="64">
        <f>VLOOKUP('LinkedIn Matches'!N65,NodesClean!$C$29:$E$66,3,FALSE)</f>
        <v>48</v>
      </c>
      <c r="E40" s="64" t="s">
        <v>9797</v>
      </c>
      <c r="P40" s="61"/>
      <c r="Q40" s="61"/>
      <c r="R40" s="61"/>
      <c r="S40" s="61"/>
    </row>
    <row r="41" spans="1:19">
      <c r="A41" s="64" t="s">
        <v>9795</v>
      </c>
      <c r="B41" s="64">
        <f>VLOOKUP('LinkedIn Matches'!L18,NodesClean!$C$2:$E$28,3,FALSE)</f>
        <v>11</v>
      </c>
      <c r="C41" s="64" t="s">
        <v>9796</v>
      </c>
      <c r="D41" s="64">
        <f>VLOOKUP('LinkedIn Matches'!N18,NodesClean!$C$29:$E$66,3,FALSE)</f>
        <v>49</v>
      </c>
      <c r="E41" s="64" t="s">
        <v>9797</v>
      </c>
      <c r="P41" s="61"/>
      <c r="Q41" s="61"/>
      <c r="R41" s="61"/>
      <c r="S41" s="61"/>
    </row>
    <row r="42" spans="1:19">
      <c r="A42" s="64" t="s">
        <v>9795</v>
      </c>
      <c r="B42" s="64">
        <f>VLOOKUP('LinkedIn Matches'!L34,NodesClean!$C$2:$E$28,3,FALSE)</f>
        <v>16</v>
      </c>
      <c r="C42" s="64" t="s">
        <v>9796</v>
      </c>
      <c r="D42" s="64">
        <f>VLOOKUP('LinkedIn Matches'!N34,NodesClean!$C$29:$E$66,3,FALSE)</f>
        <v>49</v>
      </c>
      <c r="E42" s="64" t="s">
        <v>9797</v>
      </c>
      <c r="P42" s="61"/>
      <c r="Q42" s="61"/>
      <c r="R42" s="61"/>
      <c r="S42" s="61"/>
    </row>
    <row r="43" spans="1:19">
      <c r="A43" s="64" t="s">
        <v>9795</v>
      </c>
      <c r="B43" s="64">
        <f>VLOOKUP('LinkedIn Matches'!L41,NodesClean!$C$2:$E$28,3,FALSE)</f>
        <v>18</v>
      </c>
      <c r="C43" s="64" t="s">
        <v>9796</v>
      </c>
      <c r="D43" s="64">
        <f>VLOOKUP('LinkedIn Matches'!N41,NodesClean!$C$29:$E$66,3,FALSE)</f>
        <v>49</v>
      </c>
      <c r="E43" s="64" t="s">
        <v>9797</v>
      </c>
      <c r="P43" s="61"/>
      <c r="Q43" s="61"/>
      <c r="R43" s="61"/>
      <c r="S43" s="61"/>
    </row>
    <row r="44" spans="1:19">
      <c r="A44" s="64" t="s">
        <v>9795</v>
      </c>
      <c r="B44" s="64">
        <f>VLOOKUP('LinkedIn Matches'!L66,NodesClean!$C$2:$E$28,3,FALSE)</f>
        <v>21</v>
      </c>
      <c r="C44" s="64" t="s">
        <v>9796</v>
      </c>
      <c r="D44" s="64">
        <f>VLOOKUP('LinkedIn Matches'!N66,NodesClean!$C$29:$E$66,3,FALSE)</f>
        <v>49</v>
      </c>
      <c r="E44" s="64" t="s">
        <v>9797</v>
      </c>
      <c r="P44" s="61"/>
      <c r="Q44" s="61"/>
      <c r="R44" s="61"/>
      <c r="S44" s="61"/>
    </row>
    <row r="45" spans="1:19">
      <c r="A45" s="64" t="s">
        <v>9795</v>
      </c>
      <c r="B45" s="64">
        <f>VLOOKUP('LinkedIn Matches'!L84,NodesClean!$C$2:$E$28,3,FALSE)</f>
        <v>23</v>
      </c>
      <c r="C45" s="64" t="s">
        <v>9796</v>
      </c>
      <c r="D45" s="64">
        <f>VLOOKUP('LinkedIn Matches'!N84,NodesClean!$C$29:$E$66,3,FALSE)</f>
        <v>49</v>
      </c>
      <c r="E45" s="64" t="s">
        <v>9797</v>
      </c>
      <c r="P45" s="61"/>
      <c r="Q45" s="61"/>
      <c r="R45" s="61"/>
      <c r="S45" s="61"/>
    </row>
    <row r="46" spans="1:19">
      <c r="A46" s="64" t="s">
        <v>9795</v>
      </c>
      <c r="B46" s="64">
        <f>VLOOKUP('LinkedIn Matches'!L85,NodesClean!$C$2:$E$28,3,FALSE)</f>
        <v>23</v>
      </c>
      <c r="C46" s="64" t="s">
        <v>9796</v>
      </c>
      <c r="D46" s="64">
        <f>VLOOKUP('LinkedIn Matches'!N85,NodesClean!$C$29:$E$66,3,FALSE)</f>
        <v>49</v>
      </c>
      <c r="E46" s="64" t="s">
        <v>9797</v>
      </c>
      <c r="P46" s="61"/>
      <c r="Q46" s="61"/>
      <c r="R46" s="61"/>
      <c r="S46" s="61"/>
    </row>
    <row r="47" spans="1:19">
      <c r="A47" s="64" t="s">
        <v>9795</v>
      </c>
      <c r="B47" s="64">
        <f>VLOOKUP('LinkedIn Matches'!L86,NodesClean!$C$2:$E$28,3,FALSE)</f>
        <v>23</v>
      </c>
      <c r="C47" s="64" t="s">
        <v>9796</v>
      </c>
      <c r="D47" s="64">
        <f>VLOOKUP('LinkedIn Matches'!N86,NodesClean!$C$29:$E$66,3,FALSE)</f>
        <v>49</v>
      </c>
      <c r="E47" s="64" t="s">
        <v>9797</v>
      </c>
      <c r="P47" s="61"/>
      <c r="Q47" s="61"/>
      <c r="R47" s="61"/>
      <c r="S47" s="61"/>
    </row>
    <row r="48" spans="1:19">
      <c r="A48" s="64" t="s">
        <v>9795</v>
      </c>
      <c r="B48" s="64">
        <f>VLOOKUP('LinkedIn Matches'!L92,NodesClean!$C$2:$E$28,3,FALSE)</f>
        <v>24</v>
      </c>
      <c r="C48" s="64" t="s">
        <v>9796</v>
      </c>
      <c r="D48" s="64">
        <f>VLOOKUP('LinkedIn Matches'!N92,NodesClean!$C$29:$E$66,3,FALSE)</f>
        <v>49</v>
      </c>
      <c r="E48" s="64" t="s">
        <v>9797</v>
      </c>
      <c r="P48" s="61"/>
      <c r="Q48" s="61"/>
      <c r="R48" s="61"/>
      <c r="S48" s="61"/>
    </row>
    <row r="49" spans="1:19">
      <c r="A49" s="64" t="s">
        <v>9795</v>
      </c>
      <c r="B49" s="64">
        <f>VLOOKUP('LinkedIn Matches'!L99,NodesClean!$C$2:$E$28,3,FALSE)</f>
        <v>25</v>
      </c>
      <c r="C49" s="64" t="s">
        <v>9796</v>
      </c>
      <c r="D49" s="64">
        <f>VLOOKUP('LinkedIn Matches'!N99,NodesClean!$C$29:$E$66,3,FALSE)</f>
        <v>49</v>
      </c>
      <c r="E49" s="64" t="s">
        <v>9797</v>
      </c>
      <c r="P49" s="61"/>
      <c r="Q49" s="61"/>
      <c r="R49" s="61"/>
      <c r="S49" s="61"/>
    </row>
    <row r="50" spans="1:19">
      <c r="A50" s="64" t="s">
        <v>9795</v>
      </c>
      <c r="B50" s="64">
        <f>VLOOKUP('LinkedIn Matches'!L105,NodesClean!$C$2:$E$28,3,FALSE)</f>
        <v>26</v>
      </c>
      <c r="C50" s="64" t="s">
        <v>9796</v>
      </c>
      <c r="D50" s="64">
        <f>VLOOKUP('LinkedIn Matches'!N105,NodesClean!$C$29:$E$66,3,FALSE)</f>
        <v>49</v>
      </c>
      <c r="E50" s="64" t="s">
        <v>9797</v>
      </c>
      <c r="P50" s="61"/>
      <c r="Q50" s="61"/>
      <c r="R50" s="61"/>
      <c r="S50" s="61"/>
    </row>
    <row r="51" spans="1:19">
      <c r="A51" s="64" t="s">
        <v>9795</v>
      </c>
      <c r="B51" s="64">
        <f>VLOOKUP('LinkedIn Matches'!L42,NodesClean!$C$2:$E$28,3,FALSE)</f>
        <v>18</v>
      </c>
      <c r="C51" s="64" t="s">
        <v>9796</v>
      </c>
      <c r="D51" s="64">
        <f>VLOOKUP('LinkedIn Matches'!N42,NodesClean!$C$29:$E$66,3,FALSE)</f>
        <v>50</v>
      </c>
      <c r="E51" s="64" t="s">
        <v>9797</v>
      </c>
      <c r="P51" s="61"/>
      <c r="Q51" s="61"/>
      <c r="R51" s="61"/>
      <c r="S51" s="61"/>
    </row>
    <row r="52" spans="1:19">
      <c r="A52" s="64" t="s">
        <v>9795</v>
      </c>
      <c r="B52" s="64">
        <f>VLOOKUP('LinkedIn Matches'!L48,NodesClean!$C$2:$E$28,3,FALSE)</f>
        <v>19</v>
      </c>
      <c r="C52" s="64" t="s">
        <v>9796</v>
      </c>
      <c r="D52" s="64">
        <f>VLOOKUP('LinkedIn Matches'!N48,NodesClean!$C$29:$E$66,3,FALSE)</f>
        <v>50</v>
      </c>
      <c r="E52" s="64" t="s">
        <v>9797</v>
      </c>
      <c r="P52" s="61"/>
      <c r="Q52" s="61"/>
      <c r="R52" s="61"/>
      <c r="S52" s="61"/>
    </row>
    <row r="53" spans="1:19">
      <c r="A53" s="64" t="s">
        <v>9795</v>
      </c>
      <c r="B53" s="64">
        <f>VLOOKUP('LinkedIn Matches'!L78,NodesClean!$C$2:$E$28,3,FALSE)</f>
        <v>22</v>
      </c>
      <c r="C53" s="64" t="s">
        <v>9796</v>
      </c>
      <c r="D53" s="64">
        <f>VLOOKUP('LinkedIn Matches'!N78,NodesClean!$C$29:$E$66,3,FALSE)</f>
        <v>50</v>
      </c>
      <c r="E53" s="64" t="s">
        <v>9797</v>
      </c>
      <c r="P53" s="61"/>
      <c r="Q53" s="61"/>
      <c r="R53" s="61"/>
      <c r="S53" s="61"/>
    </row>
    <row r="54" spans="1:19">
      <c r="A54" s="64" t="s">
        <v>9795</v>
      </c>
      <c r="B54" s="64">
        <f>VLOOKUP('LinkedIn Matches'!L93,NodesClean!$C$2:$E$28,3,FALSE)</f>
        <v>24</v>
      </c>
      <c r="C54" s="64" t="s">
        <v>9796</v>
      </c>
      <c r="D54" s="64">
        <f>VLOOKUP('LinkedIn Matches'!N93,NodesClean!$C$29:$E$66,3,FALSE)</f>
        <v>50</v>
      </c>
      <c r="E54" s="64" t="s">
        <v>9797</v>
      </c>
      <c r="P54" s="61"/>
      <c r="Q54" s="61"/>
      <c r="R54" s="61"/>
      <c r="S54" s="61"/>
    </row>
    <row r="55" spans="1:19">
      <c r="A55" s="64" t="s">
        <v>9795</v>
      </c>
      <c r="B55" s="64">
        <f>VLOOKUP('LinkedIn Matches'!L49,NodesClean!$C$2:$E$28,3,FALSE)</f>
        <v>19</v>
      </c>
      <c r="C55" s="64" t="s">
        <v>9796</v>
      </c>
      <c r="D55" s="64">
        <f>VLOOKUP('LinkedIn Matches'!N49,NodesClean!$C$29:$E$66,3,FALSE)</f>
        <v>51</v>
      </c>
      <c r="E55" s="64" t="s">
        <v>9797</v>
      </c>
      <c r="P55" s="61"/>
      <c r="Q55" s="61"/>
      <c r="R55" s="61"/>
      <c r="S55" s="61"/>
    </row>
    <row r="56" spans="1:19">
      <c r="A56" s="64" t="s">
        <v>9795</v>
      </c>
      <c r="B56" s="64">
        <f>VLOOKUP('LinkedIn Matches'!L67,NodesClean!$C$2:$E$28,3,FALSE)</f>
        <v>21</v>
      </c>
      <c r="C56" s="64" t="s">
        <v>9796</v>
      </c>
      <c r="D56" s="64">
        <f>VLOOKUP('LinkedIn Matches'!N67,NodesClean!$C$29:$E$66,3,FALSE)</f>
        <v>51</v>
      </c>
      <c r="E56" s="64" t="s">
        <v>9797</v>
      </c>
      <c r="P56" s="61"/>
      <c r="Q56" s="61"/>
      <c r="R56" s="61"/>
      <c r="S56" s="61"/>
    </row>
    <row r="57" spans="1:19">
      <c r="A57" s="64" t="s">
        <v>9795</v>
      </c>
      <c r="B57" s="64">
        <f>VLOOKUP('LinkedIn Matches'!L79,NodesClean!$C$2:$E$28,3,FALSE)</f>
        <v>22</v>
      </c>
      <c r="C57" s="64" t="s">
        <v>9796</v>
      </c>
      <c r="D57" s="64">
        <f>VLOOKUP('LinkedIn Matches'!N79,NodesClean!$C$29:$E$66,3,FALSE)</f>
        <v>51</v>
      </c>
      <c r="E57" s="64" t="s">
        <v>9797</v>
      </c>
      <c r="P57" s="61"/>
      <c r="Q57" s="61"/>
      <c r="R57" s="61"/>
      <c r="S57" s="61"/>
    </row>
    <row r="58" spans="1:19">
      <c r="A58" s="64" t="s">
        <v>9795</v>
      </c>
      <c r="B58" s="64">
        <f>VLOOKUP('LinkedIn Matches'!L100,NodesClean!$C$2:$E$28,3,FALSE)</f>
        <v>25</v>
      </c>
      <c r="C58" s="64" t="s">
        <v>9796</v>
      </c>
      <c r="D58" s="64">
        <f>VLOOKUP('LinkedIn Matches'!N100,NodesClean!$C$29:$E$66,3,FALSE)</f>
        <v>51</v>
      </c>
      <c r="E58" s="64" t="s">
        <v>9797</v>
      </c>
      <c r="P58" s="61"/>
      <c r="Q58" s="61"/>
      <c r="R58" s="61"/>
      <c r="S58" s="61"/>
    </row>
    <row r="59" spans="1:19">
      <c r="A59" s="64" t="s">
        <v>9795</v>
      </c>
      <c r="B59" s="64">
        <f>VLOOKUP('LinkedIn Matches'!L23,NodesClean!$C$2:$E$28,3,FALSE)</f>
        <v>12</v>
      </c>
      <c r="C59" s="64" t="s">
        <v>9796</v>
      </c>
      <c r="D59" s="64">
        <f>VLOOKUP('LinkedIn Matches'!N23,NodesClean!$C$29:$E$66,3,FALSE)</f>
        <v>52</v>
      </c>
      <c r="E59" s="64" t="s">
        <v>9797</v>
      </c>
      <c r="P59" s="61"/>
      <c r="Q59" s="61"/>
      <c r="R59" s="61"/>
      <c r="S59" s="61"/>
    </row>
    <row r="60" spans="1:19">
      <c r="A60" s="64" t="s">
        <v>9795</v>
      </c>
      <c r="B60" s="64">
        <f>VLOOKUP('LinkedIn Matches'!L50,NodesClean!$C$2:$E$28,3,FALSE)</f>
        <v>19</v>
      </c>
      <c r="C60" s="64" t="s">
        <v>9796</v>
      </c>
      <c r="D60" s="64">
        <f>VLOOKUP('LinkedIn Matches'!N50,NodesClean!$C$29:$E$66,3,FALSE)</f>
        <v>52</v>
      </c>
      <c r="E60" s="64" t="s">
        <v>9797</v>
      </c>
      <c r="P60" s="61"/>
      <c r="Q60" s="61"/>
      <c r="R60" s="61"/>
      <c r="S60" s="61"/>
    </row>
    <row r="61" spans="1:19">
      <c r="A61" s="64" t="s">
        <v>9795</v>
      </c>
      <c r="B61" s="64">
        <f>VLOOKUP('LinkedIn Matches'!L51,NodesClean!$C$2:$E$28,3,FALSE)</f>
        <v>19</v>
      </c>
      <c r="C61" s="64" t="s">
        <v>9796</v>
      </c>
      <c r="D61" s="64">
        <f>VLOOKUP('LinkedIn Matches'!N51,NodesClean!$C$29:$E$66,3,FALSE)</f>
        <v>52</v>
      </c>
      <c r="E61" s="64" t="s">
        <v>9797</v>
      </c>
      <c r="P61" s="61"/>
      <c r="Q61" s="61"/>
      <c r="R61" s="61"/>
      <c r="S61" s="61"/>
    </row>
    <row r="62" spans="1:19">
      <c r="A62" s="64" t="s">
        <v>9795</v>
      </c>
      <c r="B62" s="64">
        <f>VLOOKUP('LinkedIn Matches'!L80,NodesClean!$C$2:$E$28,3,FALSE)</f>
        <v>22</v>
      </c>
      <c r="C62" s="64" t="s">
        <v>9796</v>
      </c>
      <c r="D62" s="64">
        <f>VLOOKUP('LinkedIn Matches'!N80,NodesClean!$C$29:$E$66,3,FALSE)</f>
        <v>52</v>
      </c>
      <c r="E62" s="64" t="s">
        <v>9797</v>
      </c>
      <c r="P62" s="61"/>
      <c r="Q62" s="61"/>
      <c r="R62" s="61"/>
      <c r="S62" s="61"/>
    </row>
    <row r="63" spans="1:19">
      <c r="A63" s="64" t="s">
        <v>9795</v>
      </c>
      <c r="B63" s="64">
        <f>VLOOKUP('LinkedIn Matches'!L81,NodesClean!$C$2:$E$28,3,FALSE)</f>
        <v>22</v>
      </c>
      <c r="C63" s="64" t="s">
        <v>9796</v>
      </c>
      <c r="D63" s="64">
        <f>VLOOKUP('LinkedIn Matches'!N81,NodesClean!$C$29:$E$66,3,FALSE)</f>
        <v>52</v>
      </c>
      <c r="E63" s="64" t="s">
        <v>9797</v>
      </c>
      <c r="P63" s="61"/>
      <c r="Q63" s="61"/>
      <c r="R63" s="61"/>
      <c r="S63" s="61"/>
    </row>
    <row r="64" spans="1:19">
      <c r="A64" s="64" t="s">
        <v>9795</v>
      </c>
      <c r="B64" s="64">
        <f>VLOOKUP('LinkedIn Matches'!L94,NodesClean!$C$2:$E$28,3,FALSE)</f>
        <v>24</v>
      </c>
      <c r="C64" s="64" t="s">
        <v>9796</v>
      </c>
      <c r="D64" s="64">
        <f>VLOOKUP('LinkedIn Matches'!N94,NodesClean!$C$29:$E$66,3,FALSE)</f>
        <v>52</v>
      </c>
      <c r="E64" s="64" t="s">
        <v>9797</v>
      </c>
      <c r="P64" s="61"/>
      <c r="Q64" s="61"/>
      <c r="R64" s="61"/>
      <c r="S64" s="61"/>
    </row>
    <row r="65" spans="1:19">
      <c r="A65" s="64" t="s">
        <v>9795</v>
      </c>
      <c r="B65" s="64">
        <f>VLOOKUP('LinkedIn Matches'!L101,NodesClean!$C$2:$E$28,3,FALSE)</f>
        <v>25</v>
      </c>
      <c r="C65" s="64" t="s">
        <v>9796</v>
      </c>
      <c r="D65" s="64">
        <f>VLOOKUP('LinkedIn Matches'!N101,NodesClean!$C$29:$E$66,3,FALSE)</f>
        <v>52</v>
      </c>
      <c r="E65" s="64" t="s">
        <v>9797</v>
      </c>
      <c r="P65" s="61"/>
      <c r="Q65" s="61"/>
      <c r="R65" s="61"/>
      <c r="S65" s="61"/>
    </row>
    <row r="66" spans="1:19">
      <c r="A66" s="64" t="s">
        <v>9795</v>
      </c>
      <c r="B66" s="64">
        <f>VLOOKUP('LinkedIn Matches'!L5,NodesClean!$C$2:$E$28,3,FALSE)</f>
        <v>3</v>
      </c>
      <c r="C66" s="64" t="s">
        <v>9796</v>
      </c>
      <c r="D66" s="64">
        <f>VLOOKUP('LinkedIn Matches'!N5,NodesClean!$C$29:$E$66,3,FALSE)</f>
        <v>53</v>
      </c>
      <c r="E66" s="64" t="s">
        <v>9797</v>
      </c>
      <c r="P66" s="61"/>
      <c r="Q66" s="61"/>
      <c r="R66" s="61"/>
      <c r="S66" s="61"/>
    </row>
    <row r="67" spans="1:19">
      <c r="A67" s="64" t="s">
        <v>9795</v>
      </c>
      <c r="B67" s="64">
        <f>VLOOKUP('LinkedIn Matches'!L7,NodesClean!$C$2:$E$28,3,FALSE)</f>
        <v>5</v>
      </c>
      <c r="C67" s="64" t="s">
        <v>9796</v>
      </c>
      <c r="D67" s="64">
        <f>VLOOKUP('LinkedIn Matches'!N7,NodesClean!$C$29:$E$66,3,FALSE)</f>
        <v>53</v>
      </c>
      <c r="E67" s="64" t="s">
        <v>9797</v>
      </c>
      <c r="Q67" s="61"/>
      <c r="S67" s="61"/>
    </row>
    <row r="68" spans="1:19">
      <c r="A68" s="64" t="s">
        <v>9795</v>
      </c>
      <c r="B68" s="64">
        <f>VLOOKUP('LinkedIn Matches'!L19,NodesClean!$C$2:$E$28,3,FALSE)</f>
        <v>11</v>
      </c>
      <c r="C68" s="64" t="s">
        <v>9796</v>
      </c>
      <c r="D68" s="64">
        <f>VLOOKUP('LinkedIn Matches'!N19,NodesClean!$C$29:$E$66,3,FALSE)</f>
        <v>53</v>
      </c>
      <c r="E68" s="64" t="s">
        <v>9797</v>
      </c>
      <c r="Q68" s="61"/>
      <c r="S68" s="61"/>
    </row>
    <row r="69" spans="1:19">
      <c r="A69" s="64" t="s">
        <v>9795</v>
      </c>
      <c r="B69" s="64">
        <f>VLOOKUP('LinkedIn Matches'!L87,NodesClean!$C$2:$E$28,3,FALSE)</f>
        <v>23</v>
      </c>
      <c r="C69" s="64" t="s">
        <v>9796</v>
      </c>
      <c r="D69" s="64">
        <f>VLOOKUP('LinkedIn Matches'!N87,NodesClean!$C$29:$E$66,3,FALSE)</f>
        <v>53</v>
      </c>
      <c r="E69" s="64" t="s">
        <v>9797</v>
      </c>
      <c r="Q69" s="61"/>
      <c r="S69" s="61"/>
    </row>
    <row r="70" spans="1:19">
      <c r="A70" s="64" t="s">
        <v>9795</v>
      </c>
      <c r="B70" s="64">
        <f>VLOOKUP('LinkedIn Matches'!L88,NodesClean!$C$2:$E$28,3,FALSE)</f>
        <v>23</v>
      </c>
      <c r="C70" s="64" t="s">
        <v>9796</v>
      </c>
      <c r="D70" s="64">
        <f>VLOOKUP('LinkedIn Matches'!N88,NodesClean!$C$29:$E$66,3,FALSE)</f>
        <v>53</v>
      </c>
      <c r="E70" s="64" t="s">
        <v>9797</v>
      </c>
      <c r="Q70" s="61"/>
      <c r="S70" s="61"/>
    </row>
    <row r="71" spans="1:19">
      <c r="A71" s="64" t="s">
        <v>9795</v>
      </c>
      <c r="B71" s="64">
        <f>VLOOKUP('LinkedIn Matches'!L89,NodesClean!$C$2:$E$28,3,FALSE)</f>
        <v>23</v>
      </c>
      <c r="C71" s="64" t="s">
        <v>9796</v>
      </c>
      <c r="D71" s="64">
        <f>VLOOKUP('LinkedIn Matches'!N89,NodesClean!$C$29:$E$66,3,FALSE)</f>
        <v>53</v>
      </c>
      <c r="E71" s="64" t="s">
        <v>9797</v>
      </c>
      <c r="Q71" s="61"/>
      <c r="S71" s="61"/>
    </row>
    <row r="72" spans="1:19">
      <c r="A72" s="64" t="s">
        <v>9795</v>
      </c>
      <c r="B72" s="64">
        <f>VLOOKUP('LinkedIn Matches'!L25,NodesClean!$C$2:$E$28,3,FALSE)</f>
        <v>13</v>
      </c>
      <c r="C72" s="64" t="s">
        <v>9796</v>
      </c>
      <c r="D72" s="64">
        <f>VLOOKUP('LinkedIn Matches'!N25,NodesClean!$C$29:$E$66,3,FALSE)</f>
        <v>54</v>
      </c>
      <c r="E72" s="64" t="s">
        <v>9797</v>
      </c>
      <c r="Q72" s="61"/>
      <c r="S72" s="61"/>
    </row>
    <row r="73" spans="1:19">
      <c r="A73" s="64" t="s">
        <v>9795</v>
      </c>
      <c r="B73" s="64">
        <f>VLOOKUP('LinkedIn Matches'!L26,NodesClean!$C$2:$E$28,3,FALSE)</f>
        <v>13</v>
      </c>
      <c r="C73" s="64" t="s">
        <v>9796</v>
      </c>
      <c r="D73" s="64">
        <f>VLOOKUP('LinkedIn Matches'!N26,NodesClean!$C$29:$E$66,3,FALSE)</f>
        <v>54</v>
      </c>
      <c r="E73" s="64" t="s">
        <v>9797</v>
      </c>
      <c r="Q73" s="61"/>
      <c r="S73" s="61"/>
    </row>
    <row r="74" spans="1:19">
      <c r="A74" s="64" t="s">
        <v>9795</v>
      </c>
      <c r="B74" s="64">
        <f>VLOOKUP('LinkedIn Matches'!L43,NodesClean!$C$2:$E$28,3,FALSE)</f>
        <v>18</v>
      </c>
      <c r="C74" s="64" t="s">
        <v>9796</v>
      </c>
      <c r="D74" s="64">
        <f>VLOOKUP('LinkedIn Matches'!N43,NodesClean!$C$29:$E$66,3,FALSE)</f>
        <v>54</v>
      </c>
      <c r="E74" s="64" t="s">
        <v>9797</v>
      </c>
      <c r="Q74" s="61"/>
      <c r="S74" s="61"/>
    </row>
    <row r="75" spans="1:19">
      <c r="A75" s="64" t="s">
        <v>9795</v>
      </c>
      <c r="B75" s="64">
        <f>VLOOKUP('LinkedIn Matches'!L82,NodesClean!$C$2:$E$28,3,FALSE)</f>
        <v>22</v>
      </c>
      <c r="C75" s="64" t="s">
        <v>9796</v>
      </c>
      <c r="D75" s="64">
        <f>VLOOKUP('LinkedIn Matches'!N82,NodesClean!$C$29:$E$66,3,FALSE)</f>
        <v>54</v>
      </c>
      <c r="E75" s="64" t="s">
        <v>9797</v>
      </c>
      <c r="Q75" s="61"/>
      <c r="S75" s="61"/>
    </row>
    <row r="76" spans="1:19">
      <c r="A76" s="64" t="s">
        <v>9795</v>
      </c>
      <c r="B76" s="64">
        <f>VLOOKUP('LinkedIn Matches'!L95,NodesClean!$C$2:$E$28,3,FALSE)</f>
        <v>24</v>
      </c>
      <c r="C76" s="64" t="s">
        <v>9796</v>
      </c>
      <c r="D76" s="64">
        <f>VLOOKUP('LinkedIn Matches'!N95,NodesClean!$C$29:$E$66,3,FALSE)</f>
        <v>54</v>
      </c>
      <c r="E76" s="64" t="s">
        <v>9797</v>
      </c>
      <c r="Q76" s="61"/>
      <c r="S76" s="61"/>
    </row>
    <row r="77" spans="1:19">
      <c r="A77" s="64" t="s">
        <v>9795</v>
      </c>
      <c r="B77" s="64">
        <f>VLOOKUP('LinkedIn Matches'!L102,NodesClean!$C$2:$E$28,3,FALSE)</f>
        <v>25</v>
      </c>
      <c r="C77" s="64" t="s">
        <v>9796</v>
      </c>
      <c r="D77" s="64">
        <f>VLOOKUP('LinkedIn Matches'!N102,NodesClean!$C$29:$E$66,3,FALSE)</f>
        <v>54</v>
      </c>
      <c r="E77" s="64" t="s">
        <v>9797</v>
      </c>
      <c r="Q77" s="61"/>
      <c r="S77" s="61"/>
    </row>
    <row r="78" spans="1:19">
      <c r="A78" s="64" t="s">
        <v>9795</v>
      </c>
      <c r="B78" s="64">
        <f>VLOOKUP('LinkedIn Matches'!L38,NodesClean!$C$2:$E$28,3,FALSE)</f>
        <v>17</v>
      </c>
      <c r="C78" s="64" t="s">
        <v>9796</v>
      </c>
      <c r="D78" s="64">
        <f>VLOOKUP('LinkedIn Matches'!N38,NodesClean!$C$29:$E$66,3,FALSE)</f>
        <v>55</v>
      </c>
      <c r="E78" s="64" t="s">
        <v>9797</v>
      </c>
      <c r="Q78" s="61"/>
      <c r="S78" s="61"/>
    </row>
    <row r="79" spans="1:19">
      <c r="A79" s="64" t="s">
        <v>9795</v>
      </c>
      <c r="B79" s="64">
        <f>VLOOKUP('LinkedIn Matches'!L52,NodesClean!$C$2:$E$28,3,FALSE)</f>
        <v>19</v>
      </c>
      <c r="C79" s="64" t="s">
        <v>9796</v>
      </c>
      <c r="D79" s="64">
        <f>VLOOKUP('LinkedIn Matches'!N52,NodesClean!$C$29:$E$66,3,FALSE)</f>
        <v>55</v>
      </c>
      <c r="E79" s="64" t="s">
        <v>9797</v>
      </c>
      <c r="Q79" s="61"/>
      <c r="S79" s="61"/>
    </row>
    <row r="80" spans="1:19">
      <c r="A80" s="64" t="s">
        <v>9795</v>
      </c>
      <c r="B80" s="64">
        <f>VLOOKUP('LinkedIn Matches'!L53,NodesClean!$C$2:$E$28,3,FALSE)</f>
        <v>19</v>
      </c>
      <c r="C80" s="64" t="s">
        <v>9796</v>
      </c>
      <c r="D80" s="64">
        <f>VLOOKUP('LinkedIn Matches'!N53,NodesClean!$C$29:$E$66,3,FALSE)</f>
        <v>56</v>
      </c>
      <c r="E80" s="64" t="s">
        <v>9797</v>
      </c>
      <c r="Q80" s="61"/>
      <c r="S80" s="61"/>
    </row>
    <row r="81" spans="1:19">
      <c r="A81" s="64" t="s">
        <v>9795</v>
      </c>
      <c r="B81" s="64">
        <f>VLOOKUP('LinkedIn Matches'!L20,NodesClean!$C$2:$E$28,3,FALSE)</f>
        <v>11</v>
      </c>
      <c r="C81" s="64" t="s">
        <v>9796</v>
      </c>
      <c r="D81" s="64">
        <f>VLOOKUP('LinkedIn Matches'!N20,NodesClean!$C$29:$E$66,3,FALSE)</f>
        <v>57</v>
      </c>
      <c r="E81" s="64" t="s">
        <v>9797</v>
      </c>
      <c r="Q81" s="61"/>
      <c r="S81" s="61"/>
    </row>
    <row r="82" spans="1:19">
      <c r="A82" s="64" t="s">
        <v>9795</v>
      </c>
      <c r="B82" s="64">
        <f>VLOOKUP('LinkedIn Matches'!L21,NodesClean!$C$2:$E$28,3,FALSE)</f>
        <v>11</v>
      </c>
      <c r="C82" s="64" t="s">
        <v>9796</v>
      </c>
      <c r="D82" s="64">
        <f>VLOOKUP('LinkedIn Matches'!N21,NodesClean!$C$29:$E$66,3,FALSE)</f>
        <v>57</v>
      </c>
      <c r="E82" s="64" t="s">
        <v>9797</v>
      </c>
      <c r="Q82" s="61"/>
      <c r="S82" s="61"/>
    </row>
    <row r="83" spans="1:19">
      <c r="A83" s="64" t="s">
        <v>9795</v>
      </c>
      <c r="B83" s="64">
        <f>VLOOKUP('LinkedIn Matches'!L58,NodesClean!$C$2:$E$28,3,FALSE)</f>
        <v>20</v>
      </c>
      <c r="C83" s="64" t="s">
        <v>9796</v>
      </c>
      <c r="D83" s="64">
        <f>VLOOKUP('LinkedIn Matches'!N58,NodesClean!$C$29:$E$66,3,FALSE)</f>
        <v>57</v>
      </c>
      <c r="E83" s="64" t="s">
        <v>9797</v>
      </c>
      <c r="Q83" s="61"/>
      <c r="S83" s="61"/>
    </row>
    <row r="84" spans="1:19">
      <c r="A84" s="64" t="s">
        <v>9795</v>
      </c>
      <c r="B84" s="64">
        <f>VLOOKUP('LinkedIn Matches'!L10,NodesClean!$C$2:$E$28,3,FALSE)</f>
        <v>6</v>
      </c>
      <c r="C84" s="64" t="s">
        <v>9796</v>
      </c>
      <c r="D84" s="64">
        <f>VLOOKUP('LinkedIn Matches'!N10,NodesClean!$C$29:$E$66,3,FALSE)</f>
        <v>58</v>
      </c>
      <c r="E84" s="64" t="s">
        <v>9797</v>
      </c>
      <c r="Q84" s="61"/>
      <c r="S84" s="61"/>
    </row>
    <row r="85" spans="1:19">
      <c r="A85" s="64" t="s">
        <v>9795</v>
      </c>
      <c r="B85" s="64">
        <f>VLOOKUP('LinkedIn Matches'!L44,NodesClean!$C$2:$E$28,3,FALSE)</f>
        <v>18</v>
      </c>
      <c r="C85" s="64" t="s">
        <v>9796</v>
      </c>
      <c r="D85" s="64">
        <f>VLOOKUP('LinkedIn Matches'!N44,NodesClean!$C$29:$E$66,3,FALSE)</f>
        <v>58</v>
      </c>
      <c r="E85" s="64" t="s">
        <v>9797</v>
      </c>
      <c r="Q85" s="61"/>
      <c r="S85" s="61"/>
    </row>
    <row r="86" spans="1:19">
      <c r="A86" s="64" t="s">
        <v>9795</v>
      </c>
      <c r="B86" s="64">
        <f>VLOOKUP('LinkedIn Matches'!L90,NodesClean!$C$2:$E$28,3,FALSE)</f>
        <v>23</v>
      </c>
      <c r="C86" s="64" t="s">
        <v>9796</v>
      </c>
      <c r="D86" s="64">
        <f>VLOOKUP('LinkedIn Matches'!N90,NodesClean!$C$29:$E$66,3,FALSE)</f>
        <v>58</v>
      </c>
      <c r="E86" s="64" t="s">
        <v>9797</v>
      </c>
      <c r="Q86" s="61"/>
      <c r="S86" s="61"/>
    </row>
    <row r="87" spans="1:19">
      <c r="A87" s="64" t="s">
        <v>9795</v>
      </c>
      <c r="B87" s="64">
        <f>VLOOKUP('LinkedIn Matches'!L24,NodesClean!$C$2:$E$28,3,FALSE)</f>
        <v>12</v>
      </c>
      <c r="C87" s="64" t="s">
        <v>9796</v>
      </c>
      <c r="D87" s="64">
        <f>VLOOKUP('LinkedIn Matches'!N24,NodesClean!$C$29:$E$66,3,FALSE)</f>
        <v>59</v>
      </c>
      <c r="E87" s="64" t="s">
        <v>9797</v>
      </c>
      <c r="Q87" s="61"/>
      <c r="S87" s="61"/>
    </row>
    <row r="88" spans="1:19">
      <c r="A88" s="64" t="s">
        <v>9795</v>
      </c>
      <c r="B88" s="64">
        <f>VLOOKUP('LinkedIn Matches'!L59,NodesClean!$C$2:$E$28,3,FALSE)</f>
        <v>20</v>
      </c>
      <c r="C88" s="64" t="s">
        <v>9796</v>
      </c>
      <c r="D88" s="64">
        <f>VLOOKUP('LinkedIn Matches'!N59,NodesClean!$C$29:$E$66,3,FALSE)</f>
        <v>59</v>
      </c>
      <c r="E88" s="64" t="s">
        <v>9797</v>
      </c>
      <c r="Q88" s="61"/>
      <c r="S88" s="61"/>
    </row>
    <row r="89" spans="1:19">
      <c r="A89" s="64" t="s">
        <v>9795</v>
      </c>
      <c r="B89" s="64">
        <f>VLOOKUP('LinkedIn Matches'!L68,NodesClean!$C$2:$E$28,3,FALSE)</f>
        <v>21</v>
      </c>
      <c r="C89" s="64" t="s">
        <v>9796</v>
      </c>
      <c r="D89" s="64">
        <f>VLOOKUP('LinkedIn Matches'!N68,NodesClean!$C$29:$E$66,3,FALSE)</f>
        <v>59</v>
      </c>
      <c r="E89" s="64" t="s">
        <v>9797</v>
      </c>
      <c r="Q89" s="61"/>
      <c r="S89" s="61"/>
    </row>
    <row r="90" spans="1:19">
      <c r="A90" s="64" t="s">
        <v>9795</v>
      </c>
      <c r="B90" s="64">
        <f>VLOOKUP('LinkedIn Matches'!L96,NodesClean!$C$2:$E$28,3,FALSE)</f>
        <v>24</v>
      </c>
      <c r="C90" s="64" t="s">
        <v>9796</v>
      </c>
      <c r="D90" s="64">
        <f>VLOOKUP('LinkedIn Matches'!N96,NodesClean!$C$29:$E$66,3,FALSE)</f>
        <v>59</v>
      </c>
      <c r="E90" s="64" t="s">
        <v>9797</v>
      </c>
      <c r="Q90" s="61"/>
      <c r="S90" s="61"/>
    </row>
    <row r="91" spans="1:19">
      <c r="A91" s="64" t="s">
        <v>9795</v>
      </c>
      <c r="B91" s="64">
        <f>VLOOKUP('LinkedIn Matches'!L103,NodesClean!$C$2:$E$28,3,FALSE)</f>
        <v>25</v>
      </c>
      <c r="C91" s="64" t="s">
        <v>9796</v>
      </c>
      <c r="D91" s="64">
        <f>VLOOKUP('LinkedIn Matches'!N103,NodesClean!$C$29:$E$66,3,FALSE)</f>
        <v>59</v>
      </c>
      <c r="E91" s="64" t="s">
        <v>9797</v>
      </c>
      <c r="Q91" s="61"/>
      <c r="S91" s="61"/>
    </row>
    <row r="92" spans="1:19">
      <c r="A92" s="64" t="s">
        <v>9795</v>
      </c>
      <c r="B92" s="64">
        <f>VLOOKUP('LinkedIn Matches'!L6,NodesClean!$C$2:$E$28,3,FALSE)</f>
        <v>4</v>
      </c>
      <c r="C92" s="64" t="s">
        <v>9796</v>
      </c>
      <c r="D92" s="64">
        <f>VLOOKUP('LinkedIn Matches'!N6,NodesClean!$C$29:$E$66,3,FALSE)</f>
        <v>60</v>
      </c>
      <c r="E92" s="64" t="s">
        <v>9797</v>
      </c>
      <c r="Q92" s="61"/>
      <c r="S92" s="61"/>
    </row>
    <row r="93" spans="1:19">
      <c r="A93" s="64" t="s">
        <v>9795</v>
      </c>
      <c r="B93" s="64">
        <f>VLOOKUP('LinkedIn Matches'!L54,NodesClean!$C$2:$E$28,3,FALSE)</f>
        <v>19</v>
      </c>
      <c r="C93" s="64" t="s">
        <v>9796</v>
      </c>
      <c r="D93" s="64">
        <f>VLOOKUP('LinkedIn Matches'!N54,NodesClean!$C$29:$E$66,3,FALSE)</f>
        <v>60</v>
      </c>
      <c r="E93" s="64" t="s">
        <v>9797</v>
      </c>
      <c r="Q93" s="61"/>
      <c r="S93" s="61"/>
    </row>
    <row r="94" spans="1:19">
      <c r="A94" s="64" t="s">
        <v>9795</v>
      </c>
      <c r="B94" s="64">
        <f>VLOOKUP('LinkedIn Matches'!L12,NodesClean!$C$2:$E$28,3,FALSE)</f>
        <v>7</v>
      </c>
      <c r="C94" s="64" t="s">
        <v>9796</v>
      </c>
      <c r="D94" s="64">
        <f>VLOOKUP('LinkedIn Matches'!N12,NodesClean!$C$29:$E$66,3,FALSE)</f>
        <v>61</v>
      </c>
      <c r="E94" s="64" t="s">
        <v>9797</v>
      </c>
      <c r="Q94" s="61"/>
      <c r="S94" s="61"/>
    </row>
    <row r="95" spans="1:19">
      <c r="A95" s="64" t="s">
        <v>9795</v>
      </c>
      <c r="B95" s="64">
        <f>VLOOKUP('LinkedIn Matches'!L14,NodesClean!$C$2:$E$28,3,FALSE)</f>
        <v>8</v>
      </c>
      <c r="C95" s="64" t="s">
        <v>9796</v>
      </c>
      <c r="D95" s="64">
        <f>VLOOKUP('LinkedIn Matches'!N14,NodesClean!$C$29:$E$66,3,FALSE)</f>
        <v>61</v>
      </c>
      <c r="E95" s="64" t="s">
        <v>9797</v>
      </c>
      <c r="Q95" s="61"/>
      <c r="S95" s="61"/>
    </row>
    <row r="96" spans="1:19">
      <c r="A96" s="64" t="s">
        <v>9795</v>
      </c>
      <c r="B96" s="64">
        <f>VLOOKUP('LinkedIn Matches'!L35,NodesClean!$C$2:$E$28,3,FALSE)</f>
        <v>16</v>
      </c>
      <c r="C96" s="64" t="s">
        <v>9796</v>
      </c>
      <c r="D96" s="64">
        <f>VLOOKUP('LinkedIn Matches'!N35,NodesClean!$C$29:$E$66,3,FALSE)</f>
        <v>61</v>
      </c>
      <c r="E96" s="64" t="s">
        <v>9797</v>
      </c>
      <c r="Q96" s="61"/>
      <c r="S96" s="61"/>
    </row>
    <row r="97" spans="1:19">
      <c r="A97" s="64" t="s">
        <v>9795</v>
      </c>
      <c r="B97" s="64">
        <f>VLOOKUP('LinkedIn Matches'!L45,NodesClean!$C$2:$E$28,3,FALSE)</f>
        <v>18</v>
      </c>
      <c r="C97" s="64" t="s">
        <v>9796</v>
      </c>
      <c r="D97" s="64">
        <f>VLOOKUP('LinkedIn Matches'!N45,NodesClean!$C$29:$E$66,3,FALSE)</f>
        <v>61</v>
      </c>
      <c r="E97" s="64" t="s">
        <v>9797</v>
      </c>
      <c r="Q97" s="61"/>
      <c r="S97" s="61"/>
    </row>
    <row r="98" spans="1:19">
      <c r="A98" s="64" t="s">
        <v>9795</v>
      </c>
      <c r="B98" s="64">
        <f>VLOOKUP('LinkedIn Matches'!L60,NodesClean!$C$2:$E$28,3,FALSE)</f>
        <v>20</v>
      </c>
      <c r="C98" s="64" t="s">
        <v>9796</v>
      </c>
      <c r="D98" s="64">
        <f>VLOOKUP('LinkedIn Matches'!N60,NodesClean!$C$29:$E$66,3,FALSE)</f>
        <v>61</v>
      </c>
      <c r="E98" s="64" t="s">
        <v>9797</v>
      </c>
      <c r="Q98" s="61"/>
      <c r="S98" s="61"/>
    </row>
    <row r="99" spans="1:19">
      <c r="A99" s="64" t="s">
        <v>9795</v>
      </c>
      <c r="B99" s="64">
        <f>VLOOKUP('LinkedIn Matches'!L97,NodesClean!$C$2:$E$28,3,FALSE)</f>
        <v>24</v>
      </c>
      <c r="C99" s="64" t="s">
        <v>9796</v>
      </c>
      <c r="D99" s="64">
        <f>VLOOKUP('LinkedIn Matches'!N97,NodesClean!$C$29:$E$66,3,FALSE)</f>
        <v>61</v>
      </c>
      <c r="E99" s="64" t="s">
        <v>9797</v>
      </c>
      <c r="Q99" s="61"/>
      <c r="S99" s="61"/>
    </row>
    <row r="100" spans="1:19">
      <c r="A100" s="64" t="s">
        <v>9795</v>
      </c>
      <c r="B100" s="64">
        <f>VLOOKUP('LinkedIn Matches'!L29,NodesClean!$C$2:$E$28,3,FALSE)</f>
        <v>14</v>
      </c>
      <c r="C100" s="64" t="s">
        <v>9796</v>
      </c>
      <c r="D100" s="64">
        <f>VLOOKUP('LinkedIn Matches'!N29,NodesClean!$C$29:$E$66,3,FALSE)</f>
        <v>62</v>
      </c>
      <c r="E100" s="64" t="s">
        <v>9797</v>
      </c>
      <c r="Q100" s="61"/>
      <c r="S100" s="61"/>
    </row>
    <row r="101" spans="1:19">
      <c r="A101" s="64" t="s">
        <v>9795</v>
      </c>
      <c r="B101" s="64">
        <f>VLOOKUP('LinkedIn Matches'!L39,NodesClean!$C$2:$E$28,3,FALSE)</f>
        <v>17</v>
      </c>
      <c r="C101" s="64" t="s">
        <v>9796</v>
      </c>
      <c r="D101" s="64">
        <f>VLOOKUP('LinkedIn Matches'!N39,NodesClean!$C$29:$E$66,3,FALSE)</f>
        <v>62</v>
      </c>
      <c r="E101" s="64" t="s">
        <v>9797</v>
      </c>
      <c r="Q101" s="61"/>
      <c r="S101" s="61"/>
    </row>
    <row r="102" spans="1:19">
      <c r="A102" s="64" t="s">
        <v>9795</v>
      </c>
      <c r="B102" s="64">
        <f>VLOOKUP('LinkedIn Matches'!L69,NodesClean!$C$2:$E$28,3,FALSE)</f>
        <v>21</v>
      </c>
      <c r="C102" s="64" t="s">
        <v>9796</v>
      </c>
      <c r="D102" s="64">
        <f>VLOOKUP('LinkedIn Matches'!N69,NodesClean!$C$29:$E$66,3,FALSE)</f>
        <v>63</v>
      </c>
      <c r="E102" s="64" t="s">
        <v>9797</v>
      </c>
      <c r="Q102" s="61"/>
      <c r="S102" s="61"/>
    </row>
    <row r="103" spans="1:19">
      <c r="A103" s="64" t="s">
        <v>9795</v>
      </c>
      <c r="B103" s="64">
        <f>VLOOKUP('LinkedIn Matches'!L83,NodesClean!$C$2:$E$28,3,FALSE)</f>
        <v>22</v>
      </c>
      <c r="C103" s="64" t="s">
        <v>9796</v>
      </c>
      <c r="D103" s="64">
        <f>VLOOKUP('LinkedIn Matches'!N83,NodesClean!$C$29:$E$66,3,FALSE)</f>
        <v>63</v>
      </c>
      <c r="E103" s="64" t="s">
        <v>9797</v>
      </c>
      <c r="Q103" s="61"/>
      <c r="S103" s="61"/>
    </row>
    <row r="104" spans="1:19">
      <c r="A104" s="64" t="s">
        <v>9795</v>
      </c>
      <c r="B104" s="64">
        <f>VLOOKUP('LinkedIn Matches'!L104,NodesClean!$C$2:$E$28,3,FALSE)</f>
        <v>25</v>
      </c>
      <c r="C104" s="64" t="s">
        <v>9796</v>
      </c>
      <c r="D104" s="64">
        <f>VLOOKUP('LinkedIn Matches'!N104,NodesClean!$C$29:$E$66,3,FALSE)</f>
        <v>63</v>
      </c>
      <c r="E104" s="64" t="s">
        <v>9797</v>
      </c>
      <c r="Q104" s="61"/>
      <c r="S104" s="61"/>
    </row>
    <row r="105" spans="1:19">
      <c r="A105" s="64" t="s">
        <v>9795</v>
      </c>
      <c r="B105" s="64">
        <f>VLOOKUP('LinkedIn Matches'!L55,NodesClean!$C$2:$E$28,3,FALSE)</f>
        <v>19</v>
      </c>
      <c r="C105" s="64" t="s">
        <v>9796</v>
      </c>
      <c r="D105" s="64">
        <f>VLOOKUP('LinkedIn Matches'!N55,NodesClean!$C$29:$E$66,3,FALSE)</f>
        <v>64</v>
      </c>
      <c r="E105" s="64" t="s">
        <v>9797</v>
      </c>
      <c r="Q105" s="61"/>
      <c r="S105" s="61"/>
    </row>
    <row r="106" spans="1:19">
      <c r="A106" s="64" t="s">
        <v>9795</v>
      </c>
      <c r="B106" s="64">
        <f>VLOOKUP('LinkedIn Matches'!L70,NodesClean!$C$2:$E$28,3,FALSE)</f>
        <v>21</v>
      </c>
      <c r="C106" s="64" t="s">
        <v>9796</v>
      </c>
      <c r="D106" s="64">
        <f>VLOOKUP('LinkedIn Matches'!N70,NodesClean!$C$29:$E$66,3,FALSE)</f>
        <v>64</v>
      </c>
      <c r="E106" s="64" t="s">
        <v>9797</v>
      </c>
      <c r="Q106" s="61"/>
      <c r="S106" s="61"/>
    </row>
    <row r="107" spans="1:19">
      <c r="Q107" s="61"/>
      <c r="S107" s="61"/>
    </row>
    <row r="108" spans="1:19">
      <c r="Q108" s="61"/>
      <c r="S108" s="61"/>
    </row>
    <row r="109" spans="1:19">
      <c r="Q109" s="61"/>
      <c r="S109" s="61"/>
    </row>
    <row r="110" spans="1:19">
      <c r="Q110" s="61"/>
      <c r="S110" s="61"/>
    </row>
    <row r="111" spans="1:19">
      <c r="Q111" s="61"/>
      <c r="S111" s="61"/>
    </row>
    <row r="112" spans="1:19">
      <c r="Q112" s="61"/>
      <c r="S112" s="61"/>
    </row>
    <row r="113" spans="17:19">
      <c r="Q113" s="61"/>
      <c r="S113" s="61"/>
    </row>
    <row r="114" spans="17:19">
      <c r="Q114" s="61"/>
      <c r="S114" s="61"/>
    </row>
    <row r="115" spans="17:19">
      <c r="Q115" s="61"/>
      <c r="S115" s="61"/>
    </row>
    <row r="116" spans="17:19">
      <c r="Q116" s="61"/>
      <c r="S116" s="61"/>
    </row>
    <row r="117" spans="17:19">
      <c r="Q117" s="61"/>
      <c r="S117" s="61"/>
    </row>
    <row r="118" spans="17:19">
      <c r="Q118" s="61"/>
      <c r="S118" s="61"/>
    </row>
    <row r="119" spans="17:19">
      <c r="Q119" s="61"/>
      <c r="S119" s="61"/>
    </row>
    <row r="120" spans="17:19">
      <c r="Q120" s="61"/>
      <c r="S120" s="61"/>
    </row>
    <row r="121" spans="17:19">
      <c r="Q121" s="61"/>
      <c r="S121" s="61"/>
    </row>
    <row r="122" spans="17:19">
      <c r="Q122" s="61"/>
      <c r="S122" s="61"/>
    </row>
    <row r="123" spans="17:19">
      <c r="Q123" s="61"/>
      <c r="S123" s="61"/>
    </row>
    <row r="124" spans="17:19">
      <c r="Q124" s="61"/>
      <c r="S124" s="61"/>
    </row>
    <row r="125" spans="17:19">
      <c r="Q125" s="61"/>
      <c r="S125" s="61"/>
    </row>
    <row r="126" spans="17:19">
      <c r="Q126" s="61"/>
      <c r="S126" s="61"/>
    </row>
    <row r="127" spans="17:19">
      <c r="Q127" s="61"/>
      <c r="S127" s="61"/>
    </row>
    <row r="128" spans="17:19">
      <c r="Q128" s="61"/>
      <c r="S128" s="61"/>
    </row>
    <row r="129" spans="17:19">
      <c r="Q129" s="61"/>
      <c r="S129" s="61"/>
    </row>
    <row r="130" spans="17:19">
      <c r="Q130" s="61"/>
      <c r="S130" s="61"/>
    </row>
  </sheetData>
  <autoFilter ref="A2:E106">
    <sortState ref="A3:E106">
      <sortCondition ref="D2:D106"/>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LinkedIn Matches</vt:lpstr>
      <vt:lpstr>Match problems</vt:lpstr>
      <vt:lpstr>No Match in DB</vt:lpstr>
      <vt:lpstr>Nodes</vt:lpstr>
      <vt:lpstr>NodesClean</vt:lpstr>
      <vt:lpstr>Links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Herrera</cp:lastModifiedBy>
  <dcterms:created xsi:type="dcterms:W3CDTF">2018-06-29T05:49:46Z</dcterms:created>
  <dcterms:modified xsi:type="dcterms:W3CDTF">2018-07-12T01:03:35Z</dcterms:modified>
</cp:coreProperties>
</file>