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ogner\Downloads\"/>
    </mc:Choice>
  </mc:AlternateContent>
  <bookViews>
    <workbookView xWindow="0" yWindow="0" windowWidth="28800" windowHeight="12585"/>
  </bookViews>
  <sheets>
    <sheet name="Grunt" sheetId="1" r:id="rId1"/>
    <sheet name="NPC" sheetId="2" r:id="rId2"/>
    <sheet name="Async" sheetId="3" r:id="rId3"/>
  </sheets>
  <calcPr calcId="152511"/>
</workbook>
</file>

<file path=xl/calcChain.xml><?xml version="1.0" encoding="utf-8"?>
<calcChain xmlns="http://schemas.openxmlformats.org/spreadsheetml/2006/main">
  <c r="AN45" i="3" l="1"/>
  <c r="AN43" i="3"/>
  <c r="AN41" i="3"/>
  <c r="AN39" i="3"/>
  <c r="AN37" i="3"/>
  <c r="AN35" i="3"/>
  <c r="AN33" i="3"/>
  <c r="AN31" i="3"/>
  <c r="AN29" i="3"/>
  <c r="AN27" i="3"/>
  <c r="C26" i="3"/>
  <c r="AN25" i="3"/>
  <c r="AN23" i="3"/>
  <c r="C21" i="3"/>
  <c r="AH16" i="3"/>
  <c r="AC16" i="3"/>
  <c r="X16" i="3"/>
  <c r="M16" i="3"/>
  <c r="H16" i="3"/>
  <c r="AO11" i="3"/>
  <c r="AH11" i="3"/>
  <c r="AA11" i="3"/>
  <c r="T11" i="3"/>
  <c r="M11" i="3"/>
  <c r="F11" i="3"/>
  <c r="AN45" i="2"/>
  <c r="AN43" i="2"/>
  <c r="AN41" i="2"/>
  <c r="AN39" i="2"/>
  <c r="AN37" i="2"/>
  <c r="AN35" i="2"/>
  <c r="AN33" i="2"/>
  <c r="AN31" i="2"/>
  <c r="AN29" i="2"/>
  <c r="AN27" i="2"/>
  <c r="C26" i="2"/>
  <c r="AN25" i="2"/>
  <c r="AN23" i="2"/>
  <c r="C21" i="2"/>
  <c r="AH16" i="2"/>
  <c r="X16" i="2"/>
  <c r="AC16" i="2" s="1"/>
  <c r="M16" i="2"/>
  <c r="H16" i="2"/>
  <c r="AO11" i="2"/>
  <c r="AH11" i="2"/>
  <c r="AA11" i="2"/>
  <c r="T11" i="2"/>
  <c r="M11" i="2"/>
  <c r="F11" i="2"/>
  <c r="AN45" i="1"/>
  <c r="AN43" i="1"/>
  <c r="AN41" i="1"/>
  <c r="AJ39" i="1"/>
  <c r="AN39" i="1" s="1"/>
  <c r="AN37" i="1"/>
  <c r="AJ37" i="1"/>
  <c r="AJ35" i="1"/>
  <c r="AN35" i="1" s="1"/>
  <c r="AN33" i="1"/>
  <c r="AJ33" i="1"/>
  <c r="AJ31" i="1"/>
  <c r="AN31" i="1" s="1"/>
  <c r="AN29" i="1"/>
  <c r="AJ29" i="1"/>
  <c r="AJ27" i="1"/>
  <c r="AN27" i="1" s="1"/>
  <c r="AJ25" i="1"/>
  <c r="AN25" i="1" s="1"/>
  <c r="C26" i="1" s="1"/>
  <c r="AJ23" i="1"/>
  <c r="AN23" i="1" s="1"/>
  <c r="C21" i="1"/>
  <c r="X16" i="1"/>
  <c r="AH16" i="1" s="1"/>
  <c r="M16" i="1"/>
  <c r="H16" i="1"/>
  <c r="AO11" i="1"/>
  <c r="AH11" i="1"/>
  <c r="AA11" i="1"/>
  <c r="T11" i="1"/>
  <c r="M11" i="1"/>
  <c r="F11" i="1"/>
  <c r="AC16" i="1" l="1"/>
</calcChain>
</file>

<file path=xl/sharedStrings.xml><?xml version="1.0" encoding="utf-8"?>
<sst xmlns="http://schemas.openxmlformats.org/spreadsheetml/2006/main" count="129" uniqueCount="58">
  <si>
    <t>NPC NAME</t>
  </si>
  <si>
    <t>Biomorph</t>
  </si>
  <si>
    <t>/</t>
  </si>
  <si>
    <t>Fury</t>
  </si>
  <si>
    <t>Walker</t>
  </si>
  <si>
    <t>MORPH</t>
  </si>
  <si>
    <t>NOTES</t>
  </si>
  <si>
    <t>MOVEMENT RATE</t>
  </si>
  <si>
    <t>COG</t>
  </si>
  <si>
    <t>INT</t>
  </si>
  <si>
    <t>REF</t>
  </si>
  <si>
    <t>SAV</t>
  </si>
  <si>
    <t>SOM</t>
  </si>
  <si>
    <t>WIL</t>
  </si>
  <si>
    <t>DUR</t>
  </si>
  <si>
    <t>WT</t>
  </si>
  <si>
    <t>DR</t>
  </si>
  <si>
    <t>WOUNDS</t>
  </si>
  <si>
    <t>LUC</t>
  </si>
  <si>
    <t>TT</t>
  </si>
  <si>
    <t>IR</t>
  </si>
  <si>
    <t>TRAUMAS</t>
  </si>
  <si>
    <t>SKILL</t>
  </si>
  <si>
    <t>FIELD/SPEC.</t>
  </si>
  <si>
    <t>RANKS</t>
  </si>
  <si>
    <t>LINKED APT</t>
  </si>
  <si>
    <t>TOTAL</t>
  </si>
  <si>
    <t>INIT</t>
  </si>
  <si>
    <t>FRAY/2</t>
  </si>
  <si>
    <t>Athletics</t>
  </si>
  <si>
    <t>Fray</t>
  </si>
  <si>
    <t>STRESS</t>
  </si>
  <si>
    <t>Guns</t>
  </si>
  <si>
    <t>Infiltrate</t>
  </si>
  <si>
    <t>Melee</t>
  </si>
  <si>
    <t>Survival</t>
  </si>
  <si>
    <t>Perceive</t>
  </si>
  <si>
    <t>REP</t>
  </si>
  <si>
    <t>GEAR</t>
  </si>
  <si>
    <t>c</t>
  </si>
  <si>
    <t>Provoke</t>
  </si>
  <si>
    <t>g</t>
  </si>
  <si>
    <t>Kinesics</t>
  </si>
  <si>
    <t>Extendable Baton (1d10 [5], Concealable)</t>
  </si>
  <si>
    <t>STRAIN</t>
  </si>
  <si>
    <t>PSI LVL</t>
  </si>
  <si>
    <t>Vibroblade (1d10 + 1d6 [9], AP/+2d10 DV when sawing)</t>
  </si>
  <si>
    <t>INFECTION RATING</t>
  </si>
  <si>
    <t>Plasma Rifle (4d10+10 [32] 6/-/-, AP, Two-Handed, Uniform 1 meter)</t>
  </si>
  <si>
    <t>CURRENT</t>
  </si>
  <si>
    <t>BASE</t>
  </si>
  <si>
    <t>SLEIGHT</t>
  </si>
  <si>
    <t>TYPE</t>
  </si>
  <si>
    <t>RANGE</t>
  </si>
  <si>
    <t>ACTION</t>
  </si>
  <si>
    <t>DURATION</t>
  </si>
  <si>
    <t>STRAIN MOD</t>
  </si>
  <si>
    <t>Splicer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</si>
</sst>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Consolas"/>
      <family val="3"/>
    </font>
    <font>
      <sz val="10"/>
      <color rgb="FF000000"/>
      <name val="Consolas"/>
      <family val="3"/>
    </font>
    <font>
      <sz val="12"/>
      <name val="Consolas"/>
      <family val="3"/>
    </font>
    <font>
      <sz val="9"/>
      <name val="Consolas"/>
      <family val="3"/>
    </font>
    <font>
      <b/>
      <sz val="9"/>
      <name val="Consolas"/>
      <family val="3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3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4" fillId="0" borderId="12" xfId="0" applyFont="1" applyBorder="1" applyAlignment="1">
      <alignment horizontal="left" vertical="center"/>
    </xf>
    <xf numFmtId="0" fontId="1" fillId="0" borderId="12" xfId="0" applyFont="1" applyBorder="1"/>
    <xf numFmtId="0" fontId="1" fillId="0" borderId="7" xfId="0" applyFont="1" applyBorder="1"/>
    <xf numFmtId="0" fontId="1" fillId="0" borderId="12" xfId="0" applyFont="1" applyBorder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9" xfId="0" applyFont="1" applyBorder="1"/>
    <xf numFmtId="0" fontId="5" fillId="0" borderId="0" xfId="0" applyFont="1" applyAlignment="1">
      <alignment horizontal="center" vertical="center" textRotation="90"/>
    </xf>
    <xf numFmtId="0" fontId="1" fillId="0" borderId="18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1" fillId="0" borderId="17" xfId="0" applyFont="1" applyBorder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1"/>
  <sheetViews>
    <sheetView tabSelected="1" workbookViewId="0">
      <selection activeCell="E54" sqref="E54:AQ55"/>
    </sheetView>
  </sheetViews>
  <sheetFormatPr defaultColWidth="14.42578125" defaultRowHeight="15.75" customHeight="1" x14ac:dyDescent="0.2"/>
  <cols>
    <col min="1" max="45" width="1.5703125" style="2" customWidth="1"/>
    <col min="46" max="16384" width="14.42578125" style="2"/>
  </cols>
  <sheetData>
    <row r="1" spans="1:45" ht="7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7.5" customHeight="1" x14ac:dyDescent="0.2">
      <c r="A2" s="1"/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6"/>
      <c r="AS2" s="1"/>
    </row>
    <row r="3" spans="1:45" ht="7.5" customHeight="1" x14ac:dyDescent="0.2">
      <c r="A3" s="1"/>
      <c r="B3" s="4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48"/>
      <c r="AS3" s="1"/>
    </row>
    <row r="4" spans="1:45" ht="7.5" customHeight="1" x14ac:dyDescent="0.2">
      <c r="A4" s="1"/>
      <c r="B4" s="4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50"/>
      <c r="AS4" s="1"/>
    </row>
    <row r="5" spans="1:45" ht="7.5" customHeight="1" x14ac:dyDescent="0.2">
      <c r="A5" s="3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6"/>
      <c r="AS5" s="3"/>
    </row>
    <row r="6" spans="1:45" ht="7.5" customHeight="1" x14ac:dyDescent="0.2">
      <c r="A6" s="3"/>
      <c r="B6" s="4"/>
      <c r="C6" s="43" t="s">
        <v>1</v>
      </c>
      <c r="D6" s="27"/>
      <c r="E6" s="27"/>
      <c r="F6" s="27"/>
      <c r="G6" s="27"/>
      <c r="H6" s="27"/>
      <c r="I6" s="27"/>
      <c r="J6" s="27"/>
      <c r="K6" s="27"/>
      <c r="L6" s="52" t="s">
        <v>2</v>
      </c>
      <c r="M6" s="43" t="s">
        <v>57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7"/>
      <c r="AA6" s="43" t="s">
        <v>4</v>
      </c>
      <c r="AB6" s="27"/>
      <c r="AC6" s="27"/>
      <c r="AD6" s="27"/>
      <c r="AE6" s="27"/>
      <c r="AF6" s="27"/>
      <c r="AG6" s="27"/>
      <c r="AH6" s="27"/>
      <c r="AI6" s="27"/>
      <c r="AJ6" s="7"/>
      <c r="AK6" s="28">
        <v>4</v>
      </c>
      <c r="AL6" s="27"/>
      <c r="AM6" s="27"/>
      <c r="AN6" s="51" t="s">
        <v>2</v>
      </c>
      <c r="AO6" s="28">
        <v>20</v>
      </c>
      <c r="AP6" s="27"/>
      <c r="AQ6" s="27"/>
      <c r="AR6" s="6"/>
    </row>
    <row r="7" spans="1:45" ht="7.5" customHeight="1" x14ac:dyDescent="0.2">
      <c r="A7" s="3"/>
      <c r="B7" s="4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7"/>
      <c r="AA7" s="27"/>
      <c r="AB7" s="27"/>
      <c r="AC7" s="27"/>
      <c r="AD7" s="27"/>
      <c r="AE7" s="27"/>
      <c r="AF7" s="27"/>
      <c r="AG7" s="27"/>
      <c r="AH7" s="27"/>
      <c r="AI7" s="27"/>
      <c r="AJ7" s="7"/>
      <c r="AK7" s="27"/>
      <c r="AL7" s="27"/>
      <c r="AM7" s="27"/>
      <c r="AN7" s="27"/>
      <c r="AO7" s="27"/>
      <c r="AP7" s="27"/>
      <c r="AQ7" s="27"/>
      <c r="AR7" s="6"/>
    </row>
    <row r="8" spans="1:45" ht="7.5" customHeight="1" x14ac:dyDescent="0.2">
      <c r="B8" s="4"/>
      <c r="C8" s="55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8"/>
      <c r="AA8" s="42" t="s">
        <v>7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6"/>
    </row>
    <row r="9" spans="1:45" ht="7.5" customHeight="1" x14ac:dyDescent="0.2">
      <c r="A9" s="9"/>
      <c r="B9" s="10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8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6"/>
    </row>
    <row r="10" spans="1:45" ht="7.5" customHeight="1" x14ac:dyDescent="0.2">
      <c r="A10" s="9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6"/>
    </row>
    <row r="11" spans="1:45" ht="7.5" customHeight="1" x14ac:dyDescent="0.2">
      <c r="A11" s="9"/>
      <c r="B11" s="10"/>
      <c r="C11" s="38">
        <v>10</v>
      </c>
      <c r="D11" s="24"/>
      <c r="E11" s="39"/>
      <c r="F11" s="38">
        <f>C11*3</f>
        <v>30</v>
      </c>
      <c r="G11" s="24"/>
      <c r="H11" s="39"/>
      <c r="I11" s="11"/>
      <c r="J11" s="38">
        <v>10</v>
      </c>
      <c r="K11" s="24"/>
      <c r="L11" s="39"/>
      <c r="M11" s="38">
        <f>J11*3</f>
        <v>30</v>
      </c>
      <c r="N11" s="24"/>
      <c r="O11" s="39"/>
      <c r="P11" s="11"/>
      <c r="Q11" s="38">
        <v>20</v>
      </c>
      <c r="R11" s="24"/>
      <c r="S11" s="39"/>
      <c r="T11" s="38">
        <f>Q11*3</f>
        <v>60</v>
      </c>
      <c r="U11" s="24"/>
      <c r="V11" s="39"/>
      <c r="W11" s="11"/>
      <c r="X11" s="38">
        <v>10</v>
      </c>
      <c r="Y11" s="24"/>
      <c r="Z11" s="39"/>
      <c r="AA11" s="38">
        <f>X11*3</f>
        <v>30</v>
      </c>
      <c r="AB11" s="24"/>
      <c r="AC11" s="39"/>
      <c r="AD11" s="11"/>
      <c r="AE11" s="38">
        <v>25</v>
      </c>
      <c r="AF11" s="24"/>
      <c r="AG11" s="39"/>
      <c r="AH11" s="38">
        <f>AE11*3</f>
        <v>75</v>
      </c>
      <c r="AI11" s="24"/>
      <c r="AJ11" s="39"/>
      <c r="AK11" s="11"/>
      <c r="AL11" s="38">
        <v>15</v>
      </c>
      <c r="AM11" s="24"/>
      <c r="AN11" s="39"/>
      <c r="AO11" s="38">
        <f>AL11*3</f>
        <v>45</v>
      </c>
      <c r="AP11" s="24"/>
      <c r="AQ11" s="39"/>
      <c r="AR11" s="6"/>
    </row>
    <row r="12" spans="1:45" ht="7.5" customHeight="1" x14ac:dyDescent="0.2">
      <c r="A12" s="9"/>
      <c r="B12" s="10"/>
      <c r="C12" s="40"/>
      <c r="D12" s="25"/>
      <c r="E12" s="41"/>
      <c r="F12" s="40"/>
      <c r="G12" s="25"/>
      <c r="H12" s="41"/>
      <c r="I12" s="11"/>
      <c r="J12" s="40"/>
      <c r="K12" s="25"/>
      <c r="L12" s="41"/>
      <c r="M12" s="40"/>
      <c r="N12" s="25"/>
      <c r="O12" s="41"/>
      <c r="P12" s="11"/>
      <c r="Q12" s="40"/>
      <c r="R12" s="25"/>
      <c r="S12" s="41"/>
      <c r="T12" s="40"/>
      <c r="U12" s="25"/>
      <c r="V12" s="41"/>
      <c r="W12" s="11"/>
      <c r="X12" s="40"/>
      <c r="Y12" s="25"/>
      <c r="Z12" s="41"/>
      <c r="AA12" s="40"/>
      <c r="AB12" s="25"/>
      <c r="AC12" s="41"/>
      <c r="AD12" s="11"/>
      <c r="AE12" s="40"/>
      <c r="AF12" s="25"/>
      <c r="AG12" s="41"/>
      <c r="AH12" s="40"/>
      <c r="AI12" s="25"/>
      <c r="AJ12" s="41"/>
      <c r="AK12" s="11"/>
      <c r="AL12" s="40"/>
      <c r="AM12" s="25"/>
      <c r="AN12" s="41"/>
      <c r="AO12" s="40"/>
      <c r="AP12" s="25"/>
      <c r="AQ12" s="41"/>
      <c r="AR12" s="6"/>
    </row>
    <row r="13" spans="1:45" ht="7.5" customHeight="1" x14ac:dyDescent="0.2">
      <c r="A13" s="9"/>
      <c r="B13" s="10"/>
      <c r="C13" s="53" t="s">
        <v>8</v>
      </c>
      <c r="D13" s="30"/>
      <c r="E13" s="30"/>
      <c r="F13" s="30"/>
      <c r="G13" s="30"/>
      <c r="H13" s="54"/>
      <c r="I13" s="11"/>
      <c r="J13" s="53" t="s">
        <v>9</v>
      </c>
      <c r="K13" s="30"/>
      <c r="L13" s="30"/>
      <c r="M13" s="30"/>
      <c r="N13" s="30"/>
      <c r="O13" s="54"/>
      <c r="P13" s="11"/>
      <c r="Q13" s="53" t="s">
        <v>10</v>
      </c>
      <c r="R13" s="30"/>
      <c r="S13" s="30"/>
      <c r="T13" s="30"/>
      <c r="U13" s="30"/>
      <c r="V13" s="54"/>
      <c r="W13" s="11"/>
      <c r="X13" s="53" t="s">
        <v>11</v>
      </c>
      <c r="Y13" s="30"/>
      <c r="Z13" s="30"/>
      <c r="AA13" s="30"/>
      <c r="AB13" s="30"/>
      <c r="AC13" s="54"/>
      <c r="AD13" s="11"/>
      <c r="AE13" s="53" t="s">
        <v>12</v>
      </c>
      <c r="AF13" s="30"/>
      <c r="AG13" s="30"/>
      <c r="AH13" s="30"/>
      <c r="AI13" s="30"/>
      <c r="AJ13" s="54"/>
      <c r="AK13" s="11"/>
      <c r="AL13" s="53" t="s">
        <v>13</v>
      </c>
      <c r="AM13" s="30"/>
      <c r="AN13" s="30"/>
      <c r="AO13" s="30"/>
      <c r="AP13" s="30"/>
      <c r="AQ13" s="54"/>
      <c r="AR13" s="6"/>
    </row>
    <row r="14" spans="1:45" ht="7.5" customHeight="1" x14ac:dyDescent="0.2">
      <c r="A14" s="9"/>
      <c r="B14" s="10"/>
      <c r="C14" s="40"/>
      <c r="D14" s="25"/>
      <c r="E14" s="25"/>
      <c r="F14" s="25"/>
      <c r="G14" s="25"/>
      <c r="H14" s="41"/>
      <c r="I14" s="11"/>
      <c r="J14" s="40"/>
      <c r="K14" s="25"/>
      <c r="L14" s="25"/>
      <c r="M14" s="25"/>
      <c r="N14" s="25"/>
      <c r="O14" s="41"/>
      <c r="P14" s="11"/>
      <c r="Q14" s="40"/>
      <c r="R14" s="25"/>
      <c r="S14" s="25"/>
      <c r="T14" s="25"/>
      <c r="U14" s="25"/>
      <c r="V14" s="41"/>
      <c r="W14" s="11"/>
      <c r="X14" s="40"/>
      <c r="Y14" s="25"/>
      <c r="Z14" s="25"/>
      <c r="AA14" s="25"/>
      <c r="AB14" s="25"/>
      <c r="AC14" s="41"/>
      <c r="AD14" s="11"/>
      <c r="AE14" s="40"/>
      <c r="AF14" s="25"/>
      <c r="AG14" s="25"/>
      <c r="AH14" s="25"/>
      <c r="AI14" s="25"/>
      <c r="AJ14" s="41"/>
      <c r="AK14" s="11"/>
      <c r="AL14" s="40"/>
      <c r="AM14" s="25"/>
      <c r="AN14" s="25"/>
      <c r="AO14" s="25"/>
      <c r="AP14" s="25"/>
      <c r="AQ14" s="41"/>
      <c r="AR14" s="6"/>
    </row>
    <row r="15" spans="1:45" ht="7.5" customHeight="1" x14ac:dyDescent="0.2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6"/>
    </row>
    <row r="16" spans="1:45" ht="7.5" customHeight="1" x14ac:dyDescent="0.2">
      <c r="A16" s="9"/>
      <c r="B16" s="10"/>
      <c r="C16" s="28">
        <v>50</v>
      </c>
      <c r="D16" s="27"/>
      <c r="E16" s="27"/>
      <c r="F16" s="27"/>
      <c r="G16" s="27"/>
      <c r="H16" s="28">
        <f>C16/5</f>
        <v>10</v>
      </c>
      <c r="I16" s="27"/>
      <c r="J16" s="27"/>
      <c r="K16" s="27"/>
      <c r="L16" s="27"/>
      <c r="M16" s="28">
        <f>ROUNDUP(C16*1.5, 0)</f>
        <v>75</v>
      </c>
      <c r="N16" s="27"/>
      <c r="O16" s="27"/>
      <c r="P16" s="27"/>
      <c r="Q16" s="27"/>
      <c r="R16" s="28"/>
      <c r="S16" s="27"/>
      <c r="T16" s="27"/>
      <c r="U16" s="27"/>
      <c r="V16" s="27"/>
      <c r="W16" s="7"/>
      <c r="X16" s="28">
        <f>AL11*2</f>
        <v>30</v>
      </c>
      <c r="Y16" s="27"/>
      <c r="Z16" s="27"/>
      <c r="AA16" s="27"/>
      <c r="AB16" s="27"/>
      <c r="AC16" s="28">
        <f>X16/5</f>
        <v>6</v>
      </c>
      <c r="AD16" s="27"/>
      <c r="AE16" s="27"/>
      <c r="AF16" s="27"/>
      <c r="AG16" s="27"/>
      <c r="AH16" s="28">
        <f>X16*2</f>
        <v>60</v>
      </c>
      <c r="AI16" s="27"/>
      <c r="AJ16" s="27"/>
      <c r="AK16" s="27"/>
      <c r="AL16" s="27"/>
      <c r="AM16" s="28"/>
      <c r="AN16" s="27"/>
      <c r="AO16" s="27"/>
      <c r="AP16" s="27"/>
      <c r="AQ16" s="27"/>
      <c r="AR16" s="6"/>
    </row>
    <row r="17" spans="1:45" ht="7.5" customHeight="1" x14ac:dyDescent="0.2">
      <c r="A17" s="9"/>
      <c r="B17" s="1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6"/>
    </row>
    <row r="18" spans="1:45" ht="7.5" customHeight="1" x14ac:dyDescent="0.2">
      <c r="A18" s="9"/>
      <c r="B18" s="10"/>
      <c r="C18" s="29" t="s">
        <v>14</v>
      </c>
      <c r="D18" s="30"/>
      <c r="E18" s="30"/>
      <c r="F18" s="30"/>
      <c r="G18" s="30"/>
      <c r="H18" s="29" t="s">
        <v>15</v>
      </c>
      <c r="I18" s="30"/>
      <c r="J18" s="30"/>
      <c r="K18" s="30"/>
      <c r="L18" s="30"/>
      <c r="M18" s="29" t="s">
        <v>16</v>
      </c>
      <c r="N18" s="30"/>
      <c r="O18" s="30"/>
      <c r="P18" s="30"/>
      <c r="Q18" s="30"/>
      <c r="R18" s="29" t="s">
        <v>17</v>
      </c>
      <c r="S18" s="30"/>
      <c r="T18" s="30"/>
      <c r="U18" s="30"/>
      <c r="V18" s="30"/>
      <c r="W18" s="7"/>
      <c r="X18" s="29" t="s">
        <v>18</v>
      </c>
      <c r="Y18" s="30"/>
      <c r="Z18" s="30"/>
      <c r="AA18" s="30"/>
      <c r="AB18" s="30"/>
      <c r="AC18" s="29" t="s">
        <v>19</v>
      </c>
      <c r="AD18" s="30"/>
      <c r="AE18" s="30"/>
      <c r="AF18" s="30"/>
      <c r="AG18" s="30"/>
      <c r="AH18" s="29" t="s">
        <v>20</v>
      </c>
      <c r="AI18" s="30"/>
      <c r="AJ18" s="30"/>
      <c r="AK18" s="30"/>
      <c r="AL18" s="30"/>
      <c r="AM18" s="29" t="s">
        <v>21</v>
      </c>
      <c r="AN18" s="30"/>
      <c r="AO18" s="30"/>
      <c r="AP18" s="30"/>
      <c r="AQ18" s="30"/>
      <c r="AR18" s="6"/>
    </row>
    <row r="19" spans="1:45" ht="7.5" customHeight="1" x14ac:dyDescent="0.2">
      <c r="A19" s="9"/>
      <c r="B19" s="1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6"/>
    </row>
    <row r="20" spans="1:45" ht="7.5" customHeight="1" x14ac:dyDescent="0.2">
      <c r="A20" s="9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12"/>
      <c r="AS20" s="9"/>
    </row>
    <row r="21" spans="1:45" ht="7.5" customHeight="1" x14ac:dyDescent="0.2">
      <c r="A21" s="9"/>
      <c r="B21" s="10"/>
      <c r="C21" s="28">
        <f>(Q11+J11)/5</f>
        <v>6</v>
      </c>
      <c r="D21" s="27"/>
      <c r="E21" s="27"/>
      <c r="F21" s="27"/>
      <c r="G21" s="27"/>
      <c r="H21" s="11"/>
      <c r="I21" s="56" t="s">
        <v>22</v>
      </c>
      <c r="J21" s="27"/>
      <c r="K21" s="27"/>
      <c r="L21" s="27"/>
      <c r="M21" s="27"/>
      <c r="N21" s="27"/>
      <c r="O21" s="27"/>
      <c r="P21" s="27"/>
      <c r="Q21" s="27"/>
      <c r="R21" s="27"/>
      <c r="S21" s="56" t="s">
        <v>23</v>
      </c>
      <c r="T21" s="27"/>
      <c r="U21" s="27"/>
      <c r="V21" s="27"/>
      <c r="W21" s="27"/>
      <c r="X21" s="27"/>
      <c r="Y21" s="27"/>
      <c r="Z21" s="27"/>
      <c r="AA21" s="27"/>
      <c r="AB21" s="56" t="s">
        <v>24</v>
      </c>
      <c r="AC21" s="27"/>
      <c r="AD21" s="27"/>
      <c r="AE21" s="27"/>
      <c r="AF21" s="56" t="s">
        <v>25</v>
      </c>
      <c r="AG21" s="27"/>
      <c r="AH21" s="27"/>
      <c r="AI21" s="27"/>
      <c r="AJ21" s="27"/>
      <c r="AK21" s="27"/>
      <c r="AL21" s="27"/>
      <c r="AM21" s="27"/>
      <c r="AN21" s="56" t="s">
        <v>26</v>
      </c>
      <c r="AO21" s="27"/>
      <c r="AP21" s="27"/>
      <c r="AQ21" s="27"/>
      <c r="AR21" s="12"/>
      <c r="AS21" s="9"/>
    </row>
    <row r="22" spans="1:45" ht="7.5" customHeight="1" x14ac:dyDescent="0.2">
      <c r="A22" s="9"/>
      <c r="B22" s="10"/>
      <c r="C22" s="27"/>
      <c r="D22" s="27"/>
      <c r="E22" s="27"/>
      <c r="F22" s="27"/>
      <c r="G22" s="27"/>
      <c r="H22" s="11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12"/>
      <c r="AS22" s="9"/>
    </row>
    <row r="23" spans="1:45" ht="7.5" customHeight="1" x14ac:dyDescent="0.2">
      <c r="A23" s="9"/>
      <c r="B23" s="10"/>
      <c r="C23" s="29" t="s">
        <v>27</v>
      </c>
      <c r="D23" s="30"/>
      <c r="E23" s="30"/>
      <c r="F23" s="30"/>
      <c r="G23" s="30"/>
      <c r="H23" s="7"/>
      <c r="I23" s="37" t="s">
        <v>29</v>
      </c>
      <c r="J23" s="27"/>
      <c r="K23" s="27"/>
      <c r="L23" s="27"/>
      <c r="M23" s="27"/>
      <c r="N23" s="27"/>
      <c r="O23" s="27"/>
      <c r="P23" s="27"/>
      <c r="Q23" s="27"/>
      <c r="R23" s="27"/>
      <c r="S23" s="37"/>
      <c r="T23" s="27"/>
      <c r="U23" s="27"/>
      <c r="V23" s="27"/>
      <c r="W23" s="27"/>
      <c r="X23" s="27"/>
      <c r="Y23" s="27"/>
      <c r="Z23" s="27"/>
      <c r="AA23" s="27"/>
      <c r="AB23" s="51">
        <v>40</v>
      </c>
      <c r="AC23" s="27"/>
      <c r="AD23" s="27"/>
      <c r="AE23" s="27"/>
      <c r="AF23" s="51" t="s">
        <v>12</v>
      </c>
      <c r="AG23" s="27"/>
      <c r="AH23" s="27"/>
      <c r="AI23" s="27"/>
      <c r="AJ23" s="51">
        <f>AE11</f>
        <v>25</v>
      </c>
      <c r="AK23" s="27"/>
      <c r="AL23" s="27"/>
      <c r="AM23" s="27"/>
      <c r="AN23" s="51">
        <f>SUM(AB23,AJ23)</f>
        <v>65</v>
      </c>
      <c r="AO23" s="27"/>
      <c r="AP23" s="27"/>
      <c r="AQ23" s="27"/>
      <c r="AR23" s="12"/>
      <c r="AS23" s="9"/>
    </row>
    <row r="24" spans="1:45" ht="7.5" customHeight="1" x14ac:dyDescent="0.2">
      <c r="A24" s="9"/>
      <c r="B24" s="10"/>
      <c r="C24" s="27"/>
      <c r="D24" s="27"/>
      <c r="E24" s="27"/>
      <c r="F24" s="27"/>
      <c r="G24" s="27"/>
      <c r="H24" s="11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12"/>
      <c r="AS24" s="9"/>
    </row>
    <row r="25" spans="1:45" ht="7.5" customHeight="1" x14ac:dyDescent="0.2">
      <c r="A25" s="9"/>
      <c r="B25" s="10"/>
      <c r="C25" s="7"/>
      <c r="D25" s="7"/>
      <c r="E25" s="11"/>
      <c r="F25" s="11"/>
      <c r="G25" s="11"/>
      <c r="H25" s="11"/>
      <c r="I25" s="23" t="s">
        <v>30</v>
      </c>
      <c r="J25" s="24"/>
      <c r="K25" s="24"/>
      <c r="L25" s="24"/>
      <c r="M25" s="24"/>
      <c r="N25" s="24"/>
      <c r="O25" s="24"/>
      <c r="P25" s="24"/>
      <c r="Q25" s="24"/>
      <c r="R25" s="24"/>
      <c r="S25" s="23"/>
      <c r="T25" s="24"/>
      <c r="U25" s="24"/>
      <c r="V25" s="24"/>
      <c r="W25" s="24"/>
      <c r="X25" s="24"/>
      <c r="Y25" s="24"/>
      <c r="Z25" s="24"/>
      <c r="AA25" s="24"/>
      <c r="AB25" s="33">
        <v>60</v>
      </c>
      <c r="AC25" s="24"/>
      <c r="AD25" s="24"/>
      <c r="AE25" s="24"/>
      <c r="AF25" s="33" t="s">
        <v>10</v>
      </c>
      <c r="AG25" s="24"/>
      <c r="AH25" s="24"/>
      <c r="AI25" s="24"/>
      <c r="AJ25" s="33">
        <f>Q11</f>
        <v>20</v>
      </c>
      <c r="AK25" s="24"/>
      <c r="AL25" s="24"/>
      <c r="AM25" s="24"/>
      <c r="AN25" s="33">
        <f>SUM(AB25,AJ25)</f>
        <v>80</v>
      </c>
      <c r="AO25" s="24"/>
      <c r="AP25" s="24"/>
      <c r="AQ25" s="24"/>
      <c r="AR25" s="6"/>
    </row>
    <row r="26" spans="1:45" ht="7.5" customHeight="1" x14ac:dyDescent="0.2">
      <c r="A26" s="9"/>
      <c r="B26" s="10"/>
      <c r="C26" s="28">
        <f>ROUNDUP(IFERROR(VLOOKUP("Fray", I23:AQ46, 32), 0)/2, 0)</f>
        <v>40</v>
      </c>
      <c r="D26" s="27"/>
      <c r="E26" s="27"/>
      <c r="F26" s="27"/>
      <c r="G26" s="27"/>
      <c r="H26" s="11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6"/>
    </row>
    <row r="27" spans="1:45" ht="7.5" customHeight="1" x14ac:dyDescent="0.2">
      <c r="A27" s="9"/>
      <c r="B27" s="10"/>
      <c r="C27" s="27"/>
      <c r="D27" s="27"/>
      <c r="E27" s="27"/>
      <c r="F27" s="27"/>
      <c r="G27" s="27"/>
      <c r="H27" s="11"/>
      <c r="I27" s="23" t="s">
        <v>32</v>
      </c>
      <c r="J27" s="24"/>
      <c r="K27" s="24"/>
      <c r="L27" s="24"/>
      <c r="M27" s="24"/>
      <c r="N27" s="24"/>
      <c r="O27" s="24"/>
      <c r="P27" s="24"/>
      <c r="Q27" s="24"/>
      <c r="R27" s="24"/>
      <c r="S27" s="23"/>
      <c r="T27" s="24"/>
      <c r="U27" s="24"/>
      <c r="V27" s="24"/>
      <c r="W27" s="24"/>
      <c r="X27" s="24"/>
      <c r="Y27" s="24"/>
      <c r="Z27" s="24"/>
      <c r="AA27" s="24"/>
      <c r="AB27" s="33">
        <v>60</v>
      </c>
      <c r="AC27" s="24"/>
      <c r="AD27" s="24"/>
      <c r="AE27" s="24"/>
      <c r="AF27" s="33" t="s">
        <v>10</v>
      </c>
      <c r="AG27" s="24"/>
      <c r="AH27" s="24"/>
      <c r="AI27" s="24"/>
      <c r="AJ27" s="33">
        <f>Q11</f>
        <v>20</v>
      </c>
      <c r="AK27" s="24"/>
      <c r="AL27" s="24"/>
      <c r="AM27" s="24"/>
      <c r="AN27" s="33">
        <f>SUM(AB27,AJ27)</f>
        <v>80</v>
      </c>
      <c r="AO27" s="24"/>
      <c r="AP27" s="24"/>
      <c r="AQ27" s="24"/>
      <c r="AR27" s="6"/>
    </row>
    <row r="28" spans="1:45" ht="7.5" customHeight="1" x14ac:dyDescent="0.2">
      <c r="A28" s="9"/>
      <c r="B28" s="10"/>
      <c r="C28" s="29" t="s">
        <v>28</v>
      </c>
      <c r="D28" s="30"/>
      <c r="E28" s="30"/>
      <c r="F28" s="30"/>
      <c r="G28" s="30"/>
      <c r="H28" s="11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6"/>
    </row>
    <row r="29" spans="1:45" ht="7.5" customHeight="1" x14ac:dyDescent="0.2">
      <c r="A29" s="9"/>
      <c r="B29" s="10"/>
      <c r="C29" s="27"/>
      <c r="D29" s="27"/>
      <c r="E29" s="27"/>
      <c r="F29" s="27"/>
      <c r="G29" s="27"/>
      <c r="H29" s="11"/>
      <c r="I29" s="23" t="s">
        <v>33</v>
      </c>
      <c r="J29" s="24"/>
      <c r="K29" s="24"/>
      <c r="L29" s="24"/>
      <c r="M29" s="24"/>
      <c r="N29" s="24"/>
      <c r="O29" s="24"/>
      <c r="P29" s="24"/>
      <c r="Q29" s="24"/>
      <c r="R29" s="24"/>
      <c r="S29" s="23"/>
      <c r="T29" s="24"/>
      <c r="U29" s="24"/>
      <c r="V29" s="24"/>
      <c r="W29" s="24"/>
      <c r="X29" s="24"/>
      <c r="Y29" s="24"/>
      <c r="Z29" s="24"/>
      <c r="AA29" s="24"/>
      <c r="AB29" s="33">
        <v>35</v>
      </c>
      <c r="AC29" s="24"/>
      <c r="AD29" s="24"/>
      <c r="AE29" s="24"/>
      <c r="AF29" s="33" t="s">
        <v>10</v>
      </c>
      <c r="AG29" s="24"/>
      <c r="AH29" s="24"/>
      <c r="AI29" s="24"/>
      <c r="AJ29" s="33">
        <f>Q11</f>
        <v>20</v>
      </c>
      <c r="AK29" s="24"/>
      <c r="AL29" s="24"/>
      <c r="AM29" s="24"/>
      <c r="AN29" s="33">
        <f>SUM(AB29,AJ29)</f>
        <v>55</v>
      </c>
      <c r="AO29" s="24"/>
      <c r="AP29" s="24"/>
      <c r="AQ29" s="24"/>
      <c r="AR29" s="12"/>
      <c r="AS29" s="9"/>
    </row>
    <row r="30" spans="1:45" ht="7.5" customHeight="1" x14ac:dyDescent="0.2">
      <c r="A30" s="9"/>
      <c r="B30" s="10"/>
      <c r="C30" s="7"/>
      <c r="D30" s="7"/>
      <c r="E30" s="7"/>
      <c r="F30" s="7"/>
      <c r="G30" s="7"/>
      <c r="H30" s="7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12"/>
      <c r="AS30" s="9"/>
    </row>
    <row r="31" spans="1:45" ht="7.5" customHeight="1" x14ac:dyDescent="0.2">
      <c r="A31" s="9"/>
      <c r="B31" s="10"/>
      <c r="C31" s="28"/>
      <c r="D31" s="27"/>
      <c r="E31" s="27"/>
      <c r="F31" s="27"/>
      <c r="G31" s="27"/>
      <c r="H31" s="7"/>
      <c r="I31" s="23" t="s">
        <v>34</v>
      </c>
      <c r="J31" s="24"/>
      <c r="K31" s="24"/>
      <c r="L31" s="24"/>
      <c r="M31" s="24"/>
      <c r="N31" s="24"/>
      <c r="O31" s="24"/>
      <c r="P31" s="24"/>
      <c r="Q31" s="24"/>
      <c r="R31" s="24"/>
      <c r="S31" s="23"/>
      <c r="T31" s="24"/>
      <c r="U31" s="24"/>
      <c r="V31" s="24"/>
      <c r="W31" s="24"/>
      <c r="X31" s="24"/>
      <c r="Y31" s="24"/>
      <c r="Z31" s="24"/>
      <c r="AA31" s="24"/>
      <c r="AB31" s="33">
        <v>70</v>
      </c>
      <c r="AC31" s="24"/>
      <c r="AD31" s="24"/>
      <c r="AE31" s="24"/>
      <c r="AF31" s="33" t="s">
        <v>12</v>
      </c>
      <c r="AG31" s="24"/>
      <c r="AH31" s="24"/>
      <c r="AI31" s="24"/>
      <c r="AJ31" s="33">
        <f>AE11</f>
        <v>25</v>
      </c>
      <c r="AK31" s="24"/>
      <c r="AL31" s="24"/>
      <c r="AM31" s="24"/>
      <c r="AN31" s="33">
        <f>SUM(AB31,AJ31)</f>
        <v>95</v>
      </c>
      <c r="AO31" s="24"/>
      <c r="AP31" s="24"/>
      <c r="AQ31" s="24"/>
      <c r="AR31" s="12"/>
      <c r="AS31" s="9"/>
    </row>
    <row r="32" spans="1:45" ht="7.5" customHeight="1" x14ac:dyDescent="0.2">
      <c r="A32" s="9"/>
      <c r="B32" s="10"/>
      <c r="C32" s="27"/>
      <c r="D32" s="27"/>
      <c r="E32" s="27"/>
      <c r="F32" s="27"/>
      <c r="G32" s="27"/>
      <c r="H32" s="8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13"/>
      <c r="AS32" s="14"/>
    </row>
    <row r="33" spans="1:45" ht="7.5" customHeight="1" x14ac:dyDescent="0.2">
      <c r="A33" s="9"/>
      <c r="B33" s="10"/>
      <c r="C33" s="29" t="s">
        <v>31</v>
      </c>
      <c r="D33" s="30"/>
      <c r="E33" s="30"/>
      <c r="F33" s="30"/>
      <c r="G33" s="30"/>
      <c r="H33" s="8"/>
      <c r="I33" s="23" t="s">
        <v>35</v>
      </c>
      <c r="J33" s="24"/>
      <c r="K33" s="24"/>
      <c r="L33" s="24"/>
      <c r="M33" s="24"/>
      <c r="N33" s="24"/>
      <c r="O33" s="24"/>
      <c r="P33" s="24"/>
      <c r="Q33" s="24"/>
      <c r="R33" s="24"/>
      <c r="S33" s="23"/>
      <c r="T33" s="24"/>
      <c r="U33" s="24"/>
      <c r="V33" s="24"/>
      <c r="W33" s="24"/>
      <c r="X33" s="24"/>
      <c r="Y33" s="24"/>
      <c r="Z33" s="24"/>
      <c r="AA33" s="24"/>
      <c r="AB33" s="33">
        <v>45</v>
      </c>
      <c r="AC33" s="24"/>
      <c r="AD33" s="24"/>
      <c r="AE33" s="24"/>
      <c r="AF33" s="33" t="s">
        <v>9</v>
      </c>
      <c r="AG33" s="24"/>
      <c r="AH33" s="24"/>
      <c r="AI33" s="24"/>
      <c r="AJ33" s="33">
        <f>J11</f>
        <v>10</v>
      </c>
      <c r="AK33" s="24"/>
      <c r="AL33" s="24"/>
      <c r="AM33" s="24"/>
      <c r="AN33" s="33">
        <f>SUM(AB33,AJ33)</f>
        <v>55</v>
      </c>
      <c r="AO33" s="24"/>
      <c r="AP33" s="24"/>
      <c r="AQ33" s="24"/>
      <c r="AR33" s="13"/>
      <c r="AS33" s="14"/>
    </row>
    <row r="34" spans="1:45" ht="7.5" customHeight="1" x14ac:dyDescent="0.2">
      <c r="A34" s="9"/>
      <c r="B34" s="10"/>
      <c r="C34" s="27"/>
      <c r="D34" s="27"/>
      <c r="E34" s="27"/>
      <c r="F34" s="27"/>
      <c r="G34" s="27"/>
      <c r="H34" s="11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12"/>
      <c r="AS34" s="9"/>
    </row>
    <row r="35" spans="1:45" ht="7.5" customHeight="1" x14ac:dyDescent="0.2">
      <c r="A35" s="9"/>
      <c r="B35" s="10"/>
      <c r="C35" s="11"/>
      <c r="D35" s="11"/>
      <c r="E35" s="11"/>
      <c r="F35" s="11"/>
      <c r="G35" s="11"/>
      <c r="H35" s="11"/>
      <c r="I35" s="23" t="s">
        <v>36</v>
      </c>
      <c r="J35" s="24"/>
      <c r="K35" s="24"/>
      <c r="L35" s="24"/>
      <c r="M35" s="24"/>
      <c r="N35" s="24"/>
      <c r="O35" s="24"/>
      <c r="P35" s="24"/>
      <c r="Q35" s="24"/>
      <c r="R35" s="24"/>
      <c r="S35" s="23"/>
      <c r="T35" s="24"/>
      <c r="U35" s="24"/>
      <c r="V35" s="24"/>
      <c r="W35" s="24"/>
      <c r="X35" s="24"/>
      <c r="Y35" s="24"/>
      <c r="Z35" s="24"/>
      <c r="AA35" s="24"/>
      <c r="AB35" s="33">
        <v>30</v>
      </c>
      <c r="AC35" s="24"/>
      <c r="AD35" s="24"/>
      <c r="AE35" s="24"/>
      <c r="AF35" s="33" t="s">
        <v>9</v>
      </c>
      <c r="AG35" s="24"/>
      <c r="AH35" s="24"/>
      <c r="AI35" s="24"/>
      <c r="AJ35" s="33">
        <f>J11</f>
        <v>10</v>
      </c>
      <c r="AK35" s="24"/>
      <c r="AL35" s="24"/>
      <c r="AM35" s="24"/>
      <c r="AN35" s="33">
        <f>SUM(AB35,AJ35)</f>
        <v>40</v>
      </c>
      <c r="AO35" s="24"/>
      <c r="AP35" s="24"/>
      <c r="AQ35" s="24"/>
      <c r="AR35" s="12"/>
      <c r="AS35" s="9"/>
    </row>
    <row r="36" spans="1:45" ht="7.5" customHeight="1" x14ac:dyDescent="0.2">
      <c r="A36" s="9"/>
      <c r="B36" s="10"/>
      <c r="C36" s="11"/>
      <c r="D36" s="11"/>
      <c r="E36" s="11"/>
      <c r="F36" s="11"/>
      <c r="G36" s="11"/>
      <c r="H36" s="11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12"/>
      <c r="AS36" s="9"/>
    </row>
    <row r="37" spans="1:45" ht="7.5" customHeight="1" x14ac:dyDescent="0.2">
      <c r="A37" s="9"/>
      <c r="B37" s="10"/>
      <c r="C37" s="28">
        <v>60</v>
      </c>
      <c r="D37" s="27"/>
      <c r="E37" s="27"/>
      <c r="F37" s="28" t="s">
        <v>39</v>
      </c>
      <c r="G37" s="27"/>
      <c r="H37" s="11"/>
      <c r="I37" s="23" t="s">
        <v>40</v>
      </c>
      <c r="J37" s="24"/>
      <c r="K37" s="24"/>
      <c r="L37" s="24"/>
      <c r="M37" s="24"/>
      <c r="N37" s="24"/>
      <c r="O37" s="24"/>
      <c r="P37" s="24"/>
      <c r="Q37" s="24"/>
      <c r="R37" s="24"/>
      <c r="S37" s="23"/>
      <c r="T37" s="24"/>
      <c r="U37" s="24"/>
      <c r="V37" s="24"/>
      <c r="W37" s="24"/>
      <c r="X37" s="24"/>
      <c r="Y37" s="24"/>
      <c r="Z37" s="24"/>
      <c r="AA37" s="24"/>
      <c r="AB37" s="33">
        <v>25</v>
      </c>
      <c r="AC37" s="24"/>
      <c r="AD37" s="24"/>
      <c r="AE37" s="24"/>
      <c r="AF37" s="33" t="s">
        <v>11</v>
      </c>
      <c r="AG37" s="24"/>
      <c r="AH37" s="24"/>
      <c r="AI37" s="24"/>
      <c r="AJ37" s="33">
        <f>X11</f>
        <v>10</v>
      </c>
      <c r="AK37" s="24"/>
      <c r="AL37" s="24"/>
      <c r="AM37" s="24"/>
      <c r="AN37" s="33">
        <f>SUM(AB37,AJ37)</f>
        <v>35</v>
      </c>
      <c r="AO37" s="24"/>
      <c r="AP37" s="24"/>
      <c r="AQ37" s="24"/>
      <c r="AR37" s="12"/>
      <c r="AS37" s="9"/>
    </row>
    <row r="38" spans="1:45" ht="7.5" customHeight="1" x14ac:dyDescent="0.2">
      <c r="A38" s="9"/>
      <c r="B38" s="10"/>
      <c r="C38" s="25"/>
      <c r="D38" s="25"/>
      <c r="E38" s="25"/>
      <c r="F38" s="25"/>
      <c r="G38" s="25"/>
      <c r="H38" s="11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12"/>
      <c r="AS38" s="9"/>
    </row>
    <row r="39" spans="1:45" ht="7.5" customHeight="1" x14ac:dyDescent="0.2">
      <c r="A39" s="9"/>
      <c r="B39" s="10"/>
      <c r="C39" s="26">
        <v>40</v>
      </c>
      <c r="D39" s="24"/>
      <c r="E39" s="24"/>
      <c r="F39" s="26" t="s">
        <v>41</v>
      </c>
      <c r="G39" s="24"/>
      <c r="H39" s="11"/>
      <c r="I39" s="23" t="s">
        <v>42</v>
      </c>
      <c r="J39" s="24"/>
      <c r="K39" s="24"/>
      <c r="L39" s="24"/>
      <c r="M39" s="24"/>
      <c r="N39" s="24"/>
      <c r="O39" s="24"/>
      <c r="P39" s="24"/>
      <c r="Q39" s="24"/>
      <c r="R39" s="24"/>
      <c r="S39" s="23"/>
      <c r="T39" s="24"/>
      <c r="U39" s="24"/>
      <c r="V39" s="24"/>
      <c r="W39" s="24"/>
      <c r="X39" s="24"/>
      <c r="Y39" s="24"/>
      <c r="Z39" s="24"/>
      <c r="AA39" s="24"/>
      <c r="AB39" s="33">
        <v>30</v>
      </c>
      <c r="AC39" s="24"/>
      <c r="AD39" s="24"/>
      <c r="AE39" s="24"/>
      <c r="AF39" s="33" t="s">
        <v>11</v>
      </c>
      <c r="AG39" s="24"/>
      <c r="AH39" s="24"/>
      <c r="AI39" s="24"/>
      <c r="AJ39" s="33">
        <f>X11</f>
        <v>10</v>
      </c>
      <c r="AK39" s="24"/>
      <c r="AL39" s="24"/>
      <c r="AM39" s="24"/>
      <c r="AN39" s="33">
        <f>SUM(AB39,AJ39)</f>
        <v>40</v>
      </c>
      <c r="AO39" s="24"/>
      <c r="AP39" s="24"/>
      <c r="AQ39" s="24"/>
      <c r="AR39" s="12"/>
      <c r="AS39" s="9"/>
    </row>
    <row r="40" spans="1:45" ht="7.5" customHeight="1" x14ac:dyDescent="0.2">
      <c r="A40" s="9"/>
      <c r="B40" s="10"/>
      <c r="C40" s="25"/>
      <c r="D40" s="25"/>
      <c r="E40" s="25"/>
      <c r="F40" s="25"/>
      <c r="G40" s="25"/>
      <c r="H40" s="11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12"/>
      <c r="AS40" s="9"/>
    </row>
    <row r="41" spans="1:45" ht="7.5" customHeight="1" x14ac:dyDescent="0.2">
      <c r="A41" s="9"/>
      <c r="B41" s="10"/>
      <c r="C41" s="26"/>
      <c r="D41" s="24"/>
      <c r="E41" s="24"/>
      <c r="F41" s="26"/>
      <c r="G41" s="24"/>
      <c r="H41" s="11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3"/>
      <c r="T41" s="24"/>
      <c r="U41" s="24"/>
      <c r="V41" s="24"/>
      <c r="W41" s="24"/>
      <c r="X41" s="24"/>
      <c r="Y41" s="24"/>
      <c r="Z41" s="24"/>
      <c r="AA41" s="24"/>
      <c r="AB41" s="23"/>
      <c r="AC41" s="24"/>
      <c r="AD41" s="24"/>
      <c r="AE41" s="24"/>
      <c r="AF41" s="23"/>
      <c r="AG41" s="24"/>
      <c r="AH41" s="24"/>
      <c r="AI41" s="24"/>
      <c r="AJ41" s="23"/>
      <c r="AK41" s="24"/>
      <c r="AL41" s="24"/>
      <c r="AM41" s="24"/>
      <c r="AN41" s="33">
        <f>SUM(AB41,AJ41)</f>
        <v>0</v>
      </c>
      <c r="AO41" s="24"/>
      <c r="AP41" s="24"/>
      <c r="AQ41" s="24"/>
      <c r="AR41" s="12"/>
      <c r="AS41" s="9"/>
    </row>
    <row r="42" spans="1:45" ht="7.5" customHeight="1" x14ac:dyDescent="0.2">
      <c r="A42" s="9"/>
      <c r="B42" s="10"/>
      <c r="C42" s="25"/>
      <c r="D42" s="25"/>
      <c r="E42" s="25"/>
      <c r="F42" s="25"/>
      <c r="G42" s="25"/>
      <c r="H42" s="11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12"/>
      <c r="AS42" s="9"/>
    </row>
    <row r="43" spans="1:45" ht="7.5" customHeight="1" x14ac:dyDescent="0.2">
      <c r="A43" s="9"/>
      <c r="B43" s="10"/>
      <c r="C43" s="26"/>
      <c r="D43" s="24"/>
      <c r="E43" s="24"/>
      <c r="F43" s="26"/>
      <c r="G43" s="24"/>
      <c r="H43" s="7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3"/>
      <c r="T43" s="24"/>
      <c r="U43" s="24"/>
      <c r="V43" s="24"/>
      <c r="W43" s="24"/>
      <c r="X43" s="24"/>
      <c r="Y43" s="24"/>
      <c r="Z43" s="24"/>
      <c r="AA43" s="24"/>
      <c r="AB43" s="33"/>
      <c r="AC43" s="24"/>
      <c r="AD43" s="24"/>
      <c r="AE43" s="24"/>
      <c r="AF43" s="33"/>
      <c r="AG43" s="24"/>
      <c r="AH43" s="24"/>
      <c r="AI43" s="24"/>
      <c r="AJ43" s="33"/>
      <c r="AK43" s="24"/>
      <c r="AL43" s="24"/>
      <c r="AM43" s="24"/>
      <c r="AN43" s="33">
        <f>SUM(AB43,AJ43)</f>
        <v>0</v>
      </c>
      <c r="AO43" s="24"/>
      <c r="AP43" s="24"/>
      <c r="AQ43" s="24"/>
      <c r="AR43" s="12"/>
      <c r="AS43" s="9"/>
    </row>
    <row r="44" spans="1:45" ht="7.5" customHeight="1" x14ac:dyDescent="0.2">
      <c r="A44" s="9"/>
      <c r="B44" s="10"/>
      <c r="C44" s="27"/>
      <c r="D44" s="27"/>
      <c r="E44" s="27"/>
      <c r="F44" s="27"/>
      <c r="G44" s="27"/>
      <c r="H44" s="7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12"/>
      <c r="AS44" s="9"/>
    </row>
    <row r="45" spans="1:45" ht="7.5" customHeight="1" x14ac:dyDescent="0.2">
      <c r="A45" s="9"/>
      <c r="B45" s="10"/>
      <c r="C45" s="29" t="s">
        <v>37</v>
      </c>
      <c r="D45" s="30"/>
      <c r="E45" s="30"/>
      <c r="F45" s="30"/>
      <c r="G45" s="30"/>
      <c r="H45" s="11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3"/>
      <c r="T45" s="24"/>
      <c r="U45" s="24"/>
      <c r="V45" s="24"/>
      <c r="W45" s="24"/>
      <c r="X45" s="24"/>
      <c r="Y45" s="24"/>
      <c r="Z45" s="24"/>
      <c r="AA45" s="24"/>
      <c r="AB45" s="34"/>
      <c r="AC45" s="24"/>
      <c r="AD45" s="24"/>
      <c r="AE45" s="24"/>
      <c r="AF45" s="34"/>
      <c r="AG45" s="24"/>
      <c r="AH45" s="24"/>
      <c r="AI45" s="24"/>
      <c r="AJ45" s="34"/>
      <c r="AK45" s="24"/>
      <c r="AL45" s="24"/>
      <c r="AM45" s="24"/>
      <c r="AN45" s="33">
        <f>SUM(AB45,AJ45)</f>
        <v>0</v>
      </c>
      <c r="AO45" s="24"/>
      <c r="AP45" s="24"/>
      <c r="AQ45" s="24"/>
      <c r="AR45" s="6"/>
    </row>
    <row r="46" spans="1:45" ht="7.5" customHeight="1" x14ac:dyDescent="0.2">
      <c r="A46" s="9"/>
      <c r="B46" s="10"/>
      <c r="C46" s="27"/>
      <c r="D46" s="27"/>
      <c r="E46" s="27"/>
      <c r="F46" s="27"/>
      <c r="G46" s="27"/>
      <c r="H46" s="11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6"/>
    </row>
    <row r="47" spans="1:45" ht="7.5" customHeight="1" x14ac:dyDescent="0.2">
      <c r="A47" s="9"/>
      <c r="B47" s="10"/>
      <c r="C47" s="7"/>
      <c r="D47" s="7"/>
      <c r="E47" s="7"/>
      <c r="F47" s="7"/>
      <c r="G47" s="7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6"/>
    </row>
    <row r="48" spans="1:45" ht="7.5" customHeight="1" x14ac:dyDescent="0.2">
      <c r="A48" s="9"/>
      <c r="B48" s="10"/>
      <c r="C48" s="31" t="s">
        <v>38</v>
      </c>
      <c r="D48" s="32"/>
      <c r="E48" s="36" t="s">
        <v>43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6"/>
    </row>
    <row r="49" spans="1:45" ht="7.5" customHeight="1" x14ac:dyDescent="0.2">
      <c r="A49" s="9"/>
      <c r="B49" s="10"/>
      <c r="C49" s="27"/>
      <c r="D49" s="32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6"/>
      <c r="AS49" s="3"/>
    </row>
    <row r="50" spans="1:45" ht="7.5" customHeight="1" x14ac:dyDescent="0.2">
      <c r="A50" s="9"/>
      <c r="B50" s="10"/>
      <c r="C50" s="27"/>
      <c r="D50" s="32"/>
      <c r="E50" s="35" t="s">
        <v>46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6"/>
    </row>
    <row r="51" spans="1:45" ht="7.5" customHeight="1" x14ac:dyDescent="0.2">
      <c r="A51" s="9"/>
      <c r="B51" s="10"/>
      <c r="C51" s="27"/>
      <c r="D51" s="32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6"/>
      <c r="AS51" s="3"/>
    </row>
    <row r="52" spans="1:45" ht="7.5" customHeight="1" x14ac:dyDescent="0.2">
      <c r="A52" s="9"/>
      <c r="B52" s="10"/>
      <c r="C52" s="27"/>
      <c r="D52" s="32"/>
      <c r="E52" s="35" t="s">
        <v>48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6"/>
      <c r="AS52" s="3"/>
    </row>
    <row r="53" spans="1:45" ht="7.5" customHeight="1" x14ac:dyDescent="0.2">
      <c r="A53" s="9"/>
      <c r="B53" s="10"/>
      <c r="C53" s="27"/>
      <c r="D53" s="32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6"/>
      <c r="AS53" s="3"/>
    </row>
    <row r="54" spans="1:45" ht="7.5" customHeight="1" x14ac:dyDescent="0.2">
      <c r="A54" s="9"/>
      <c r="B54" s="10"/>
      <c r="C54" s="27"/>
      <c r="D54" s="32"/>
      <c r="E54" s="2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6"/>
    </row>
    <row r="55" spans="1:45" ht="7.5" customHeight="1" x14ac:dyDescent="0.2">
      <c r="A55" s="9"/>
      <c r="B55" s="10"/>
      <c r="C55" s="27"/>
      <c r="D55" s="32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6"/>
    </row>
    <row r="56" spans="1:45" ht="7.5" customHeight="1" x14ac:dyDescent="0.2">
      <c r="A56" s="9"/>
      <c r="B56" s="10"/>
      <c r="C56" s="27"/>
      <c r="D56" s="32"/>
      <c r="E56" s="23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6"/>
    </row>
    <row r="57" spans="1:45" ht="7.5" customHeight="1" x14ac:dyDescent="0.2">
      <c r="A57" s="9"/>
      <c r="B57" s="10"/>
      <c r="C57" s="27"/>
      <c r="D57" s="32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6"/>
    </row>
    <row r="58" spans="1:45" ht="7.5" customHeight="1" x14ac:dyDescent="0.2">
      <c r="A58" s="9"/>
      <c r="B58" s="10"/>
      <c r="C58" s="27"/>
      <c r="D58" s="32"/>
      <c r="E58" s="23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12"/>
      <c r="AS58" s="9"/>
    </row>
    <row r="59" spans="1:45" ht="7.5" customHeight="1" x14ac:dyDescent="0.2">
      <c r="A59" s="9"/>
      <c r="B59" s="10"/>
      <c r="C59" s="27"/>
      <c r="D59" s="32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12"/>
      <c r="AS59" s="9"/>
    </row>
    <row r="60" spans="1:45" ht="7.5" customHeight="1" x14ac:dyDescent="0.2">
      <c r="A60" s="9"/>
      <c r="B60" s="10"/>
      <c r="C60" s="27"/>
      <c r="D60" s="32"/>
      <c r="E60" s="23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12"/>
      <c r="AS60" s="9"/>
    </row>
    <row r="61" spans="1:45" ht="7.5" customHeight="1" x14ac:dyDescent="0.2">
      <c r="A61" s="9"/>
      <c r="B61" s="10"/>
      <c r="C61" s="27"/>
      <c r="D61" s="32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12"/>
      <c r="AS61" s="9"/>
    </row>
    <row r="62" spans="1:45" ht="7.5" customHeight="1" x14ac:dyDescent="0.2">
      <c r="A62" s="9"/>
      <c r="B62" s="10"/>
      <c r="C62" s="27"/>
      <c r="D62" s="32"/>
      <c r="E62" s="23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12"/>
      <c r="AS62" s="9"/>
    </row>
    <row r="63" spans="1:45" ht="7.5" customHeight="1" x14ac:dyDescent="0.2">
      <c r="A63" s="9"/>
      <c r="B63" s="10"/>
      <c r="C63" s="27"/>
      <c r="D63" s="32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12"/>
      <c r="AS63" s="9"/>
    </row>
    <row r="64" spans="1:45" ht="7.5" customHeight="1" x14ac:dyDescent="0.2">
      <c r="A64" s="9"/>
      <c r="B64" s="10"/>
      <c r="C64" s="27"/>
      <c r="D64" s="32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12"/>
      <c r="AS64" s="9"/>
    </row>
    <row r="65" spans="1:45" ht="7.5" customHeight="1" x14ac:dyDescent="0.2">
      <c r="A65" s="9"/>
      <c r="B65" s="10"/>
      <c r="C65" s="27"/>
      <c r="D65" s="32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12"/>
      <c r="AS65" s="9"/>
    </row>
    <row r="66" spans="1:45" ht="7.5" customHeight="1" x14ac:dyDescent="0.2">
      <c r="A66" s="9"/>
      <c r="B66" s="10"/>
      <c r="C66" s="27"/>
      <c r="D66" s="32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12"/>
      <c r="AS66" s="9"/>
    </row>
    <row r="67" spans="1:45" ht="7.5" customHeight="1" x14ac:dyDescent="0.2">
      <c r="A67" s="9"/>
      <c r="B67" s="10"/>
      <c r="C67" s="27"/>
      <c r="D67" s="32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12"/>
      <c r="AS67" s="9"/>
    </row>
    <row r="68" spans="1:45" ht="7.5" customHeight="1" x14ac:dyDescent="0.2">
      <c r="A68" s="9"/>
      <c r="B68" s="10"/>
      <c r="C68" s="27"/>
      <c r="D68" s="32"/>
      <c r="E68" s="23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12"/>
      <c r="AS68" s="9"/>
    </row>
    <row r="69" spans="1:45" ht="7.5" customHeight="1" x14ac:dyDescent="0.2">
      <c r="A69" s="9"/>
      <c r="B69" s="10"/>
      <c r="C69" s="27"/>
      <c r="D69" s="32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12"/>
      <c r="AS69" s="9"/>
    </row>
    <row r="70" spans="1:45" ht="7.5" customHeight="1" x14ac:dyDescent="0.2">
      <c r="B70" s="15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7"/>
    </row>
    <row r="71" spans="1:45" ht="7.5" customHeight="1" x14ac:dyDescent="0.2"/>
    <row r="72" spans="1:45" ht="7.5" customHeight="1" x14ac:dyDescent="0.2"/>
    <row r="73" spans="1:45" ht="7.5" customHeight="1" x14ac:dyDescent="0.2"/>
    <row r="74" spans="1:45" ht="7.5" customHeight="1" x14ac:dyDescent="0.2"/>
    <row r="75" spans="1:45" ht="7.5" customHeight="1" x14ac:dyDescent="0.2"/>
    <row r="76" spans="1:45" ht="7.5" customHeight="1" x14ac:dyDescent="0.2"/>
    <row r="77" spans="1:45" ht="7.5" customHeight="1" x14ac:dyDescent="0.2"/>
    <row r="78" spans="1:45" ht="7.5" customHeight="1" x14ac:dyDescent="0.2"/>
    <row r="79" spans="1:45" ht="7.5" customHeight="1" x14ac:dyDescent="0.2"/>
    <row r="80" spans="1:45" ht="7.5" customHeight="1" x14ac:dyDescent="0.2"/>
    <row r="81" ht="7.5" customHeight="1" x14ac:dyDescent="0.2"/>
    <row r="82" ht="7.5" customHeight="1" x14ac:dyDescent="0.2"/>
    <row r="83" ht="7.5" customHeight="1" x14ac:dyDescent="0.2"/>
    <row r="84" ht="7.5" customHeight="1" x14ac:dyDescent="0.2"/>
    <row r="85" ht="7.5" customHeight="1" x14ac:dyDescent="0.2"/>
    <row r="86" ht="7.5" customHeight="1" x14ac:dyDescent="0.2"/>
    <row r="87" ht="7.5" customHeight="1" x14ac:dyDescent="0.2"/>
    <row r="88" ht="7.5" customHeight="1" x14ac:dyDescent="0.2"/>
    <row r="89" ht="7.5" customHeight="1" x14ac:dyDescent="0.2"/>
    <row r="90" ht="7.5" customHeight="1" x14ac:dyDescent="0.2"/>
    <row r="91" ht="7.5" customHeight="1" x14ac:dyDescent="0.2"/>
    <row r="92" ht="7.5" customHeight="1" x14ac:dyDescent="0.2"/>
    <row r="93" ht="7.5" customHeight="1" x14ac:dyDescent="0.2"/>
    <row r="94" ht="7.5" customHeight="1" x14ac:dyDescent="0.2"/>
    <row r="95" ht="7.5" customHeight="1" x14ac:dyDescent="0.2"/>
    <row r="96" ht="7.5" customHeight="1" x14ac:dyDescent="0.2"/>
    <row r="97" ht="7.5" customHeight="1" x14ac:dyDescent="0.2"/>
    <row r="98" ht="7.5" customHeight="1" x14ac:dyDescent="0.2"/>
    <row r="99" ht="7.5" customHeight="1" x14ac:dyDescent="0.2"/>
    <row r="100" ht="7.5" customHeight="1" x14ac:dyDescent="0.2"/>
    <row r="101" ht="7.5" customHeight="1" x14ac:dyDescent="0.2"/>
    <row r="102" ht="7.5" customHeight="1" x14ac:dyDescent="0.2"/>
    <row r="103" ht="7.5" customHeight="1" x14ac:dyDescent="0.2"/>
    <row r="104" ht="7.5" customHeight="1" x14ac:dyDescent="0.2"/>
    <row r="105" ht="7.5" customHeight="1" x14ac:dyDescent="0.2"/>
    <row r="106" ht="7.5" customHeight="1" x14ac:dyDescent="0.2"/>
    <row r="107" ht="7.5" customHeight="1" x14ac:dyDescent="0.2"/>
    <row r="108" ht="7.5" customHeight="1" x14ac:dyDescent="0.2"/>
    <row r="109" ht="7.5" customHeight="1" x14ac:dyDescent="0.2"/>
    <row r="110" ht="7.5" customHeight="1" x14ac:dyDescent="0.2"/>
    <row r="111" ht="7.5" customHeight="1" x14ac:dyDescent="0.2"/>
    <row r="112" ht="7.5" customHeight="1" x14ac:dyDescent="0.2"/>
    <row r="113" ht="7.5" customHeight="1" x14ac:dyDescent="0.2"/>
    <row r="114" ht="7.5" customHeight="1" x14ac:dyDescent="0.2"/>
    <row r="115" ht="7.5" customHeight="1" x14ac:dyDescent="0.2"/>
    <row r="116" ht="7.5" customHeight="1" x14ac:dyDescent="0.2"/>
    <row r="117" ht="7.5" customHeight="1" x14ac:dyDescent="0.2"/>
    <row r="118" ht="7.5" customHeight="1" x14ac:dyDescent="0.2"/>
    <row r="119" ht="7.5" customHeight="1" x14ac:dyDescent="0.2"/>
    <row r="120" ht="7.5" customHeight="1" x14ac:dyDescent="0.2"/>
    <row r="121" ht="7.5" customHeight="1" x14ac:dyDescent="0.2"/>
    <row r="122" ht="7.5" customHeight="1" x14ac:dyDescent="0.2"/>
    <row r="123" ht="7.5" customHeight="1" x14ac:dyDescent="0.2"/>
    <row r="124" ht="7.5" customHeight="1" x14ac:dyDescent="0.2"/>
    <row r="125" ht="7.5" customHeight="1" x14ac:dyDescent="0.2"/>
    <row r="126" ht="7.5" customHeight="1" x14ac:dyDescent="0.2"/>
    <row r="127" ht="7.5" customHeight="1" x14ac:dyDescent="0.2"/>
    <row r="128" ht="7.5" customHeight="1" x14ac:dyDescent="0.2"/>
    <row r="129" ht="7.5" customHeight="1" x14ac:dyDescent="0.2"/>
    <row r="130" ht="7.5" customHeight="1" x14ac:dyDescent="0.2"/>
    <row r="131" ht="7.5" customHeight="1" x14ac:dyDescent="0.2"/>
    <row r="132" ht="7.5" customHeight="1" x14ac:dyDescent="0.2"/>
    <row r="133" ht="7.5" customHeight="1" x14ac:dyDescent="0.2"/>
    <row r="134" ht="7.5" customHeight="1" x14ac:dyDescent="0.2"/>
    <row r="135" ht="7.5" customHeight="1" x14ac:dyDescent="0.2"/>
    <row r="136" ht="7.5" customHeight="1" x14ac:dyDescent="0.2"/>
    <row r="137" ht="7.5" customHeight="1" x14ac:dyDescent="0.2"/>
    <row r="138" ht="7.5" customHeight="1" x14ac:dyDescent="0.2"/>
    <row r="139" ht="7.5" customHeight="1" x14ac:dyDescent="0.2"/>
    <row r="140" ht="7.5" customHeight="1" x14ac:dyDescent="0.2"/>
    <row r="141" ht="7.5" customHeight="1" x14ac:dyDescent="0.2"/>
    <row r="142" ht="7.5" customHeight="1" x14ac:dyDescent="0.2"/>
    <row r="143" ht="7.5" customHeight="1" x14ac:dyDescent="0.2"/>
    <row r="144" ht="7.5" customHeight="1" x14ac:dyDescent="0.2"/>
    <row r="145" ht="7.5" customHeight="1" x14ac:dyDescent="0.2"/>
    <row r="146" ht="7.5" customHeight="1" x14ac:dyDescent="0.2"/>
    <row r="147" ht="7.5" customHeight="1" x14ac:dyDescent="0.2"/>
    <row r="148" ht="7.5" customHeight="1" x14ac:dyDescent="0.2"/>
    <row r="149" ht="7.5" customHeight="1" x14ac:dyDescent="0.2"/>
    <row r="150" ht="7.5" customHeight="1" x14ac:dyDescent="0.2"/>
    <row r="151" ht="7.5" customHeight="1" x14ac:dyDescent="0.2"/>
    <row r="152" ht="7.5" customHeight="1" x14ac:dyDescent="0.2"/>
    <row r="153" ht="7.5" customHeight="1" x14ac:dyDescent="0.2"/>
    <row r="154" ht="7.5" customHeight="1" x14ac:dyDescent="0.2"/>
    <row r="155" ht="7.5" customHeight="1" x14ac:dyDescent="0.2"/>
    <row r="156" ht="7.5" customHeight="1" x14ac:dyDescent="0.2"/>
    <row r="157" ht="7.5" customHeight="1" x14ac:dyDescent="0.2"/>
    <row r="158" ht="7.5" customHeight="1" x14ac:dyDescent="0.2"/>
    <row r="159" ht="7.5" customHeight="1" x14ac:dyDescent="0.2"/>
    <row r="160" ht="7.5" customHeight="1" x14ac:dyDescent="0.2"/>
    <row r="161" ht="7.5" customHeight="1" x14ac:dyDescent="0.2"/>
    <row r="162" ht="7.5" customHeight="1" x14ac:dyDescent="0.2"/>
    <row r="163" ht="7.5" customHeight="1" x14ac:dyDescent="0.2"/>
    <row r="164" ht="7.5" customHeight="1" x14ac:dyDescent="0.2"/>
    <row r="165" ht="7.5" customHeight="1" x14ac:dyDescent="0.2"/>
    <row r="166" ht="7.5" customHeight="1" x14ac:dyDescent="0.2"/>
    <row r="167" ht="7.5" customHeight="1" x14ac:dyDescent="0.2"/>
    <row r="168" ht="7.5" customHeight="1" x14ac:dyDescent="0.2"/>
    <row r="169" ht="7.5" customHeight="1" x14ac:dyDescent="0.2"/>
    <row r="170" ht="7.5" customHeight="1" x14ac:dyDescent="0.2"/>
    <row r="171" ht="7.5" customHeight="1" x14ac:dyDescent="0.2"/>
    <row r="172" ht="7.5" customHeight="1" x14ac:dyDescent="0.2"/>
    <row r="173" ht="7.5" customHeight="1" x14ac:dyDescent="0.2"/>
    <row r="174" ht="7.5" customHeight="1" x14ac:dyDescent="0.2"/>
    <row r="175" ht="7.5" customHeight="1" x14ac:dyDescent="0.2"/>
    <row r="176" ht="7.5" customHeight="1" x14ac:dyDescent="0.2"/>
    <row r="177" ht="7.5" customHeight="1" x14ac:dyDescent="0.2"/>
    <row r="178" ht="7.5" customHeight="1" x14ac:dyDescent="0.2"/>
    <row r="179" ht="7.5" customHeight="1" x14ac:dyDescent="0.2"/>
    <row r="180" ht="7.5" customHeight="1" x14ac:dyDescent="0.2"/>
    <row r="181" ht="7.5" customHeight="1" x14ac:dyDescent="0.2"/>
    <row r="182" ht="7.5" customHeight="1" x14ac:dyDescent="0.2"/>
    <row r="183" ht="7.5" customHeight="1" x14ac:dyDescent="0.2"/>
    <row r="184" ht="7.5" customHeight="1" x14ac:dyDescent="0.2"/>
    <row r="185" ht="7.5" customHeight="1" x14ac:dyDescent="0.2"/>
    <row r="186" ht="7.5" customHeight="1" x14ac:dyDescent="0.2"/>
    <row r="187" ht="7.5" customHeight="1" x14ac:dyDescent="0.2"/>
    <row r="188" ht="7.5" customHeight="1" x14ac:dyDescent="0.2"/>
    <row r="189" ht="7.5" customHeight="1" x14ac:dyDescent="0.2"/>
    <row r="190" ht="7.5" customHeight="1" x14ac:dyDescent="0.2"/>
    <row r="191" ht="7.5" customHeight="1" x14ac:dyDescent="0.2"/>
    <row r="192" ht="7.5" customHeight="1" x14ac:dyDescent="0.2"/>
    <row r="193" ht="7.5" customHeight="1" x14ac:dyDescent="0.2"/>
    <row r="194" ht="7.5" customHeight="1" x14ac:dyDescent="0.2"/>
    <row r="195" ht="7.5" customHeight="1" x14ac:dyDescent="0.2"/>
    <row r="196" ht="7.5" customHeight="1" x14ac:dyDescent="0.2"/>
    <row r="197" ht="7.5" customHeight="1" x14ac:dyDescent="0.2"/>
    <row r="198" ht="7.5" customHeight="1" x14ac:dyDescent="0.2"/>
    <row r="199" ht="7.5" customHeight="1" x14ac:dyDescent="0.2"/>
    <row r="200" ht="7.5" customHeight="1" x14ac:dyDescent="0.2"/>
    <row r="201" ht="7.5" customHeight="1" x14ac:dyDescent="0.2"/>
    <row r="202" ht="7.5" customHeight="1" x14ac:dyDescent="0.2"/>
    <row r="203" ht="7.5" customHeight="1" x14ac:dyDescent="0.2"/>
    <row r="204" ht="7.5" customHeight="1" x14ac:dyDescent="0.2"/>
    <row r="205" ht="7.5" customHeight="1" x14ac:dyDescent="0.2"/>
    <row r="206" ht="7.5" customHeight="1" x14ac:dyDescent="0.2"/>
    <row r="207" ht="7.5" customHeight="1" x14ac:dyDescent="0.2"/>
    <row r="208" ht="7.5" customHeight="1" x14ac:dyDescent="0.2"/>
    <row r="209" ht="7.5" customHeight="1" x14ac:dyDescent="0.2"/>
    <row r="210" ht="7.5" customHeight="1" x14ac:dyDescent="0.2"/>
    <row r="211" ht="7.5" customHeight="1" x14ac:dyDescent="0.2"/>
    <row r="212" ht="7.5" customHeight="1" x14ac:dyDescent="0.2"/>
    <row r="213" ht="7.5" customHeight="1" x14ac:dyDescent="0.2"/>
    <row r="214" ht="7.5" customHeight="1" x14ac:dyDescent="0.2"/>
    <row r="215" ht="7.5" customHeight="1" x14ac:dyDescent="0.2"/>
    <row r="216" ht="7.5" customHeight="1" x14ac:dyDescent="0.2"/>
    <row r="217" ht="7.5" customHeight="1" x14ac:dyDescent="0.2"/>
    <row r="218" ht="7.5" customHeight="1" x14ac:dyDescent="0.2"/>
    <row r="219" ht="7.5" customHeight="1" x14ac:dyDescent="0.2"/>
    <row r="220" ht="7.5" customHeight="1" x14ac:dyDescent="0.2"/>
    <row r="221" ht="7.5" customHeight="1" x14ac:dyDescent="0.2"/>
    <row r="222" ht="7.5" customHeight="1" x14ac:dyDescent="0.2"/>
    <row r="223" ht="7.5" customHeight="1" x14ac:dyDescent="0.2"/>
    <row r="224" ht="7.5" customHeight="1" x14ac:dyDescent="0.2"/>
    <row r="225" ht="7.5" customHeight="1" x14ac:dyDescent="0.2"/>
    <row r="226" ht="7.5" customHeight="1" x14ac:dyDescent="0.2"/>
    <row r="227" ht="7.5" customHeight="1" x14ac:dyDescent="0.2"/>
    <row r="228" ht="7.5" customHeight="1" x14ac:dyDescent="0.2"/>
    <row r="229" ht="7.5" customHeight="1" x14ac:dyDescent="0.2"/>
    <row r="230" ht="7.5" customHeight="1" x14ac:dyDescent="0.2"/>
    <row r="231" ht="7.5" customHeight="1" x14ac:dyDescent="0.2"/>
    <row r="232" ht="7.5" customHeight="1" x14ac:dyDescent="0.2"/>
    <row r="233" ht="7.5" customHeight="1" x14ac:dyDescent="0.2"/>
    <row r="234" ht="7.5" customHeight="1" x14ac:dyDescent="0.2"/>
    <row r="235" ht="7.5" customHeight="1" x14ac:dyDescent="0.2"/>
    <row r="236" ht="7.5" customHeight="1" x14ac:dyDescent="0.2"/>
    <row r="237" ht="7.5" customHeight="1" x14ac:dyDescent="0.2"/>
    <row r="238" ht="7.5" customHeight="1" x14ac:dyDescent="0.2"/>
    <row r="239" ht="7.5" customHeight="1" x14ac:dyDescent="0.2"/>
    <row r="240" ht="7.5" customHeight="1" x14ac:dyDescent="0.2"/>
    <row r="241" ht="7.5" customHeight="1" x14ac:dyDescent="0.2"/>
    <row r="242" ht="7.5" customHeight="1" x14ac:dyDescent="0.2"/>
    <row r="243" ht="7.5" customHeight="1" x14ac:dyDescent="0.2"/>
    <row r="244" ht="7.5" customHeight="1" x14ac:dyDescent="0.2"/>
    <row r="245" ht="7.5" customHeight="1" x14ac:dyDescent="0.2"/>
    <row r="246" ht="7.5" customHeight="1" x14ac:dyDescent="0.2"/>
    <row r="247" ht="7.5" customHeight="1" x14ac:dyDescent="0.2"/>
    <row r="248" ht="7.5" customHeight="1" x14ac:dyDescent="0.2"/>
    <row r="249" ht="7.5" customHeight="1" x14ac:dyDescent="0.2"/>
    <row r="250" ht="7.5" customHeight="1" x14ac:dyDescent="0.2"/>
    <row r="251" ht="7.5" customHeight="1" x14ac:dyDescent="0.2"/>
    <row r="252" ht="7.5" customHeight="1" x14ac:dyDescent="0.2"/>
    <row r="253" ht="7.5" customHeight="1" x14ac:dyDescent="0.2"/>
    <row r="254" ht="7.5" customHeight="1" x14ac:dyDescent="0.2"/>
    <row r="255" ht="7.5" customHeight="1" x14ac:dyDescent="0.2"/>
    <row r="256" ht="7.5" customHeight="1" x14ac:dyDescent="0.2"/>
    <row r="257" ht="7.5" customHeight="1" x14ac:dyDescent="0.2"/>
    <row r="258" ht="7.5" customHeight="1" x14ac:dyDescent="0.2"/>
    <row r="259" ht="7.5" customHeight="1" x14ac:dyDescent="0.2"/>
    <row r="260" ht="7.5" customHeight="1" x14ac:dyDescent="0.2"/>
    <row r="261" ht="7.5" customHeight="1" x14ac:dyDescent="0.2"/>
    <row r="262" ht="7.5" customHeight="1" x14ac:dyDescent="0.2"/>
    <row r="263" ht="7.5" customHeight="1" x14ac:dyDescent="0.2"/>
    <row r="264" ht="7.5" customHeight="1" x14ac:dyDescent="0.2"/>
    <row r="265" ht="7.5" customHeight="1" x14ac:dyDescent="0.2"/>
    <row r="266" ht="7.5" customHeight="1" x14ac:dyDescent="0.2"/>
    <row r="267" ht="7.5" customHeight="1" x14ac:dyDescent="0.2"/>
    <row r="268" ht="7.5" customHeight="1" x14ac:dyDescent="0.2"/>
    <row r="269" ht="7.5" customHeight="1" x14ac:dyDescent="0.2"/>
    <row r="270" ht="7.5" customHeight="1" x14ac:dyDescent="0.2"/>
    <row r="271" ht="7.5" customHeight="1" x14ac:dyDescent="0.2"/>
    <row r="272" ht="7.5" customHeight="1" x14ac:dyDescent="0.2"/>
    <row r="273" ht="7.5" customHeight="1" x14ac:dyDescent="0.2"/>
    <row r="274" ht="7.5" customHeight="1" x14ac:dyDescent="0.2"/>
    <row r="275" ht="7.5" customHeight="1" x14ac:dyDescent="0.2"/>
    <row r="276" ht="7.5" customHeight="1" x14ac:dyDescent="0.2"/>
    <row r="277" ht="7.5" customHeight="1" x14ac:dyDescent="0.2"/>
    <row r="278" ht="7.5" customHeight="1" x14ac:dyDescent="0.2"/>
    <row r="279" ht="7.5" customHeight="1" x14ac:dyDescent="0.2"/>
    <row r="280" ht="7.5" customHeight="1" x14ac:dyDescent="0.2"/>
    <row r="281" ht="7.5" customHeight="1" x14ac:dyDescent="0.2"/>
    <row r="282" ht="7.5" customHeight="1" x14ac:dyDescent="0.2"/>
    <row r="283" ht="7.5" customHeight="1" x14ac:dyDescent="0.2"/>
    <row r="284" ht="7.5" customHeight="1" x14ac:dyDescent="0.2"/>
    <row r="285" ht="7.5" customHeight="1" x14ac:dyDescent="0.2"/>
    <row r="286" ht="7.5" customHeight="1" x14ac:dyDescent="0.2"/>
    <row r="287" ht="7.5" customHeight="1" x14ac:dyDescent="0.2"/>
    <row r="288" ht="7.5" customHeight="1" x14ac:dyDescent="0.2"/>
    <row r="289" ht="7.5" customHeight="1" x14ac:dyDescent="0.2"/>
    <row r="290" ht="7.5" customHeight="1" x14ac:dyDescent="0.2"/>
    <row r="291" ht="7.5" customHeight="1" x14ac:dyDescent="0.2"/>
    <row r="292" ht="7.5" customHeight="1" x14ac:dyDescent="0.2"/>
    <row r="293" ht="7.5" customHeight="1" x14ac:dyDescent="0.2"/>
    <row r="294" ht="7.5" customHeight="1" x14ac:dyDescent="0.2"/>
    <row r="295" ht="7.5" customHeight="1" x14ac:dyDescent="0.2"/>
    <row r="296" ht="7.5" customHeight="1" x14ac:dyDescent="0.2"/>
    <row r="297" ht="7.5" customHeight="1" x14ac:dyDescent="0.2"/>
    <row r="298" ht="7.5" customHeight="1" x14ac:dyDescent="0.2"/>
    <row r="299" ht="7.5" customHeight="1" x14ac:dyDescent="0.2"/>
    <row r="300" ht="7.5" customHeight="1" x14ac:dyDescent="0.2"/>
    <row r="301" ht="7.5" customHeight="1" x14ac:dyDescent="0.2"/>
    <row r="302" ht="7.5" customHeight="1" x14ac:dyDescent="0.2"/>
    <row r="303" ht="7.5" customHeight="1" x14ac:dyDescent="0.2"/>
    <row r="304" ht="7.5" customHeight="1" x14ac:dyDescent="0.2"/>
    <row r="305" ht="7.5" customHeight="1" x14ac:dyDescent="0.2"/>
    <row r="306" ht="7.5" customHeight="1" x14ac:dyDescent="0.2"/>
    <row r="307" ht="7.5" customHeight="1" x14ac:dyDescent="0.2"/>
    <row r="308" ht="7.5" customHeight="1" x14ac:dyDescent="0.2"/>
    <row r="309" ht="7.5" customHeight="1" x14ac:dyDescent="0.2"/>
    <row r="310" ht="7.5" customHeight="1" x14ac:dyDescent="0.2"/>
    <row r="311" ht="7.5" customHeight="1" x14ac:dyDescent="0.2"/>
    <row r="312" ht="7.5" customHeight="1" x14ac:dyDescent="0.2"/>
    <row r="313" ht="7.5" customHeight="1" x14ac:dyDescent="0.2"/>
    <row r="314" ht="7.5" customHeight="1" x14ac:dyDescent="0.2"/>
    <row r="315" ht="7.5" customHeight="1" x14ac:dyDescent="0.2"/>
    <row r="316" ht="7.5" customHeight="1" x14ac:dyDescent="0.2"/>
    <row r="317" ht="7.5" customHeight="1" x14ac:dyDescent="0.2"/>
    <row r="318" ht="7.5" customHeight="1" x14ac:dyDescent="0.2"/>
    <row r="319" ht="7.5" customHeight="1" x14ac:dyDescent="0.2"/>
    <row r="320" ht="7.5" customHeight="1" x14ac:dyDescent="0.2"/>
    <row r="321" ht="7.5" customHeight="1" x14ac:dyDescent="0.2"/>
    <row r="322" ht="7.5" customHeight="1" x14ac:dyDescent="0.2"/>
    <row r="323" ht="7.5" customHeight="1" x14ac:dyDescent="0.2"/>
    <row r="324" ht="7.5" customHeight="1" x14ac:dyDescent="0.2"/>
    <row r="325" ht="7.5" customHeight="1" x14ac:dyDescent="0.2"/>
    <row r="326" ht="7.5" customHeight="1" x14ac:dyDescent="0.2"/>
    <row r="327" ht="7.5" customHeight="1" x14ac:dyDescent="0.2"/>
    <row r="328" ht="7.5" customHeight="1" x14ac:dyDescent="0.2"/>
    <row r="329" ht="7.5" customHeight="1" x14ac:dyDescent="0.2"/>
    <row r="330" ht="7.5" customHeight="1" x14ac:dyDescent="0.2"/>
    <row r="331" ht="7.5" customHeight="1" x14ac:dyDescent="0.2"/>
    <row r="332" ht="7.5" customHeight="1" x14ac:dyDescent="0.2"/>
    <row r="333" ht="7.5" customHeight="1" x14ac:dyDescent="0.2"/>
    <row r="334" ht="7.5" customHeight="1" x14ac:dyDescent="0.2"/>
    <row r="335" ht="7.5" customHeight="1" x14ac:dyDescent="0.2"/>
    <row r="336" ht="7.5" customHeight="1" x14ac:dyDescent="0.2"/>
    <row r="337" ht="7.5" customHeight="1" x14ac:dyDescent="0.2"/>
    <row r="338" ht="7.5" customHeight="1" x14ac:dyDescent="0.2"/>
    <row r="339" ht="7.5" customHeight="1" x14ac:dyDescent="0.2"/>
    <row r="340" ht="7.5" customHeight="1" x14ac:dyDescent="0.2"/>
    <row r="341" ht="7.5" customHeight="1" x14ac:dyDescent="0.2"/>
    <row r="342" ht="7.5" customHeight="1" x14ac:dyDescent="0.2"/>
    <row r="343" ht="7.5" customHeight="1" x14ac:dyDescent="0.2"/>
    <row r="344" ht="7.5" customHeight="1" x14ac:dyDescent="0.2"/>
    <row r="345" ht="7.5" customHeight="1" x14ac:dyDescent="0.2"/>
    <row r="346" ht="7.5" customHeight="1" x14ac:dyDescent="0.2"/>
    <row r="347" ht="7.5" customHeight="1" x14ac:dyDescent="0.2"/>
    <row r="348" ht="7.5" customHeight="1" x14ac:dyDescent="0.2"/>
    <row r="349" ht="7.5" customHeight="1" x14ac:dyDescent="0.2"/>
    <row r="350" ht="7.5" customHeight="1" x14ac:dyDescent="0.2"/>
    <row r="351" ht="7.5" customHeight="1" x14ac:dyDescent="0.2"/>
    <row r="352" ht="7.5" customHeight="1" x14ac:dyDescent="0.2"/>
    <row r="353" ht="7.5" customHeight="1" x14ac:dyDescent="0.2"/>
    <row r="354" ht="7.5" customHeight="1" x14ac:dyDescent="0.2"/>
    <row r="355" ht="7.5" customHeight="1" x14ac:dyDescent="0.2"/>
    <row r="356" ht="7.5" customHeight="1" x14ac:dyDescent="0.2"/>
    <row r="357" ht="7.5" customHeight="1" x14ac:dyDescent="0.2"/>
    <row r="358" ht="7.5" customHeight="1" x14ac:dyDescent="0.2"/>
    <row r="359" ht="7.5" customHeight="1" x14ac:dyDescent="0.2"/>
    <row r="360" ht="7.5" customHeight="1" x14ac:dyDescent="0.2"/>
    <row r="361" ht="7.5" customHeight="1" x14ac:dyDescent="0.2"/>
    <row r="362" ht="7.5" customHeight="1" x14ac:dyDescent="0.2"/>
    <row r="363" ht="7.5" customHeight="1" x14ac:dyDescent="0.2"/>
    <row r="364" ht="7.5" customHeight="1" x14ac:dyDescent="0.2"/>
    <row r="365" ht="7.5" customHeight="1" x14ac:dyDescent="0.2"/>
    <row r="366" ht="7.5" customHeight="1" x14ac:dyDescent="0.2"/>
    <row r="367" ht="7.5" customHeight="1" x14ac:dyDescent="0.2"/>
    <row r="368" ht="7.5" customHeight="1" x14ac:dyDescent="0.2"/>
    <row r="369" ht="7.5" customHeight="1" x14ac:dyDescent="0.2"/>
    <row r="370" ht="7.5" customHeight="1" x14ac:dyDescent="0.2"/>
    <row r="371" ht="7.5" customHeight="1" x14ac:dyDescent="0.2"/>
    <row r="372" ht="7.5" customHeight="1" x14ac:dyDescent="0.2"/>
    <row r="373" ht="7.5" customHeight="1" x14ac:dyDescent="0.2"/>
    <row r="374" ht="7.5" customHeight="1" x14ac:dyDescent="0.2"/>
    <row r="375" ht="7.5" customHeight="1" x14ac:dyDescent="0.2"/>
    <row r="376" ht="7.5" customHeight="1" x14ac:dyDescent="0.2"/>
    <row r="377" ht="7.5" customHeight="1" x14ac:dyDescent="0.2"/>
    <row r="378" ht="7.5" customHeight="1" x14ac:dyDescent="0.2"/>
    <row r="379" ht="7.5" customHeight="1" x14ac:dyDescent="0.2"/>
    <row r="380" ht="7.5" customHeight="1" x14ac:dyDescent="0.2"/>
    <row r="381" ht="7.5" customHeight="1" x14ac:dyDescent="0.2"/>
    <row r="382" ht="7.5" customHeight="1" x14ac:dyDescent="0.2"/>
    <row r="383" ht="7.5" customHeight="1" x14ac:dyDescent="0.2"/>
    <row r="384" ht="7.5" customHeight="1" x14ac:dyDescent="0.2"/>
    <row r="385" ht="7.5" customHeight="1" x14ac:dyDescent="0.2"/>
    <row r="386" ht="7.5" customHeight="1" x14ac:dyDescent="0.2"/>
    <row r="387" ht="7.5" customHeight="1" x14ac:dyDescent="0.2"/>
    <row r="388" ht="7.5" customHeight="1" x14ac:dyDescent="0.2"/>
    <row r="389" ht="7.5" customHeight="1" x14ac:dyDescent="0.2"/>
    <row r="390" ht="7.5" customHeight="1" x14ac:dyDescent="0.2"/>
    <row r="391" ht="7.5" customHeight="1" x14ac:dyDescent="0.2"/>
    <row r="392" ht="7.5" customHeight="1" x14ac:dyDescent="0.2"/>
    <row r="393" ht="7.5" customHeight="1" x14ac:dyDescent="0.2"/>
    <row r="394" ht="7.5" customHeight="1" x14ac:dyDescent="0.2"/>
    <row r="395" ht="7.5" customHeight="1" x14ac:dyDescent="0.2"/>
    <row r="396" ht="7.5" customHeight="1" x14ac:dyDescent="0.2"/>
    <row r="397" ht="7.5" customHeight="1" x14ac:dyDescent="0.2"/>
    <row r="398" ht="7.5" customHeight="1" x14ac:dyDescent="0.2"/>
    <row r="399" ht="7.5" customHeight="1" x14ac:dyDescent="0.2"/>
    <row r="400" ht="7.5" customHeight="1" x14ac:dyDescent="0.2"/>
    <row r="401" ht="7.5" customHeight="1" x14ac:dyDescent="0.2"/>
    <row r="402" ht="7.5" customHeight="1" x14ac:dyDescent="0.2"/>
    <row r="403" ht="7.5" customHeight="1" x14ac:dyDescent="0.2"/>
    <row r="404" ht="7.5" customHeight="1" x14ac:dyDescent="0.2"/>
    <row r="405" ht="7.5" customHeight="1" x14ac:dyDescent="0.2"/>
    <row r="406" ht="7.5" customHeight="1" x14ac:dyDescent="0.2"/>
    <row r="407" ht="7.5" customHeight="1" x14ac:dyDescent="0.2"/>
    <row r="408" ht="7.5" customHeight="1" x14ac:dyDescent="0.2"/>
    <row r="409" ht="7.5" customHeight="1" x14ac:dyDescent="0.2"/>
    <row r="410" ht="7.5" customHeight="1" x14ac:dyDescent="0.2"/>
    <row r="411" ht="7.5" customHeight="1" x14ac:dyDescent="0.2"/>
    <row r="412" ht="7.5" customHeight="1" x14ac:dyDescent="0.2"/>
    <row r="413" ht="7.5" customHeight="1" x14ac:dyDescent="0.2"/>
    <row r="414" ht="7.5" customHeight="1" x14ac:dyDescent="0.2"/>
    <row r="415" ht="7.5" customHeight="1" x14ac:dyDescent="0.2"/>
    <row r="416" ht="7.5" customHeight="1" x14ac:dyDescent="0.2"/>
    <row r="417" ht="7.5" customHeight="1" x14ac:dyDescent="0.2"/>
    <row r="418" ht="7.5" customHeight="1" x14ac:dyDescent="0.2"/>
    <row r="419" ht="7.5" customHeight="1" x14ac:dyDescent="0.2"/>
    <row r="420" ht="7.5" customHeight="1" x14ac:dyDescent="0.2"/>
    <row r="421" ht="7.5" customHeight="1" x14ac:dyDescent="0.2"/>
    <row r="422" ht="7.5" customHeight="1" x14ac:dyDescent="0.2"/>
    <row r="423" ht="7.5" customHeight="1" x14ac:dyDescent="0.2"/>
    <row r="424" ht="7.5" customHeight="1" x14ac:dyDescent="0.2"/>
    <row r="425" ht="7.5" customHeight="1" x14ac:dyDescent="0.2"/>
    <row r="426" ht="7.5" customHeight="1" x14ac:dyDescent="0.2"/>
    <row r="427" ht="7.5" customHeight="1" x14ac:dyDescent="0.2"/>
    <row r="428" ht="7.5" customHeight="1" x14ac:dyDescent="0.2"/>
    <row r="429" ht="7.5" customHeight="1" x14ac:dyDescent="0.2"/>
    <row r="430" ht="7.5" customHeight="1" x14ac:dyDescent="0.2"/>
    <row r="431" ht="7.5" customHeight="1" x14ac:dyDescent="0.2"/>
    <row r="432" ht="7.5" customHeight="1" x14ac:dyDescent="0.2"/>
    <row r="433" ht="7.5" customHeight="1" x14ac:dyDescent="0.2"/>
    <row r="434" ht="7.5" customHeight="1" x14ac:dyDescent="0.2"/>
    <row r="435" ht="7.5" customHeight="1" x14ac:dyDescent="0.2"/>
    <row r="436" ht="7.5" customHeight="1" x14ac:dyDescent="0.2"/>
    <row r="437" ht="7.5" customHeight="1" x14ac:dyDescent="0.2"/>
    <row r="438" ht="7.5" customHeight="1" x14ac:dyDescent="0.2"/>
    <row r="439" ht="7.5" customHeight="1" x14ac:dyDescent="0.2"/>
    <row r="440" ht="7.5" customHeight="1" x14ac:dyDescent="0.2"/>
    <row r="441" ht="7.5" customHeight="1" x14ac:dyDescent="0.2"/>
    <row r="442" ht="7.5" customHeight="1" x14ac:dyDescent="0.2"/>
    <row r="443" ht="7.5" customHeight="1" x14ac:dyDescent="0.2"/>
    <row r="444" ht="7.5" customHeight="1" x14ac:dyDescent="0.2"/>
    <row r="445" ht="7.5" customHeight="1" x14ac:dyDescent="0.2"/>
    <row r="446" ht="7.5" customHeight="1" x14ac:dyDescent="0.2"/>
    <row r="447" ht="7.5" customHeight="1" x14ac:dyDescent="0.2"/>
    <row r="448" ht="7.5" customHeight="1" x14ac:dyDescent="0.2"/>
    <row r="449" ht="7.5" customHeight="1" x14ac:dyDescent="0.2"/>
    <row r="450" ht="7.5" customHeight="1" x14ac:dyDescent="0.2"/>
    <row r="451" ht="7.5" customHeight="1" x14ac:dyDescent="0.2"/>
    <row r="452" ht="7.5" customHeight="1" x14ac:dyDescent="0.2"/>
    <row r="453" ht="7.5" customHeight="1" x14ac:dyDescent="0.2"/>
    <row r="454" ht="7.5" customHeight="1" x14ac:dyDescent="0.2"/>
    <row r="455" ht="7.5" customHeight="1" x14ac:dyDescent="0.2"/>
    <row r="456" ht="7.5" customHeight="1" x14ac:dyDescent="0.2"/>
    <row r="457" ht="7.5" customHeight="1" x14ac:dyDescent="0.2"/>
    <row r="458" ht="7.5" customHeight="1" x14ac:dyDescent="0.2"/>
    <row r="459" ht="7.5" customHeight="1" x14ac:dyDescent="0.2"/>
    <row r="460" ht="7.5" customHeight="1" x14ac:dyDescent="0.2"/>
    <row r="461" ht="7.5" customHeight="1" x14ac:dyDescent="0.2"/>
    <row r="462" ht="7.5" customHeight="1" x14ac:dyDescent="0.2"/>
    <row r="463" ht="7.5" customHeight="1" x14ac:dyDescent="0.2"/>
    <row r="464" ht="7.5" customHeight="1" x14ac:dyDescent="0.2"/>
    <row r="465" ht="7.5" customHeight="1" x14ac:dyDescent="0.2"/>
    <row r="466" ht="7.5" customHeight="1" x14ac:dyDescent="0.2"/>
    <row r="467" ht="7.5" customHeight="1" x14ac:dyDescent="0.2"/>
    <row r="468" ht="7.5" customHeight="1" x14ac:dyDescent="0.2"/>
    <row r="469" ht="7.5" customHeight="1" x14ac:dyDescent="0.2"/>
    <row r="470" ht="7.5" customHeight="1" x14ac:dyDescent="0.2"/>
    <row r="471" ht="7.5" customHeight="1" x14ac:dyDescent="0.2"/>
    <row r="472" ht="7.5" customHeight="1" x14ac:dyDescent="0.2"/>
    <row r="473" ht="7.5" customHeight="1" x14ac:dyDescent="0.2"/>
    <row r="474" ht="7.5" customHeight="1" x14ac:dyDescent="0.2"/>
    <row r="475" ht="7.5" customHeight="1" x14ac:dyDescent="0.2"/>
    <row r="476" ht="7.5" customHeight="1" x14ac:dyDescent="0.2"/>
    <row r="477" ht="7.5" customHeight="1" x14ac:dyDescent="0.2"/>
    <row r="478" ht="7.5" customHeight="1" x14ac:dyDescent="0.2"/>
    <row r="479" ht="7.5" customHeight="1" x14ac:dyDescent="0.2"/>
    <row r="480" ht="7.5" customHeight="1" x14ac:dyDescent="0.2"/>
    <row r="481" ht="7.5" customHeight="1" x14ac:dyDescent="0.2"/>
    <row r="482" ht="7.5" customHeight="1" x14ac:dyDescent="0.2"/>
    <row r="483" ht="7.5" customHeight="1" x14ac:dyDescent="0.2"/>
    <row r="484" ht="7.5" customHeight="1" x14ac:dyDescent="0.2"/>
    <row r="485" ht="7.5" customHeight="1" x14ac:dyDescent="0.2"/>
    <row r="486" ht="7.5" customHeight="1" x14ac:dyDescent="0.2"/>
    <row r="487" ht="7.5" customHeight="1" x14ac:dyDescent="0.2"/>
    <row r="488" ht="7.5" customHeight="1" x14ac:dyDescent="0.2"/>
    <row r="489" ht="7.5" customHeight="1" x14ac:dyDescent="0.2"/>
    <row r="490" ht="7.5" customHeight="1" x14ac:dyDescent="0.2"/>
    <row r="491" ht="7.5" customHeight="1" x14ac:dyDescent="0.2"/>
    <row r="492" ht="7.5" customHeight="1" x14ac:dyDescent="0.2"/>
    <row r="493" ht="7.5" customHeight="1" x14ac:dyDescent="0.2"/>
    <row r="494" ht="7.5" customHeight="1" x14ac:dyDescent="0.2"/>
    <row r="495" ht="7.5" customHeight="1" x14ac:dyDescent="0.2"/>
    <row r="496" ht="7.5" customHeight="1" x14ac:dyDescent="0.2"/>
    <row r="497" ht="7.5" customHeight="1" x14ac:dyDescent="0.2"/>
    <row r="498" ht="7.5" customHeight="1" x14ac:dyDescent="0.2"/>
    <row r="499" ht="7.5" customHeight="1" x14ac:dyDescent="0.2"/>
    <row r="500" ht="7.5" customHeight="1" x14ac:dyDescent="0.2"/>
    <row r="501" ht="7.5" customHeight="1" x14ac:dyDescent="0.2"/>
    <row r="502" ht="7.5" customHeight="1" x14ac:dyDescent="0.2"/>
    <row r="503" ht="7.5" customHeight="1" x14ac:dyDescent="0.2"/>
    <row r="504" ht="7.5" customHeight="1" x14ac:dyDescent="0.2"/>
    <row r="505" ht="7.5" customHeight="1" x14ac:dyDescent="0.2"/>
    <row r="506" ht="7.5" customHeight="1" x14ac:dyDescent="0.2"/>
    <row r="507" ht="7.5" customHeight="1" x14ac:dyDescent="0.2"/>
    <row r="508" ht="7.5" customHeight="1" x14ac:dyDescent="0.2"/>
    <row r="509" ht="7.5" customHeight="1" x14ac:dyDescent="0.2"/>
    <row r="510" ht="7.5" customHeight="1" x14ac:dyDescent="0.2"/>
    <row r="511" ht="7.5" customHeight="1" x14ac:dyDescent="0.2"/>
    <row r="512" ht="7.5" customHeight="1" x14ac:dyDescent="0.2"/>
    <row r="513" ht="7.5" customHeight="1" x14ac:dyDescent="0.2"/>
    <row r="514" ht="7.5" customHeight="1" x14ac:dyDescent="0.2"/>
    <row r="515" ht="7.5" customHeight="1" x14ac:dyDescent="0.2"/>
    <row r="516" ht="7.5" customHeight="1" x14ac:dyDescent="0.2"/>
    <row r="517" ht="7.5" customHeight="1" x14ac:dyDescent="0.2"/>
    <row r="518" ht="7.5" customHeight="1" x14ac:dyDescent="0.2"/>
    <row r="519" ht="7.5" customHeight="1" x14ac:dyDescent="0.2"/>
    <row r="520" ht="7.5" customHeight="1" x14ac:dyDescent="0.2"/>
    <row r="521" ht="7.5" customHeight="1" x14ac:dyDescent="0.2"/>
    <row r="522" ht="7.5" customHeight="1" x14ac:dyDescent="0.2"/>
    <row r="523" ht="7.5" customHeight="1" x14ac:dyDescent="0.2"/>
    <row r="524" ht="7.5" customHeight="1" x14ac:dyDescent="0.2"/>
    <row r="525" ht="7.5" customHeight="1" x14ac:dyDescent="0.2"/>
    <row r="526" ht="7.5" customHeight="1" x14ac:dyDescent="0.2"/>
    <row r="527" ht="7.5" customHeight="1" x14ac:dyDescent="0.2"/>
    <row r="528" ht="7.5" customHeight="1" x14ac:dyDescent="0.2"/>
    <row r="529" ht="7.5" customHeight="1" x14ac:dyDescent="0.2"/>
    <row r="530" ht="7.5" customHeight="1" x14ac:dyDescent="0.2"/>
    <row r="531" ht="7.5" customHeight="1" x14ac:dyDescent="0.2"/>
    <row r="532" ht="7.5" customHeight="1" x14ac:dyDescent="0.2"/>
    <row r="533" ht="7.5" customHeight="1" x14ac:dyDescent="0.2"/>
    <row r="534" ht="7.5" customHeight="1" x14ac:dyDescent="0.2"/>
    <row r="535" ht="7.5" customHeight="1" x14ac:dyDescent="0.2"/>
    <row r="536" ht="7.5" customHeight="1" x14ac:dyDescent="0.2"/>
    <row r="537" ht="7.5" customHeight="1" x14ac:dyDescent="0.2"/>
    <row r="538" ht="7.5" customHeight="1" x14ac:dyDescent="0.2"/>
    <row r="539" ht="7.5" customHeight="1" x14ac:dyDescent="0.2"/>
    <row r="540" ht="7.5" customHeight="1" x14ac:dyDescent="0.2"/>
    <row r="541" ht="7.5" customHeight="1" x14ac:dyDescent="0.2"/>
    <row r="542" ht="7.5" customHeight="1" x14ac:dyDescent="0.2"/>
    <row r="543" ht="7.5" customHeight="1" x14ac:dyDescent="0.2"/>
    <row r="544" ht="7.5" customHeight="1" x14ac:dyDescent="0.2"/>
    <row r="545" ht="7.5" customHeight="1" x14ac:dyDescent="0.2"/>
    <row r="546" ht="7.5" customHeight="1" x14ac:dyDescent="0.2"/>
    <row r="547" ht="7.5" customHeight="1" x14ac:dyDescent="0.2"/>
    <row r="548" ht="7.5" customHeight="1" x14ac:dyDescent="0.2"/>
    <row r="549" ht="7.5" customHeight="1" x14ac:dyDescent="0.2"/>
    <row r="550" ht="7.5" customHeight="1" x14ac:dyDescent="0.2"/>
    <row r="551" ht="7.5" customHeight="1" x14ac:dyDescent="0.2"/>
    <row r="552" ht="7.5" customHeight="1" x14ac:dyDescent="0.2"/>
    <row r="553" ht="7.5" customHeight="1" x14ac:dyDescent="0.2"/>
    <row r="554" ht="7.5" customHeight="1" x14ac:dyDescent="0.2"/>
    <row r="555" ht="7.5" customHeight="1" x14ac:dyDescent="0.2"/>
    <row r="556" ht="7.5" customHeight="1" x14ac:dyDescent="0.2"/>
    <row r="557" ht="7.5" customHeight="1" x14ac:dyDescent="0.2"/>
    <row r="558" ht="7.5" customHeight="1" x14ac:dyDescent="0.2"/>
    <row r="559" ht="7.5" customHeight="1" x14ac:dyDescent="0.2"/>
    <row r="560" ht="7.5" customHeight="1" x14ac:dyDescent="0.2"/>
    <row r="561" ht="7.5" customHeight="1" x14ac:dyDescent="0.2"/>
    <row r="562" ht="7.5" customHeight="1" x14ac:dyDescent="0.2"/>
    <row r="563" ht="7.5" customHeight="1" x14ac:dyDescent="0.2"/>
    <row r="564" ht="7.5" customHeight="1" x14ac:dyDescent="0.2"/>
    <row r="565" ht="7.5" customHeight="1" x14ac:dyDescent="0.2"/>
    <row r="566" ht="7.5" customHeight="1" x14ac:dyDescent="0.2"/>
    <row r="567" ht="7.5" customHeight="1" x14ac:dyDescent="0.2"/>
    <row r="568" ht="7.5" customHeight="1" x14ac:dyDescent="0.2"/>
    <row r="569" ht="7.5" customHeight="1" x14ac:dyDescent="0.2"/>
    <row r="570" ht="7.5" customHeight="1" x14ac:dyDescent="0.2"/>
    <row r="571" ht="7.5" customHeight="1" x14ac:dyDescent="0.2"/>
    <row r="572" ht="7.5" customHeight="1" x14ac:dyDescent="0.2"/>
    <row r="573" ht="7.5" customHeight="1" x14ac:dyDescent="0.2"/>
    <row r="574" ht="7.5" customHeight="1" x14ac:dyDescent="0.2"/>
    <row r="575" ht="7.5" customHeight="1" x14ac:dyDescent="0.2"/>
    <row r="576" ht="7.5" customHeight="1" x14ac:dyDescent="0.2"/>
    <row r="577" ht="7.5" customHeight="1" x14ac:dyDescent="0.2"/>
    <row r="578" ht="7.5" customHeight="1" x14ac:dyDescent="0.2"/>
    <row r="579" ht="7.5" customHeight="1" x14ac:dyDescent="0.2"/>
    <row r="580" ht="7.5" customHeight="1" x14ac:dyDescent="0.2"/>
    <row r="581" ht="7.5" customHeight="1" x14ac:dyDescent="0.2"/>
    <row r="582" ht="7.5" customHeight="1" x14ac:dyDescent="0.2"/>
    <row r="583" ht="7.5" customHeight="1" x14ac:dyDescent="0.2"/>
    <row r="584" ht="7.5" customHeight="1" x14ac:dyDescent="0.2"/>
    <row r="585" ht="7.5" customHeight="1" x14ac:dyDescent="0.2"/>
    <row r="586" ht="7.5" customHeight="1" x14ac:dyDescent="0.2"/>
    <row r="587" ht="7.5" customHeight="1" x14ac:dyDescent="0.2"/>
    <row r="588" ht="7.5" customHeight="1" x14ac:dyDescent="0.2"/>
    <row r="589" ht="7.5" customHeight="1" x14ac:dyDescent="0.2"/>
    <row r="590" ht="7.5" customHeight="1" x14ac:dyDescent="0.2"/>
    <row r="591" ht="7.5" customHeight="1" x14ac:dyDescent="0.2"/>
    <row r="592" ht="7.5" customHeight="1" x14ac:dyDescent="0.2"/>
    <row r="593" ht="7.5" customHeight="1" x14ac:dyDescent="0.2"/>
    <row r="594" ht="7.5" customHeight="1" x14ac:dyDescent="0.2"/>
    <row r="595" ht="7.5" customHeight="1" x14ac:dyDescent="0.2"/>
    <row r="596" ht="7.5" customHeight="1" x14ac:dyDescent="0.2"/>
    <row r="597" ht="7.5" customHeight="1" x14ac:dyDescent="0.2"/>
    <row r="598" ht="7.5" customHeight="1" x14ac:dyDescent="0.2"/>
    <row r="599" ht="7.5" customHeight="1" x14ac:dyDescent="0.2"/>
    <row r="600" ht="7.5" customHeight="1" x14ac:dyDescent="0.2"/>
    <row r="601" ht="7.5" customHeight="1" x14ac:dyDescent="0.2"/>
    <row r="602" ht="7.5" customHeight="1" x14ac:dyDescent="0.2"/>
    <row r="603" ht="7.5" customHeight="1" x14ac:dyDescent="0.2"/>
    <row r="604" ht="7.5" customHeight="1" x14ac:dyDescent="0.2"/>
    <row r="605" ht="7.5" customHeight="1" x14ac:dyDescent="0.2"/>
    <row r="606" ht="7.5" customHeight="1" x14ac:dyDescent="0.2"/>
    <row r="607" ht="7.5" customHeight="1" x14ac:dyDescent="0.2"/>
    <row r="608" ht="7.5" customHeight="1" x14ac:dyDescent="0.2"/>
    <row r="609" ht="7.5" customHeight="1" x14ac:dyDescent="0.2"/>
    <row r="610" ht="7.5" customHeight="1" x14ac:dyDescent="0.2"/>
    <row r="611" ht="7.5" customHeight="1" x14ac:dyDescent="0.2"/>
    <row r="612" ht="7.5" customHeight="1" x14ac:dyDescent="0.2"/>
    <row r="613" ht="7.5" customHeight="1" x14ac:dyDescent="0.2"/>
    <row r="614" ht="7.5" customHeight="1" x14ac:dyDescent="0.2"/>
    <row r="615" ht="7.5" customHeight="1" x14ac:dyDescent="0.2"/>
    <row r="616" ht="7.5" customHeight="1" x14ac:dyDescent="0.2"/>
    <row r="617" ht="7.5" customHeight="1" x14ac:dyDescent="0.2"/>
    <row r="618" ht="7.5" customHeight="1" x14ac:dyDescent="0.2"/>
    <row r="619" ht="7.5" customHeight="1" x14ac:dyDescent="0.2"/>
    <row r="620" ht="7.5" customHeight="1" x14ac:dyDescent="0.2"/>
    <row r="621" ht="7.5" customHeight="1" x14ac:dyDescent="0.2"/>
    <row r="622" ht="7.5" customHeight="1" x14ac:dyDescent="0.2"/>
    <row r="623" ht="7.5" customHeight="1" x14ac:dyDescent="0.2"/>
    <row r="624" ht="7.5" customHeight="1" x14ac:dyDescent="0.2"/>
    <row r="625" ht="7.5" customHeight="1" x14ac:dyDescent="0.2"/>
    <row r="626" ht="7.5" customHeight="1" x14ac:dyDescent="0.2"/>
    <row r="627" ht="7.5" customHeight="1" x14ac:dyDescent="0.2"/>
    <row r="628" ht="7.5" customHeight="1" x14ac:dyDescent="0.2"/>
    <row r="629" ht="7.5" customHeight="1" x14ac:dyDescent="0.2"/>
    <row r="630" ht="7.5" customHeight="1" x14ac:dyDescent="0.2"/>
    <row r="631" ht="7.5" customHeight="1" x14ac:dyDescent="0.2"/>
    <row r="632" ht="7.5" customHeight="1" x14ac:dyDescent="0.2"/>
    <row r="633" ht="7.5" customHeight="1" x14ac:dyDescent="0.2"/>
    <row r="634" ht="7.5" customHeight="1" x14ac:dyDescent="0.2"/>
    <row r="635" ht="7.5" customHeight="1" x14ac:dyDescent="0.2"/>
    <row r="636" ht="7.5" customHeight="1" x14ac:dyDescent="0.2"/>
    <row r="637" ht="7.5" customHeight="1" x14ac:dyDescent="0.2"/>
    <row r="638" ht="7.5" customHeight="1" x14ac:dyDescent="0.2"/>
    <row r="639" ht="7.5" customHeight="1" x14ac:dyDescent="0.2"/>
    <row r="640" ht="7.5" customHeight="1" x14ac:dyDescent="0.2"/>
    <row r="641" ht="7.5" customHeight="1" x14ac:dyDescent="0.2"/>
    <row r="642" ht="7.5" customHeight="1" x14ac:dyDescent="0.2"/>
    <row r="643" ht="7.5" customHeight="1" x14ac:dyDescent="0.2"/>
    <row r="644" ht="7.5" customHeight="1" x14ac:dyDescent="0.2"/>
    <row r="645" ht="7.5" customHeight="1" x14ac:dyDescent="0.2"/>
    <row r="646" ht="7.5" customHeight="1" x14ac:dyDescent="0.2"/>
    <row r="647" ht="7.5" customHeight="1" x14ac:dyDescent="0.2"/>
    <row r="648" ht="7.5" customHeight="1" x14ac:dyDescent="0.2"/>
    <row r="649" ht="7.5" customHeight="1" x14ac:dyDescent="0.2"/>
    <row r="650" ht="7.5" customHeight="1" x14ac:dyDescent="0.2"/>
    <row r="651" ht="7.5" customHeight="1" x14ac:dyDescent="0.2"/>
    <row r="652" ht="7.5" customHeight="1" x14ac:dyDescent="0.2"/>
    <row r="653" ht="7.5" customHeight="1" x14ac:dyDescent="0.2"/>
    <row r="654" ht="7.5" customHeight="1" x14ac:dyDescent="0.2"/>
    <row r="655" ht="7.5" customHeight="1" x14ac:dyDescent="0.2"/>
    <row r="656" ht="7.5" customHeight="1" x14ac:dyDescent="0.2"/>
    <row r="657" ht="7.5" customHeight="1" x14ac:dyDescent="0.2"/>
    <row r="658" ht="7.5" customHeight="1" x14ac:dyDescent="0.2"/>
    <row r="659" ht="7.5" customHeight="1" x14ac:dyDescent="0.2"/>
    <row r="660" ht="7.5" customHeight="1" x14ac:dyDescent="0.2"/>
    <row r="661" ht="7.5" customHeight="1" x14ac:dyDescent="0.2"/>
    <row r="662" ht="7.5" customHeight="1" x14ac:dyDescent="0.2"/>
    <row r="663" ht="7.5" customHeight="1" x14ac:dyDescent="0.2"/>
    <row r="664" ht="7.5" customHeight="1" x14ac:dyDescent="0.2"/>
    <row r="665" ht="7.5" customHeight="1" x14ac:dyDescent="0.2"/>
    <row r="666" ht="7.5" customHeight="1" x14ac:dyDescent="0.2"/>
    <row r="667" ht="7.5" customHeight="1" x14ac:dyDescent="0.2"/>
    <row r="668" ht="7.5" customHeight="1" x14ac:dyDescent="0.2"/>
    <row r="669" ht="7.5" customHeight="1" x14ac:dyDescent="0.2"/>
    <row r="670" ht="7.5" customHeight="1" x14ac:dyDescent="0.2"/>
    <row r="671" ht="7.5" customHeight="1" x14ac:dyDescent="0.2"/>
    <row r="672" ht="7.5" customHeight="1" x14ac:dyDescent="0.2"/>
    <row r="673" ht="7.5" customHeight="1" x14ac:dyDescent="0.2"/>
    <row r="674" ht="7.5" customHeight="1" x14ac:dyDescent="0.2"/>
    <row r="675" ht="7.5" customHeight="1" x14ac:dyDescent="0.2"/>
    <row r="676" ht="7.5" customHeight="1" x14ac:dyDescent="0.2"/>
    <row r="677" ht="7.5" customHeight="1" x14ac:dyDescent="0.2"/>
    <row r="678" ht="7.5" customHeight="1" x14ac:dyDescent="0.2"/>
    <row r="679" ht="7.5" customHeight="1" x14ac:dyDescent="0.2"/>
    <row r="680" ht="7.5" customHeight="1" x14ac:dyDescent="0.2"/>
    <row r="681" ht="7.5" customHeight="1" x14ac:dyDescent="0.2"/>
    <row r="682" ht="7.5" customHeight="1" x14ac:dyDescent="0.2"/>
    <row r="683" ht="7.5" customHeight="1" x14ac:dyDescent="0.2"/>
    <row r="684" ht="7.5" customHeight="1" x14ac:dyDescent="0.2"/>
    <row r="685" ht="7.5" customHeight="1" x14ac:dyDescent="0.2"/>
    <row r="686" ht="7.5" customHeight="1" x14ac:dyDescent="0.2"/>
    <row r="687" ht="7.5" customHeight="1" x14ac:dyDescent="0.2"/>
    <row r="688" ht="7.5" customHeight="1" x14ac:dyDescent="0.2"/>
    <row r="689" ht="7.5" customHeight="1" x14ac:dyDescent="0.2"/>
    <row r="690" ht="7.5" customHeight="1" x14ac:dyDescent="0.2"/>
    <row r="691" ht="7.5" customHeight="1" x14ac:dyDescent="0.2"/>
    <row r="692" ht="7.5" customHeight="1" x14ac:dyDescent="0.2"/>
    <row r="693" ht="7.5" customHeight="1" x14ac:dyDescent="0.2"/>
    <row r="694" ht="7.5" customHeight="1" x14ac:dyDescent="0.2"/>
    <row r="695" ht="7.5" customHeight="1" x14ac:dyDescent="0.2"/>
    <row r="696" ht="7.5" customHeight="1" x14ac:dyDescent="0.2"/>
    <row r="697" ht="7.5" customHeight="1" x14ac:dyDescent="0.2"/>
    <row r="698" ht="7.5" customHeight="1" x14ac:dyDescent="0.2"/>
    <row r="699" ht="7.5" customHeight="1" x14ac:dyDescent="0.2"/>
    <row r="700" ht="7.5" customHeight="1" x14ac:dyDescent="0.2"/>
    <row r="701" ht="7.5" customHeight="1" x14ac:dyDescent="0.2"/>
    <row r="702" ht="7.5" customHeight="1" x14ac:dyDescent="0.2"/>
    <row r="703" ht="7.5" customHeight="1" x14ac:dyDescent="0.2"/>
    <row r="704" ht="7.5" customHeight="1" x14ac:dyDescent="0.2"/>
    <row r="705" ht="7.5" customHeight="1" x14ac:dyDescent="0.2"/>
    <row r="706" ht="7.5" customHeight="1" x14ac:dyDescent="0.2"/>
    <row r="707" ht="7.5" customHeight="1" x14ac:dyDescent="0.2"/>
    <row r="708" ht="7.5" customHeight="1" x14ac:dyDescent="0.2"/>
    <row r="709" ht="7.5" customHeight="1" x14ac:dyDescent="0.2"/>
    <row r="710" ht="7.5" customHeight="1" x14ac:dyDescent="0.2"/>
    <row r="711" ht="7.5" customHeight="1" x14ac:dyDescent="0.2"/>
    <row r="712" ht="7.5" customHeight="1" x14ac:dyDescent="0.2"/>
    <row r="713" ht="7.5" customHeight="1" x14ac:dyDescent="0.2"/>
    <row r="714" ht="7.5" customHeight="1" x14ac:dyDescent="0.2"/>
    <row r="715" ht="7.5" customHeight="1" x14ac:dyDescent="0.2"/>
    <row r="716" ht="7.5" customHeight="1" x14ac:dyDescent="0.2"/>
    <row r="717" ht="7.5" customHeight="1" x14ac:dyDescent="0.2"/>
    <row r="718" ht="7.5" customHeight="1" x14ac:dyDescent="0.2"/>
    <row r="719" ht="7.5" customHeight="1" x14ac:dyDescent="0.2"/>
    <row r="720" ht="7.5" customHeight="1" x14ac:dyDescent="0.2"/>
    <row r="721" ht="7.5" customHeight="1" x14ac:dyDescent="0.2"/>
    <row r="722" ht="7.5" customHeight="1" x14ac:dyDescent="0.2"/>
    <row r="723" ht="7.5" customHeight="1" x14ac:dyDescent="0.2"/>
    <row r="724" ht="7.5" customHeight="1" x14ac:dyDescent="0.2"/>
    <row r="725" ht="7.5" customHeight="1" x14ac:dyDescent="0.2"/>
    <row r="726" ht="7.5" customHeight="1" x14ac:dyDescent="0.2"/>
    <row r="727" ht="7.5" customHeight="1" x14ac:dyDescent="0.2"/>
    <row r="728" ht="7.5" customHeight="1" x14ac:dyDescent="0.2"/>
    <row r="729" ht="7.5" customHeight="1" x14ac:dyDescent="0.2"/>
    <row r="730" ht="7.5" customHeight="1" x14ac:dyDescent="0.2"/>
    <row r="731" ht="7.5" customHeight="1" x14ac:dyDescent="0.2"/>
    <row r="732" ht="7.5" customHeight="1" x14ac:dyDescent="0.2"/>
    <row r="733" ht="7.5" customHeight="1" x14ac:dyDescent="0.2"/>
    <row r="734" ht="7.5" customHeight="1" x14ac:dyDescent="0.2"/>
    <row r="735" ht="7.5" customHeight="1" x14ac:dyDescent="0.2"/>
    <row r="736" ht="7.5" customHeight="1" x14ac:dyDescent="0.2"/>
    <row r="737" ht="7.5" customHeight="1" x14ac:dyDescent="0.2"/>
    <row r="738" ht="7.5" customHeight="1" x14ac:dyDescent="0.2"/>
    <row r="739" ht="7.5" customHeight="1" x14ac:dyDescent="0.2"/>
    <row r="740" ht="7.5" customHeight="1" x14ac:dyDescent="0.2"/>
    <row r="741" ht="7.5" customHeight="1" x14ac:dyDescent="0.2"/>
    <row r="742" ht="7.5" customHeight="1" x14ac:dyDescent="0.2"/>
    <row r="743" ht="7.5" customHeight="1" x14ac:dyDescent="0.2"/>
    <row r="744" ht="7.5" customHeight="1" x14ac:dyDescent="0.2"/>
    <row r="745" ht="7.5" customHeight="1" x14ac:dyDescent="0.2"/>
    <row r="746" ht="7.5" customHeight="1" x14ac:dyDescent="0.2"/>
    <row r="747" ht="7.5" customHeight="1" x14ac:dyDescent="0.2"/>
    <row r="748" ht="7.5" customHeight="1" x14ac:dyDescent="0.2"/>
    <row r="749" ht="7.5" customHeight="1" x14ac:dyDescent="0.2"/>
    <row r="750" ht="7.5" customHeight="1" x14ac:dyDescent="0.2"/>
    <row r="751" ht="7.5" customHeight="1" x14ac:dyDescent="0.2"/>
    <row r="752" ht="7.5" customHeight="1" x14ac:dyDescent="0.2"/>
    <row r="753" ht="7.5" customHeight="1" x14ac:dyDescent="0.2"/>
    <row r="754" ht="7.5" customHeight="1" x14ac:dyDescent="0.2"/>
    <row r="755" ht="7.5" customHeight="1" x14ac:dyDescent="0.2"/>
    <row r="756" ht="7.5" customHeight="1" x14ac:dyDescent="0.2"/>
    <row r="757" ht="7.5" customHeight="1" x14ac:dyDescent="0.2"/>
    <row r="758" ht="7.5" customHeight="1" x14ac:dyDescent="0.2"/>
    <row r="759" ht="7.5" customHeight="1" x14ac:dyDescent="0.2"/>
    <row r="760" ht="7.5" customHeight="1" x14ac:dyDescent="0.2"/>
    <row r="761" ht="7.5" customHeight="1" x14ac:dyDescent="0.2"/>
    <row r="762" ht="7.5" customHeight="1" x14ac:dyDescent="0.2"/>
    <row r="763" ht="7.5" customHeight="1" x14ac:dyDescent="0.2"/>
    <row r="764" ht="7.5" customHeight="1" x14ac:dyDescent="0.2"/>
    <row r="765" ht="7.5" customHeight="1" x14ac:dyDescent="0.2"/>
    <row r="766" ht="7.5" customHeight="1" x14ac:dyDescent="0.2"/>
    <row r="767" ht="7.5" customHeight="1" x14ac:dyDescent="0.2"/>
    <row r="768" ht="7.5" customHeight="1" x14ac:dyDescent="0.2"/>
    <row r="769" ht="7.5" customHeight="1" x14ac:dyDescent="0.2"/>
    <row r="770" ht="7.5" customHeight="1" x14ac:dyDescent="0.2"/>
    <row r="771" ht="7.5" customHeight="1" x14ac:dyDescent="0.2"/>
    <row r="772" ht="7.5" customHeight="1" x14ac:dyDescent="0.2"/>
    <row r="773" ht="7.5" customHeight="1" x14ac:dyDescent="0.2"/>
    <row r="774" ht="7.5" customHeight="1" x14ac:dyDescent="0.2"/>
    <row r="775" ht="7.5" customHeight="1" x14ac:dyDescent="0.2"/>
    <row r="776" ht="7.5" customHeight="1" x14ac:dyDescent="0.2"/>
    <row r="777" ht="7.5" customHeight="1" x14ac:dyDescent="0.2"/>
    <row r="778" ht="7.5" customHeight="1" x14ac:dyDescent="0.2"/>
    <row r="779" ht="7.5" customHeight="1" x14ac:dyDescent="0.2"/>
    <row r="780" ht="7.5" customHeight="1" x14ac:dyDescent="0.2"/>
    <row r="781" ht="7.5" customHeight="1" x14ac:dyDescent="0.2"/>
    <row r="782" ht="7.5" customHeight="1" x14ac:dyDescent="0.2"/>
    <row r="783" ht="7.5" customHeight="1" x14ac:dyDescent="0.2"/>
    <row r="784" ht="7.5" customHeight="1" x14ac:dyDescent="0.2"/>
    <row r="785" ht="7.5" customHeight="1" x14ac:dyDescent="0.2"/>
    <row r="786" ht="7.5" customHeight="1" x14ac:dyDescent="0.2"/>
    <row r="787" ht="7.5" customHeight="1" x14ac:dyDescent="0.2"/>
    <row r="788" ht="7.5" customHeight="1" x14ac:dyDescent="0.2"/>
    <row r="789" ht="7.5" customHeight="1" x14ac:dyDescent="0.2"/>
    <row r="790" ht="7.5" customHeight="1" x14ac:dyDescent="0.2"/>
    <row r="791" ht="7.5" customHeight="1" x14ac:dyDescent="0.2"/>
    <row r="792" ht="7.5" customHeight="1" x14ac:dyDescent="0.2"/>
    <row r="793" ht="7.5" customHeight="1" x14ac:dyDescent="0.2"/>
    <row r="794" ht="7.5" customHeight="1" x14ac:dyDescent="0.2"/>
    <row r="795" ht="7.5" customHeight="1" x14ac:dyDescent="0.2"/>
    <row r="796" ht="7.5" customHeight="1" x14ac:dyDescent="0.2"/>
    <row r="797" ht="7.5" customHeight="1" x14ac:dyDescent="0.2"/>
    <row r="798" ht="7.5" customHeight="1" x14ac:dyDescent="0.2"/>
    <row r="799" ht="7.5" customHeight="1" x14ac:dyDescent="0.2"/>
    <row r="800" ht="7.5" customHeight="1" x14ac:dyDescent="0.2"/>
    <row r="801" ht="7.5" customHeight="1" x14ac:dyDescent="0.2"/>
    <row r="802" ht="7.5" customHeight="1" x14ac:dyDescent="0.2"/>
    <row r="803" ht="7.5" customHeight="1" x14ac:dyDescent="0.2"/>
    <row r="804" ht="7.5" customHeight="1" x14ac:dyDescent="0.2"/>
    <row r="805" ht="7.5" customHeight="1" x14ac:dyDescent="0.2"/>
    <row r="806" ht="7.5" customHeight="1" x14ac:dyDescent="0.2"/>
    <row r="807" ht="7.5" customHeight="1" x14ac:dyDescent="0.2"/>
    <row r="808" ht="7.5" customHeight="1" x14ac:dyDescent="0.2"/>
    <row r="809" ht="7.5" customHeight="1" x14ac:dyDescent="0.2"/>
    <row r="810" ht="7.5" customHeight="1" x14ac:dyDescent="0.2"/>
    <row r="811" ht="7.5" customHeight="1" x14ac:dyDescent="0.2"/>
    <row r="812" ht="7.5" customHeight="1" x14ac:dyDescent="0.2"/>
    <row r="813" ht="7.5" customHeight="1" x14ac:dyDescent="0.2"/>
    <row r="814" ht="7.5" customHeight="1" x14ac:dyDescent="0.2"/>
    <row r="815" ht="7.5" customHeight="1" x14ac:dyDescent="0.2"/>
    <row r="816" ht="7.5" customHeight="1" x14ac:dyDescent="0.2"/>
    <row r="817" ht="7.5" customHeight="1" x14ac:dyDescent="0.2"/>
    <row r="818" ht="7.5" customHeight="1" x14ac:dyDescent="0.2"/>
    <row r="819" ht="7.5" customHeight="1" x14ac:dyDescent="0.2"/>
    <row r="820" ht="7.5" customHeight="1" x14ac:dyDescent="0.2"/>
    <row r="821" ht="7.5" customHeight="1" x14ac:dyDescent="0.2"/>
    <row r="822" ht="7.5" customHeight="1" x14ac:dyDescent="0.2"/>
    <row r="823" ht="7.5" customHeight="1" x14ac:dyDescent="0.2"/>
    <row r="824" ht="7.5" customHeight="1" x14ac:dyDescent="0.2"/>
    <row r="825" ht="7.5" customHeight="1" x14ac:dyDescent="0.2"/>
    <row r="826" ht="7.5" customHeight="1" x14ac:dyDescent="0.2"/>
    <row r="827" ht="7.5" customHeight="1" x14ac:dyDescent="0.2"/>
    <row r="828" ht="7.5" customHeight="1" x14ac:dyDescent="0.2"/>
    <row r="829" ht="7.5" customHeight="1" x14ac:dyDescent="0.2"/>
    <row r="830" ht="7.5" customHeight="1" x14ac:dyDescent="0.2"/>
    <row r="831" ht="7.5" customHeight="1" x14ac:dyDescent="0.2"/>
    <row r="832" ht="7.5" customHeight="1" x14ac:dyDescent="0.2"/>
    <row r="833" ht="7.5" customHeight="1" x14ac:dyDescent="0.2"/>
    <row r="834" ht="7.5" customHeight="1" x14ac:dyDescent="0.2"/>
    <row r="835" ht="7.5" customHeight="1" x14ac:dyDescent="0.2"/>
    <row r="836" ht="7.5" customHeight="1" x14ac:dyDescent="0.2"/>
    <row r="837" ht="7.5" customHeight="1" x14ac:dyDescent="0.2"/>
    <row r="838" ht="7.5" customHeight="1" x14ac:dyDescent="0.2"/>
    <row r="839" ht="7.5" customHeight="1" x14ac:dyDescent="0.2"/>
    <row r="840" ht="7.5" customHeight="1" x14ac:dyDescent="0.2"/>
    <row r="841" ht="7.5" customHeight="1" x14ac:dyDescent="0.2"/>
    <row r="842" ht="7.5" customHeight="1" x14ac:dyDescent="0.2"/>
    <row r="843" ht="7.5" customHeight="1" x14ac:dyDescent="0.2"/>
    <row r="844" ht="7.5" customHeight="1" x14ac:dyDescent="0.2"/>
    <row r="845" ht="7.5" customHeight="1" x14ac:dyDescent="0.2"/>
    <row r="846" ht="7.5" customHeight="1" x14ac:dyDescent="0.2"/>
    <row r="847" ht="7.5" customHeight="1" x14ac:dyDescent="0.2"/>
    <row r="848" ht="7.5" customHeight="1" x14ac:dyDescent="0.2"/>
    <row r="849" ht="7.5" customHeight="1" x14ac:dyDescent="0.2"/>
    <row r="850" ht="7.5" customHeight="1" x14ac:dyDescent="0.2"/>
    <row r="851" ht="7.5" customHeight="1" x14ac:dyDescent="0.2"/>
    <row r="852" ht="7.5" customHeight="1" x14ac:dyDescent="0.2"/>
    <row r="853" ht="7.5" customHeight="1" x14ac:dyDescent="0.2"/>
    <row r="854" ht="7.5" customHeight="1" x14ac:dyDescent="0.2"/>
    <row r="855" ht="7.5" customHeight="1" x14ac:dyDescent="0.2"/>
    <row r="856" ht="7.5" customHeight="1" x14ac:dyDescent="0.2"/>
    <row r="857" ht="7.5" customHeight="1" x14ac:dyDescent="0.2"/>
    <row r="858" ht="7.5" customHeight="1" x14ac:dyDescent="0.2"/>
    <row r="859" ht="7.5" customHeight="1" x14ac:dyDescent="0.2"/>
    <row r="860" ht="7.5" customHeight="1" x14ac:dyDescent="0.2"/>
    <row r="861" ht="7.5" customHeight="1" x14ac:dyDescent="0.2"/>
    <row r="862" ht="7.5" customHeight="1" x14ac:dyDescent="0.2"/>
    <row r="863" ht="7.5" customHeight="1" x14ac:dyDescent="0.2"/>
    <row r="864" ht="7.5" customHeight="1" x14ac:dyDescent="0.2"/>
    <row r="865" ht="7.5" customHeight="1" x14ac:dyDescent="0.2"/>
    <row r="866" ht="7.5" customHeight="1" x14ac:dyDescent="0.2"/>
    <row r="867" ht="7.5" customHeight="1" x14ac:dyDescent="0.2"/>
    <row r="868" ht="7.5" customHeight="1" x14ac:dyDescent="0.2"/>
    <row r="869" ht="7.5" customHeight="1" x14ac:dyDescent="0.2"/>
    <row r="870" ht="7.5" customHeight="1" x14ac:dyDescent="0.2"/>
    <row r="871" ht="7.5" customHeight="1" x14ac:dyDescent="0.2"/>
    <row r="872" ht="7.5" customHeight="1" x14ac:dyDescent="0.2"/>
    <row r="873" ht="7.5" customHeight="1" x14ac:dyDescent="0.2"/>
    <row r="874" ht="7.5" customHeight="1" x14ac:dyDescent="0.2"/>
    <row r="875" ht="7.5" customHeight="1" x14ac:dyDescent="0.2"/>
    <row r="876" ht="7.5" customHeight="1" x14ac:dyDescent="0.2"/>
    <row r="877" ht="7.5" customHeight="1" x14ac:dyDescent="0.2"/>
    <row r="878" ht="7.5" customHeight="1" x14ac:dyDescent="0.2"/>
    <row r="879" ht="7.5" customHeight="1" x14ac:dyDescent="0.2"/>
    <row r="880" ht="7.5" customHeight="1" x14ac:dyDescent="0.2"/>
    <row r="881" ht="7.5" customHeight="1" x14ac:dyDescent="0.2"/>
    <row r="882" ht="7.5" customHeight="1" x14ac:dyDescent="0.2"/>
    <row r="883" ht="7.5" customHeight="1" x14ac:dyDescent="0.2"/>
    <row r="884" ht="7.5" customHeight="1" x14ac:dyDescent="0.2"/>
    <row r="885" ht="7.5" customHeight="1" x14ac:dyDescent="0.2"/>
    <row r="886" ht="7.5" customHeight="1" x14ac:dyDescent="0.2"/>
    <row r="887" ht="7.5" customHeight="1" x14ac:dyDescent="0.2"/>
    <row r="888" ht="7.5" customHeight="1" x14ac:dyDescent="0.2"/>
    <row r="889" ht="7.5" customHeight="1" x14ac:dyDescent="0.2"/>
    <row r="890" ht="7.5" customHeight="1" x14ac:dyDescent="0.2"/>
    <row r="891" ht="7.5" customHeight="1" x14ac:dyDescent="0.2"/>
    <row r="892" ht="7.5" customHeight="1" x14ac:dyDescent="0.2"/>
    <row r="893" ht="7.5" customHeight="1" x14ac:dyDescent="0.2"/>
    <row r="894" ht="7.5" customHeight="1" x14ac:dyDescent="0.2"/>
    <row r="895" ht="7.5" customHeight="1" x14ac:dyDescent="0.2"/>
    <row r="896" ht="7.5" customHeight="1" x14ac:dyDescent="0.2"/>
    <row r="897" ht="7.5" customHeight="1" x14ac:dyDescent="0.2"/>
    <row r="898" ht="7.5" customHeight="1" x14ac:dyDescent="0.2"/>
    <row r="899" ht="7.5" customHeight="1" x14ac:dyDescent="0.2"/>
    <row r="900" ht="7.5" customHeight="1" x14ac:dyDescent="0.2"/>
    <row r="901" ht="7.5" customHeight="1" x14ac:dyDescent="0.2"/>
    <row r="902" ht="7.5" customHeight="1" x14ac:dyDescent="0.2"/>
    <row r="903" ht="7.5" customHeight="1" x14ac:dyDescent="0.2"/>
    <row r="904" ht="7.5" customHeight="1" x14ac:dyDescent="0.2"/>
    <row r="905" ht="7.5" customHeight="1" x14ac:dyDescent="0.2"/>
    <row r="906" ht="7.5" customHeight="1" x14ac:dyDescent="0.2"/>
    <row r="907" ht="7.5" customHeight="1" x14ac:dyDescent="0.2"/>
    <row r="908" ht="7.5" customHeight="1" x14ac:dyDescent="0.2"/>
    <row r="909" ht="7.5" customHeight="1" x14ac:dyDescent="0.2"/>
    <row r="910" ht="7.5" customHeight="1" x14ac:dyDescent="0.2"/>
    <row r="911" ht="7.5" customHeight="1" x14ac:dyDescent="0.2"/>
    <row r="912" ht="7.5" customHeight="1" x14ac:dyDescent="0.2"/>
    <row r="913" ht="7.5" customHeight="1" x14ac:dyDescent="0.2"/>
    <row r="914" ht="7.5" customHeight="1" x14ac:dyDescent="0.2"/>
    <row r="915" ht="7.5" customHeight="1" x14ac:dyDescent="0.2"/>
    <row r="916" ht="7.5" customHeight="1" x14ac:dyDescent="0.2"/>
    <row r="917" ht="7.5" customHeight="1" x14ac:dyDescent="0.2"/>
    <row r="918" ht="7.5" customHeight="1" x14ac:dyDescent="0.2"/>
    <row r="919" ht="7.5" customHeight="1" x14ac:dyDescent="0.2"/>
    <row r="920" ht="7.5" customHeight="1" x14ac:dyDescent="0.2"/>
    <row r="921" ht="7.5" customHeight="1" x14ac:dyDescent="0.2"/>
    <row r="922" ht="7.5" customHeight="1" x14ac:dyDescent="0.2"/>
    <row r="923" ht="7.5" customHeight="1" x14ac:dyDescent="0.2"/>
    <row r="924" ht="7.5" customHeight="1" x14ac:dyDescent="0.2"/>
    <row r="925" ht="7.5" customHeight="1" x14ac:dyDescent="0.2"/>
    <row r="926" ht="7.5" customHeight="1" x14ac:dyDescent="0.2"/>
    <row r="927" ht="7.5" customHeight="1" x14ac:dyDescent="0.2"/>
    <row r="928" ht="7.5" customHeight="1" x14ac:dyDescent="0.2"/>
    <row r="929" ht="7.5" customHeight="1" x14ac:dyDescent="0.2"/>
    <row r="930" ht="7.5" customHeight="1" x14ac:dyDescent="0.2"/>
    <row r="931" ht="7.5" customHeight="1" x14ac:dyDescent="0.2"/>
    <row r="932" ht="7.5" customHeight="1" x14ac:dyDescent="0.2"/>
    <row r="933" ht="7.5" customHeight="1" x14ac:dyDescent="0.2"/>
    <row r="934" ht="7.5" customHeight="1" x14ac:dyDescent="0.2"/>
    <row r="935" ht="7.5" customHeight="1" x14ac:dyDescent="0.2"/>
    <row r="936" ht="7.5" customHeight="1" x14ac:dyDescent="0.2"/>
    <row r="937" ht="7.5" customHeight="1" x14ac:dyDescent="0.2"/>
    <row r="938" ht="7.5" customHeight="1" x14ac:dyDescent="0.2"/>
    <row r="939" ht="7.5" customHeight="1" x14ac:dyDescent="0.2"/>
    <row r="940" ht="7.5" customHeight="1" x14ac:dyDescent="0.2"/>
    <row r="941" ht="7.5" customHeight="1" x14ac:dyDescent="0.2"/>
    <row r="942" ht="7.5" customHeight="1" x14ac:dyDescent="0.2"/>
    <row r="943" ht="7.5" customHeight="1" x14ac:dyDescent="0.2"/>
    <row r="944" ht="7.5" customHeight="1" x14ac:dyDescent="0.2"/>
    <row r="945" ht="7.5" customHeight="1" x14ac:dyDescent="0.2"/>
    <row r="946" ht="7.5" customHeight="1" x14ac:dyDescent="0.2"/>
    <row r="947" ht="7.5" customHeight="1" x14ac:dyDescent="0.2"/>
    <row r="948" ht="7.5" customHeight="1" x14ac:dyDescent="0.2"/>
    <row r="949" ht="7.5" customHeight="1" x14ac:dyDescent="0.2"/>
    <row r="950" ht="7.5" customHeight="1" x14ac:dyDescent="0.2"/>
    <row r="951" ht="7.5" customHeight="1" x14ac:dyDescent="0.2"/>
    <row r="952" ht="7.5" customHeight="1" x14ac:dyDescent="0.2"/>
    <row r="953" ht="7.5" customHeight="1" x14ac:dyDescent="0.2"/>
    <row r="954" ht="7.5" customHeight="1" x14ac:dyDescent="0.2"/>
    <row r="955" ht="7.5" customHeight="1" x14ac:dyDescent="0.2"/>
    <row r="956" ht="7.5" customHeight="1" x14ac:dyDescent="0.2"/>
    <row r="957" ht="7.5" customHeight="1" x14ac:dyDescent="0.2"/>
    <row r="958" ht="7.5" customHeight="1" x14ac:dyDescent="0.2"/>
    <row r="959" ht="7.5" customHeight="1" x14ac:dyDescent="0.2"/>
    <row r="960" ht="7.5" customHeight="1" x14ac:dyDescent="0.2"/>
    <row r="961" ht="7.5" customHeight="1" x14ac:dyDescent="0.2"/>
    <row r="962" ht="7.5" customHeight="1" x14ac:dyDescent="0.2"/>
    <row r="963" ht="7.5" customHeight="1" x14ac:dyDescent="0.2"/>
    <row r="964" ht="7.5" customHeight="1" x14ac:dyDescent="0.2"/>
    <row r="965" ht="7.5" customHeight="1" x14ac:dyDescent="0.2"/>
    <row r="966" ht="7.5" customHeight="1" x14ac:dyDescent="0.2"/>
    <row r="967" ht="7.5" customHeight="1" x14ac:dyDescent="0.2"/>
    <row r="968" ht="7.5" customHeight="1" x14ac:dyDescent="0.2"/>
    <row r="969" ht="7.5" customHeight="1" x14ac:dyDescent="0.2"/>
    <row r="970" ht="7.5" customHeight="1" x14ac:dyDescent="0.2"/>
    <row r="971" ht="7.5" customHeight="1" x14ac:dyDescent="0.2"/>
    <row r="972" ht="7.5" customHeight="1" x14ac:dyDescent="0.2"/>
    <row r="973" ht="7.5" customHeight="1" x14ac:dyDescent="0.2"/>
    <row r="974" ht="7.5" customHeight="1" x14ac:dyDescent="0.2"/>
    <row r="975" ht="7.5" customHeight="1" x14ac:dyDescent="0.2"/>
    <row r="976" ht="7.5" customHeight="1" x14ac:dyDescent="0.2"/>
    <row r="977" ht="7.5" customHeight="1" x14ac:dyDescent="0.2"/>
    <row r="978" ht="7.5" customHeight="1" x14ac:dyDescent="0.2"/>
    <row r="979" ht="7.5" customHeight="1" x14ac:dyDescent="0.2"/>
    <row r="980" ht="7.5" customHeight="1" x14ac:dyDescent="0.2"/>
    <row r="981" ht="7.5" customHeight="1" x14ac:dyDescent="0.2"/>
    <row r="982" ht="7.5" customHeight="1" x14ac:dyDescent="0.2"/>
    <row r="983" ht="7.5" customHeight="1" x14ac:dyDescent="0.2"/>
    <row r="984" ht="7.5" customHeight="1" x14ac:dyDescent="0.2"/>
    <row r="985" ht="7.5" customHeight="1" x14ac:dyDescent="0.2"/>
    <row r="986" ht="7.5" customHeight="1" x14ac:dyDescent="0.2"/>
    <row r="987" ht="7.5" customHeight="1" x14ac:dyDescent="0.2"/>
    <row r="988" ht="7.5" customHeight="1" x14ac:dyDescent="0.2"/>
    <row r="989" ht="7.5" customHeight="1" x14ac:dyDescent="0.2"/>
    <row r="990" ht="7.5" customHeight="1" x14ac:dyDescent="0.2"/>
    <row r="991" ht="7.5" customHeight="1" x14ac:dyDescent="0.2"/>
    <row r="992" ht="7.5" customHeight="1" x14ac:dyDescent="0.2"/>
    <row r="993" ht="7.5" customHeight="1" x14ac:dyDescent="0.2"/>
    <row r="994" ht="7.5" customHeight="1" x14ac:dyDescent="0.2"/>
    <row r="995" ht="7.5" customHeight="1" x14ac:dyDescent="0.2"/>
    <row r="996" ht="7.5" customHeight="1" x14ac:dyDescent="0.2"/>
    <row r="997" ht="7.5" customHeight="1" x14ac:dyDescent="0.2"/>
    <row r="998" ht="7.5" customHeight="1" x14ac:dyDescent="0.2"/>
    <row r="999" ht="7.5" customHeight="1" x14ac:dyDescent="0.2"/>
    <row r="1000" ht="7.5" customHeight="1" x14ac:dyDescent="0.2"/>
    <row r="1001" ht="7.5" customHeight="1" x14ac:dyDescent="0.2"/>
  </sheetData>
  <mergeCells count="148">
    <mergeCell ref="AB31:AE32"/>
    <mergeCell ref="Q11:S12"/>
    <mergeCell ref="S21:AA22"/>
    <mergeCell ref="T11:V12"/>
    <mergeCell ref="X16:AB17"/>
    <mergeCell ref="I21:R22"/>
    <mergeCell ref="AB21:AE22"/>
    <mergeCell ref="I31:R32"/>
    <mergeCell ref="I29:R30"/>
    <mergeCell ref="S25:AA26"/>
    <mergeCell ref="I27:R28"/>
    <mergeCell ref="I25:R26"/>
    <mergeCell ref="AB25:AE26"/>
    <mergeCell ref="AB27:AE28"/>
    <mergeCell ref="J13:O14"/>
    <mergeCell ref="R18:V19"/>
    <mergeCell ref="M18:Q19"/>
    <mergeCell ref="M16:Q17"/>
    <mergeCell ref="H16:L17"/>
    <mergeCell ref="R16:V17"/>
    <mergeCell ref="H18:L19"/>
    <mergeCell ref="S31:AA32"/>
    <mergeCell ref="S29:AA30"/>
    <mergeCell ref="F11:H12"/>
    <mergeCell ref="AA11:AC12"/>
    <mergeCell ref="J11:L12"/>
    <mergeCell ref="M11:O12"/>
    <mergeCell ref="AC18:AG19"/>
    <mergeCell ref="X18:AB19"/>
    <mergeCell ref="AB23:AE24"/>
    <mergeCell ref="S27:AA28"/>
    <mergeCell ref="AF27:AI28"/>
    <mergeCell ref="AF25:AI26"/>
    <mergeCell ref="AH18:AL19"/>
    <mergeCell ref="AJ25:AM26"/>
    <mergeCell ref="AJ27:AM28"/>
    <mergeCell ref="AF21:AM22"/>
    <mergeCell ref="C13:H14"/>
    <mergeCell ref="C11:E12"/>
    <mergeCell ref="C16:G17"/>
    <mergeCell ref="C18:G19"/>
    <mergeCell ref="C21:G22"/>
    <mergeCell ref="C28:G29"/>
    <mergeCell ref="C26:G27"/>
    <mergeCell ref="AB29:AE30"/>
    <mergeCell ref="C31:G32"/>
    <mergeCell ref="M6:Y7"/>
    <mergeCell ref="B2:AR4"/>
    <mergeCell ref="AA6:AI7"/>
    <mergeCell ref="AK6:AM7"/>
    <mergeCell ref="AO6:AQ7"/>
    <mergeCell ref="AN6:AN7"/>
    <mergeCell ref="L6:L7"/>
    <mergeCell ref="X11:Z12"/>
    <mergeCell ref="AE13:AJ14"/>
    <mergeCell ref="AL13:AQ14"/>
    <mergeCell ref="Q13:V14"/>
    <mergeCell ref="C8:Y9"/>
    <mergeCell ref="C6:K7"/>
    <mergeCell ref="X13:AC14"/>
    <mergeCell ref="AJ29:AM30"/>
    <mergeCell ref="AF29:AI30"/>
    <mergeCell ref="AF23:AI24"/>
    <mergeCell ref="AJ23:AM24"/>
    <mergeCell ref="AN23:AQ24"/>
    <mergeCell ref="AN25:AQ26"/>
    <mergeCell ref="AN27:AQ28"/>
    <mergeCell ref="AN29:AQ30"/>
    <mergeCell ref="AN21:AQ22"/>
    <mergeCell ref="I35:R36"/>
    <mergeCell ref="I37:R38"/>
    <mergeCell ref="S35:AA36"/>
    <mergeCell ref="S33:AA34"/>
    <mergeCell ref="S23:AA24"/>
    <mergeCell ref="I23:R24"/>
    <mergeCell ref="C23:G24"/>
    <mergeCell ref="AH11:AJ12"/>
    <mergeCell ref="AA8:AQ9"/>
    <mergeCell ref="AE11:AG12"/>
    <mergeCell ref="AM16:AQ17"/>
    <mergeCell ref="AH16:AL17"/>
    <mergeCell ref="AC16:AG17"/>
    <mergeCell ref="AM18:AQ19"/>
    <mergeCell ref="AF33:AI34"/>
    <mergeCell ref="AF35:AI36"/>
    <mergeCell ref="AF37:AI38"/>
    <mergeCell ref="AO11:AQ12"/>
    <mergeCell ref="AL11:AN12"/>
    <mergeCell ref="AN33:AQ34"/>
    <mergeCell ref="AJ33:AM34"/>
    <mergeCell ref="AJ31:AM32"/>
    <mergeCell ref="AN31:AQ32"/>
    <mergeCell ref="AF31:AI32"/>
    <mergeCell ref="AJ37:AM38"/>
    <mergeCell ref="AJ35:AM36"/>
    <mergeCell ref="AN39:AQ40"/>
    <mergeCell ref="AJ41:AM42"/>
    <mergeCell ref="AN41:AQ42"/>
    <mergeCell ref="AF41:AI42"/>
    <mergeCell ref="AN35:AQ36"/>
    <mergeCell ref="AN37:AQ38"/>
    <mergeCell ref="AB33:AE34"/>
    <mergeCell ref="AB35:AE36"/>
    <mergeCell ref="AJ39:AM40"/>
    <mergeCell ref="AF39:AI40"/>
    <mergeCell ref="E66:AQ67"/>
    <mergeCell ref="E62:AQ63"/>
    <mergeCell ref="E64:AQ65"/>
    <mergeCell ref="E60:AQ61"/>
    <mergeCell ref="AF45:AI46"/>
    <mergeCell ref="AN45:AQ46"/>
    <mergeCell ref="AJ45:AM46"/>
    <mergeCell ref="I39:R40"/>
    <mergeCell ref="E54:AQ55"/>
    <mergeCell ref="E52:AQ53"/>
    <mergeCell ref="AB43:AE44"/>
    <mergeCell ref="AJ43:AM44"/>
    <mergeCell ref="AF43:AI44"/>
    <mergeCell ref="AN43:AQ44"/>
    <mergeCell ref="I43:R44"/>
    <mergeCell ref="S43:AA44"/>
    <mergeCell ref="E48:AQ49"/>
    <mergeCell ref="E50:AQ51"/>
    <mergeCell ref="C43:E44"/>
    <mergeCell ref="I33:R34"/>
    <mergeCell ref="F39:G40"/>
    <mergeCell ref="F41:G42"/>
    <mergeCell ref="F43:G44"/>
    <mergeCell ref="C39:E40"/>
    <mergeCell ref="C37:E38"/>
    <mergeCell ref="C33:G34"/>
    <mergeCell ref="F37:G38"/>
    <mergeCell ref="C48:D69"/>
    <mergeCell ref="C41:E42"/>
    <mergeCell ref="E58:AQ59"/>
    <mergeCell ref="E56:AQ57"/>
    <mergeCell ref="AB41:AE42"/>
    <mergeCell ref="AB37:AE38"/>
    <mergeCell ref="AB39:AE40"/>
    <mergeCell ref="S41:AA42"/>
    <mergeCell ref="I41:R42"/>
    <mergeCell ref="S39:AA40"/>
    <mergeCell ref="S37:AA38"/>
    <mergeCell ref="S45:AA46"/>
    <mergeCell ref="AB45:AE46"/>
    <mergeCell ref="C45:G46"/>
    <mergeCell ref="I45:R46"/>
    <mergeCell ref="E68:AQ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5"/>
  <sheetViews>
    <sheetView workbookViewId="0">
      <selection sqref="A1:XFD1048576"/>
    </sheetView>
  </sheetViews>
  <sheetFormatPr defaultColWidth="14.42578125" defaultRowHeight="15.75" customHeight="1" x14ac:dyDescent="0.2"/>
  <cols>
    <col min="1" max="66" width="1.5703125" style="2" customWidth="1"/>
    <col min="67" max="16384" width="14.42578125" style="2"/>
  </cols>
  <sheetData>
    <row r="1" spans="1:66" ht="7.5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</row>
    <row r="2" spans="1:66" ht="7.5" customHeight="1" x14ac:dyDescent="0.2">
      <c r="A2" s="18"/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6"/>
      <c r="BN2" s="18"/>
    </row>
    <row r="3" spans="1:66" ht="7.5" customHeight="1" x14ac:dyDescent="0.2">
      <c r="A3" s="18"/>
      <c r="B3" s="4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48"/>
      <c r="BN3" s="18"/>
    </row>
    <row r="4" spans="1:66" ht="7.5" customHeight="1" x14ac:dyDescent="0.2">
      <c r="A4" s="18"/>
      <c r="B4" s="4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50"/>
      <c r="BN4" s="18"/>
    </row>
    <row r="5" spans="1:66" ht="7.5" customHeight="1" x14ac:dyDescent="0.2">
      <c r="A5" s="7"/>
      <c r="B5" s="1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2"/>
      <c r="BN5" s="7"/>
    </row>
    <row r="6" spans="1:66" ht="7.5" customHeight="1" x14ac:dyDescent="0.2">
      <c r="A6" s="7"/>
      <c r="B6" s="10"/>
      <c r="C6" s="43"/>
      <c r="D6" s="27"/>
      <c r="E6" s="27"/>
      <c r="F6" s="27"/>
      <c r="G6" s="27"/>
      <c r="H6" s="27"/>
      <c r="I6" s="27"/>
      <c r="J6" s="27"/>
      <c r="K6" s="27"/>
      <c r="L6" s="51" t="s">
        <v>2</v>
      </c>
      <c r="M6" s="43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7"/>
      <c r="AA6" s="43"/>
      <c r="AB6" s="27"/>
      <c r="AC6" s="27"/>
      <c r="AD6" s="27"/>
      <c r="AE6" s="27"/>
      <c r="AF6" s="27"/>
      <c r="AG6" s="27"/>
      <c r="AH6" s="27"/>
      <c r="AI6" s="27"/>
      <c r="AJ6" s="7"/>
      <c r="AK6" s="28"/>
      <c r="AL6" s="27"/>
      <c r="AM6" s="27"/>
      <c r="AN6" s="51" t="s">
        <v>2</v>
      </c>
      <c r="AO6" s="28"/>
      <c r="AP6" s="27"/>
      <c r="AQ6" s="27"/>
      <c r="AR6" s="7"/>
      <c r="AS6" s="56" t="s">
        <v>6</v>
      </c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12"/>
      <c r="BN6" s="7"/>
    </row>
    <row r="7" spans="1:66" ht="7.5" customHeight="1" x14ac:dyDescent="0.2">
      <c r="A7" s="7"/>
      <c r="B7" s="10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7"/>
      <c r="AA7" s="27"/>
      <c r="AB7" s="27"/>
      <c r="AC7" s="27"/>
      <c r="AD7" s="27"/>
      <c r="AE7" s="27"/>
      <c r="AF7" s="27"/>
      <c r="AG7" s="27"/>
      <c r="AH7" s="27"/>
      <c r="AI7" s="27"/>
      <c r="AJ7" s="7"/>
      <c r="AK7" s="27"/>
      <c r="AL7" s="27"/>
      <c r="AM7" s="27"/>
      <c r="AN7" s="27"/>
      <c r="AO7" s="27"/>
      <c r="AP7" s="27"/>
      <c r="AQ7" s="27"/>
      <c r="AR7" s="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12"/>
      <c r="BN7" s="7"/>
    </row>
    <row r="8" spans="1:66" ht="7.5" customHeight="1" x14ac:dyDescent="0.2">
      <c r="A8" s="7"/>
      <c r="B8" s="10"/>
      <c r="C8" s="55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7"/>
      <c r="AA8" s="55" t="s">
        <v>7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7"/>
      <c r="AS8" s="3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12"/>
      <c r="BN8" s="7"/>
    </row>
    <row r="9" spans="1:66" ht="7.5" customHeight="1" x14ac:dyDescent="0.2">
      <c r="A9" s="7"/>
      <c r="B9" s="10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12"/>
      <c r="BN9" s="7"/>
    </row>
    <row r="10" spans="1:66" ht="7.5" customHeight="1" x14ac:dyDescent="0.2">
      <c r="A10" s="7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12"/>
      <c r="BN10" s="7"/>
    </row>
    <row r="11" spans="1:66" ht="7.5" customHeight="1" x14ac:dyDescent="0.2">
      <c r="A11" s="7"/>
      <c r="B11" s="10"/>
      <c r="C11" s="38">
        <v>15</v>
      </c>
      <c r="D11" s="24"/>
      <c r="E11" s="39"/>
      <c r="F11" s="38">
        <f>C11*3</f>
        <v>45</v>
      </c>
      <c r="G11" s="24"/>
      <c r="H11" s="39"/>
      <c r="I11" s="7"/>
      <c r="J11" s="38">
        <v>15</v>
      </c>
      <c r="K11" s="24"/>
      <c r="L11" s="39"/>
      <c r="M11" s="38">
        <f>J11*3</f>
        <v>45</v>
      </c>
      <c r="N11" s="24"/>
      <c r="O11" s="39"/>
      <c r="P11" s="7"/>
      <c r="Q11" s="38">
        <v>15</v>
      </c>
      <c r="R11" s="24"/>
      <c r="S11" s="39"/>
      <c r="T11" s="38">
        <f>Q11*3</f>
        <v>45</v>
      </c>
      <c r="U11" s="24"/>
      <c r="V11" s="39"/>
      <c r="W11" s="7"/>
      <c r="X11" s="38">
        <v>15</v>
      </c>
      <c r="Y11" s="24"/>
      <c r="Z11" s="39"/>
      <c r="AA11" s="38">
        <f>X11*3</f>
        <v>45</v>
      </c>
      <c r="AB11" s="24"/>
      <c r="AC11" s="39"/>
      <c r="AD11" s="7"/>
      <c r="AE11" s="38">
        <v>15</v>
      </c>
      <c r="AF11" s="24"/>
      <c r="AG11" s="39"/>
      <c r="AH11" s="38">
        <f>AE11*3</f>
        <v>45</v>
      </c>
      <c r="AI11" s="24"/>
      <c r="AJ11" s="39"/>
      <c r="AK11" s="7"/>
      <c r="AL11" s="38">
        <v>15</v>
      </c>
      <c r="AM11" s="24"/>
      <c r="AN11" s="39"/>
      <c r="AO11" s="38">
        <f>AL11*3</f>
        <v>45</v>
      </c>
      <c r="AP11" s="24"/>
      <c r="AQ11" s="39"/>
      <c r="AR11" s="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12"/>
      <c r="BN11" s="7"/>
    </row>
    <row r="12" spans="1:66" ht="7.5" customHeight="1" x14ac:dyDescent="0.2">
      <c r="A12" s="7"/>
      <c r="B12" s="10"/>
      <c r="C12" s="40"/>
      <c r="D12" s="25"/>
      <c r="E12" s="41"/>
      <c r="F12" s="40"/>
      <c r="G12" s="25"/>
      <c r="H12" s="41"/>
      <c r="I12" s="7"/>
      <c r="J12" s="40"/>
      <c r="K12" s="25"/>
      <c r="L12" s="41"/>
      <c r="M12" s="40"/>
      <c r="N12" s="25"/>
      <c r="O12" s="41"/>
      <c r="P12" s="7"/>
      <c r="Q12" s="40"/>
      <c r="R12" s="25"/>
      <c r="S12" s="41"/>
      <c r="T12" s="40"/>
      <c r="U12" s="25"/>
      <c r="V12" s="41"/>
      <c r="W12" s="7"/>
      <c r="X12" s="40"/>
      <c r="Y12" s="25"/>
      <c r="Z12" s="41"/>
      <c r="AA12" s="40"/>
      <c r="AB12" s="25"/>
      <c r="AC12" s="41"/>
      <c r="AD12" s="7"/>
      <c r="AE12" s="40"/>
      <c r="AF12" s="25"/>
      <c r="AG12" s="41"/>
      <c r="AH12" s="40"/>
      <c r="AI12" s="25"/>
      <c r="AJ12" s="41"/>
      <c r="AK12" s="7"/>
      <c r="AL12" s="40"/>
      <c r="AM12" s="25"/>
      <c r="AN12" s="41"/>
      <c r="AO12" s="40"/>
      <c r="AP12" s="25"/>
      <c r="AQ12" s="41"/>
      <c r="AR12" s="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12"/>
      <c r="BN12" s="7"/>
    </row>
    <row r="13" spans="1:66" ht="7.5" customHeight="1" x14ac:dyDescent="0.2">
      <c r="A13" s="7"/>
      <c r="B13" s="10"/>
      <c r="C13" s="53" t="s">
        <v>8</v>
      </c>
      <c r="D13" s="30"/>
      <c r="E13" s="30"/>
      <c r="F13" s="30"/>
      <c r="G13" s="30"/>
      <c r="H13" s="54"/>
      <c r="I13" s="7"/>
      <c r="J13" s="53" t="s">
        <v>9</v>
      </c>
      <c r="K13" s="30"/>
      <c r="L13" s="30"/>
      <c r="M13" s="30"/>
      <c r="N13" s="30"/>
      <c r="O13" s="54"/>
      <c r="P13" s="7"/>
      <c r="Q13" s="53" t="s">
        <v>10</v>
      </c>
      <c r="R13" s="30"/>
      <c r="S13" s="30"/>
      <c r="T13" s="30"/>
      <c r="U13" s="30"/>
      <c r="V13" s="54"/>
      <c r="W13" s="7"/>
      <c r="X13" s="53" t="s">
        <v>11</v>
      </c>
      <c r="Y13" s="30"/>
      <c r="Z13" s="30"/>
      <c r="AA13" s="30"/>
      <c r="AB13" s="30"/>
      <c r="AC13" s="54"/>
      <c r="AD13" s="7"/>
      <c r="AE13" s="53" t="s">
        <v>12</v>
      </c>
      <c r="AF13" s="30"/>
      <c r="AG13" s="30"/>
      <c r="AH13" s="30"/>
      <c r="AI13" s="30"/>
      <c r="AJ13" s="54"/>
      <c r="AK13" s="7"/>
      <c r="AL13" s="53" t="s">
        <v>13</v>
      </c>
      <c r="AM13" s="30"/>
      <c r="AN13" s="30"/>
      <c r="AO13" s="30"/>
      <c r="AP13" s="30"/>
      <c r="AQ13" s="54"/>
      <c r="AR13" s="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12"/>
      <c r="BN13" s="7"/>
    </row>
    <row r="14" spans="1:66" ht="7.5" customHeight="1" x14ac:dyDescent="0.2">
      <c r="A14" s="7"/>
      <c r="B14" s="10"/>
      <c r="C14" s="40"/>
      <c r="D14" s="25"/>
      <c r="E14" s="25"/>
      <c r="F14" s="25"/>
      <c r="G14" s="25"/>
      <c r="H14" s="41"/>
      <c r="I14" s="7"/>
      <c r="J14" s="40"/>
      <c r="K14" s="25"/>
      <c r="L14" s="25"/>
      <c r="M14" s="25"/>
      <c r="N14" s="25"/>
      <c r="O14" s="41"/>
      <c r="P14" s="7"/>
      <c r="Q14" s="40"/>
      <c r="R14" s="25"/>
      <c r="S14" s="25"/>
      <c r="T14" s="25"/>
      <c r="U14" s="25"/>
      <c r="V14" s="41"/>
      <c r="W14" s="7"/>
      <c r="X14" s="40"/>
      <c r="Y14" s="25"/>
      <c r="Z14" s="25"/>
      <c r="AA14" s="25"/>
      <c r="AB14" s="25"/>
      <c r="AC14" s="41"/>
      <c r="AD14" s="7"/>
      <c r="AE14" s="40"/>
      <c r="AF14" s="25"/>
      <c r="AG14" s="25"/>
      <c r="AH14" s="25"/>
      <c r="AI14" s="25"/>
      <c r="AJ14" s="41"/>
      <c r="AK14" s="7"/>
      <c r="AL14" s="40"/>
      <c r="AM14" s="25"/>
      <c r="AN14" s="25"/>
      <c r="AO14" s="25"/>
      <c r="AP14" s="25"/>
      <c r="AQ14" s="41"/>
      <c r="AR14" s="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12"/>
      <c r="BN14" s="7"/>
    </row>
    <row r="15" spans="1:66" ht="7.5" customHeight="1" x14ac:dyDescent="0.2">
      <c r="A15" s="7"/>
      <c r="B15" s="10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12"/>
      <c r="BN15" s="7"/>
    </row>
    <row r="16" spans="1:66" ht="7.5" customHeight="1" x14ac:dyDescent="0.2">
      <c r="A16" s="7"/>
      <c r="B16" s="10"/>
      <c r="C16" s="28"/>
      <c r="D16" s="27"/>
      <c r="E16" s="27"/>
      <c r="F16" s="27"/>
      <c r="G16" s="27"/>
      <c r="H16" s="28">
        <f>C16/5</f>
        <v>0</v>
      </c>
      <c r="I16" s="27"/>
      <c r="J16" s="27"/>
      <c r="K16" s="27"/>
      <c r="L16" s="27"/>
      <c r="M16" s="28">
        <f>ROUNDUP(C16*1.5, 0)</f>
        <v>0</v>
      </c>
      <c r="N16" s="27"/>
      <c r="O16" s="27"/>
      <c r="P16" s="27"/>
      <c r="Q16" s="27"/>
      <c r="R16" s="28"/>
      <c r="S16" s="27"/>
      <c r="T16" s="27"/>
      <c r="U16" s="27"/>
      <c r="V16" s="27"/>
      <c r="W16" s="7"/>
      <c r="X16" s="28">
        <f>AL11*2</f>
        <v>30</v>
      </c>
      <c r="Y16" s="27"/>
      <c r="Z16" s="27"/>
      <c r="AA16" s="27"/>
      <c r="AB16" s="27"/>
      <c r="AC16" s="28">
        <f>X16/5</f>
        <v>6</v>
      </c>
      <c r="AD16" s="27"/>
      <c r="AE16" s="27"/>
      <c r="AF16" s="27"/>
      <c r="AG16" s="27"/>
      <c r="AH16" s="28">
        <f>X16*2</f>
        <v>60</v>
      </c>
      <c r="AI16" s="27"/>
      <c r="AJ16" s="27"/>
      <c r="AK16" s="27"/>
      <c r="AL16" s="27"/>
      <c r="AM16" s="28"/>
      <c r="AN16" s="27"/>
      <c r="AO16" s="27"/>
      <c r="AP16" s="27"/>
      <c r="AQ16" s="27"/>
      <c r="AR16" s="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12"/>
      <c r="BN16" s="7"/>
    </row>
    <row r="17" spans="1:66" ht="7.5" customHeight="1" x14ac:dyDescent="0.2">
      <c r="A17" s="7"/>
      <c r="B17" s="1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12"/>
      <c r="BN17" s="7"/>
    </row>
    <row r="18" spans="1:66" ht="7.5" customHeight="1" x14ac:dyDescent="0.2">
      <c r="A18" s="7"/>
      <c r="B18" s="10"/>
      <c r="C18" s="29" t="s">
        <v>14</v>
      </c>
      <c r="D18" s="30"/>
      <c r="E18" s="30"/>
      <c r="F18" s="30"/>
      <c r="G18" s="30"/>
      <c r="H18" s="29" t="s">
        <v>15</v>
      </c>
      <c r="I18" s="30"/>
      <c r="J18" s="30"/>
      <c r="K18" s="30"/>
      <c r="L18" s="30"/>
      <c r="M18" s="29" t="s">
        <v>16</v>
      </c>
      <c r="N18" s="30"/>
      <c r="O18" s="30"/>
      <c r="P18" s="30"/>
      <c r="Q18" s="30"/>
      <c r="R18" s="29" t="s">
        <v>17</v>
      </c>
      <c r="S18" s="30"/>
      <c r="T18" s="30"/>
      <c r="U18" s="30"/>
      <c r="V18" s="30"/>
      <c r="W18" s="7"/>
      <c r="X18" s="29" t="s">
        <v>18</v>
      </c>
      <c r="Y18" s="30"/>
      <c r="Z18" s="30"/>
      <c r="AA18" s="30"/>
      <c r="AB18" s="30"/>
      <c r="AC18" s="29" t="s">
        <v>19</v>
      </c>
      <c r="AD18" s="30"/>
      <c r="AE18" s="30"/>
      <c r="AF18" s="30"/>
      <c r="AG18" s="30"/>
      <c r="AH18" s="29" t="s">
        <v>20</v>
      </c>
      <c r="AI18" s="30"/>
      <c r="AJ18" s="30"/>
      <c r="AK18" s="30"/>
      <c r="AL18" s="30"/>
      <c r="AM18" s="29" t="s">
        <v>21</v>
      </c>
      <c r="AN18" s="30"/>
      <c r="AO18" s="30"/>
      <c r="AP18" s="30"/>
      <c r="AQ18" s="30"/>
      <c r="AR18" s="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12"/>
      <c r="BN18" s="7"/>
    </row>
    <row r="19" spans="1:66" ht="7.5" customHeight="1" x14ac:dyDescent="0.2">
      <c r="A19" s="7"/>
      <c r="B19" s="1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12"/>
      <c r="BN19" s="7"/>
    </row>
    <row r="20" spans="1:66" ht="7.5" customHeight="1" x14ac:dyDescent="0.2">
      <c r="A20" s="7"/>
      <c r="B20" s="1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12"/>
      <c r="BN20" s="7"/>
    </row>
    <row r="21" spans="1:66" ht="7.5" customHeight="1" x14ac:dyDescent="0.2">
      <c r="A21" s="7"/>
      <c r="B21" s="10"/>
      <c r="C21" s="28">
        <f>(Q11+J11)/5</f>
        <v>6</v>
      </c>
      <c r="D21" s="27"/>
      <c r="E21" s="27"/>
      <c r="F21" s="27"/>
      <c r="G21" s="27"/>
      <c r="H21" s="7"/>
      <c r="I21" s="56" t="s">
        <v>22</v>
      </c>
      <c r="J21" s="27"/>
      <c r="K21" s="27"/>
      <c r="L21" s="27"/>
      <c r="M21" s="27"/>
      <c r="N21" s="27"/>
      <c r="O21" s="27"/>
      <c r="P21" s="27"/>
      <c r="Q21" s="27"/>
      <c r="R21" s="27"/>
      <c r="S21" s="56" t="s">
        <v>23</v>
      </c>
      <c r="T21" s="27"/>
      <c r="U21" s="27"/>
      <c r="V21" s="27"/>
      <c r="W21" s="27"/>
      <c r="X21" s="27"/>
      <c r="Y21" s="27"/>
      <c r="Z21" s="27"/>
      <c r="AA21" s="27"/>
      <c r="AB21" s="56" t="s">
        <v>24</v>
      </c>
      <c r="AC21" s="27"/>
      <c r="AD21" s="27"/>
      <c r="AE21" s="27"/>
      <c r="AF21" s="56" t="s">
        <v>25</v>
      </c>
      <c r="AG21" s="27"/>
      <c r="AH21" s="27"/>
      <c r="AI21" s="27"/>
      <c r="AJ21" s="27"/>
      <c r="AK21" s="27"/>
      <c r="AL21" s="27"/>
      <c r="AM21" s="27"/>
      <c r="AN21" s="56" t="s">
        <v>26</v>
      </c>
      <c r="AO21" s="27"/>
      <c r="AP21" s="27"/>
      <c r="AQ21" s="27"/>
      <c r="AR21" s="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12"/>
      <c r="BN21" s="7"/>
    </row>
    <row r="22" spans="1:66" ht="7.5" customHeight="1" x14ac:dyDescent="0.2">
      <c r="A22" s="7"/>
      <c r="B22" s="10"/>
      <c r="C22" s="27"/>
      <c r="D22" s="27"/>
      <c r="E22" s="27"/>
      <c r="F22" s="27"/>
      <c r="G22" s="27"/>
      <c r="H22" s="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12"/>
      <c r="BN22" s="7"/>
    </row>
    <row r="23" spans="1:66" ht="7.5" customHeight="1" x14ac:dyDescent="0.2">
      <c r="A23" s="7"/>
      <c r="B23" s="10"/>
      <c r="C23" s="29" t="s">
        <v>27</v>
      </c>
      <c r="D23" s="30"/>
      <c r="E23" s="30"/>
      <c r="F23" s="30"/>
      <c r="G23" s="30"/>
      <c r="H23" s="7"/>
      <c r="I23" s="37"/>
      <c r="J23" s="27"/>
      <c r="K23" s="27"/>
      <c r="L23" s="27"/>
      <c r="M23" s="27"/>
      <c r="N23" s="27"/>
      <c r="O23" s="27"/>
      <c r="P23" s="27"/>
      <c r="Q23" s="27"/>
      <c r="R23" s="27"/>
      <c r="S23" s="37"/>
      <c r="T23" s="27"/>
      <c r="U23" s="27"/>
      <c r="V23" s="27"/>
      <c r="W23" s="27"/>
      <c r="X23" s="27"/>
      <c r="Y23" s="27"/>
      <c r="Z23" s="27"/>
      <c r="AA23" s="27"/>
      <c r="AB23" s="51"/>
      <c r="AC23" s="27"/>
      <c r="AD23" s="27"/>
      <c r="AE23" s="27"/>
      <c r="AF23" s="51"/>
      <c r="AG23" s="27"/>
      <c r="AH23" s="27"/>
      <c r="AI23" s="27"/>
      <c r="AJ23" s="51"/>
      <c r="AK23" s="27"/>
      <c r="AL23" s="27"/>
      <c r="AM23" s="27"/>
      <c r="AN23" s="51">
        <f>SUM(AB23,AJ23)</f>
        <v>0</v>
      </c>
      <c r="AO23" s="27"/>
      <c r="AP23" s="27"/>
      <c r="AQ23" s="27"/>
      <c r="AR23" s="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12"/>
      <c r="BN23" s="7"/>
    </row>
    <row r="24" spans="1:66" ht="7.5" customHeight="1" x14ac:dyDescent="0.2">
      <c r="A24" s="7"/>
      <c r="B24" s="10"/>
      <c r="C24" s="27"/>
      <c r="D24" s="27"/>
      <c r="E24" s="27"/>
      <c r="F24" s="27"/>
      <c r="G24" s="27"/>
      <c r="H24" s="7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12"/>
      <c r="BN24" s="7"/>
    </row>
    <row r="25" spans="1:66" ht="7.5" customHeight="1" x14ac:dyDescent="0.2">
      <c r="A25" s="7"/>
      <c r="B25" s="10"/>
      <c r="C25" s="7"/>
      <c r="D25" s="7"/>
      <c r="E25" s="7"/>
      <c r="F25" s="7"/>
      <c r="G25" s="7"/>
      <c r="H25" s="7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3"/>
      <c r="T25" s="24"/>
      <c r="U25" s="24"/>
      <c r="V25" s="24"/>
      <c r="W25" s="24"/>
      <c r="X25" s="24"/>
      <c r="Y25" s="24"/>
      <c r="Z25" s="24"/>
      <c r="AA25" s="24"/>
      <c r="AB25" s="33"/>
      <c r="AC25" s="24"/>
      <c r="AD25" s="24"/>
      <c r="AE25" s="24"/>
      <c r="AF25" s="33"/>
      <c r="AG25" s="24"/>
      <c r="AH25" s="24"/>
      <c r="AI25" s="24"/>
      <c r="AJ25" s="33"/>
      <c r="AK25" s="24"/>
      <c r="AL25" s="24"/>
      <c r="AM25" s="24"/>
      <c r="AN25" s="33">
        <f>SUM(AB25,AJ25)</f>
        <v>0</v>
      </c>
      <c r="AO25" s="24"/>
      <c r="AP25" s="24"/>
      <c r="AQ25" s="24"/>
      <c r="AR25" s="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12"/>
      <c r="BN25" s="7"/>
    </row>
    <row r="26" spans="1:66" ht="7.5" customHeight="1" x14ac:dyDescent="0.2">
      <c r="A26" s="7"/>
      <c r="B26" s="10"/>
      <c r="C26" s="28">
        <f>ROUNDUP(IFERROR(VLOOKUP("Fray", I23:AQ46, 32), 0)/2, 0)</f>
        <v>0</v>
      </c>
      <c r="D26" s="27"/>
      <c r="E26" s="27"/>
      <c r="F26" s="27"/>
      <c r="G26" s="27"/>
      <c r="H26" s="7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12"/>
      <c r="BN26" s="7"/>
    </row>
    <row r="27" spans="1:66" ht="7.5" customHeight="1" x14ac:dyDescent="0.2">
      <c r="A27" s="7"/>
      <c r="B27" s="10"/>
      <c r="C27" s="27"/>
      <c r="D27" s="27"/>
      <c r="E27" s="27"/>
      <c r="F27" s="27"/>
      <c r="G27" s="27"/>
      <c r="H27" s="7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3"/>
      <c r="T27" s="24"/>
      <c r="U27" s="24"/>
      <c r="V27" s="24"/>
      <c r="W27" s="24"/>
      <c r="X27" s="24"/>
      <c r="Y27" s="24"/>
      <c r="Z27" s="24"/>
      <c r="AA27" s="24"/>
      <c r="AB27" s="33"/>
      <c r="AC27" s="24"/>
      <c r="AD27" s="24"/>
      <c r="AE27" s="24"/>
      <c r="AF27" s="33"/>
      <c r="AG27" s="24"/>
      <c r="AH27" s="24"/>
      <c r="AI27" s="24"/>
      <c r="AJ27" s="33"/>
      <c r="AK27" s="24"/>
      <c r="AL27" s="24"/>
      <c r="AM27" s="24"/>
      <c r="AN27" s="33">
        <f>SUM(AB27,AJ27)</f>
        <v>0</v>
      </c>
      <c r="AO27" s="24"/>
      <c r="AP27" s="24"/>
      <c r="AQ27" s="24"/>
      <c r="AR27" s="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12"/>
      <c r="BN27" s="7"/>
    </row>
    <row r="28" spans="1:66" ht="7.5" customHeight="1" x14ac:dyDescent="0.2">
      <c r="A28" s="7"/>
      <c r="B28" s="10"/>
      <c r="C28" s="29" t="s">
        <v>28</v>
      </c>
      <c r="D28" s="30"/>
      <c r="E28" s="30"/>
      <c r="F28" s="30"/>
      <c r="G28" s="30"/>
      <c r="H28" s="7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12"/>
      <c r="BN28" s="7"/>
    </row>
    <row r="29" spans="1:66" ht="7.5" customHeight="1" x14ac:dyDescent="0.2">
      <c r="A29" s="7"/>
      <c r="B29" s="10"/>
      <c r="C29" s="27"/>
      <c r="D29" s="27"/>
      <c r="E29" s="27"/>
      <c r="F29" s="27"/>
      <c r="G29" s="27"/>
      <c r="H29" s="7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3"/>
      <c r="T29" s="24"/>
      <c r="U29" s="24"/>
      <c r="V29" s="24"/>
      <c r="W29" s="24"/>
      <c r="X29" s="24"/>
      <c r="Y29" s="24"/>
      <c r="Z29" s="24"/>
      <c r="AA29" s="24"/>
      <c r="AB29" s="33"/>
      <c r="AC29" s="24"/>
      <c r="AD29" s="24"/>
      <c r="AE29" s="24"/>
      <c r="AF29" s="33"/>
      <c r="AG29" s="24"/>
      <c r="AH29" s="24"/>
      <c r="AI29" s="24"/>
      <c r="AJ29" s="33"/>
      <c r="AK29" s="24"/>
      <c r="AL29" s="24"/>
      <c r="AM29" s="24"/>
      <c r="AN29" s="33">
        <f>SUM(AB29,AJ29)</f>
        <v>0</v>
      </c>
      <c r="AO29" s="24"/>
      <c r="AP29" s="24"/>
      <c r="AQ29" s="24"/>
      <c r="AR29" s="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12"/>
      <c r="BN29" s="7"/>
    </row>
    <row r="30" spans="1:66" ht="7.5" customHeight="1" x14ac:dyDescent="0.2">
      <c r="A30" s="7"/>
      <c r="B30" s="10"/>
      <c r="C30" s="7"/>
      <c r="D30" s="7"/>
      <c r="E30" s="7"/>
      <c r="F30" s="7"/>
      <c r="G30" s="7"/>
      <c r="H30" s="7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12"/>
      <c r="BN30" s="7"/>
    </row>
    <row r="31" spans="1:66" ht="7.5" customHeight="1" x14ac:dyDescent="0.2">
      <c r="A31" s="7"/>
      <c r="B31" s="10"/>
      <c r="C31" s="28"/>
      <c r="D31" s="27"/>
      <c r="E31" s="27"/>
      <c r="F31" s="27"/>
      <c r="G31" s="27"/>
      <c r="H31" s="7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3"/>
      <c r="T31" s="24"/>
      <c r="U31" s="24"/>
      <c r="V31" s="24"/>
      <c r="W31" s="24"/>
      <c r="X31" s="24"/>
      <c r="Y31" s="24"/>
      <c r="Z31" s="24"/>
      <c r="AA31" s="24"/>
      <c r="AB31" s="33"/>
      <c r="AC31" s="24"/>
      <c r="AD31" s="24"/>
      <c r="AE31" s="24"/>
      <c r="AF31" s="33"/>
      <c r="AG31" s="24"/>
      <c r="AH31" s="24"/>
      <c r="AI31" s="24"/>
      <c r="AJ31" s="33"/>
      <c r="AK31" s="24"/>
      <c r="AL31" s="24"/>
      <c r="AM31" s="24"/>
      <c r="AN31" s="33">
        <f>SUM(AB31,AJ31)</f>
        <v>0</v>
      </c>
      <c r="AO31" s="24"/>
      <c r="AP31" s="24"/>
      <c r="AQ31" s="24"/>
      <c r="AR31" s="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12"/>
      <c r="BN31" s="7"/>
    </row>
    <row r="32" spans="1:66" ht="7.5" customHeight="1" x14ac:dyDescent="0.2">
      <c r="A32" s="7"/>
      <c r="B32" s="10"/>
      <c r="C32" s="27"/>
      <c r="D32" s="27"/>
      <c r="E32" s="27"/>
      <c r="F32" s="27"/>
      <c r="G32" s="27"/>
      <c r="H32" s="7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12"/>
      <c r="BN32" s="7"/>
    </row>
    <row r="33" spans="1:66" ht="7.5" customHeight="1" x14ac:dyDescent="0.2">
      <c r="A33" s="7"/>
      <c r="B33" s="10"/>
      <c r="C33" s="29" t="s">
        <v>31</v>
      </c>
      <c r="D33" s="30"/>
      <c r="E33" s="30"/>
      <c r="F33" s="30"/>
      <c r="G33" s="30"/>
      <c r="H33" s="7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3"/>
      <c r="T33" s="24"/>
      <c r="U33" s="24"/>
      <c r="V33" s="24"/>
      <c r="W33" s="24"/>
      <c r="X33" s="24"/>
      <c r="Y33" s="24"/>
      <c r="Z33" s="24"/>
      <c r="AA33" s="24"/>
      <c r="AB33" s="33"/>
      <c r="AC33" s="24"/>
      <c r="AD33" s="24"/>
      <c r="AE33" s="24"/>
      <c r="AF33" s="33"/>
      <c r="AG33" s="24"/>
      <c r="AH33" s="24"/>
      <c r="AI33" s="24"/>
      <c r="AJ33" s="33"/>
      <c r="AK33" s="24"/>
      <c r="AL33" s="24"/>
      <c r="AM33" s="24"/>
      <c r="AN33" s="33">
        <f>SUM(AB33,AJ33)</f>
        <v>0</v>
      </c>
      <c r="AO33" s="24"/>
      <c r="AP33" s="24"/>
      <c r="AQ33" s="24"/>
      <c r="AR33" s="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12"/>
      <c r="BN33" s="7"/>
    </row>
    <row r="34" spans="1:66" ht="7.5" customHeight="1" x14ac:dyDescent="0.2">
      <c r="A34" s="7"/>
      <c r="B34" s="10"/>
      <c r="C34" s="27"/>
      <c r="D34" s="27"/>
      <c r="E34" s="27"/>
      <c r="F34" s="27"/>
      <c r="G34" s="27"/>
      <c r="H34" s="7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12"/>
      <c r="BN34" s="7"/>
    </row>
    <row r="35" spans="1:66" ht="7.5" customHeight="1" x14ac:dyDescent="0.2">
      <c r="A35" s="7"/>
      <c r="B35" s="10"/>
      <c r="C35" s="7"/>
      <c r="D35" s="7"/>
      <c r="E35" s="7"/>
      <c r="F35" s="7"/>
      <c r="G35" s="7"/>
      <c r="H35" s="7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3"/>
      <c r="T35" s="24"/>
      <c r="U35" s="24"/>
      <c r="V35" s="24"/>
      <c r="W35" s="24"/>
      <c r="X35" s="24"/>
      <c r="Y35" s="24"/>
      <c r="Z35" s="24"/>
      <c r="AA35" s="24"/>
      <c r="AB35" s="33"/>
      <c r="AC35" s="24"/>
      <c r="AD35" s="24"/>
      <c r="AE35" s="24"/>
      <c r="AF35" s="33"/>
      <c r="AG35" s="24"/>
      <c r="AH35" s="24"/>
      <c r="AI35" s="24"/>
      <c r="AJ35" s="33"/>
      <c r="AK35" s="24"/>
      <c r="AL35" s="24"/>
      <c r="AM35" s="24"/>
      <c r="AN35" s="33">
        <f>SUM(AB35,AJ35)</f>
        <v>0</v>
      </c>
      <c r="AO35" s="24"/>
      <c r="AP35" s="24"/>
      <c r="AQ35" s="24"/>
      <c r="AR35" s="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12"/>
      <c r="BN35" s="7"/>
    </row>
    <row r="36" spans="1:66" ht="7.5" customHeight="1" x14ac:dyDescent="0.2">
      <c r="A36" s="7"/>
      <c r="B36" s="10"/>
      <c r="C36" s="7"/>
      <c r="D36" s="7"/>
      <c r="E36" s="7"/>
      <c r="F36" s="7"/>
      <c r="G36" s="7"/>
      <c r="H36" s="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12"/>
      <c r="BN36" s="7"/>
    </row>
    <row r="37" spans="1:66" ht="7.5" customHeight="1" x14ac:dyDescent="0.2">
      <c r="A37" s="7"/>
      <c r="B37" s="10"/>
      <c r="C37" s="28"/>
      <c r="D37" s="27"/>
      <c r="E37" s="27"/>
      <c r="F37" s="28"/>
      <c r="G37" s="27"/>
      <c r="H37" s="7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3"/>
      <c r="T37" s="24"/>
      <c r="U37" s="24"/>
      <c r="V37" s="24"/>
      <c r="W37" s="24"/>
      <c r="X37" s="24"/>
      <c r="Y37" s="24"/>
      <c r="Z37" s="24"/>
      <c r="AA37" s="24"/>
      <c r="AB37" s="33"/>
      <c r="AC37" s="24"/>
      <c r="AD37" s="24"/>
      <c r="AE37" s="24"/>
      <c r="AF37" s="33"/>
      <c r="AG37" s="24"/>
      <c r="AH37" s="24"/>
      <c r="AI37" s="24"/>
      <c r="AJ37" s="33"/>
      <c r="AK37" s="24"/>
      <c r="AL37" s="24"/>
      <c r="AM37" s="24"/>
      <c r="AN37" s="33">
        <f>SUM(AB37,AJ37)</f>
        <v>0</v>
      </c>
      <c r="AO37" s="24"/>
      <c r="AP37" s="24"/>
      <c r="AQ37" s="24"/>
      <c r="AR37" s="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12"/>
      <c r="BN37" s="7"/>
    </row>
    <row r="38" spans="1:66" ht="7.5" customHeight="1" x14ac:dyDescent="0.2">
      <c r="A38" s="7"/>
      <c r="B38" s="10"/>
      <c r="C38" s="25"/>
      <c r="D38" s="25"/>
      <c r="E38" s="25"/>
      <c r="F38" s="25"/>
      <c r="G38" s="25"/>
      <c r="H38" s="7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12"/>
      <c r="BN38" s="7"/>
    </row>
    <row r="39" spans="1:66" ht="7.5" customHeight="1" x14ac:dyDescent="0.2">
      <c r="A39" s="7"/>
      <c r="B39" s="10"/>
      <c r="C39" s="26"/>
      <c r="D39" s="24"/>
      <c r="E39" s="24"/>
      <c r="F39" s="26"/>
      <c r="G39" s="24"/>
      <c r="H39" s="7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3"/>
      <c r="T39" s="24"/>
      <c r="U39" s="24"/>
      <c r="V39" s="24"/>
      <c r="W39" s="24"/>
      <c r="X39" s="24"/>
      <c r="Y39" s="24"/>
      <c r="Z39" s="24"/>
      <c r="AA39" s="24"/>
      <c r="AB39" s="33"/>
      <c r="AC39" s="24"/>
      <c r="AD39" s="24"/>
      <c r="AE39" s="24"/>
      <c r="AF39" s="33"/>
      <c r="AG39" s="24"/>
      <c r="AH39" s="24"/>
      <c r="AI39" s="24"/>
      <c r="AJ39" s="33"/>
      <c r="AK39" s="24"/>
      <c r="AL39" s="24"/>
      <c r="AM39" s="24"/>
      <c r="AN39" s="33">
        <f>SUM(AB39,AJ39)</f>
        <v>0</v>
      </c>
      <c r="AO39" s="24"/>
      <c r="AP39" s="24"/>
      <c r="AQ39" s="24"/>
      <c r="AR39" s="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12"/>
      <c r="BN39" s="7"/>
    </row>
    <row r="40" spans="1:66" ht="7.5" customHeight="1" x14ac:dyDescent="0.2">
      <c r="A40" s="7"/>
      <c r="B40" s="10"/>
      <c r="C40" s="25"/>
      <c r="D40" s="25"/>
      <c r="E40" s="25"/>
      <c r="F40" s="25"/>
      <c r="G40" s="25"/>
      <c r="H40" s="7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12"/>
      <c r="BN40" s="7"/>
    </row>
    <row r="41" spans="1:66" ht="7.5" customHeight="1" x14ac:dyDescent="0.2">
      <c r="A41" s="7"/>
      <c r="B41" s="10"/>
      <c r="C41" s="26"/>
      <c r="D41" s="24"/>
      <c r="E41" s="24"/>
      <c r="F41" s="26"/>
      <c r="G41" s="24"/>
      <c r="H41" s="7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3"/>
      <c r="T41" s="24"/>
      <c r="U41" s="24"/>
      <c r="V41" s="24"/>
      <c r="W41" s="24"/>
      <c r="X41" s="24"/>
      <c r="Y41" s="24"/>
      <c r="Z41" s="24"/>
      <c r="AA41" s="24"/>
      <c r="AB41" s="33"/>
      <c r="AC41" s="24"/>
      <c r="AD41" s="24"/>
      <c r="AE41" s="24"/>
      <c r="AF41" s="33"/>
      <c r="AG41" s="24"/>
      <c r="AH41" s="24"/>
      <c r="AI41" s="24"/>
      <c r="AJ41" s="33"/>
      <c r="AK41" s="24"/>
      <c r="AL41" s="24"/>
      <c r="AM41" s="24"/>
      <c r="AN41" s="33">
        <f>SUM(AB41,AJ41)</f>
        <v>0</v>
      </c>
      <c r="AO41" s="24"/>
      <c r="AP41" s="24"/>
      <c r="AQ41" s="24"/>
      <c r="AR41" s="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12"/>
      <c r="BN41" s="7"/>
    </row>
    <row r="42" spans="1:66" ht="7.5" customHeight="1" x14ac:dyDescent="0.2">
      <c r="A42" s="7"/>
      <c r="B42" s="10"/>
      <c r="C42" s="25"/>
      <c r="D42" s="25"/>
      <c r="E42" s="25"/>
      <c r="F42" s="25"/>
      <c r="G42" s="25"/>
      <c r="H42" s="7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12"/>
      <c r="BN42" s="7"/>
    </row>
    <row r="43" spans="1:66" ht="7.5" customHeight="1" x14ac:dyDescent="0.2">
      <c r="A43" s="7"/>
      <c r="B43" s="10"/>
      <c r="C43" s="26"/>
      <c r="D43" s="24"/>
      <c r="E43" s="24"/>
      <c r="F43" s="26"/>
      <c r="G43" s="24"/>
      <c r="H43" s="7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3"/>
      <c r="T43" s="24"/>
      <c r="U43" s="24"/>
      <c r="V43" s="24"/>
      <c r="W43" s="24"/>
      <c r="X43" s="24"/>
      <c r="Y43" s="24"/>
      <c r="Z43" s="24"/>
      <c r="AA43" s="24"/>
      <c r="AB43" s="33"/>
      <c r="AC43" s="24"/>
      <c r="AD43" s="24"/>
      <c r="AE43" s="24"/>
      <c r="AF43" s="33"/>
      <c r="AG43" s="24"/>
      <c r="AH43" s="24"/>
      <c r="AI43" s="24"/>
      <c r="AJ43" s="33"/>
      <c r="AK43" s="24"/>
      <c r="AL43" s="24"/>
      <c r="AM43" s="24"/>
      <c r="AN43" s="33">
        <f>SUM(AB43,AJ43)</f>
        <v>0</v>
      </c>
      <c r="AO43" s="24"/>
      <c r="AP43" s="24"/>
      <c r="AQ43" s="24"/>
      <c r="AR43" s="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12"/>
      <c r="BN43" s="7"/>
    </row>
    <row r="44" spans="1:66" ht="7.5" customHeight="1" x14ac:dyDescent="0.2">
      <c r="A44" s="7"/>
      <c r="B44" s="10"/>
      <c r="C44" s="27"/>
      <c r="D44" s="27"/>
      <c r="E44" s="27"/>
      <c r="F44" s="27"/>
      <c r="G44" s="27"/>
      <c r="H44" s="7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12"/>
      <c r="BN44" s="7"/>
    </row>
    <row r="45" spans="1:66" ht="7.5" customHeight="1" x14ac:dyDescent="0.2">
      <c r="A45" s="7"/>
      <c r="B45" s="10"/>
      <c r="C45" s="29" t="s">
        <v>37</v>
      </c>
      <c r="D45" s="30"/>
      <c r="E45" s="30"/>
      <c r="F45" s="30"/>
      <c r="G45" s="30"/>
      <c r="H45" s="7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3"/>
      <c r="T45" s="24"/>
      <c r="U45" s="24"/>
      <c r="V45" s="24"/>
      <c r="W45" s="24"/>
      <c r="X45" s="24"/>
      <c r="Y45" s="24"/>
      <c r="Z45" s="24"/>
      <c r="AA45" s="24"/>
      <c r="AB45" s="33"/>
      <c r="AC45" s="24"/>
      <c r="AD45" s="24"/>
      <c r="AE45" s="24"/>
      <c r="AF45" s="33"/>
      <c r="AG45" s="24"/>
      <c r="AH45" s="24"/>
      <c r="AI45" s="24"/>
      <c r="AJ45" s="33"/>
      <c r="AK45" s="24"/>
      <c r="AL45" s="24"/>
      <c r="AM45" s="24"/>
      <c r="AN45" s="33">
        <f>SUM(AB45,AJ45)</f>
        <v>0</v>
      </c>
      <c r="AO45" s="24"/>
      <c r="AP45" s="24"/>
      <c r="AQ45" s="24"/>
      <c r="AR45" s="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12"/>
      <c r="BN45" s="7"/>
    </row>
    <row r="46" spans="1:66" ht="7.5" customHeight="1" x14ac:dyDescent="0.2">
      <c r="A46" s="7"/>
      <c r="B46" s="10"/>
      <c r="C46" s="27"/>
      <c r="D46" s="27"/>
      <c r="E46" s="27"/>
      <c r="F46" s="27"/>
      <c r="G46" s="27"/>
      <c r="H46" s="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12"/>
      <c r="BN46" s="7"/>
    </row>
    <row r="47" spans="1:66" ht="7.5" customHeight="1" x14ac:dyDescent="0.2">
      <c r="A47" s="7"/>
      <c r="B47" s="10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12"/>
      <c r="BN47" s="7"/>
    </row>
    <row r="48" spans="1:66" ht="7.5" customHeight="1" x14ac:dyDescent="0.2">
      <c r="A48" s="7"/>
      <c r="B48" s="10"/>
      <c r="C48" s="31" t="s">
        <v>38</v>
      </c>
      <c r="D48" s="32"/>
      <c r="E48" s="3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12"/>
      <c r="BN48" s="7"/>
    </row>
    <row r="49" spans="1:66" ht="7.5" customHeight="1" x14ac:dyDescent="0.2">
      <c r="A49" s="7"/>
      <c r="B49" s="10"/>
      <c r="C49" s="27"/>
      <c r="D49" s="32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12"/>
      <c r="BN49" s="7"/>
    </row>
    <row r="50" spans="1:66" ht="7.5" customHeight="1" x14ac:dyDescent="0.2">
      <c r="A50" s="7"/>
      <c r="B50" s="10"/>
      <c r="C50" s="27"/>
      <c r="D50" s="32"/>
      <c r="E50" s="35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12"/>
      <c r="BN50" s="7"/>
    </row>
    <row r="51" spans="1:66" ht="7.5" customHeight="1" x14ac:dyDescent="0.2">
      <c r="A51" s="7"/>
      <c r="B51" s="10"/>
      <c r="C51" s="27"/>
      <c r="D51" s="32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12"/>
      <c r="BN51" s="7"/>
    </row>
    <row r="52" spans="1:66" ht="7.5" customHeight="1" x14ac:dyDescent="0.2">
      <c r="A52" s="7"/>
      <c r="B52" s="10"/>
      <c r="C52" s="27"/>
      <c r="D52" s="32"/>
      <c r="E52" s="35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12"/>
      <c r="BN52" s="7"/>
    </row>
    <row r="53" spans="1:66" ht="7.5" customHeight="1" x14ac:dyDescent="0.2">
      <c r="A53" s="7"/>
      <c r="B53" s="10"/>
      <c r="C53" s="27"/>
      <c r="D53" s="32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12"/>
      <c r="BN53" s="7"/>
    </row>
    <row r="54" spans="1:66" ht="7.5" customHeight="1" x14ac:dyDescent="0.2">
      <c r="A54" s="7"/>
      <c r="B54" s="10"/>
      <c r="C54" s="27"/>
      <c r="D54" s="32"/>
      <c r="E54" s="35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12"/>
      <c r="BN54" s="7"/>
    </row>
    <row r="55" spans="1:66" ht="7.5" customHeight="1" x14ac:dyDescent="0.2">
      <c r="A55" s="7"/>
      <c r="B55" s="10"/>
      <c r="C55" s="27"/>
      <c r="D55" s="32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12"/>
      <c r="BN55" s="7"/>
    </row>
    <row r="56" spans="1:66" ht="7.5" customHeight="1" x14ac:dyDescent="0.2">
      <c r="A56" s="7"/>
      <c r="B56" s="10"/>
      <c r="C56" s="27"/>
      <c r="D56" s="32"/>
      <c r="E56" s="35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12"/>
      <c r="BN56" s="7"/>
    </row>
    <row r="57" spans="1:66" ht="7.5" customHeight="1" x14ac:dyDescent="0.2">
      <c r="A57" s="7"/>
      <c r="B57" s="10"/>
      <c r="C57" s="27"/>
      <c r="D57" s="32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12"/>
      <c r="BN57" s="7"/>
    </row>
    <row r="58" spans="1:66" ht="7.5" customHeight="1" x14ac:dyDescent="0.2">
      <c r="A58" s="7"/>
      <c r="B58" s="10"/>
      <c r="C58" s="27"/>
      <c r="D58" s="32"/>
      <c r="E58" s="35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12"/>
      <c r="BN58" s="7"/>
    </row>
    <row r="59" spans="1:66" ht="7.5" customHeight="1" x14ac:dyDescent="0.2">
      <c r="A59" s="7"/>
      <c r="B59" s="10"/>
      <c r="C59" s="27"/>
      <c r="D59" s="32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12"/>
      <c r="BN59" s="7"/>
    </row>
    <row r="60" spans="1:66" ht="7.5" customHeight="1" x14ac:dyDescent="0.2">
      <c r="A60" s="7"/>
      <c r="B60" s="10"/>
      <c r="C60" s="27"/>
      <c r="D60" s="32"/>
      <c r="E60" s="35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12"/>
      <c r="BN60" s="7"/>
    </row>
    <row r="61" spans="1:66" ht="7.5" customHeight="1" x14ac:dyDescent="0.2">
      <c r="A61" s="7"/>
      <c r="B61" s="10"/>
      <c r="C61" s="27"/>
      <c r="D61" s="32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12"/>
      <c r="BN61" s="7"/>
    </row>
    <row r="62" spans="1:66" ht="7.5" customHeight="1" x14ac:dyDescent="0.2">
      <c r="A62" s="7"/>
      <c r="B62" s="10"/>
      <c r="C62" s="27"/>
      <c r="D62" s="32"/>
      <c r="E62" s="35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12"/>
      <c r="BN62" s="7"/>
    </row>
    <row r="63" spans="1:66" ht="7.5" customHeight="1" x14ac:dyDescent="0.2">
      <c r="A63" s="7"/>
      <c r="B63" s="10"/>
      <c r="C63" s="27"/>
      <c r="D63" s="32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12"/>
      <c r="BN63" s="7"/>
    </row>
    <row r="64" spans="1:66" ht="7.5" customHeight="1" x14ac:dyDescent="0.2">
      <c r="A64" s="7"/>
      <c r="B64" s="10"/>
      <c r="C64" s="27"/>
      <c r="D64" s="32"/>
      <c r="E64" s="35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12"/>
      <c r="BN64" s="7"/>
    </row>
    <row r="65" spans="1:66" ht="7.5" customHeight="1" x14ac:dyDescent="0.2">
      <c r="A65" s="7"/>
      <c r="B65" s="10"/>
      <c r="C65" s="27"/>
      <c r="D65" s="32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12"/>
      <c r="BN65" s="7"/>
    </row>
    <row r="66" spans="1:66" ht="7.5" customHeight="1" x14ac:dyDescent="0.2">
      <c r="A66" s="7"/>
      <c r="B66" s="10"/>
      <c r="C66" s="27"/>
      <c r="D66" s="32"/>
      <c r="E66" s="35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12"/>
      <c r="BN66" s="7"/>
    </row>
    <row r="67" spans="1:66" ht="7.5" customHeight="1" x14ac:dyDescent="0.2">
      <c r="A67" s="7"/>
      <c r="B67" s="10"/>
      <c r="C67" s="27"/>
      <c r="D67" s="32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12"/>
      <c r="BN67" s="7"/>
    </row>
    <row r="68" spans="1:66" ht="7.5" customHeight="1" x14ac:dyDescent="0.2">
      <c r="A68" s="7"/>
      <c r="B68" s="10"/>
      <c r="C68" s="27"/>
      <c r="D68" s="32"/>
      <c r="E68" s="35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12"/>
      <c r="BN68" s="7"/>
    </row>
    <row r="69" spans="1:66" ht="7.5" customHeight="1" x14ac:dyDescent="0.2">
      <c r="A69" s="7"/>
      <c r="B69" s="10"/>
      <c r="C69" s="27"/>
      <c r="D69" s="32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12"/>
      <c r="BN69" s="7"/>
    </row>
    <row r="70" spans="1:66" ht="7.5" customHeight="1" x14ac:dyDescent="0.2">
      <c r="A70" s="7"/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1"/>
      <c r="BN70" s="7"/>
    </row>
    <row r="71" spans="1:66" ht="7.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</row>
    <row r="72" spans="1:66" ht="7.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</row>
    <row r="73" spans="1:66" ht="7.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</row>
    <row r="74" spans="1:66" ht="7.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</row>
    <row r="75" spans="1:66" ht="7.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</row>
    <row r="76" spans="1:66" ht="7.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</row>
    <row r="77" spans="1:66" ht="7.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</row>
    <row r="78" spans="1:66" ht="7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</row>
    <row r="79" spans="1:66" ht="7.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</row>
    <row r="80" spans="1:66" ht="7.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</row>
    <row r="81" spans="1:66" ht="7.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</row>
    <row r="82" spans="1:66" ht="7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</row>
    <row r="83" spans="1:66" ht="7.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</row>
    <row r="84" spans="1:66" ht="7.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</row>
    <row r="85" spans="1:66" ht="7.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</row>
    <row r="86" spans="1:66" ht="7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</row>
    <row r="87" spans="1:66" ht="7.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</row>
    <row r="88" spans="1:66" ht="7.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</row>
    <row r="89" spans="1:66" ht="7.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</row>
    <row r="90" spans="1:66" ht="7.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</row>
    <row r="91" spans="1:66" ht="7.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</row>
    <row r="92" spans="1:66" ht="7.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</row>
    <row r="93" spans="1:66" ht="7.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</row>
    <row r="94" spans="1:66" ht="7.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</row>
    <row r="95" spans="1:66" ht="7.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</row>
    <row r="96" spans="1:66" ht="7.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</row>
    <row r="97" spans="1:66" ht="7.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</row>
    <row r="98" spans="1:66" ht="7.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</row>
    <row r="99" spans="1:66" ht="7.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</row>
    <row r="100" spans="1:66" ht="7.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</row>
    <row r="101" spans="1:66" ht="7.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</row>
    <row r="102" spans="1:66" ht="7.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</row>
    <row r="103" spans="1:66" ht="7.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</row>
    <row r="104" spans="1:66" ht="7.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</row>
    <row r="105" spans="1:66" ht="7.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</row>
    <row r="106" spans="1:66" ht="7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</row>
    <row r="107" spans="1:66" ht="7.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</row>
    <row r="108" spans="1:66" ht="7.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</row>
    <row r="109" spans="1:66" ht="7.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</row>
    <row r="110" spans="1:66" ht="7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</row>
    <row r="111" spans="1:66" ht="7.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</row>
    <row r="112" spans="1:66" ht="7.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</row>
    <row r="113" spans="1:66" ht="7.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</row>
    <row r="114" spans="1:66" ht="7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</row>
    <row r="115" spans="1:66" ht="7.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</row>
    <row r="116" spans="1:66" ht="7.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</row>
    <row r="117" spans="1:66" ht="7.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</row>
    <row r="118" spans="1:66" ht="7.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</row>
    <row r="119" spans="1:66" ht="7.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7.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</row>
    <row r="121" spans="1:66" ht="7.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</row>
    <row r="122" spans="1:66" ht="7.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</row>
    <row r="123" spans="1:66" ht="7.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</row>
    <row r="124" spans="1:66" ht="7.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</row>
    <row r="125" spans="1:66" ht="7.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</row>
    <row r="126" spans="1:66" ht="7.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</row>
    <row r="127" spans="1:66" ht="7.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</row>
    <row r="128" spans="1:66" ht="7.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</row>
    <row r="129" spans="1:66" ht="7.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</row>
    <row r="130" spans="1:66" ht="7.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</row>
    <row r="131" spans="1:66" ht="7.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</row>
    <row r="132" spans="1:66" ht="7.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</row>
    <row r="133" spans="1:66" ht="7.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</row>
    <row r="134" spans="1:66" ht="7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</row>
    <row r="135" spans="1:66" ht="7.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</row>
    <row r="136" spans="1:66" ht="7.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</row>
    <row r="137" spans="1:66" ht="7.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</row>
    <row r="138" spans="1:66" ht="7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</row>
    <row r="139" spans="1:66" ht="7.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</row>
    <row r="140" spans="1:66" ht="7.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</row>
    <row r="141" spans="1:66" ht="7.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</row>
    <row r="142" spans="1:66" ht="7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</row>
    <row r="143" spans="1:66" ht="7.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</row>
    <row r="144" spans="1:66" ht="7.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</row>
    <row r="145" spans="1:66" ht="7.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</row>
    <row r="146" spans="1:66" ht="7.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</row>
    <row r="147" spans="1:66" ht="7.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</row>
    <row r="148" spans="1:66" ht="7.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</row>
    <row r="149" spans="1:66" ht="7.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</row>
    <row r="150" spans="1:66" ht="7.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</row>
    <row r="151" spans="1:66" ht="7.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</row>
    <row r="152" spans="1:66" ht="7.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</row>
    <row r="153" spans="1:66" ht="7.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</row>
    <row r="154" spans="1:66" ht="7.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</row>
    <row r="155" spans="1:66" ht="7.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</row>
    <row r="156" spans="1:66" ht="7.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</row>
    <row r="157" spans="1:66" ht="7.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</row>
    <row r="158" spans="1:66" ht="7.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</row>
    <row r="159" spans="1:66" ht="7.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</row>
    <row r="160" spans="1:66" ht="7.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</row>
    <row r="161" spans="1:66" ht="7.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</row>
    <row r="162" spans="1:66" ht="7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</row>
    <row r="163" spans="1:66" ht="7.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</row>
    <row r="164" spans="1:66" ht="7.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</row>
    <row r="165" spans="1:66" ht="7.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</row>
    <row r="166" spans="1:66" ht="7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</row>
    <row r="167" spans="1:66" ht="7.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</row>
    <row r="168" spans="1:66" ht="7.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</row>
    <row r="169" spans="1:66" ht="7.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</row>
    <row r="170" spans="1:66" ht="7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</row>
    <row r="171" spans="1:66" ht="7.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</row>
    <row r="172" spans="1:66" ht="7.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</row>
    <row r="173" spans="1:66" ht="7.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</row>
    <row r="174" spans="1:66" ht="7.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</row>
    <row r="175" spans="1:66" ht="7.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</row>
    <row r="176" spans="1:66" ht="7.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</row>
    <row r="177" spans="1:66" ht="7.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</row>
    <row r="178" spans="1:66" ht="7.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</row>
    <row r="179" spans="1:66" ht="7.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</row>
    <row r="180" spans="1:66" ht="7.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</row>
    <row r="181" spans="1:66" ht="7.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</row>
    <row r="182" spans="1:66" ht="7.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</row>
    <row r="183" spans="1:66" ht="7.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</row>
    <row r="184" spans="1:66" ht="7.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</row>
    <row r="185" spans="1:66" ht="7.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</row>
    <row r="186" spans="1:66" ht="7.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</row>
    <row r="187" spans="1:66" ht="7.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</row>
    <row r="188" spans="1:66" ht="7.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</row>
    <row r="189" spans="1:66" ht="7.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</row>
    <row r="190" spans="1:66" ht="7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</row>
    <row r="191" spans="1:66" ht="7.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</row>
    <row r="192" spans="1:66" ht="7.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</row>
    <row r="193" spans="1:66" ht="7.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</row>
    <row r="194" spans="1:66" ht="7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</row>
    <row r="195" spans="1:66" ht="7.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</row>
    <row r="196" spans="1:66" ht="7.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</row>
    <row r="197" spans="1:66" ht="7.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</row>
    <row r="198" spans="1:66" ht="7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</row>
    <row r="199" spans="1:66" ht="7.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</row>
    <row r="200" spans="1:66" ht="7.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</row>
    <row r="201" spans="1:66" ht="7.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</row>
    <row r="202" spans="1:66" ht="7.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</row>
    <row r="203" spans="1:66" ht="7.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</row>
    <row r="204" spans="1:66" ht="7.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</row>
    <row r="205" spans="1:66" ht="7.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</row>
    <row r="206" spans="1:66" ht="7.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</row>
    <row r="207" spans="1:66" ht="7.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</row>
    <row r="208" spans="1:66" ht="7.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</row>
    <row r="209" spans="1:66" ht="7.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</row>
    <row r="210" spans="1:66" ht="7.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</row>
    <row r="211" spans="1:66" ht="7.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</row>
    <row r="212" spans="1:66" ht="7.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</row>
    <row r="213" spans="1:66" ht="7.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</row>
    <row r="214" spans="1:66" ht="7.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</row>
    <row r="215" spans="1:66" ht="7.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</row>
    <row r="216" spans="1:66" ht="7.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</row>
    <row r="217" spans="1:66" ht="7.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</row>
    <row r="218" spans="1:66" ht="7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</row>
    <row r="219" spans="1:66" ht="7.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</row>
    <row r="220" spans="1:66" ht="7.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</row>
    <row r="221" spans="1:66" ht="7.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</row>
    <row r="222" spans="1:66" ht="7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</row>
    <row r="223" spans="1:66" ht="7.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</row>
    <row r="224" spans="1:66" ht="7.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</row>
    <row r="225" spans="1:66" ht="7.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</row>
    <row r="226" spans="1:66" ht="7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</row>
    <row r="227" spans="1:66" ht="7.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</row>
    <row r="228" spans="1:66" ht="7.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</row>
    <row r="229" spans="1:66" ht="7.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</row>
    <row r="230" spans="1:66" ht="7.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</row>
    <row r="231" spans="1:66" ht="7.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</row>
    <row r="232" spans="1:66" ht="7.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</row>
    <row r="233" spans="1:66" ht="7.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</row>
    <row r="234" spans="1:66" ht="7.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</row>
    <row r="235" spans="1:66" ht="7.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</row>
    <row r="236" spans="1:66" ht="7.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</row>
    <row r="237" spans="1:66" ht="7.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</row>
    <row r="238" spans="1:66" ht="7.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</row>
    <row r="239" spans="1:66" ht="7.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</row>
    <row r="240" spans="1:66" ht="7.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</row>
    <row r="241" spans="1:66" ht="7.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</row>
    <row r="242" spans="1:66" ht="7.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</row>
    <row r="243" spans="1:66" ht="7.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</row>
    <row r="244" spans="1:66" ht="7.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</row>
    <row r="245" spans="1:66" ht="7.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</row>
    <row r="246" spans="1:66" ht="7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</row>
    <row r="247" spans="1:66" ht="7.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</row>
    <row r="248" spans="1:66" ht="7.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</row>
    <row r="249" spans="1:66" ht="7.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</row>
    <row r="250" spans="1:66" ht="7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</row>
    <row r="251" spans="1:66" ht="7.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</row>
    <row r="252" spans="1:66" ht="7.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</row>
    <row r="253" spans="1:66" ht="7.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</row>
    <row r="254" spans="1:66" ht="7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</row>
    <row r="255" spans="1:66" ht="7.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</row>
    <row r="256" spans="1:66" ht="7.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</row>
    <row r="257" spans="1:66" ht="7.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</row>
    <row r="258" spans="1:66" ht="7.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</row>
    <row r="259" spans="1:66" ht="7.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</row>
    <row r="260" spans="1:66" ht="7.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</row>
    <row r="261" spans="1:66" ht="7.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</row>
    <row r="262" spans="1:66" ht="7.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</row>
    <row r="263" spans="1:66" ht="7.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</row>
    <row r="264" spans="1:66" ht="7.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</row>
    <row r="265" spans="1:66" ht="7.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</row>
    <row r="266" spans="1:66" ht="7.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</row>
    <row r="267" spans="1:66" ht="7.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</row>
    <row r="268" spans="1:66" ht="7.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</row>
    <row r="269" spans="1:66" ht="7.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</row>
    <row r="270" spans="1:66" ht="7.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</row>
    <row r="271" spans="1:66" ht="7.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</row>
    <row r="272" spans="1:66" ht="7.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</row>
    <row r="273" spans="1:66" ht="7.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</row>
    <row r="274" spans="1:66" ht="7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</row>
    <row r="275" spans="1:66" ht="7.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</row>
    <row r="276" spans="1:66" ht="7.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</row>
    <row r="277" spans="1:66" ht="7.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</row>
    <row r="278" spans="1:66" ht="7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</row>
    <row r="279" spans="1:66" ht="7.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</row>
    <row r="280" spans="1:66" ht="7.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</row>
    <row r="281" spans="1:66" ht="7.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</row>
    <row r="282" spans="1:66" ht="7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</row>
    <row r="283" spans="1:66" ht="7.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</row>
    <row r="284" spans="1:66" ht="7.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</row>
    <row r="285" spans="1:66" ht="7.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</row>
    <row r="286" spans="1:66" ht="7.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</row>
    <row r="287" spans="1:66" ht="7.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</row>
    <row r="288" spans="1:66" ht="7.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</row>
    <row r="289" spans="1:66" ht="7.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</row>
    <row r="290" spans="1:66" ht="7.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</row>
    <row r="291" spans="1:66" ht="7.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</row>
    <row r="292" spans="1:66" ht="7.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</row>
    <row r="293" spans="1:66" ht="7.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</row>
    <row r="294" spans="1:66" ht="7.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</row>
    <row r="295" spans="1:66" ht="7.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</row>
    <row r="296" spans="1:66" ht="7.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</row>
    <row r="297" spans="1:66" ht="7.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</row>
    <row r="298" spans="1:66" ht="7.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</row>
    <row r="299" spans="1:66" ht="7.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</row>
    <row r="300" spans="1:66" ht="7.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</row>
    <row r="301" spans="1:66" ht="7.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</row>
    <row r="302" spans="1:66" ht="7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</row>
    <row r="303" spans="1:66" ht="7.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</row>
    <row r="304" spans="1:66" ht="7.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</row>
    <row r="305" spans="1:66" ht="7.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</row>
    <row r="306" spans="1:66" ht="7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</row>
    <row r="307" spans="1:66" ht="7.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</row>
    <row r="308" spans="1:66" ht="7.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</row>
    <row r="309" spans="1:66" ht="7.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</row>
    <row r="310" spans="1:66" ht="7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</row>
    <row r="311" spans="1:66" ht="7.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</row>
    <row r="312" spans="1:66" ht="7.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</row>
    <row r="313" spans="1:66" ht="7.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</row>
    <row r="314" spans="1:66" ht="7.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</row>
    <row r="315" spans="1:66" ht="7.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</row>
    <row r="316" spans="1:66" ht="7.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</row>
    <row r="317" spans="1:66" ht="7.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</row>
    <row r="318" spans="1:66" ht="7.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</row>
    <row r="319" spans="1:66" ht="7.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</row>
    <row r="320" spans="1:66" ht="7.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</row>
    <row r="321" spans="1:66" ht="7.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</row>
    <row r="322" spans="1:66" ht="7.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</row>
    <row r="323" spans="1:66" ht="7.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</row>
    <row r="324" spans="1:66" ht="7.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</row>
    <row r="325" spans="1:66" ht="7.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</row>
    <row r="326" spans="1:66" ht="7.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</row>
    <row r="327" spans="1:66" ht="7.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</row>
    <row r="328" spans="1:66" ht="7.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</row>
    <row r="329" spans="1:66" ht="7.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</row>
    <row r="330" spans="1:66" ht="7.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</row>
    <row r="331" spans="1:66" ht="7.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</row>
    <row r="332" spans="1:66" ht="7.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</row>
    <row r="333" spans="1:66" ht="7.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</row>
    <row r="334" spans="1:66" ht="7.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</row>
    <row r="335" spans="1:66" ht="7.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</row>
    <row r="336" spans="1:66" ht="7.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</row>
    <row r="337" spans="1:66" ht="7.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</row>
    <row r="338" spans="1:66" ht="7.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</row>
    <row r="339" spans="1:66" ht="7.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</row>
    <row r="340" spans="1:66" ht="7.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</row>
    <row r="341" spans="1:66" ht="7.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</row>
    <row r="342" spans="1:66" ht="7.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</row>
    <row r="343" spans="1:66" ht="7.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</row>
    <row r="344" spans="1:66" ht="7.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</row>
    <row r="345" spans="1:66" ht="7.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</row>
    <row r="346" spans="1:66" ht="7.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</row>
    <row r="347" spans="1:66" ht="7.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</row>
    <row r="348" spans="1:66" ht="7.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</row>
    <row r="349" spans="1:66" ht="7.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</row>
    <row r="350" spans="1:66" ht="7.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</row>
    <row r="351" spans="1:66" ht="7.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</row>
    <row r="352" spans="1:66" ht="7.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</row>
    <row r="353" spans="1:66" ht="7.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</row>
    <row r="354" spans="1:66" ht="7.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</row>
    <row r="355" spans="1:66" ht="7.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</row>
    <row r="356" spans="1:66" ht="7.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</row>
    <row r="357" spans="1:66" ht="7.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</row>
    <row r="358" spans="1:66" ht="7.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</row>
    <row r="359" spans="1:66" ht="7.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</row>
    <row r="360" spans="1:66" ht="7.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</row>
    <row r="361" spans="1:66" ht="7.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</row>
    <row r="362" spans="1:66" ht="7.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</row>
    <row r="363" spans="1:66" ht="7.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</row>
    <row r="364" spans="1:66" ht="7.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</row>
    <row r="365" spans="1:66" ht="7.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</row>
    <row r="366" spans="1:66" ht="7.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</row>
    <row r="367" spans="1:66" ht="7.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</row>
    <row r="368" spans="1:66" ht="7.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</row>
    <row r="369" spans="1:66" ht="7.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</row>
    <row r="370" spans="1:66" ht="7.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</row>
    <row r="371" spans="1:66" ht="7.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</row>
    <row r="372" spans="1:66" ht="7.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</row>
    <row r="373" spans="1:66" ht="7.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</row>
    <row r="374" spans="1:66" ht="7.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</row>
    <row r="375" spans="1:66" ht="7.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</row>
    <row r="376" spans="1:66" ht="7.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</row>
    <row r="377" spans="1:66" ht="7.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</row>
    <row r="378" spans="1:66" ht="7.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</row>
    <row r="379" spans="1:66" ht="7.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</row>
    <row r="380" spans="1:66" ht="7.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</row>
    <row r="381" spans="1:66" ht="7.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</row>
    <row r="382" spans="1:66" ht="7.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</row>
    <row r="383" spans="1:66" ht="7.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</row>
    <row r="384" spans="1:66" ht="7.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</row>
    <row r="385" spans="1:66" ht="7.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</row>
    <row r="386" spans="1:66" ht="7.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</row>
    <row r="387" spans="1:66" ht="7.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</row>
    <row r="388" spans="1:66" ht="7.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</row>
    <row r="389" spans="1:66" ht="7.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</row>
    <row r="390" spans="1:66" ht="7.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</row>
    <row r="391" spans="1:66" ht="7.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</row>
    <row r="392" spans="1:66" ht="7.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</row>
    <row r="393" spans="1:66" ht="7.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</row>
    <row r="394" spans="1:66" ht="7.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</row>
    <row r="395" spans="1:66" ht="7.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</row>
    <row r="396" spans="1:66" ht="7.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</row>
    <row r="397" spans="1:66" ht="7.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</row>
    <row r="398" spans="1:66" ht="7.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</row>
    <row r="399" spans="1:66" ht="7.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</row>
    <row r="400" spans="1:66" ht="7.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</row>
    <row r="401" spans="1:66" ht="7.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</row>
    <row r="402" spans="1:66" ht="7.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</row>
    <row r="403" spans="1:66" ht="7.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</row>
    <row r="404" spans="1:66" ht="7.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</row>
    <row r="405" spans="1:66" ht="7.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</row>
    <row r="406" spans="1:66" ht="7.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</row>
    <row r="407" spans="1:66" ht="7.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</row>
    <row r="408" spans="1:66" ht="7.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</row>
    <row r="409" spans="1:66" ht="7.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</row>
    <row r="410" spans="1:66" ht="7.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</row>
    <row r="411" spans="1:66" ht="7.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</row>
    <row r="412" spans="1:66" ht="7.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</row>
    <row r="413" spans="1:66" ht="7.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</row>
    <row r="414" spans="1:66" ht="7.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</row>
    <row r="415" spans="1:66" ht="7.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</row>
    <row r="416" spans="1:66" ht="7.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</row>
    <row r="417" spans="1:66" ht="7.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</row>
    <row r="418" spans="1:66" ht="7.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</row>
    <row r="419" spans="1:66" ht="7.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</row>
    <row r="420" spans="1:66" ht="7.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</row>
    <row r="421" spans="1:66" ht="7.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</row>
    <row r="422" spans="1:66" ht="7.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</row>
    <row r="423" spans="1:66" ht="7.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</row>
    <row r="424" spans="1:66" ht="7.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</row>
    <row r="425" spans="1:66" ht="7.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</row>
    <row r="426" spans="1:66" ht="7.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</row>
    <row r="427" spans="1:66" ht="7.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</row>
    <row r="428" spans="1:66" ht="7.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</row>
    <row r="429" spans="1:66" ht="7.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</row>
    <row r="430" spans="1:66" ht="7.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</row>
    <row r="431" spans="1:66" ht="7.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</row>
    <row r="432" spans="1:66" ht="7.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</row>
    <row r="433" spans="1:66" ht="7.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</row>
    <row r="434" spans="1:66" ht="7.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</row>
    <row r="435" spans="1:66" ht="7.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</row>
    <row r="436" spans="1:66" ht="7.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</row>
    <row r="437" spans="1:66" ht="7.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</row>
    <row r="438" spans="1:66" ht="7.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</row>
    <row r="439" spans="1:66" ht="7.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</row>
    <row r="440" spans="1:66" ht="7.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</row>
    <row r="441" spans="1:66" ht="7.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</row>
    <row r="442" spans="1:66" ht="7.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</row>
    <row r="443" spans="1:66" ht="7.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</row>
    <row r="444" spans="1:66" ht="7.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</row>
    <row r="445" spans="1:66" ht="7.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</row>
    <row r="446" spans="1:66" ht="7.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</row>
    <row r="447" spans="1:66" ht="7.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</row>
    <row r="448" spans="1:66" ht="7.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</row>
    <row r="449" spans="1:66" ht="7.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</row>
    <row r="450" spans="1:66" ht="7.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</row>
    <row r="451" spans="1:66" ht="7.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</row>
    <row r="452" spans="1:66" ht="7.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</row>
    <row r="453" spans="1:66" ht="7.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</row>
    <row r="454" spans="1:66" ht="7.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</row>
    <row r="455" spans="1:66" ht="7.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</row>
    <row r="456" spans="1:66" ht="7.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</row>
    <row r="457" spans="1:66" ht="7.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</row>
    <row r="458" spans="1:66" ht="7.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</row>
    <row r="459" spans="1:66" ht="7.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</row>
    <row r="460" spans="1:66" ht="7.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</row>
    <row r="461" spans="1:66" ht="7.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</row>
    <row r="462" spans="1:66" ht="7.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</row>
    <row r="463" spans="1:66" ht="7.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</row>
    <row r="464" spans="1:66" ht="7.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</row>
    <row r="465" spans="1:66" ht="7.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</row>
    <row r="466" spans="1:66" ht="7.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</row>
    <row r="467" spans="1:66" ht="7.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</row>
    <row r="468" spans="1:66" ht="7.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</row>
    <row r="469" spans="1:66" ht="7.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</row>
    <row r="470" spans="1:66" ht="7.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</row>
    <row r="471" spans="1:66" ht="7.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</row>
    <row r="472" spans="1:66" ht="7.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</row>
    <row r="473" spans="1:66" ht="7.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</row>
    <row r="474" spans="1:66" ht="7.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</row>
    <row r="475" spans="1:66" ht="7.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</row>
    <row r="476" spans="1:66" ht="7.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</row>
    <row r="477" spans="1:66" ht="7.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</row>
    <row r="478" spans="1:66" ht="7.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</row>
    <row r="479" spans="1:66" ht="7.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</row>
    <row r="480" spans="1:66" ht="7.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</row>
    <row r="481" spans="1:66" ht="7.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</row>
    <row r="482" spans="1:66" ht="7.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</row>
    <row r="483" spans="1:66" ht="7.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</row>
    <row r="484" spans="1:66" ht="7.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</row>
    <row r="485" spans="1:66" ht="7.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</row>
    <row r="486" spans="1:66" ht="7.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</row>
    <row r="487" spans="1:66" ht="7.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</row>
    <row r="488" spans="1:66" ht="7.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</row>
    <row r="489" spans="1:66" ht="7.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</row>
    <row r="490" spans="1:66" ht="7.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</row>
    <row r="491" spans="1:66" ht="7.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</row>
    <row r="492" spans="1:66" ht="7.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</row>
    <row r="493" spans="1:66" ht="7.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</row>
    <row r="494" spans="1:66" ht="7.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</row>
    <row r="495" spans="1:66" ht="7.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</row>
    <row r="496" spans="1:66" ht="7.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</row>
    <row r="497" spans="1:66" ht="7.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</row>
    <row r="498" spans="1:66" ht="7.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</row>
    <row r="499" spans="1:66" ht="7.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</row>
    <row r="500" spans="1:66" ht="7.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</row>
    <row r="501" spans="1:66" ht="7.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</row>
    <row r="502" spans="1:66" ht="7.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</row>
    <row r="503" spans="1:66" ht="7.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</row>
    <row r="504" spans="1:66" ht="7.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</row>
    <row r="505" spans="1:66" ht="7.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</row>
    <row r="506" spans="1:66" ht="7.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</row>
    <row r="507" spans="1:66" ht="7.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</row>
    <row r="508" spans="1:66" ht="7.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</row>
    <row r="509" spans="1:66" ht="7.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</row>
    <row r="510" spans="1:66" ht="7.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</row>
    <row r="511" spans="1:66" ht="7.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</row>
    <row r="512" spans="1:66" ht="7.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</row>
    <row r="513" spans="1:66" ht="7.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</row>
    <row r="514" spans="1:66" ht="7.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</row>
    <row r="515" spans="1:66" ht="7.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</row>
    <row r="516" spans="1:66" ht="7.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</row>
    <row r="517" spans="1:66" ht="7.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</row>
    <row r="518" spans="1:66" ht="7.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</row>
    <row r="519" spans="1:66" ht="7.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</row>
    <row r="520" spans="1:66" ht="7.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</row>
    <row r="521" spans="1:66" ht="7.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</row>
    <row r="522" spans="1:66" ht="7.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</row>
    <row r="523" spans="1:66" ht="7.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</row>
    <row r="524" spans="1:66" ht="7.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</row>
    <row r="525" spans="1:66" ht="7.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</row>
    <row r="526" spans="1:66" ht="7.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</row>
    <row r="527" spans="1:66" ht="7.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</row>
    <row r="528" spans="1:66" ht="7.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</row>
    <row r="529" spans="1:66" ht="7.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</row>
    <row r="530" spans="1:66" ht="7.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</row>
    <row r="531" spans="1:66" ht="7.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</row>
    <row r="532" spans="1:66" ht="7.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</row>
    <row r="533" spans="1:66" ht="7.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</row>
    <row r="534" spans="1:66" ht="7.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</row>
    <row r="535" spans="1:66" ht="7.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</row>
    <row r="536" spans="1:66" ht="7.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</row>
    <row r="537" spans="1:66" ht="7.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</row>
    <row r="538" spans="1:66" ht="7.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</row>
    <row r="539" spans="1:66" ht="7.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</row>
    <row r="540" spans="1:66" ht="7.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</row>
    <row r="541" spans="1:66" ht="7.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</row>
    <row r="542" spans="1:66" ht="7.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</row>
    <row r="543" spans="1:66" ht="7.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</row>
    <row r="544" spans="1:66" ht="7.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</row>
    <row r="545" spans="1:66" ht="7.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</row>
    <row r="546" spans="1:66" ht="7.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</row>
    <row r="547" spans="1:66" ht="7.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</row>
    <row r="548" spans="1:66" ht="7.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</row>
    <row r="549" spans="1:66" ht="7.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</row>
    <row r="550" spans="1:66" ht="7.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</row>
    <row r="551" spans="1:66" ht="7.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</row>
    <row r="552" spans="1:66" ht="7.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</row>
    <row r="553" spans="1:66" ht="7.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</row>
    <row r="554" spans="1:66" ht="7.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</row>
    <row r="555" spans="1:66" ht="7.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</row>
    <row r="556" spans="1:66" ht="7.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</row>
    <row r="557" spans="1:66" ht="7.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</row>
    <row r="558" spans="1:66" ht="7.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</row>
    <row r="559" spans="1:66" ht="7.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</row>
    <row r="560" spans="1:66" ht="7.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</row>
    <row r="561" spans="1:66" ht="7.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</row>
    <row r="562" spans="1:66" ht="7.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</row>
    <row r="563" spans="1:66" ht="7.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</row>
    <row r="564" spans="1:66" ht="7.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</row>
    <row r="565" spans="1:66" ht="7.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</row>
    <row r="566" spans="1:66" ht="7.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</row>
    <row r="567" spans="1:66" ht="7.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</row>
    <row r="568" spans="1:66" ht="7.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</row>
    <row r="569" spans="1:66" ht="7.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</row>
    <row r="570" spans="1:66" ht="7.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</row>
    <row r="571" spans="1:66" ht="7.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</row>
    <row r="572" spans="1:66" ht="7.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</row>
    <row r="573" spans="1:66" ht="7.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</row>
    <row r="574" spans="1:66" ht="7.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</row>
    <row r="575" spans="1:66" ht="7.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</row>
    <row r="576" spans="1:66" ht="7.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</row>
    <row r="577" spans="1:66" ht="7.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</row>
    <row r="578" spans="1:66" ht="7.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</row>
    <row r="579" spans="1:66" ht="7.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</row>
    <row r="580" spans="1:66" ht="7.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</row>
    <row r="581" spans="1:66" ht="7.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</row>
    <row r="582" spans="1:66" ht="7.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</row>
    <row r="583" spans="1:66" ht="7.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</row>
    <row r="584" spans="1:66" ht="7.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</row>
    <row r="585" spans="1:66" ht="7.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</row>
    <row r="586" spans="1:66" ht="7.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</row>
    <row r="587" spans="1:66" ht="7.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</row>
    <row r="588" spans="1:66" ht="7.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</row>
    <row r="589" spans="1:66" ht="7.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</row>
    <row r="590" spans="1:66" ht="7.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</row>
    <row r="591" spans="1:66" ht="7.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</row>
    <row r="592" spans="1:66" ht="7.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</row>
    <row r="593" spans="1:66" ht="7.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</row>
    <row r="594" spans="1:66" ht="7.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</row>
    <row r="595" spans="1:66" ht="7.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</row>
    <row r="596" spans="1:66" ht="7.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</row>
    <row r="597" spans="1:66" ht="7.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</row>
    <row r="598" spans="1:66" ht="7.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</row>
    <row r="599" spans="1:66" ht="7.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</row>
    <row r="600" spans="1:66" ht="7.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</row>
    <row r="601" spans="1:66" ht="7.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</row>
    <row r="602" spans="1:66" ht="7.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</row>
    <row r="603" spans="1:66" ht="7.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</row>
    <row r="604" spans="1:66" ht="7.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</row>
    <row r="605" spans="1:66" ht="7.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</row>
    <row r="606" spans="1:66" ht="7.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</row>
    <row r="607" spans="1:66" ht="7.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</row>
    <row r="608" spans="1:66" ht="7.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</row>
    <row r="609" spans="1:66" ht="7.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</row>
    <row r="610" spans="1:66" ht="7.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</row>
    <row r="611" spans="1:66" ht="7.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</row>
    <row r="612" spans="1:66" ht="7.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</row>
    <row r="613" spans="1:66" ht="7.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</row>
    <row r="614" spans="1:66" ht="7.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</row>
    <row r="615" spans="1:66" ht="7.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</row>
    <row r="616" spans="1:66" ht="7.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</row>
    <row r="617" spans="1:66" ht="7.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</row>
    <row r="618" spans="1:66" ht="7.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</row>
    <row r="619" spans="1:66" ht="7.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</row>
    <row r="620" spans="1:66" ht="7.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</row>
    <row r="621" spans="1:66" ht="7.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</row>
    <row r="622" spans="1:66" ht="7.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</row>
    <row r="623" spans="1:66" ht="7.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</row>
    <row r="624" spans="1:66" ht="7.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</row>
    <row r="625" spans="1:66" ht="7.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</row>
    <row r="626" spans="1:66" ht="7.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</row>
    <row r="627" spans="1:66" ht="7.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</row>
    <row r="628" spans="1:66" ht="7.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</row>
    <row r="629" spans="1:66" ht="7.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</row>
    <row r="630" spans="1:66" ht="7.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</row>
    <row r="631" spans="1:66" ht="7.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</row>
    <row r="632" spans="1:66" ht="7.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</row>
    <row r="633" spans="1:66" ht="7.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</row>
    <row r="634" spans="1:66" ht="7.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</row>
    <row r="635" spans="1:66" ht="7.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</row>
    <row r="636" spans="1:66" ht="7.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</row>
    <row r="637" spans="1:66" ht="7.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</row>
    <row r="638" spans="1:66" ht="7.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</row>
    <row r="639" spans="1:66" ht="7.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</row>
    <row r="640" spans="1:66" ht="7.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</row>
    <row r="641" spans="1:66" ht="7.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</row>
    <row r="642" spans="1:66" ht="7.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</row>
    <row r="643" spans="1:66" ht="7.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</row>
    <row r="644" spans="1:66" ht="7.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</row>
    <row r="645" spans="1:66" ht="7.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</row>
    <row r="646" spans="1:66" ht="7.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</row>
    <row r="647" spans="1:66" ht="7.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</row>
    <row r="648" spans="1:66" ht="7.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</row>
    <row r="649" spans="1:66" ht="7.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</row>
    <row r="650" spans="1:66" ht="7.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</row>
    <row r="651" spans="1:66" ht="7.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</row>
    <row r="652" spans="1:66" ht="7.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</row>
    <row r="653" spans="1:66" ht="7.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</row>
    <row r="654" spans="1:66" ht="7.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</row>
    <row r="655" spans="1:66" ht="7.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</row>
    <row r="656" spans="1:66" ht="7.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</row>
    <row r="657" spans="1:66" ht="7.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</row>
    <row r="658" spans="1:66" ht="7.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</row>
    <row r="659" spans="1:66" ht="7.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</row>
    <row r="660" spans="1:66" ht="7.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</row>
    <row r="661" spans="1:66" ht="7.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</row>
    <row r="662" spans="1:66" ht="7.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</row>
    <row r="663" spans="1:66" ht="7.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</row>
    <row r="664" spans="1:66" ht="7.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</row>
    <row r="665" spans="1:66" ht="7.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</row>
    <row r="666" spans="1:66" ht="7.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</row>
    <row r="667" spans="1:66" ht="7.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</row>
    <row r="668" spans="1:66" ht="7.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</row>
    <row r="669" spans="1:66" ht="7.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</row>
    <row r="670" spans="1:66" ht="7.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</row>
    <row r="671" spans="1:66" ht="7.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</row>
    <row r="672" spans="1:66" ht="7.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</row>
    <row r="673" spans="1:66" ht="7.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</row>
    <row r="674" spans="1:66" ht="7.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</row>
    <row r="675" spans="1:66" ht="7.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</row>
    <row r="676" spans="1:66" ht="7.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</row>
    <row r="677" spans="1:66" ht="7.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</row>
    <row r="678" spans="1:66" ht="7.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</row>
    <row r="679" spans="1:66" ht="7.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</row>
    <row r="680" spans="1:66" ht="7.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</row>
    <row r="681" spans="1:66" ht="7.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</row>
    <row r="682" spans="1:66" ht="7.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</row>
    <row r="683" spans="1:66" ht="7.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</row>
    <row r="684" spans="1:66" ht="7.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</row>
    <row r="685" spans="1:66" ht="7.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</row>
    <row r="686" spans="1:66" ht="7.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</row>
    <row r="687" spans="1:66" ht="7.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</row>
    <row r="688" spans="1:66" ht="7.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</row>
    <row r="689" spans="1:66" ht="7.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</row>
    <row r="690" spans="1:66" ht="7.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</row>
    <row r="691" spans="1:66" ht="7.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</row>
    <row r="692" spans="1:66" ht="7.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</row>
    <row r="693" spans="1:66" ht="7.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</row>
    <row r="694" spans="1:66" ht="7.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</row>
    <row r="695" spans="1:66" ht="7.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</row>
    <row r="696" spans="1:66" ht="7.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</row>
    <row r="697" spans="1:66" ht="7.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</row>
    <row r="698" spans="1:66" ht="7.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</row>
    <row r="699" spans="1:66" ht="7.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</row>
    <row r="700" spans="1:66" ht="7.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</row>
    <row r="701" spans="1:66" ht="7.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</row>
    <row r="702" spans="1:66" ht="7.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</row>
    <row r="703" spans="1:66" ht="7.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</row>
    <row r="704" spans="1:66" ht="7.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</row>
    <row r="705" spans="1:66" ht="7.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</row>
    <row r="706" spans="1:66" ht="7.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</row>
    <row r="707" spans="1:66" ht="7.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</row>
    <row r="708" spans="1:66" ht="7.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</row>
    <row r="709" spans="1:66" ht="7.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</row>
    <row r="710" spans="1:66" ht="7.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</row>
    <row r="711" spans="1:66" ht="7.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</row>
    <row r="712" spans="1:66" ht="7.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</row>
    <row r="713" spans="1:66" ht="7.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</row>
    <row r="714" spans="1:66" ht="7.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</row>
    <row r="715" spans="1:66" ht="7.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</row>
    <row r="716" spans="1:66" ht="7.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</row>
    <row r="717" spans="1:66" ht="7.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</row>
    <row r="718" spans="1:66" ht="7.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</row>
    <row r="719" spans="1:66" ht="7.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</row>
    <row r="720" spans="1:66" ht="7.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</row>
    <row r="721" spans="1:66" ht="7.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</row>
    <row r="722" spans="1:66" ht="7.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</row>
    <row r="723" spans="1:66" ht="7.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</row>
    <row r="724" spans="1:66" ht="7.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</row>
    <row r="725" spans="1:66" ht="7.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</row>
    <row r="726" spans="1:66" ht="7.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</row>
    <row r="727" spans="1:66" ht="7.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</row>
    <row r="728" spans="1:66" ht="7.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</row>
    <row r="729" spans="1:66" ht="7.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</row>
    <row r="730" spans="1:66" ht="7.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</row>
    <row r="731" spans="1:66" ht="7.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</row>
    <row r="732" spans="1:66" ht="7.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</row>
    <row r="733" spans="1:66" ht="7.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</row>
    <row r="734" spans="1:66" ht="7.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</row>
    <row r="735" spans="1:66" ht="7.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</row>
    <row r="736" spans="1:66" ht="7.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</row>
    <row r="737" spans="1:66" ht="7.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</row>
    <row r="738" spans="1:66" ht="7.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</row>
    <row r="739" spans="1:66" ht="7.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</row>
    <row r="740" spans="1:66" ht="7.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</row>
    <row r="741" spans="1:66" ht="7.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</row>
    <row r="742" spans="1:66" ht="7.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</row>
    <row r="743" spans="1:66" ht="7.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</row>
    <row r="744" spans="1:66" ht="7.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</row>
    <row r="745" spans="1:66" ht="7.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</row>
    <row r="746" spans="1:66" ht="7.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</row>
    <row r="747" spans="1:66" ht="7.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</row>
    <row r="748" spans="1:66" ht="7.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</row>
    <row r="749" spans="1:66" ht="7.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</row>
    <row r="750" spans="1:66" ht="7.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</row>
    <row r="751" spans="1:66" ht="7.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</row>
    <row r="752" spans="1:66" ht="7.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</row>
    <row r="753" spans="1:66" ht="7.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</row>
    <row r="754" spans="1:66" ht="7.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</row>
    <row r="755" spans="1:66" ht="7.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</row>
    <row r="756" spans="1:66" ht="7.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</row>
    <row r="757" spans="1:66" ht="7.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</row>
    <row r="758" spans="1:66" ht="7.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</row>
    <row r="759" spans="1:66" ht="7.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</row>
    <row r="760" spans="1:66" ht="7.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</row>
    <row r="761" spans="1:66" ht="7.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</row>
    <row r="762" spans="1:66" ht="7.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</row>
    <row r="763" spans="1:66" ht="7.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</row>
    <row r="764" spans="1:66" ht="7.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</row>
    <row r="765" spans="1:66" ht="7.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</row>
    <row r="766" spans="1:66" ht="7.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</row>
    <row r="767" spans="1:66" ht="7.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</row>
    <row r="768" spans="1:66" ht="7.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</row>
    <row r="769" spans="1:66" ht="7.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</row>
    <row r="770" spans="1:66" ht="7.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</row>
    <row r="771" spans="1:66" ht="7.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</row>
    <row r="772" spans="1:66" ht="7.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</row>
    <row r="773" spans="1:66" ht="7.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</row>
    <row r="774" spans="1:66" ht="7.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</row>
    <row r="775" spans="1:66" ht="7.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</row>
    <row r="776" spans="1:66" ht="7.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</row>
    <row r="777" spans="1:66" ht="7.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</row>
    <row r="778" spans="1:66" ht="7.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</row>
    <row r="779" spans="1:66" ht="7.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</row>
    <row r="780" spans="1:66" ht="7.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</row>
    <row r="781" spans="1:66" ht="7.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</row>
    <row r="782" spans="1:66" ht="7.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</row>
    <row r="783" spans="1:66" ht="7.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</row>
    <row r="784" spans="1:66" ht="7.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</row>
    <row r="785" spans="1:66" ht="7.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</row>
    <row r="786" spans="1:66" ht="7.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</row>
    <row r="787" spans="1:66" ht="7.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</row>
    <row r="788" spans="1:66" ht="7.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</row>
    <row r="789" spans="1:66" ht="7.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</row>
    <row r="790" spans="1:66" ht="7.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</row>
    <row r="791" spans="1:66" ht="7.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</row>
    <row r="792" spans="1:66" ht="7.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</row>
    <row r="793" spans="1:66" ht="7.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</row>
    <row r="794" spans="1:66" ht="7.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</row>
    <row r="795" spans="1:66" ht="7.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</row>
    <row r="796" spans="1:66" ht="7.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</row>
    <row r="797" spans="1:66" ht="7.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</row>
    <row r="798" spans="1:66" ht="7.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</row>
    <row r="799" spans="1:66" ht="7.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</row>
    <row r="800" spans="1:66" ht="7.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</row>
    <row r="801" spans="1:66" ht="7.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</row>
    <row r="802" spans="1:66" ht="7.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</row>
    <row r="803" spans="1:66" ht="7.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</row>
    <row r="804" spans="1:66" ht="7.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</row>
    <row r="805" spans="1:66" ht="7.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</row>
    <row r="806" spans="1:66" ht="7.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</row>
    <row r="807" spans="1:66" ht="7.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</row>
    <row r="808" spans="1:66" ht="7.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</row>
    <row r="809" spans="1:66" ht="7.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</row>
    <row r="810" spans="1:66" ht="7.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</row>
    <row r="811" spans="1:66" ht="7.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</row>
    <row r="812" spans="1:66" ht="7.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</row>
    <row r="813" spans="1:66" ht="7.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</row>
    <row r="814" spans="1:66" ht="7.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</row>
    <row r="815" spans="1:66" ht="7.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</row>
    <row r="816" spans="1:66" ht="7.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</row>
    <row r="817" spans="1:66" ht="7.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</row>
    <row r="818" spans="1:66" ht="7.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</row>
    <row r="819" spans="1:66" ht="7.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</row>
    <row r="820" spans="1:66" ht="7.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</row>
    <row r="821" spans="1:66" ht="7.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</row>
    <row r="822" spans="1:66" ht="7.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</row>
    <row r="823" spans="1:66" ht="7.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</row>
    <row r="824" spans="1:66" ht="7.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</row>
    <row r="825" spans="1:66" ht="7.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</row>
    <row r="826" spans="1:66" ht="7.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</row>
    <row r="827" spans="1:66" ht="7.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</row>
    <row r="828" spans="1:66" ht="7.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</row>
    <row r="829" spans="1:66" ht="7.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</row>
    <row r="830" spans="1:66" ht="7.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</row>
    <row r="831" spans="1:66" ht="7.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</row>
    <row r="832" spans="1:66" ht="7.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</row>
    <row r="833" spans="1:66" ht="7.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</row>
    <row r="834" spans="1:66" ht="7.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</row>
    <row r="835" spans="1:66" ht="7.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</row>
    <row r="836" spans="1:66" ht="7.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</row>
    <row r="837" spans="1:66" ht="7.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</row>
    <row r="838" spans="1:66" ht="7.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</row>
    <row r="839" spans="1:66" ht="7.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</row>
    <row r="840" spans="1:66" ht="7.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</row>
    <row r="841" spans="1:66" ht="7.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</row>
    <row r="842" spans="1:66" ht="7.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</row>
    <row r="843" spans="1:66" ht="7.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</row>
    <row r="844" spans="1:66" ht="7.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</row>
    <row r="845" spans="1:66" ht="7.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</row>
    <row r="846" spans="1:66" ht="7.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</row>
    <row r="847" spans="1:66" ht="7.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</row>
    <row r="848" spans="1:66" ht="7.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</row>
    <row r="849" spans="1:66" ht="7.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</row>
    <row r="850" spans="1:66" ht="7.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</row>
    <row r="851" spans="1:66" ht="7.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</row>
    <row r="852" spans="1:66" ht="7.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</row>
    <row r="853" spans="1:66" ht="7.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</row>
    <row r="854" spans="1:66" ht="7.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</row>
    <row r="855" spans="1:66" ht="7.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</row>
    <row r="856" spans="1:66" ht="7.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</row>
    <row r="857" spans="1:66" ht="7.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</row>
    <row r="858" spans="1:66" ht="7.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</row>
    <row r="859" spans="1:66" ht="7.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</row>
    <row r="860" spans="1:66" ht="7.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</row>
    <row r="861" spans="1:66" ht="7.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</row>
    <row r="862" spans="1:66" ht="7.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</row>
    <row r="863" spans="1:66" ht="7.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</row>
    <row r="864" spans="1:66" ht="7.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</row>
    <row r="865" spans="1:66" ht="7.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</row>
    <row r="866" spans="1:66" ht="7.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</row>
    <row r="867" spans="1:66" ht="7.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</row>
    <row r="868" spans="1:66" ht="7.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</row>
    <row r="869" spans="1:66" ht="7.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</row>
    <row r="870" spans="1:66" ht="7.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</row>
    <row r="871" spans="1:66" ht="7.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</row>
    <row r="872" spans="1:66" ht="7.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</row>
    <row r="873" spans="1:66" ht="7.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</row>
    <row r="874" spans="1:66" ht="7.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</row>
    <row r="875" spans="1:66" ht="7.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</row>
    <row r="876" spans="1:66" ht="7.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</row>
    <row r="877" spans="1:66" ht="7.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</row>
    <row r="878" spans="1:66" ht="7.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</row>
    <row r="879" spans="1:66" ht="7.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</row>
    <row r="880" spans="1:66" ht="7.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</row>
    <row r="881" spans="1:66" ht="7.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</row>
    <row r="882" spans="1:66" ht="7.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</row>
    <row r="883" spans="1:66" ht="7.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</row>
    <row r="884" spans="1:66" ht="7.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</row>
    <row r="885" spans="1:66" ht="7.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</row>
    <row r="886" spans="1:66" ht="7.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</row>
    <row r="887" spans="1:66" ht="7.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</row>
    <row r="888" spans="1:66" ht="7.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</row>
    <row r="889" spans="1:66" ht="7.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</row>
    <row r="890" spans="1:66" ht="7.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</row>
    <row r="891" spans="1:66" ht="7.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</row>
    <row r="892" spans="1:66" ht="7.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</row>
    <row r="893" spans="1:66" ht="7.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</row>
    <row r="894" spans="1:66" ht="7.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</row>
    <row r="895" spans="1:66" ht="7.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</row>
    <row r="896" spans="1:66" ht="7.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</row>
    <row r="897" spans="1:66" ht="7.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</row>
    <row r="898" spans="1:66" ht="7.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</row>
    <row r="899" spans="1:66" ht="7.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</row>
    <row r="900" spans="1:66" ht="7.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</row>
    <row r="901" spans="1:66" ht="7.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</row>
    <row r="902" spans="1:66" ht="7.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</row>
    <row r="903" spans="1:66" ht="7.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</row>
    <row r="904" spans="1:66" ht="7.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</row>
    <row r="905" spans="1:66" ht="7.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</row>
    <row r="906" spans="1:66" ht="7.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</row>
    <row r="907" spans="1:66" ht="7.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</row>
    <row r="908" spans="1:66" ht="7.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</row>
    <row r="909" spans="1:66" ht="7.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</row>
    <row r="910" spans="1:66" ht="7.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</row>
    <row r="911" spans="1:66" ht="7.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</row>
    <row r="912" spans="1:66" ht="7.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</row>
    <row r="913" spans="1:66" ht="7.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</row>
    <row r="914" spans="1:66" ht="7.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</row>
    <row r="915" spans="1:66" ht="7.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</row>
    <row r="916" spans="1:66" ht="7.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</row>
    <row r="917" spans="1:66" ht="7.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</row>
    <row r="918" spans="1:66" ht="7.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</row>
    <row r="919" spans="1:66" ht="7.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</row>
    <row r="920" spans="1:66" ht="7.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</row>
    <row r="921" spans="1:66" ht="7.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</row>
    <row r="922" spans="1:66" ht="7.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</row>
    <row r="923" spans="1:66" ht="7.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</row>
    <row r="924" spans="1:66" ht="7.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</row>
    <row r="925" spans="1:66" ht="7.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</row>
    <row r="926" spans="1:66" ht="7.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</row>
    <row r="927" spans="1:66" ht="7.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</row>
    <row r="928" spans="1:66" ht="7.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</row>
    <row r="929" spans="1:66" ht="7.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</row>
    <row r="930" spans="1:66" ht="7.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</row>
    <row r="931" spans="1:66" ht="7.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</row>
    <row r="932" spans="1:66" ht="7.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</row>
    <row r="933" spans="1:66" ht="7.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</row>
    <row r="934" spans="1:66" ht="7.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</row>
    <row r="935" spans="1:66" ht="7.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</row>
    <row r="936" spans="1:66" ht="7.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</row>
    <row r="937" spans="1:66" ht="7.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</row>
    <row r="938" spans="1:66" ht="7.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</row>
    <row r="939" spans="1:66" ht="7.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</row>
    <row r="940" spans="1:66" ht="7.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</row>
    <row r="941" spans="1:66" ht="7.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</row>
    <row r="942" spans="1:66" ht="7.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</row>
    <row r="943" spans="1:66" ht="7.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</row>
    <row r="944" spans="1:66" ht="7.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</row>
    <row r="945" spans="1:66" ht="7.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</row>
    <row r="946" spans="1:66" ht="7.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</row>
    <row r="947" spans="1:66" ht="7.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</row>
    <row r="948" spans="1:66" ht="7.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</row>
    <row r="949" spans="1:66" ht="7.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</row>
    <row r="950" spans="1:66" ht="7.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</row>
    <row r="951" spans="1:66" ht="7.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</row>
    <row r="952" spans="1:66" ht="7.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</row>
    <row r="953" spans="1:66" ht="7.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</row>
    <row r="954" spans="1:66" ht="7.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</row>
    <row r="955" spans="1:66" ht="7.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</row>
    <row r="956" spans="1:66" ht="7.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</row>
    <row r="957" spans="1:66" ht="7.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</row>
    <row r="958" spans="1:66" ht="7.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</row>
    <row r="959" spans="1:66" ht="7.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</row>
    <row r="960" spans="1:66" ht="7.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</row>
    <row r="961" spans="1:66" ht="7.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</row>
    <row r="962" spans="1:66" ht="7.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</row>
    <row r="963" spans="1:66" ht="7.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</row>
    <row r="964" spans="1:66" ht="7.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</row>
    <row r="965" spans="1:66" ht="7.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</row>
    <row r="966" spans="1:66" ht="7.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</row>
    <row r="967" spans="1:66" ht="7.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</row>
    <row r="968" spans="1:66" ht="7.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</row>
    <row r="969" spans="1:66" ht="7.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</row>
    <row r="970" spans="1:66" ht="7.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</row>
    <row r="971" spans="1:66" ht="7.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</row>
    <row r="972" spans="1:66" ht="7.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</row>
    <row r="973" spans="1:66" ht="7.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</row>
    <row r="974" spans="1:66" ht="7.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</row>
    <row r="975" spans="1:66" ht="7.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</row>
    <row r="976" spans="1:66" ht="7.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</row>
    <row r="977" spans="1:66" ht="7.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</row>
    <row r="978" spans="1:66" ht="7.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</row>
    <row r="979" spans="1:66" ht="7.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</row>
    <row r="980" spans="1:66" ht="7.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</row>
    <row r="981" spans="1:66" ht="7.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</row>
    <row r="982" spans="1:66" ht="7.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</row>
    <row r="983" spans="1:66" ht="7.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</row>
    <row r="984" spans="1:66" ht="7.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</row>
    <row r="985" spans="1:66" ht="7.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</row>
    <row r="986" spans="1:66" ht="7.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</row>
    <row r="987" spans="1:66" ht="7.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</row>
    <row r="988" spans="1:66" ht="7.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</row>
    <row r="989" spans="1:66" ht="7.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</row>
    <row r="990" spans="1:66" ht="7.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</row>
    <row r="991" spans="1:66" ht="7.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</row>
    <row r="992" spans="1:66" ht="7.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</row>
    <row r="993" spans="1:66" ht="7.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</row>
    <row r="994" spans="1:66" ht="7.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</row>
    <row r="995" spans="1:66" ht="7.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</row>
    <row r="996" spans="1:66" ht="7.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</row>
    <row r="997" spans="1:66" ht="7.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</row>
    <row r="998" spans="1:66" ht="7.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</row>
    <row r="999" spans="1:66" ht="7.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</row>
    <row r="1000" spans="1:66" ht="7.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</row>
    <row r="1001" spans="1:66" ht="7.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</row>
    <row r="1002" spans="1:66" ht="7.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</row>
    <row r="1003" spans="1:66" ht="7.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</row>
    <row r="1004" spans="1:66" ht="7.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</row>
    <row r="1005" spans="1:66" ht="7.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</row>
  </sheetData>
  <mergeCells count="150">
    <mergeCell ref="AM18:AQ19"/>
    <mergeCell ref="AO11:AQ12"/>
    <mergeCell ref="AN6:AN7"/>
    <mergeCell ref="AJ25:AM26"/>
    <mergeCell ref="AJ23:AM24"/>
    <mergeCell ref="AN21:AQ22"/>
    <mergeCell ref="AL11:AN12"/>
    <mergeCell ref="AJ43:AM44"/>
    <mergeCell ref="AN23:AQ24"/>
    <mergeCell ref="AN25:AQ26"/>
    <mergeCell ref="AS8:BL69"/>
    <mergeCell ref="AS6:BL7"/>
    <mergeCell ref="AJ41:AM42"/>
    <mergeCell ref="AJ39:AM40"/>
    <mergeCell ref="AJ37:AM38"/>
    <mergeCell ref="AJ35:AM36"/>
    <mergeCell ref="AN27:AQ28"/>
    <mergeCell ref="AN29:AQ30"/>
    <mergeCell ref="AN33:AQ34"/>
    <mergeCell ref="AN31:AQ32"/>
    <mergeCell ref="AN39:AQ40"/>
    <mergeCell ref="AN35:AQ36"/>
    <mergeCell ref="AN37:AQ38"/>
    <mergeCell ref="AN41:AQ42"/>
    <mergeCell ref="AN43:AQ44"/>
    <mergeCell ref="AN45:AQ46"/>
    <mergeCell ref="AH11:AJ12"/>
    <mergeCell ref="E62:AQ63"/>
    <mergeCell ref="E64:AQ65"/>
    <mergeCell ref="E66:AQ67"/>
    <mergeCell ref="E68:AQ69"/>
    <mergeCell ref="E60:AQ61"/>
    <mergeCell ref="I37:R38"/>
    <mergeCell ref="S39:AA40"/>
    <mergeCell ref="X18:AB19"/>
    <mergeCell ref="X13:AC14"/>
    <mergeCell ref="X11:Z12"/>
    <mergeCell ref="AE13:AJ14"/>
    <mergeCell ref="AA11:AC12"/>
    <mergeCell ref="X16:AB17"/>
    <mergeCell ref="AC16:AG17"/>
    <mergeCell ref="AH18:AL19"/>
    <mergeCell ref="AH16:AL17"/>
    <mergeCell ref="M11:O12"/>
    <mergeCell ref="T11:V12"/>
    <mergeCell ref="F11:H12"/>
    <mergeCell ref="C6:K7"/>
    <mergeCell ref="L6:L7"/>
    <mergeCell ref="C8:Y9"/>
    <mergeCell ref="C11:E12"/>
    <mergeCell ref="J11:L12"/>
    <mergeCell ref="AE11:AG12"/>
    <mergeCell ref="B2:BM4"/>
    <mergeCell ref="C23:G24"/>
    <mergeCell ref="C21:G22"/>
    <mergeCell ref="C31:G32"/>
    <mergeCell ref="C33:G34"/>
    <mergeCell ref="C28:G29"/>
    <mergeCell ref="C26:G27"/>
    <mergeCell ref="C16:G17"/>
    <mergeCell ref="C18:G19"/>
    <mergeCell ref="C13:H14"/>
    <mergeCell ref="J13:O14"/>
    <mergeCell ref="Q13:V14"/>
    <mergeCell ref="AJ33:AM34"/>
    <mergeCell ref="AJ31:AM32"/>
    <mergeCell ref="AJ29:AM30"/>
    <mergeCell ref="AJ27:AM28"/>
    <mergeCell ref="AF21:AM22"/>
    <mergeCell ref="AF31:AI32"/>
    <mergeCell ref="R16:V17"/>
    <mergeCell ref="R18:V19"/>
    <mergeCell ref="M16:Q17"/>
    <mergeCell ref="I21:R22"/>
    <mergeCell ref="H18:L19"/>
    <mergeCell ref="M18:Q19"/>
    <mergeCell ref="I23:R24"/>
    <mergeCell ref="I25:R26"/>
    <mergeCell ref="I27:R28"/>
    <mergeCell ref="H16:L17"/>
    <mergeCell ref="M6:Y7"/>
    <mergeCell ref="AA6:AI7"/>
    <mergeCell ref="AK6:AM7"/>
    <mergeCell ref="I29:R30"/>
    <mergeCell ref="I31:R32"/>
    <mergeCell ref="S31:AA32"/>
    <mergeCell ref="AB21:AE22"/>
    <mergeCell ref="AB23:AE24"/>
    <mergeCell ref="AA8:AQ9"/>
    <mergeCell ref="AL13:AQ14"/>
    <mergeCell ref="AM16:AQ17"/>
    <mergeCell ref="AO6:AQ7"/>
    <mergeCell ref="S21:AA22"/>
    <mergeCell ref="S25:AA26"/>
    <mergeCell ref="AF25:AI26"/>
    <mergeCell ref="AC18:AG19"/>
    <mergeCell ref="S23:AA24"/>
    <mergeCell ref="AF23:AI24"/>
    <mergeCell ref="AB25:AE26"/>
    <mergeCell ref="Q11:S12"/>
    <mergeCell ref="S33:AA34"/>
    <mergeCell ref="I33:R34"/>
    <mergeCell ref="AF33:AI34"/>
    <mergeCell ref="AF35:AI36"/>
    <mergeCell ref="AF29:AI30"/>
    <mergeCell ref="AF37:AI38"/>
    <mergeCell ref="S27:AA28"/>
    <mergeCell ref="S29:AA30"/>
    <mergeCell ref="AJ45:AM46"/>
    <mergeCell ref="AB31:AE32"/>
    <mergeCell ref="AF27:AI28"/>
    <mergeCell ref="AB27:AE28"/>
    <mergeCell ref="AB29:AE30"/>
    <mergeCell ref="AB33:AE34"/>
    <mergeCell ref="AB35:AE36"/>
    <mergeCell ref="S35:AA36"/>
    <mergeCell ref="S37:AA38"/>
    <mergeCell ref="S45:AA46"/>
    <mergeCell ref="I45:R46"/>
    <mergeCell ref="AB37:AE38"/>
    <mergeCell ref="AF39:AI40"/>
    <mergeCell ref="AB39:AE40"/>
    <mergeCell ref="I39:R40"/>
    <mergeCell ref="I35:R36"/>
    <mergeCell ref="C39:E40"/>
    <mergeCell ref="F39:G40"/>
    <mergeCell ref="F43:G44"/>
    <mergeCell ref="F37:G38"/>
    <mergeCell ref="C37:E38"/>
    <mergeCell ref="C45:G46"/>
    <mergeCell ref="C43:E44"/>
    <mergeCell ref="C41:E42"/>
    <mergeCell ref="F41:G42"/>
    <mergeCell ref="C48:D69"/>
    <mergeCell ref="E56:AQ57"/>
    <mergeCell ref="E58:AQ59"/>
    <mergeCell ref="S43:AA44"/>
    <mergeCell ref="S41:AA42"/>
    <mergeCell ref="AB43:AE44"/>
    <mergeCell ref="AF41:AI42"/>
    <mergeCell ref="AF43:AI44"/>
    <mergeCell ref="AB41:AE42"/>
    <mergeCell ref="AF45:AI46"/>
    <mergeCell ref="AB45:AE46"/>
    <mergeCell ref="I41:R42"/>
    <mergeCell ref="E54:AQ55"/>
    <mergeCell ref="E50:AQ51"/>
    <mergeCell ref="E52:AQ53"/>
    <mergeCell ref="I43:R44"/>
    <mergeCell ref="E48:AQ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5"/>
  <sheetViews>
    <sheetView topLeftCell="A4" workbookViewId="0">
      <selection activeCell="AS8" sqref="AS8:BL110"/>
    </sheetView>
  </sheetViews>
  <sheetFormatPr defaultColWidth="14.42578125" defaultRowHeight="15.75" customHeight="1" x14ac:dyDescent="0.2"/>
  <cols>
    <col min="1" max="66" width="1.5703125" style="2" customWidth="1"/>
    <col min="67" max="16384" width="14.42578125" style="2"/>
  </cols>
  <sheetData>
    <row r="1" spans="1:66" ht="7.5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</row>
    <row r="2" spans="1:66" ht="7.5" customHeight="1" x14ac:dyDescent="0.2">
      <c r="A2" s="18"/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6"/>
      <c r="BN2" s="18"/>
    </row>
    <row r="3" spans="1:66" ht="7.5" customHeight="1" x14ac:dyDescent="0.2">
      <c r="A3" s="18"/>
      <c r="B3" s="4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48"/>
      <c r="BN3" s="18"/>
    </row>
    <row r="4" spans="1:66" ht="7.5" customHeight="1" x14ac:dyDescent="0.2">
      <c r="A4" s="18"/>
      <c r="B4" s="49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50"/>
      <c r="BN4" s="18"/>
    </row>
    <row r="5" spans="1:66" ht="7.5" customHeight="1" x14ac:dyDescent="0.2">
      <c r="A5" s="7"/>
      <c r="B5" s="1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2"/>
      <c r="BN5" s="7"/>
    </row>
    <row r="6" spans="1:66" ht="7.5" customHeight="1" x14ac:dyDescent="0.2">
      <c r="A6" s="7"/>
      <c r="B6" s="10"/>
      <c r="C6" s="43" t="s">
        <v>1</v>
      </c>
      <c r="D6" s="27"/>
      <c r="E6" s="27"/>
      <c r="F6" s="27"/>
      <c r="G6" s="27"/>
      <c r="H6" s="27"/>
      <c r="I6" s="27"/>
      <c r="J6" s="27"/>
      <c r="K6" s="27"/>
      <c r="L6" s="51" t="s">
        <v>2</v>
      </c>
      <c r="M6" s="43" t="s">
        <v>3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7"/>
      <c r="AA6" s="43" t="s">
        <v>4</v>
      </c>
      <c r="AB6" s="27"/>
      <c r="AC6" s="27"/>
      <c r="AD6" s="27"/>
      <c r="AE6" s="27"/>
      <c r="AF6" s="27"/>
      <c r="AG6" s="27"/>
      <c r="AH6" s="27"/>
      <c r="AI6" s="27"/>
      <c r="AJ6" s="7"/>
      <c r="AK6" s="28">
        <v>4</v>
      </c>
      <c r="AL6" s="27"/>
      <c r="AM6" s="27"/>
      <c r="AN6" s="51" t="s">
        <v>2</v>
      </c>
      <c r="AO6" s="28">
        <v>20</v>
      </c>
      <c r="AP6" s="27"/>
      <c r="AQ6" s="27"/>
      <c r="AR6" s="7"/>
      <c r="AS6" s="56" t="s">
        <v>6</v>
      </c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12"/>
      <c r="BN6" s="7"/>
    </row>
    <row r="7" spans="1:66" ht="7.5" customHeight="1" x14ac:dyDescent="0.2">
      <c r="A7" s="7"/>
      <c r="B7" s="10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7"/>
      <c r="AA7" s="27"/>
      <c r="AB7" s="27"/>
      <c r="AC7" s="27"/>
      <c r="AD7" s="27"/>
      <c r="AE7" s="27"/>
      <c r="AF7" s="27"/>
      <c r="AG7" s="27"/>
      <c r="AH7" s="27"/>
      <c r="AI7" s="27"/>
      <c r="AJ7" s="7"/>
      <c r="AK7" s="27"/>
      <c r="AL7" s="27"/>
      <c r="AM7" s="27"/>
      <c r="AN7" s="27"/>
      <c r="AO7" s="27"/>
      <c r="AP7" s="27"/>
      <c r="AQ7" s="27"/>
      <c r="AR7" s="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12"/>
      <c r="BN7" s="7"/>
    </row>
    <row r="8" spans="1:66" ht="7.5" customHeight="1" x14ac:dyDescent="0.2">
      <c r="A8" s="7"/>
      <c r="B8" s="10"/>
      <c r="C8" s="55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7"/>
      <c r="AA8" s="55" t="s">
        <v>7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7"/>
      <c r="AS8" s="3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12"/>
      <c r="BN8" s="7"/>
    </row>
    <row r="9" spans="1:66" ht="7.5" customHeight="1" x14ac:dyDescent="0.2">
      <c r="A9" s="7"/>
      <c r="B9" s="10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12"/>
      <c r="BN9" s="7"/>
    </row>
    <row r="10" spans="1:66" ht="7.5" customHeight="1" x14ac:dyDescent="0.2">
      <c r="A10" s="7"/>
      <c r="B10" s="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12"/>
      <c r="BN10" s="7"/>
    </row>
    <row r="11" spans="1:66" ht="7.5" customHeight="1" x14ac:dyDescent="0.2">
      <c r="A11" s="7"/>
      <c r="B11" s="10"/>
      <c r="C11" s="38">
        <v>15</v>
      </c>
      <c r="D11" s="24"/>
      <c r="E11" s="39"/>
      <c r="F11" s="38">
        <f>C11*3</f>
        <v>45</v>
      </c>
      <c r="G11" s="24"/>
      <c r="H11" s="39"/>
      <c r="I11" s="7"/>
      <c r="J11" s="38">
        <v>15</v>
      </c>
      <c r="K11" s="24"/>
      <c r="L11" s="39"/>
      <c r="M11" s="38">
        <f>J11*3</f>
        <v>45</v>
      </c>
      <c r="N11" s="24"/>
      <c r="O11" s="39"/>
      <c r="P11" s="7"/>
      <c r="Q11" s="38">
        <v>15</v>
      </c>
      <c r="R11" s="24"/>
      <c r="S11" s="39"/>
      <c r="T11" s="38">
        <f>Q11*3</f>
        <v>45</v>
      </c>
      <c r="U11" s="24"/>
      <c r="V11" s="39"/>
      <c r="W11" s="7"/>
      <c r="X11" s="38">
        <v>15</v>
      </c>
      <c r="Y11" s="24"/>
      <c r="Z11" s="39"/>
      <c r="AA11" s="38">
        <f>X11*3</f>
        <v>45</v>
      </c>
      <c r="AB11" s="24"/>
      <c r="AC11" s="39"/>
      <c r="AD11" s="7"/>
      <c r="AE11" s="38">
        <v>15</v>
      </c>
      <c r="AF11" s="24"/>
      <c r="AG11" s="39"/>
      <c r="AH11" s="38">
        <f>AE11*3</f>
        <v>45</v>
      </c>
      <c r="AI11" s="24"/>
      <c r="AJ11" s="39"/>
      <c r="AK11" s="7"/>
      <c r="AL11" s="38">
        <v>15</v>
      </c>
      <c r="AM11" s="24"/>
      <c r="AN11" s="39"/>
      <c r="AO11" s="38">
        <f>AL11*3</f>
        <v>45</v>
      </c>
      <c r="AP11" s="24"/>
      <c r="AQ11" s="39"/>
      <c r="AR11" s="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12"/>
      <c r="BN11" s="7"/>
    </row>
    <row r="12" spans="1:66" ht="7.5" customHeight="1" x14ac:dyDescent="0.2">
      <c r="A12" s="7"/>
      <c r="B12" s="10"/>
      <c r="C12" s="40"/>
      <c r="D12" s="25"/>
      <c r="E12" s="41"/>
      <c r="F12" s="40"/>
      <c r="G12" s="25"/>
      <c r="H12" s="41"/>
      <c r="I12" s="7"/>
      <c r="J12" s="40"/>
      <c r="K12" s="25"/>
      <c r="L12" s="41"/>
      <c r="M12" s="40"/>
      <c r="N12" s="25"/>
      <c r="O12" s="41"/>
      <c r="P12" s="7"/>
      <c r="Q12" s="40"/>
      <c r="R12" s="25"/>
      <c r="S12" s="41"/>
      <c r="T12" s="40"/>
      <c r="U12" s="25"/>
      <c r="V12" s="41"/>
      <c r="W12" s="7"/>
      <c r="X12" s="40"/>
      <c r="Y12" s="25"/>
      <c r="Z12" s="41"/>
      <c r="AA12" s="40"/>
      <c r="AB12" s="25"/>
      <c r="AC12" s="41"/>
      <c r="AD12" s="7"/>
      <c r="AE12" s="40"/>
      <c r="AF12" s="25"/>
      <c r="AG12" s="41"/>
      <c r="AH12" s="40"/>
      <c r="AI12" s="25"/>
      <c r="AJ12" s="41"/>
      <c r="AK12" s="7"/>
      <c r="AL12" s="40"/>
      <c r="AM12" s="25"/>
      <c r="AN12" s="41"/>
      <c r="AO12" s="40"/>
      <c r="AP12" s="25"/>
      <c r="AQ12" s="41"/>
      <c r="AR12" s="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12"/>
      <c r="BN12" s="7"/>
    </row>
    <row r="13" spans="1:66" ht="7.5" customHeight="1" x14ac:dyDescent="0.2">
      <c r="A13" s="7"/>
      <c r="B13" s="10"/>
      <c r="C13" s="53" t="s">
        <v>8</v>
      </c>
      <c r="D13" s="30"/>
      <c r="E13" s="30"/>
      <c r="F13" s="30"/>
      <c r="G13" s="30"/>
      <c r="H13" s="54"/>
      <c r="I13" s="7"/>
      <c r="J13" s="53" t="s">
        <v>9</v>
      </c>
      <c r="K13" s="30"/>
      <c r="L13" s="30"/>
      <c r="M13" s="30"/>
      <c r="N13" s="30"/>
      <c r="O13" s="54"/>
      <c r="P13" s="7"/>
      <c r="Q13" s="53" t="s">
        <v>10</v>
      </c>
      <c r="R13" s="30"/>
      <c r="S13" s="30"/>
      <c r="T13" s="30"/>
      <c r="U13" s="30"/>
      <c r="V13" s="54"/>
      <c r="W13" s="7"/>
      <c r="X13" s="53" t="s">
        <v>11</v>
      </c>
      <c r="Y13" s="30"/>
      <c r="Z13" s="30"/>
      <c r="AA13" s="30"/>
      <c r="AB13" s="30"/>
      <c r="AC13" s="54"/>
      <c r="AD13" s="7"/>
      <c r="AE13" s="53" t="s">
        <v>12</v>
      </c>
      <c r="AF13" s="30"/>
      <c r="AG13" s="30"/>
      <c r="AH13" s="30"/>
      <c r="AI13" s="30"/>
      <c r="AJ13" s="54"/>
      <c r="AK13" s="7"/>
      <c r="AL13" s="53" t="s">
        <v>13</v>
      </c>
      <c r="AM13" s="30"/>
      <c r="AN13" s="30"/>
      <c r="AO13" s="30"/>
      <c r="AP13" s="30"/>
      <c r="AQ13" s="54"/>
      <c r="AR13" s="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12"/>
      <c r="BN13" s="7"/>
    </row>
    <row r="14" spans="1:66" ht="7.5" customHeight="1" x14ac:dyDescent="0.2">
      <c r="A14" s="7"/>
      <c r="B14" s="10"/>
      <c r="C14" s="40"/>
      <c r="D14" s="25"/>
      <c r="E14" s="25"/>
      <c r="F14" s="25"/>
      <c r="G14" s="25"/>
      <c r="H14" s="41"/>
      <c r="I14" s="7"/>
      <c r="J14" s="40"/>
      <c r="K14" s="25"/>
      <c r="L14" s="25"/>
      <c r="M14" s="25"/>
      <c r="N14" s="25"/>
      <c r="O14" s="41"/>
      <c r="P14" s="7"/>
      <c r="Q14" s="40"/>
      <c r="R14" s="25"/>
      <c r="S14" s="25"/>
      <c r="T14" s="25"/>
      <c r="U14" s="25"/>
      <c r="V14" s="41"/>
      <c r="W14" s="7"/>
      <c r="X14" s="40"/>
      <c r="Y14" s="25"/>
      <c r="Z14" s="25"/>
      <c r="AA14" s="25"/>
      <c r="AB14" s="25"/>
      <c r="AC14" s="41"/>
      <c r="AD14" s="7"/>
      <c r="AE14" s="40"/>
      <c r="AF14" s="25"/>
      <c r="AG14" s="25"/>
      <c r="AH14" s="25"/>
      <c r="AI14" s="25"/>
      <c r="AJ14" s="41"/>
      <c r="AK14" s="7"/>
      <c r="AL14" s="40"/>
      <c r="AM14" s="25"/>
      <c r="AN14" s="25"/>
      <c r="AO14" s="25"/>
      <c r="AP14" s="25"/>
      <c r="AQ14" s="41"/>
      <c r="AR14" s="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12"/>
      <c r="BN14" s="7"/>
    </row>
    <row r="15" spans="1:66" ht="7.5" customHeight="1" x14ac:dyDescent="0.2">
      <c r="A15" s="7"/>
      <c r="B15" s="10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12"/>
      <c r="BN15" s="7"/>
    </row>
    <row r="16" spans="1:66" ht="7.5" customHeight="1" x14ac:dyDescent="0.2">
      <c r="A16" s="7"/>
      <c r="B16" s="10"/>
      <c r="C16" s="28"/>
      <c r="D16" s="27"/>
      <c r="E16" s="27"/>
      <c r="F16" s="27"/>
      <c r="G16" s="27"/>
      <c r="H16" s="28">
        <f>C16/5</f>
        <v>0</v>
      </c>
      <c r="I16" s="27"/>
      <c r="J16" s="27"/>
      <c r="K16" s="27"/>
      <c r="L16" s="27"/>
      <c r="M16" s="28">
        <f>ROUNDUP(C16*1.5, 0)</f>
        <v>0</v>
      </c>
      <c r="N16" s="27"/>
      <c r="O16" s="27"/>
      <c r="P16" s="27"/>
      <c r="Q16" s="27"/>
      <c r="R16" s="28"/>
      <c r="S16" s="27"/>
      <c r="T16" s="27"/>
      <c r="U16" s="27"/>
      <c r="V16" s="27"/>
      <c r="W16" s="7"/>
      <c r="X16" s="28">
        <f>AL11*2</f>
        <v>30</v>
      </c>
      <c r="Y16" s="27"/>
      <c r="Z16" s="27"/>
      <c r="AA16" s="27"/>
      <c r="AB16" s="27"/>
      <c r="AC16" s="28">
        <f>X16/5</f>
        <v>6</v>
      </c>
      <c r="AD16" s="27"/>
      <c r="AE16" s="27"/>
      <c r="AF16" s="27"/>
      <c r="AG16" s="27"/>
      <c r="AH16" s="28">
        <f>X16*2</f>
        <v>60</v>
      </c>
      <c r="AI16" s="27"/>
      <c r="AJ16" s="27"/>
      <c r="AK16" s="27"/>
      <c r="AL16" s="27"/>
      <c r="AM16" s="28"/>
      <c r="AN16" s="27"/>
      <c r="AO16" s="27"/>
      <c r="AP16" s="27"/>
      <c r="AQ16" s="27"/>
      <c r="AR16" s="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12"/>
      <c r="BN16" s="7"/>
    </row>
    <row r="17" spans="1:66" ht="7.5" customHeight="1" x14ac:dyDescent="0.2">
      <c r="A17" s="7"/>
      <c r="B17" s="1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12"/>
      <c r="BN17" s="7"/>
    </row>
    <row r="18" spans="1:66" ht="7.5" customHeight="1" x14ac:dyDescent="0.2">
      <c r="A18" s="7"/>
      <c r="B18" s="10"/>
      <c r="C18" s="29" t="s">
        <v>14</v>
      </c>
      <c r="D18" s="30"/>
      <c r="E18" s="30"/>
      <c r="F18" s="30"/>
      <c r="G18" s="30"/>
      <c r="H18" s="29" t="s">
        <v>15</v>
      </c>
      <c r="I18" s="30"/>
      <c r="J18" s="30"/>
      <c r="K18" s="30"/>
      <c r="L18" s="30"/>
      <c r="M18" s="29" t="s">
        <v>16</v>
      </c>
      <c r="N18" s="30"/>
      <c r="O18" s="30"/>
      <c r="P18" s="30"/>
      <c r="Q18" s="30"/>
      <c r="R18" s="29" t="s">
        <v>17</v>
      </c>
      <c r="S18" s="30"/>
      <c r="T18" s="30"/>
      <c r="U18" s="30"/>
      <c r="V18" s="30"/>
      <c r="W18" s="7"/>
      <c r="X18" s="29" t="s">
        <v>18</v>
      </c>
      <c r="Y18" s="30"/>
      <c r="Z18" s="30"/>
      <c r="AA18" s="30"/>
      <c r="AB18" s="30"/>
      <c r="AC18" s="29" t="s">
        <v>19</v>
      </c>
      <c r="AD18" s="30"/>
      <c r="AE18" s="30"/>
      <c r="AF18" s="30"/>
      <c r="AG18" s="30"/>
      <c r="AH18" s="29" t="s">
        <v>20</v>
      </c>
      <c r="AI18" s="30"/>
      <c r="AJ18" s="30"/>
      <c r="AK18" s="30"/>
      <c r="AL18" s="30"/>
      <c r="AM18" s="29" t="s">
        <v>21</v>
      </c>
      <c r="AN18" s="30"/>
      <c r="AO18" s="30"/>
      <c r="AP18" s="30"/>
      <c r="AQ18" s="30"/>
      <c r="AR18" s="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12"/>
      <c r="BN18" s="7"/>
    </row>
    <row r="19" spans="1:66" ht="7.5" customHeight="1" x14ac:dyDescent="0.2">
      <c r="A19" s="7"/>
      <c r="B19" s="1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12"/>
      <c r="BN19" s="7"/>
    </row>
    <row r="20" spans="1:66" ht="7.5" customHeight="1" x14ac:dyDescent="0.2">
      <c r="A20" s="7"/>
      <c r="B20" s="1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12"/>
      <c r="BN20" s="7"/>
    </row>
    <row r="21" spans="1:66" ht="7.5" customHeight="1" x14ac:dyDescent="0.2">
      <c r="A21" s="7"/>
      <c r="B21" s="10"/>
      <c r="C21" s="28">
        <f>(Q11+J11)/5</f>
        <v>6</v>
      </c>
      <c r="D21" s="27"/>
      <c r="E21" s="27"/>
      <c r="F21" s="27"/>
      <c r="G21" s="27"/>
      <c r="H21" s="7"/>
      <c r="I21" s="56" t="s">
        <v>22</v>
      </c>
      <c r="J21" s="27"/>
      <c r="K21" s="27"/>
      <c r="L21" s="27"/>
      <c r="M21" s="27"/>
      <c r="N21" s="27"/>
      <c r="O21" s="27"/>
      <c r="P21" s="27"/>
      <c r="Q21" s="27"/>
      <c r="R21" s="27"/>
      <c r="S21" s="56" t="s">
        <v>23</v>
      </c>
      <c r="T21" s="27"/>
      <c r="U21" s="27"/>
      <c r="V21" s="27"/>
      <c r="W21" s="27"/>
      <c r="X21" s="27"/>
      <c r="Y21" s="27"/>
      <c r="Z21" s="27"/>
      <c r="AA21" s="27"/>
      <c r="AB21" s="56" t="s">
        <v>24</v>
      </c>
      <c r="AC21" s="27"/>
      <c r="AD21" s="27"/>
      <c r="AE21" s="27"/>
      <c r="AF21" s="56" t="s">
        <v>25</v>
      </c>
      <c r="AG21" s="27"/>
      <c r="AH21" s="27"/>
      <c r="AI21" s="27"/>
      <c r="AJ21" s="27"/>
      <c r="AK21" s="27"/>
      <c r="AL21" s="27"/>
      <c r="AM21" s="27"/>
      <c r="AN21" s="56" t="s">
        <v>26</v>
      </c>
      <c r="AO21" s="27"/>
      <c r="AP21" s="27"/>
      <c r="AQ21" s="27"/>
      <c r="AR21" s="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12"/>
      <c r="BN21" s="7"/>
    </row>
    <row r="22" spans="1:66" ht="7.5" customHeight="1" x14ac:dyDescent="0.2">
      <c r="A22" s="7"/>
      <c r="B22" s="10"/>
      <c r="C22" s="27"/>
      <c r="D22" s="27"/>
      <c r="E22" s="27"/>
      <c r="F22" s="27"/>
      <c r="G22" s="27"/>
      <c r="H22" s="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12"/>
      <c r="BN22" s="7"/>
    </row>
    <row r="23" spans="1:66" ht="7.5" customHeight="1" x14ac:dyDescent="0.2">
      <c r="A23" s="7"/>
      <c r="B23" s="10"/>
      <c r="C23" s="29" t="s">
        <v>27</v>
      </c>
      <c r="D23" s="30"/>
      <c r="E23" s="30"/>
      <c r="F23" s="30"/>
      <c r="G23" s="30"/>
      <c r="H23" s="7"/>
      <c r="I23" s="37"/>
      <c r="J23" s="27"/>
      <c r="K23" s="27"/>
      <c r="L23" s="27"/>
      <c r="M23" s="27"/>
      <c r="N23" s="27"/>
      <c r="O23" s="27"/>
      <c r="P23" s="27"/>
      <c r="Q23" s="27"/>
      <c r="R23" s="27"/>
      <c r="S23" s="37"/>
      <c r="T23" s="27"/>
      <c r="U23" s="27"/>
      <c r="V23" s="27"/>
      <c r="W23" s="27"/>
      <c r="X23" s="27"/>
      <c r="Y23" s="27"/>
      <c r="Z23" s="27"/>
      <c r="AA23" s="27"/>
      <c r="AB23" s="51"/>
      <c r="AC23" s="27"/>
      <c r="AD23" s="27"/>
      <c r="AE23" s="27"/>
      <c r="AF23" s="51"/>
      <c r="AG23" s="27"/>
      <c r="AH23" s="27"/>
      <c r="AI23" s="27"/>
      <c r="AJ23" s="51"/>
      <c r="AK23" s="27"/>
      <c r="AL23" s="27"/>
      <c r="AM23" s="27"/>
      <c r="AN23" s="51">
        <f>SUM(AB23,AJ23)</f>
        <v>0</v>
      </c>
      <c r="AO23" s="27"/>
      <c r="AP23" s="27"/>
      <c r="AQ23" s="27"/>
      <c r="AR23" s="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12"/>
      <c r="BN23" s="7"/>
    </row>
    <row r="24" spans="1:66" ht="7.5" customHeight="1" x14ac:dyDescent="0.2">
      <c r="A24" s="7"/>
      <c r="B24" s="10"/>
      <c r="C24" s="27"/>
      <c r="D24" s="27"/>
      <c r="E24" s="27"/>
      <c r="F24" s="27"/>
      <c r="G24" s="27"/>
      <c r="H24" s="7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12"/>
      <c r="BN24" s="7"/>
    </row>
    <row r="25" spans="1:66" ht="7.5" customHeight="1" x14ac:dyDescent="0.2">
      <c r="A25" s="7"/>
      <c r="B25" s="10"/>
      <c r="C25" s="7"/>
      <c r="D25" s="7"/>
      <c r="E25" s="7"/>
      <c r="F25" s="7"/>
      <c r="G25" s="7"/>
      <c r="H25" s="7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3"/>
      <c r="T25" s="24"/>
      <c r="U25" s="24"/>
      <c r="V25" s="24"/>
      <c r="W25" s="24"/>
      <c r="X25" s="24"/>
      <c r="Y25" s="24"/>
      <c r="Z25" s="24"/>
      <c r="AA25" s="24"/>
      <c r="AB25" s="33"/>
      <c r="AC25" s="24"/>
      <c r="AD25" s="24"/>
      <c r="AE25" s="24"/>
      <c r="AF25" s="33"/>
      <c r="AG25" s="24"/>
      <c r="AH25" s="24"/>
      <c r="AI25" s="24"/>
      <c r="AJ25" s="33"/>
      <c r="AK25" s="24"/>
      <c r="AL25" s="24"/>
      <c r="AM25" s="24"/>
      <c r="AN25" s="33">
        <f>SUM(AB25,AJ25)</f>
        <v>0</v>
      </c>
      <c r="AO25" s="24"/>
      <c r="AP25" s="24"/>
      <c r="AQ25" s="24"/>
      <c r="AR25" s="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12"/>
      <c r="BN25" s="7"/>
    </row>
    <row r="26" spans="1:66" ht="7.5" customHeight="1" x14ac:dyDescent="0.2">
      <c r="A26" s="7"/>
      <c r="B26" s="10"/>
      <c r="C26" s="28">
        <f>ROUNDUP(IFERROR(VLOOKUP("Fray", I23:AQ46, 32), 0)/2, 0)</f>
        <v>0</v>
      </c>
      <c r="D26" s="27"/>
      <c r="E26" s="27"/>
      <c r="F26" s="27"/>
      <c r="G26" s="27"/>
      <c r="H26" s="7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12"/>
      <c r="BN26" s="7"/>
    </row>
    <row r="27" spans="1:66" ht="7.5" customHeight="1" x14ac:dyDescent="0.2">
      <c r="A27" s="7"/>
      <c r="B27" s="10"/>
      <c r="C27" s="27"/>
      <c r="D27" s="27"/>
      <c r="E27" s="27"/>
      <c r="F27" s="27"/>
      <c r="G27" s="27"/>
      <c r="H27" s="7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3"/>
      <c r="T27" s="24"/>
      <c r="U27" s="24"/>
      <c r="V27" s="24"/>
      <c r="W27" s="24"/>
      <c r="X27" s="24"/>
      <c r="Y27" s="24"/>
      <c r="Z27" s="24"/>
      <c r="AA27" s="24"/>
      <c r="AB27" s="33"/>
      <c r="AC27" s="24"/>
      <c r="AD27" s="24"/>
      <c r="AE27" s="24"/>
      <c r="AF27" s="33"/>
      <c r="AG27" s="24"/>
      <c r="AH27" s="24"/>
      <c r="AI27" s="24"/>
      <c r="AJ27" s="33"/>
      <c r="AK27" s="24"/>
      <c r="AL27" s="24"/>
      <c r="AM27" s="24"/>
      <c r="AN27" s="33">
        <f>SUM(AB27,AJ27)</f>
        <v>0</v>
      </c>
      <c r="AO27" s="24"/>
      <c r="AP27" s="24"/>
      <c r="AQ27" s="24"/>
      <c r="AR27" s="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12"/>
      <c r="BN27" s="7"/>
    </row>
    <row r="28" spans="1:66" ht="7.5" customHeight="1" x14ac:dyDescent="0.2">
      <c r="A28" s="7"/>
      <c r="B28" s="10"/>
      <c r="C28" s="29" t="s">
        <v>28</v>
      </c>
      <c r="D28" s="30"/>
      <c r="E28" s="30"/>
      <c r="F28" s="30"/>
      <c r="G28" s="30"/>
      <c r="H28" s="7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12"/>
      <c r="BN28" s="7"/>
    </row>
    <row r="29" spans="1:66" ht="7.5" customHeight="1" x14ac:dyDescent="0.2">
      <c r="A29" s="7"/>
      <c r="B29" s="10"/>
      <c r="C29" s="27"/>
      <c r="D29" s="27"/>
      <c r="E29" s="27"/>
      <c r="F29" s="27"/>
      <c r="G29" s="27"/>
      <c r="H29" s="7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3"/>
      <c r="T29" s="24"/>
      <c r="U29" s="24"/>
      <c r="V29" s="24"/>
      <c r="W29" s="24"/>
      <c r="X29" s="24"/>
      <c r="Y29" s="24"/>
      <c r="Z29" s="24"/>
      <c r="AA29" s="24"/>
      <c r="AB29" s="33"/>
      <c r="AC29" s="24"/>
      <c r="AD29" s="24"/>
      <c r="AE29" s="24"/>
      <c r="AF29" s="33"/>
      <c r="AG29" s="24"/>
      <c r="AH29" s="24"/>
      <c r="AI29" s="24"/>
      <c r="AJ29" s="33"/>
      <c r="AK29" s="24"/>
      <c r="AL29" s="24"/>
      <c r="AM29" s="24"/>
      <c r="AN29" s="33">
        <f>SUM(AB29,AJ29)</f>
        <v>0</v>
      </c>
      <c r="AO29" s="24"/>
      <c r="AP29" s="24"/>
      <c r="AQ29" s="24"/>
      <c r="AR29" s="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12"/>
      <c r="BN29" s="7"/>
    </row>
    <row r="30" spans="1:66" ht="7.5" customHeight="1" x14ac:dyDescent="0.2">
      <c r="A30" s="7"/>
      <c r="B30" s="10"/>
      <c r="C30" s="7"/>
      <c r="D30" s="7"/>
      <c r="E30" s="7"/>
      <c r="F30" s="7"/>
      <c r="G30" s="7"/>
      <c r="H30" s="7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12"/>
      <c r="BN30" s="7"/>
    </row>
    <row r="31" spans="1:66" ht="7.5" customHeight="1" x14ac:dyDescent="0.2">
      <c r="A31" s="7"/>
      <c r="B31" s="10"/>
      <c r="C31" s="28"/>
      <c r="D31" s="27"/>
      <c r="E31" s="27"/>
      <c r="F31" s="27"/>
      <c r="G31" s="27"/>
      <c r="H31" s="7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3"/>
      <c r="T31" s="24"/>
      <c r="U31" s="24"/>
      <c r="V31" s="24"/>
      <c r="W31" s="24"/>
      <c r="X31" s="24"/>
      <c r="Y31" s="24"/>
      <c r="Z31" s="24"/>
      <c r="AA31" s="24"/>
      <c r="AB31" s="33"/>
      <c r="AC31" s="24"/>
      <c r="AD31" s="24"/>
      <c r="AE31" s="24"/>
      <c r="AF31" s="33"/>
      <c r="AG31" s="24"/>
      <c r="AH31" s="24"/>
      <c r="AI31" s="24"/>
      <c r="AJ31" s="33"/>
      <c r="AK31" s="24"/>
      <c r="AL31" s="24"/>
      <c r="AM31" s="24"/>
      <c r="AN31" s="33">
        <f>SUM(AB31,AJ31)</f>
        <v>0</v>
      </c>
      <c r="AO31" s="24"/>
      <c r="AP31" s="24"/>
      <c r="AQ31" s="24"/>
      <c r="AR31" s="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12"/>
      <c r="BN31" s="7"/>
    </row>
    <row r="32" spans="1:66" ht="7.5" customHeight="1" x14ac:dyDescent="0.2">
      <c r="A32" s="7"/>
      <c r="B32" s="10"/>
      <c r="C32" s="27"/>
      <c r="D32" s="27"/>
      <c r="E32" s="27"/>
      <c r="F32" s="27"/>
      <c r="G32" s="27"/>
      <c r="H32" s="7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12"/>
      <c r="BN32" s="7"/>
    </row>
    <row r="33" spans="1:66" ht="7.5" customHeight="1" x14ac:dyDescent="0.2">
      <c r="A33" s="7"/>
      <c r="B33" s="10"/>
      <c r="C33" s="29" t="s">
        <v>31</v>
      </c>
      <c r="D33" s="30"/>
      <c r="E33" s="30"/>
      <c r="F33" s="30"/>
      <c r="G33" s="30"/>
      <c r="H33" s="7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3"/>
      <c r="T33" s="24"/>
      <c r="U33" s="24"/>
      <c r="V33" s="24"/>
      <c r="W33" s="24"/>
      <c r="X33" s="24"/>
      <c r="Y33" s="24"/>
      <c r="Z33" s="24"/>
      <c r="AA33" s="24"/>
      <c r="AB33" s="33"/>
      <c r="AC33" s="24"/>
      <c r="AD33" s="24"/>
      <c r="AE33" s="24"/>
      <c r="AF33" s="33"/>
      <c r="AG33" s="24"/>
      <c r="AH33" s="24"/>
      <c r="AI33" s="24"/>
      <c r="AJ33" s="33"/>
      <c r="AK33" s="24"/>
      <c r="AL33" s="24"/>
      <c r="AM33" s="24"/>
      <c r="AN33" s="33">
        <f>SUM(AB33,AJ33)</f>
        <v>0</v>
      </c>
      <c r="AO33" s="24"/>
      <c r="AP33" s="24"/>
      <c r="AQ33" s="24"/>
      <c r="AR33" s="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12"/>
      <c r="BN33" s="7"/>
    </row>
    <row r="34" spans="1:66" ht="7.5" customHeight="1" x14ac:dyDescent="0.2">
      <c r="A34" s="7"/>
      <c r="B34" s="10"/>
      <c r="C34" s="27"/>
      <c r="D34" s="27"/>
      <c r="E34" s="27"/>
      <c r="F34" s="27"/>
      <c r="G34" s="27"/>
      <c r="H34" s="7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12"/>
      <c r="BN34" s="7"/>
    </row>
    <row r="35" spans="1:66" ht="7.5" customHeight="1" x14ac:dyDescent="0.2">
      <c r="A35" s="7"/>
      <c r="B35" s="10"/>
      <c r="C35" s="7"/>
      <c r="D35" s="7"/>
      <c r="E35" s="7"/>
      <c r="F35" s="7"/>
      <c r="G35" s="7"/>
      <c r="H35" s="7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3"/>
      <c r="T35" s="24"/>
      <c r="U35" s="24"/>
      <c r="V35" s="24"/>
      <c r="W35" s="24"/>
      <c r="X35" s="24"/>
      <c r="Y35" s="24"/>
      <c r="Z35" s="24"/>
      <c r="AA35" s="24"/>
      <c r="AB35" s="33"/>
      <c r="AC35" s="24"/>
      <c r="AD35" s="24"/>
      <c r="AE35" s="24"/>
      <c r="AF35" s="33"/>
      <c r="AG35" s="24"/>
      <c r="AH35" s="24"/>
      <c r="AI35" s="24"/>
      <c r="AJ35" s="33"/>
      <c r="AK35" s="24"/>
      <c r="AL35" s="24"/>
      <c r="AM35" s="24"/>
      <c r="AN35" s="33">
        <f>SUM(AB35,AJ35)</f>
        <v>0</v>
      </c>
      <c r="AO35" s="24"/>
      <c r="AP35" s="24"/>
      <c r="AQ35" s="24"/>
      <c r="AR35" s="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12"/>
      <c r="BN35" s="7"/>
    </row>
    <row r="36" spans="1:66" ht="7.5" customHeight="1" x14ac:dyDescent="0.2">
      <c r="A36" s="7"/>
      <c r="B36" s="10"/>
      <c r="C36" s="7"/>
      <c r="D36" s="7"/>
      <c r="E36" s="7"/>
      <c r="F36" s="7"/>
      <c r="G36" s="7"/>
      <c r="H36" s="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12"/>
      <c r="BN36" s="7"/>
    </row>
    <row r="37" spans="1:66" ht="7.5" customHeight="1" x14ac:dyDescent="0.2">
      <c r="A37" s="7"/>
      <c r="B37" s="10"/>
      <c r="C37" s="28"/>
      <c r="D37" s="27"/>
      <c r="E37" s="27"/>
      <c r="F37" s="28"/>
      <c r="G37" s="27"/>
      <c r="H37" s="7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3"/>
      <c r="T37" s="24"/>
      <c r="U37" s="24"/>
      <c r="V37" s="24"/>
      <c r="W37" s="24"/>
      <c r="X37" s="24"/>
      <c r="Y37" s="24"/>
      <c r="Z37" s="24"/>
      <c r="AA37" s="24"/>
      <c r="AB37" s="33"/>
      <c r="AC37" s="24"/>
      <c r="AD37" s="24"/>
      <c r="AE37" s="24"/>
      <c r="AF37" s="33"/>
      <c r="AG37" s="24"/>
      <c r="AH37" s="24"/>
      <c r="AI37" s="24"/>
      <c r="AJ37" s="33"/>
      <c r="AK37" s="24"/>
      <c r="AL37" s="24"/>
      <c r="AM37" s="24"/>
      <c r="AN37" s="33">
        <f>SUM(AB37,AJ37)</f>
        <v>0</v>
      </c>
      <c r="AO37" s="24"/>
      <c r="AP37" s="24"/>
      <c r="AQ37" s="24"/>
      <c r="AR37" s="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12"/>
      <c r="BN37" s="7"/>
    </row>
    <row r="38" spans="1:66" ht="7.5" customHeight="1" x14ac:dyDescent="0.2">
      <c r="A38" s="7"/>
      <c r="B38" s="10"/>
      <c r="C38" s="25"/>
      <c r="D38" s="25"/>
      <c r="E38" s="25"/>
      <c r="F38" s="25"/>
      <c r="G38" s="25"/>
      <c r="H38" s="7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12"/>
      <c r="BN38" s="7"/>
    </row>
    <row r="39" spans="1:66" ht="7.5" customHeight="1" x14ac:dyDescent="0.2">
      <c r="A39" s="7"/>
      <c r="B39" s="10"/>
      <c r="C39" s="26"/>
      <c r="D39" s="24"/>
      <c r="E39" s="24"/>
      <c r="F39" s="26"/>
      <c r="G39" s="24"/>
      <c r="H39" s="7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3"/>
      <c r="T39" s="24"/>
      <c r="U39" s="24"/>
      <c r="V39" s="24"/>
      <c r="W39" s="24"/>
      <c r="X39" s="24"/>
      <c r="Y39" s="24"/>
      <c r="Z39" s="24"/>
      <c r="AA39" s="24"/>
      <c r="AB39" s="33"/>
      <c r="AC39" s="24"/>
      <c r="AD39" s="24"/>
      <c r="AE39" s="24"/>
      <c r="AF39" s="33"/>
      <c r="AG39" s="24"/>
      <c r="AH39" s="24"/>
      <c r="AI39" s="24"/>
      <c r="AJ39" s="33"/>
      <c r="AK39" s="24"/>
      <c r="AL39" s="24"/>
      <c r="AM39" s="24"/>
      <c r="AN39" s="33">
        <f>SUM(AB39,AJ39)</f>
        <v>0</v>
      </c>
      <c r="AO39" s="24"/>
      <c r="AP39" s="24"/>
      <c r="AQ39" s="24"/>
      <c r="AR39" s="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12"/>
      <c r="BN39" s="7"/>
    </row>
    <row r="40" spans="1:66" ht="7.5" customHeight="1" x14ac:dyDescent="0.2">
      <c r="A40" s="7"/>
      <c r="B40" s="10"/>
      <c r="C40" s="25"/>
      <c r="D40" s="25"/>
      <c r="E40" s="25"/>
      <c r="F40" s="25"/>
      <c r="G40" s="25"/>
      <c r="H40" s="7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12"/>
      <c r="BN40" s="7"/>
    </row>
    <row r="41" spans="1:66" ht="7.5" customHeight="1" x14ac:dyDescent="0.2">
      <c r="A41" s="7"/>
      <c r="B41" s="10"/>
      <c r="C41" s="26"/>
      <c r="D41" s="24"/>
      <c r="E41" s="24"/>
      <c r="F41" s="26"/>
      <c r="G41" s="24"/>
      <c r="H41" s="7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3"/>
      <c r="T41" s="24"/>
      <c r="U41" s="24"/>
      <c r="V41" s="24"/>
      <c r="W41" s="24"/>
      <c r="X41" s="24"/>
      <c r="Y41" s="24"/>
      <c r="Z41" s="24"/>
      <c r="AA41" s="24"/>
      <c r="AB41" s="33"/>
      <c r="AC41" s="24"/>
      <c r="AD41" s="24"/>
      <c r="AE41" s="24"/>
      <c r="AF41" s="33"/>
      <c r="AG41" s="24"/>
      <c r="AH41" s="24"/>
      <c r="AI41" s="24"/>
      <c r="AJ41" s="33"/>
      <c r="AK41" s="24"/>
      <c r="AL41" s="24"/>
      <c r="AM41" s="24"/>
      <c r="AN41" s="33">
        <f>SUM(AB41,AJ41)</f>
        <v>0</v>
      </c>
      <c r="AO41" s="24"/>
      <c r="AP41" s="24"/>
      <c r="AQ41" s="24"/>
      <c r="AR41" s="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12"/>
      <c r="BN41" s="7"/>
    </row>
    <row r="42" spans="1:66" ht="7.5" customHeight="1" x14ac:dyDescent="0.2">
      <c r="A42" s="7"/>
      <c r="B42" s="10"/>
      <c r="C42" s="25"/>
      <c r="D42" s="25"/>
      <c r="E42" s="25"/>
      <c r="F42" s="25"/>
      <c r="G42" s="25"/>
      <c r="H42" s="7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12"/>
      <c r="BN42" s="7"/>
    </row>
    <row r="43" spans="1:66" ht="7.5" customHeight="1" x14ac:dyDescent="0.2">
      <c r="A43" s="7"/>
      <c r="B43" s="10"/>
      <c r="C43" s="26"/>
      <c r="D43" s="24"/>
      <c r="E43" s="24"/>
      <c r="F43" s="26"/>
      <c r="G43" s="24"/>
      <c r="H43" s="7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3"/>
      <c r="T43" s="24"/>
      <c r="U43" s="24"/>
      <c r="V43" s="24"/>
      <c r="W43" s="24"/>
      <c r="X43" s="24"/>
      <c r="Y43" s="24"/>
      <c r="Z43" s="24"/>
      <c r="AA43" s="24"/>
      <c r="AB43" s="33"/>
      <c r="AC43" s="24"/>
      <c r="AD43" s="24"/>
      <c r="AE43" s="24"/>
      <c r="AF43" s="33"/>
      <c r="AG43" s="24"/>
      <c r="AH43" s="24"/>
      <c r="AI43" s="24"/>
      <c r="AJ43" s="33"/>
      <c r="AK43" s="24"/>
      <c r="AL43" s="24"/>
      <c r="AM43" s="24"/>
      <c r="AN43" s="33">
        <f>SUM(AB43,AJ43)</f>
        <v>0</v>
      </c>
      <c r="AO43" s="24"/>
      <c r="AP43" s="24"/>
      <c r="AQ43" s="24"/>
      <c r="AR43" s="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12"/>
      <c r="BN43" s="7"/>
    </row>
    <row r="44" spans="1:66" ht="7.5" customHeight="1" x14ac:dyDescent="0.2">
      <c r="A44" s="7"/>
      <c r="B44" s="10"/>
      <c r="C44" s="27"/>
      <c r="D44" s="27"/>
      <c r="E44" s="27"/>
      <c r="F44" s="27"/>
      <c r="G44" s="27"/>
      <c r="H44" s="7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12"/>
      <c r="BN44" s="7"/>
    </row>
    <row r="45" spans="1:66" ht="7.5" customHeight="1" x14ac:dyDescent="0.2">
      <c r="A45" s="7"/>
      <c r="B45" s="10"/>
      <c r="C45" s="29" t="s">
        <v>37</v>
      </c>
      <c r="D45" s="30"/>
      <c r="E45" s="30"/>
      <c r="F45" s="30"/>
      <c r="G45" s="30"/>
      <c r="H45" s="7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3"/>
      <c r="T45" s="24"/>
      <c r="U45" s="24"/>
      <c r="V45" s="24"/>
      <c r="W45" s="24"/>
      <c r="X45" s="24"/>
      <c r="Y45" s="24"/>
      <c r="Z45" s="24"/>
      <c r="AA45" s="24"/>
      <c r="AB45" s="33"/>
      <c r="AC45" s="24"/>
      <c r="AD45" s="24"/>
      <c r="AE45" s="24"/>
      <c r="AF45" s="33"/>
      <c r="AG45" s="24"/>
      <c r="AH45" s="24"/>
      <c r="AI45" s="24"/>
      <c r="AJ45" s="33"/>
      <c r="AK45" s="24"/>
      <c r="AL45" s="24"/>
      <c r="AM45" s="24"/>
      <c r="AN45" s="33">
        <f>SUM(AB45,AJ45)</f>
        <v>0</v>
      </c>
      <c r="AO45" s="24"/>
      <c r="AP45" s="24"/>
      <c r="AQ45" s="24"/>
      <c r="AR45" s="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12"/>
      <c r="BN45" s="7"/>
    </row>
    <row r="46" spans="1:66" ht="7.5" customHeight="1" x14ac:dyDescent="0.2">
      <c r="A46" s="7"/>
      <c r="B46" s="10"/>
      <c r="C46" s="27"/>
      <c r="D46" s="27"/>
      <c r="E46" s="27"/>
      <c r="F46" s="27"/>
      <c r="G46" s="27"/>
      <c r="H46" s="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12"/>
      <c r="BN46" s="7"/>
    </row>
    <row r="47" spans="1:66" ht="7.5" customHeight="1" x14ac:dyDescent="0.2">
      <c r="A47" s="7"/>
      <c r="B47" s="10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12"/>
      <c r="BN47" s="7"/>
    </row>
    <row r="48" spans="1:66" ht="7.5" customHeight="1" x14ac:dyDescent="0.2">
      <c r="A48" s="7"/>
      <c r="B48" s="10"/>
      <c r="C48" s="31" t="s">
        <v>38</v>
      </c>
      <c r="D48" s="32"/>
      <c r="E48" s="3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12"/>
      <c r="BN48" s="7"/>
    </row>
    <row r="49" spans="1:66" ht="7.5" customHeight="1" x14ac:dyDescent="0.2">
      <c r="A49" s="7"/>
      <c r="B49" s="10"/>
      <c r="C49" s="27"/>
      <c r="D49" s="32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12"/>
      <c r="BN49" s="7"/>
    </row>
    <row r="50" spans="1:66" ht="7.5" customHeight="1" x14ac:dyDescent="0.2">
      <c r="A50" s="7"/>
      <c r="B50" s="10"/>
      <c r="C50" s="27"/>
      <c r="D50" s="32"/>
      <c r="E50" s="23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12"/>
      <c r="BN50" s="7"/>
    </row>
    <row r="51" spans="1:66" ht="7.5" customHeight="1" x14ac:dyDescent="0.2">
      <c r="A51" s="7"/>
      <c r="B51" s="10"/>
      <c r="C51" s="27"/>
      <c r="D51" s="32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12"/>
      <c r="BN51" s="7"/>
    </row>
    <row r="52" spans="1:66" ht="7.5" customHeight="1" x14ac:dyDescent="0.2">
      <c r="A52" s="7"/>
      <c r="B52" s="10"/>
      <c r="C52" s="27"/>
      <c r="D52" s="32"/>
      <c r="E52" s="23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12"/>
      <c r="BN52" s="7"/>
    </row>
    <row r="53" spans="1:66" ht="7.5" customHeight="1" x14ac:dyDescent="0.2">
      <c r="A53" s="7"/>
      <c r="B53" s="10"/>
      <c r="C53" s="27"/>
      <c r="D53" s="32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12"/>
      <c r="BN53" s="7"/>
    </row>
    <row r="54" spans="1:66" ht="7.5" customHeight="1" x14ac:dyDescent="0.2">
      <c r="A54" s="7"/>
      <c r="B54" s="10"/>
      <c r="C54" s="27"/>
      <c r="D54" s="32"/>
      <c r="E54" s="2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12"/>
      <c r="BN54" s="7"/>
    </row>
    <row r="55" spans="1:66" ht="7.5" customHeight="1" x14ac:dyDescent="0.2">
      <c r="A55" s="7"/>
      <c r="B55" s="10"/>
      <c r="C55" s="27"/>
      <c r="D55" s="32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12"/>
      <c r="BN55" s="7"/>
    </row>
    <row r="56" spans="1:66" ht="7.5" customHeight="1" x14ac:dyDescent="0.2">
      <c r="A56" s="7"/>
      <c r="B56" s="10"/>
      <c r="C56" s="27"/>
      <c r="D56" s="32"/>
      <c r="E56" s="23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12"/>
      <c r="BN56" s="7"/>
    </row>
    <row r="57" spans="1:66" ht="7.5" customHeight="1" x14ac:dyDescent="0.2">
      <c r="A57" s="7"/>
      <c r="B57" s="10"/>
      <c r="C57" s="27"/>
      <c r="D57" s="32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12"/>
      <c r="BN57" s="7"/>
    </row>
    <row r="58" spans="1:66" ht="7.5" customHeight="1" x14ac:dyDescent="0.2">
      <c r="A58" s="7"/>
      <c r="B58" s="10"/>
      <c r="C58" s="27"/>
      <c r="D58" s="32"/>
      <c r="E58" s="23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12"/>
      <c r="BN58" s="7"/>
    </row>
    <row r="59" spans="1:66" ht="7.5" customHeight="1" x14ac:dyDescent="0.2">
      <c r="A59" s="7"/>
      <c r="B59" s="10"/>
      <c r="C59" s="27"/>
      <c r="D59" s="32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12"/>
      <c r="BN59" s="7"/>
    </row>
    <row r="60" spans="1:66" ht="7.5" customHeight="1" x14ac:dyDescent="0.2">
      <c r="A60" s="7"/>
      <c r="B60" s="10"/>
      <c r="C60" s="27"/>
      <c r="D60" s="32"/>
      <c r="E60" s="23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12"/>
      <c r="BN60" s="7"/>
    </row>
    <row r="61" spans="1:66" ht="7.5" customHeight="1" x14ac:dyDescent="0.2">
      <c r="A61" s="7"/>
      <c r="B61" s="10"/>
      <c r="C61" s="27"/>
      <c r="D61" s="32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12"/>
      <c r="BN61" s="7"/>
    </row>
    <row r="62" spans="1:66" ht="7.5" customHeight="1" x14ac:dyDescent="0.2">
      <c r="A62" s="7"/>
      <c r="B62" s="10"/>
      <c r="C62" s="27"/>
      <c r="D62" s="32"/>
      <c r="E62" s="23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12"/>
      <c r="BN62" s="7"/>
    </row>
    <row r="63" spans="1:66" ht="7.5" customHeight="1" x14ac:dyDescent="0.2">
      <c r="A63" s="7"/>
      <c r="B63" s="10"/>
      <c r="C63" s="27"/>
      <c r="D63" s="32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12"/>
      <c r="BN63" s="7"/>
    </row>
    <row r="64" spans="1:66" ht="7.5" customHeight="1" x14ac:dyDescent="0.2">
      <c r="A64" s="7"/>
      <c r="B64" s="10"/>
      <c r="C64" s="27"/>
      <c r="D64" s="32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12"/>
      <c r="BN64" s="7"/>
    </row>
    <row r="65" spans="1:66" ht="7.5" customHeight="1" x14ac:dyDescent="0.2">
      <c r="A65" s="7"/>
      <c r="B65" s="10"/>
      <c r="C65" s="27"/>
      <c r="D65" s="32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12"/>
      <c r="BN65" s="7"/>
    </row>
    <row r="66" spans="1:66" ht="7.5" customHeight="1" x14ac:dyDescent="0.2">
      <c r="A66" s="7"/>
      <c r="B66" s="10"/>
      <c r="C66" s="27"/>
      <c r="D66" s="32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12"/>
      <c r="BN66" s="7"/>
    </row>
    <row r="67" spans="1:66" ht="7.5" customHeight="1" x14ac:dyDescent="0.2">
      <c r="A67" s="7"/>
      <c r="B67" s="10"/>
      <c r="C67" s="27"/>
      <c r="D67" s="32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12"/>
      <c r="BN67" s="7"/>
    </row>
    <row r="68" spans="1:66" ht="7.5" customHeight="1" x14ac:dyDescent="0.2">
      <c r="A68" s="7"/>
      <c r="B68" s="10"/>
      <c r="C68" s="27"/>
      <c r="D68" s="32"/>
      <c r="E68" s="23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12"/>
      <c r="BN68" s="7"/>
    </row>
    <row r="69" spans="1:66" ht="7.5" customHeight="1" x14ac:dyDescent="0.2">
      <c r="A69" s="7"/>
      <c r="B69" s="10"/>
      <c r="C69" s="27"/>
      <c r="D69" s="32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12"/>
      <c r="BN69" s="7"/>
    </row>
    <row r="70" spans="1:66" ht="7.5" customHeight="1" x14ac:dyDescent="0.2">
      <c r="A70" s="7"/>
      <c r="B70" s="10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12"/>
      <c r="BN70" s="7"/>
    </row>
    <row r="71" spans="1:66" ht="7.5" customHeight="1" x14ac:dyDescent="0.2">
      <c r="A71" s="7"/>
      <c r="B71" s="10"/>
      <c r="C71" s="28"/>
      <c r="D71" s="27"/>
      <c r="E71" s="27"/>
      <c r="F71" s="27"/>
      <c r="G71" s="27"/>
      <c r="H71" s="27"/>
      <c r="I71" s="27"/>
      <c r="J71" s="27"/>
      <c r="K71" s="7"/>
      <c r="L71" s="31" t="s">
        <v>44</v>
      </c>
      <c r="M71" s="32"/>
      <c r="N71" s="51">
        <v>1</v>
      </c>
      <c r="O71" s="27"/>
      <c r="P71" s="3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12"/>
      <c r="BN71" s="7"/>
    </row>
    <row r="72" spans="1:66" ht="7.5" customHeight="1" x14ac:dyDescent="0.2">
      <c r="A72" s="7"/>
      <c r="B72" s="10"/>
      <c r="C72" s="27"/>
      <c r="D72" s="27"/>
      <c r="E72" s="27"/>
      <c r="F72" s="27"/>
      <c r="G72" s="27"/>
      <c r="H72" s="27"/>
      <c r="I72" s="27"/>
      <c r="J72" s="27"/>
      <c r="K72" s="7"/>
      <c r="L72" s="27"/>
      <c r="M72" s="32"/>
      <c r="N72" s="27"/>
      <c r="O72" s="27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12"/>
      <c r="BN72" s="7"/>
    </row>
    <row r="73" spans="1:66" ht="7.5" customHeight="1" x14ac:dyDescent="0.2">
      <c r="A73" s="7"/>
      <c r="B73" s="10"/>
      <c r="C73" s="29" t="s">
        <v>45</v>
      </c>
      <c r="D73" s="30"/>
      <c r="E73" s="30"/>
      <c r="F73" s="30"/>
      <c r="G73" s="30"/>
      <c r="H73" s="30"/>
      <c r="I73" s="30"/>
      <c r="J73" s="30"/>
      <c r="K73" s="7"/>
      <c r="L73" s="27"/>
      <c r="M73" s="3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12"/>
      <c r="BN73" s="7"/>
    </row>
    <row r="74" spans="1:66" ht="7.5" customHeight="1" x14ac:dyDescent="0.2">
      <c r="A74" s="7"/>
      <c r="B74" s="10"/>
      <c r="C74" s="27"/>
      <c r="D74" s="27"/>
      <c r="E74" s="27"/>
      <c r="F74" s="27"/>
      <c r="G74" s="27"/>
      <c r="H74" s="27"/>
      <c r="I74" s="27"/>
      <c r="J74" s="27"/>
      <c r="K74" s="7"/>
      <c r="L74" s="27"/>
      <c r="M74" s="32"/>
      <c r="N74" s="51">
        <v>2</v>
      </c>
      <c r="O74" s="27"/>
      <c r="P74" s="3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12"/>
      <c r="BN74" s="7"/>
    </row>
    <row r="75" spans="1:66" ht="7.5" customHeight="1" x14ac:dyDescent="0.2">
      <c r="A75" s="7"/>
      <c r="B75" s="10"/>
      <c r="C75" s="7"/>
      <c r="D75" s="7"/>
      <c r="E75" s="7"/>
      <c r="F75" s="7"/>
      <c r="G75" s="7"/>
      <c r="H75" s="7"/>
      <c r="I75" s="7"/>
      <c r="J75" s="7"/>
      <c r="K75" s="7"/>
      <c r="L75" s="27"/>
      <c r="M75" s="32"/>
      <c r="N75" s="27"/>
      <c r="O75" s="27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12"/>
      <c r="BN75" s="7"/>
    </row>
    <row r="76" spans="1:66" ht="7.5" customHeight="1" x14ac:dyDescent="0.2">
      <c r="A76" s="7"/>
      <c r="B76" s="10"/>
      <c r="C76" s="31" t="s">
        <v>47</v>
      </c>
      <c r="D76" s="32"/>
      <c r="E76" s="28"/>
      <c r="F76" s="27"/>
      <c r="G76" s="27"/>
      <c r="H76" s="27"/>
      <c r="I76" s="27"/>
      <c r="J76" s="27"/>
      <c r="K76" s="7"/>
      <c r="L76" s="27"/>
      <c r="M76" s="3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12"/>
      <c r="BN76" s="7"/>
    </row>
    <row r="77" spans="1:66" ht="7.5" customHeight="1" x14ac:dyDescent="0.2">
      <c r="A77" s="7"/>
      <c r="B77" s="10"/>
      <c r="C77" s="27"/>
      <c r="D77" s="32"/>
      <c r="E77" s="27"/>
      <c r="F77" s="27"/>
      <c r="G77" s="27"/>
      <c r="H77" s="27"/>
      <c r="I77" s="27"/>
      <c r="J77" s="27"/>
      <c r="K77" s="7"/>
      <c r="L77" s="27"/>
      <c r="M77" s="32"/>
      <c r="N77" s="51">
        <v>3</v>
      </c>
      <c r="O77" s="27"/>
      <c r="P77" s="3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12"/>
      <c r="BN77" s="7"/>
    </row>
    <row r="78" spans="1:66" ht="7.5" customHeight="1" x14ac:dyDescent="0.2">
      <c r="A78" s="7"/>
      <c r="B78" s="10"/>
      <c r="C78" s="27"/>
      <c r="D78" s="32"/>
      <c r="E78" s="27"/>
      <c r="F78" s="27"/>
      <c r="G78" s="27"/>
      <c r="H78" s="27"/>
      <c r="I78" s="27"/>
      <c r="J78" s="27"/>
      <c r="K78" s="7"/>
      <c r="L78" s="27"/>
      <c r="M78" s="32"/>
      <c r="N78" s="27"/>
      <c r="O78" s="27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12"/>
      <c r="BN78" s="7"/>
    </row>
    <row r="79" spans="1:66" ht="7.5" customHeight="1" x14ac:dyDescent="0.2">
      <c r="A79" s="7"/>
      <c r="B79" s="10"/>
      <c r="C79" s="27"/>
      <c r="D79" s="32"/>
      <c r="E79" s="27"/>
      <c r="F79" s="27"/>
      <c r="G79" s="27"/>
      <c r="H79" s="27"/>
      <c r="I79" s="27"/>
      <c r="J79" s="27"/>
      <c r="K79" s="7"/>
      <c r="L79" s="27"/>
      <c r="M79" s="3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12"/>
      <c r="BN79" s="7"/>
    </row>
    <row r="80" spans="1:66" ht="7.5" customHeight="1" x14ac:dyDescent="0.2">
      <c r="A80" s="7"/>
      <c r="B80" s="10"/>
      <c r="C80" s="27"/>
      <c r="D80" s="32"/>
      <c r="E80" s="29" t="s">
        <v>49</v>
      </c>
      <c r="F80" s="30"/>
      <c r="G80" s="30"/>
      <c r="H80" s="30"/>
      <c r="I80" s="30"/>
      <c r="J80" s="30"/>
      <c r="K80" s="7"/>
      <c r="L80" s="27"/>
      <c r="M80" s="32"/>
      <c r="N80" s="51">
        <v>4</v>
      </c>
      <c r="O80" s="27"/>
      <c r="P80" s="3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12"/>
      <c r="BN80" s="7"/>
    </row>
    <row r="81" spans="1:66" ht="7.5" customHeight="1" x14ac:dyDescent="0.2">
      <c r="A81" s="7"/>
      <c r="B81" s="10"/>
      <c r="C81" s="27"/>
      <c r="D81" s="32"/>
      <c r="E81" s="27"/>
      <c r="F81" s="27"/>
      <c r="G81" s="27"/>
      <c r="H81" s="27"/>
      <c r="I81" s="27"/>
      <c r="J81" s="27"/>
      <c r="K81" s="7"/>
      <c r="L81" s="27"/>
      <c r="M81" s="32"/>
      <c r="N81" s="27"/>
      <c r="O81" s="27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12"/>
      <c r="BN81" s="7"/>
    </row>
    <row r="82" spans="1:66" ht="7.5" customHeight="1" x14ac:dyDescent="0.2">
      <c r="A82" s="7"/>
      <c r="B82" s="10"/>
      <c r="C82" s="27"/>
      <c r="D82" s="32"/>
      <c r="E82" s="28"/>
      <c r="F82" s="27"/>
      <c r="G82" s="27"/>
      <c r="H82" s="27"/>
      <c r="I82" s="27"/>
      <c r="J82" s="27"/>
      <c r="K82" s="7"/>
      <c r="L82" s="27"/>
      <c r="M82" s="3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12"/>
      <c r="BN82" s="7"/>
    </row>
    <row r="83" spans="1:66" ht="7.5" customHeight="1" x14ac:dyDescent="0.2">
      <c r="A83" s="7"/>
      <c r="B83" s="10"/>
      <c r="C83" s="27"/>
      <c r="D83" s="32"/>
      <c r="E83" s="27"/>
      <c r="F83" s="27"/>
      <c r="G83" s="27"/>
      <c r="H83" s="27"/>
      <c r="I83" s="27"/>
      <c r="J83" s="27"/>
      <c r="K83" s="7"/>
      <c r="L83" s="27"/>
      <c r="M83" s="32"/>
      <c r="N83" s="51">
        <v>5</v>
      </c>
      <c r="O83" s="27"/>
      <c r="P83" s="3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12"/>
      <c r="BN83" s="7"/>
    </row>
    <row r="84" spans="1:66" ht="7.5" customHeight="1" x14ac:dyDescent="0.2">
      <c r="A84" s="7"/>
      <c r="B84" s="10"/>
      <c r="C84" s="27"/>
      <c r="D84" s="32"/>
      <c r="E84" s="27"/>
      <c r="F84" s="27"/>
      <c r="G84" s="27"/>
      <c r="H84" s="27"/>
      <c r="I84" s="27"/>
      <c r="J84" s="27"/>
      <c r="K84" s="7"/>
      <c r="L84" s="27"/>
      <c r="M84" s="32"/>
      <c r="N84" s="27"/>
      <c r="O84" s="27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12"/>
      <c r="BN84" s="7"/>
    </row>
    <row r="85" spans="1:66" ht="7.5" customHeight="1" x14ac:dyDescent="0.2">
      <c r="A85" s="7"/>
      <c r="B85" s="10"/>
      <c r="C85" s="27"/>
      <c r="D85" s="32"/>
      <c r="E85" s="27"/>
      <c r="F85" s="27"/>
      <c r="G85" s="27"/>
      <c r="H85" s="27"/>
      <c r="I85" s="27"/>
      <c r="J85" s="27"/>
      <c r="K85" s="7"/>
      <c r="L85" s="27"/>
      <c r="M85" s="3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12"/>
      <c r="BN85" s="7"/>
    </row>
    <row r="86" spans="1:66" ht="7.5" customHeight="1" x14ac:dyDescent="0.2">
      <c r="A86" s="7"/>
      <c r="B86" s="10"/>
      <c r="C86" s="27"/>
      <c r="D86" s="32"/>
      <c r="E86" s="29" t="s">
        <v>50</v>
      </c>
      <c r="F86" s="30"/>
      <c r="G86" s="30"/>
      <c r="H86" s="30"/>
      <c r="I86" s="30"/>
      <c r="J86" s="30"/>
      <c r="K86" s="7"/>
      <c r="L86" s="27"/>
      <c r="M86" s="32"/>
      <c r="N86" s="51">
        <v>6</v>
      </c>
      <c r="O86" s="27"/>
      <c r="P86" s="3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12"/>
      <c r="BN86" s="7"/>
    </row>
    <row r="87" spans="1:66" ht="7.5" customHeight="1" x14ac:dyDescent="0.2">
      <c r="A87" s="7"/>
      <c r="B87" s="10"/>
      <c r="C87" s="27"/>
      <c r="D87" s="32"/>
      <c r="E87" s="27"/>
      <c r="F87" s="27"/>
      <c r="G87" s="27"/>
      <c r="H87" s="27"/>
      <c r="I87" s="27"/>
      <c r="J87" s="27"/>
      <c r="K87" s="7"/>
      <c r="L87" s="27"/>
      <c r="M87" s="32"/>
      <c r="N87" s="27"/>
      <c r="O87" s="27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12"/>
      <c r="BN87" s="7"/>
    </row>
    <row r="88" spans="1:66" ht="7.5" customHeight="1" x14ac:dyDescent="0.2">
      <c r="A88" s="7"/>
      <c r="B88" s="10"/>
      <c r="C88" s="22"/>
      <c r="D88" s="22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12"/>
      <c r="BN88" s="7"/>
    </row>
    <row r="89" spans="1:66" ht="7.5" customHeight="1" x14ac:dyDescent="0.2">
      <c r="A89" s="7"/>
      <c r="B89" s="10"/>
      <c r="C89" s="56" t="s">
        <v>51</v>
      </c>
      <c r="D89" s="27"/>
      <c r="E89" s="27"/>
      <c r="F89" s="27"/>
      <c r="G89" s="27"/>
      <c r="H89" s="27"/>
      <c r="I89" s="27"/>
      <c r="J89" s="27"/>
      <c r="K89" s="27"/>
      <c r="L89" s="27"/>
      <c r="M89" s="56" t="s">
        <v>52</v>
      </c>
      <c r="N89" s="27"/>
      <c r="O89" s="27"/>
      <c r="P89" s="27"/>
      <c r="Q89" s="27"/>
      <c r="R89" s="27"/>
      <c r="S89" s="56" t="s">
        <v>53</v>
      </c>
      <c r="T89" s="27"/>
      <c r="U89" s="27"/>
      <c r="V89" s="27"/>
      <c r="W89" s="27"/>
      <c r="X89" s="27"/>
      <c r="Y89" s="56" t="s">
        <v>54</v>
      </c>
      <c r="Z89" s="27"/>
      <c r="AA89" s="27"/>
      <c r="AB89" s="27"/>
      <c r="AC89" s="27"/>
      <c r="AD89" s="27"/>
      <c r="AE89" s="56" t="s">
        <v>55</v>
      </c>
      <c r="AF89" s="27"/>
      <c r="AG89" s="27"/>
      <c r="AH89" s="27"/>
      <c r="AI89" s="27"/>
      <c r="AJ89" s="27"/>
      <c r="AK89" s="56" t="s">
        <v>56</v>
      </c>
      <c r="AL89" s="27"/>
      <c r="AM89" s="27"/>
      <c r="AN89" s="27"/>
      <c r="AO89" s="27"/>
      <c r="AP89" s="27"/>
      <c r="AQ89" s="27"/>
      <c r="AR89" s="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12"/>
      <c r="BN89" s="7"/>
    </row>
    <row r="90" spans="1:66" ht="7.5" customHeight="1" x14ac:dyDescent="0.2">
      <c r="A90" s="7"/>
      <c r="B90" s="10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12"/>
      <c r="BN90" s="7"/>
    </row>
    <row r="91" spans="1:66" ht="7.5" customHeight="1" x14ac:dyDescent="0.2">
      <c r="A91" s="7"/>
      <c r="B91" s="10"/>
      <c r="C91" s="37"/>
      <c r="D91" s="27"/>
      <c r="E91" s="27"/>
      <c r="F91" s="27"/>
      <c r="G91" s="27"/>
      <c r="H91" s="27"/>
      <c r="I91" s="27"/>
      <c r="J91" s="27"/>
      <c r="K91" s="27"/>
      <c r="L91" s="27"/>
      <c r="M91" s="51"/>
      <c r="N91" s="27"/>
      <c r="O91" s="27"/>
      <c r="P91" s="27"/>
      <c r="Q91" s="27"/>
      <c r="R91" s="27"/>
      <c r="S91" s="51"/>
      <c r="T91" s="27"/>
      <c r="U91" s="27"/>
      <c r="V91" s="27"/>
      <c r="W91" s="27"/>
      <c r="X91" s="27"/>
      <c r="Y91" s="51"/>
      <c r="Z91" s="27"/>
      <c r="AA91" s="27"/>
      <c r="AB91" s="27"/>
      <c r="AC91" s="27"/>
      <c r="AD91" s="27"/>
      <c r="AE91" s="51"/>
      <c r="AF91" s="27"/>
      <c r="AG91" s="27"/>
      <c r="AH91" s="27"/>
      <c r="AI91" s="27"/>
      <c r="AJ91" s="27"/>
      <c r="AK91" s="51"/>
      <c r="AL91" s="27"/>
      <c r="AM91" s="27"/>
      <c r="AN91" s="27"/>
      <c r="AO91" s="27"/>
      <c r="AP91" s="27"/>
      <c r="AQ91" s="27"/>
      <c r="AR91" s="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12"/>
      <c r="BN91" s="7"/>
    </row>
    <row r="92" spans="1:66" ht="7.5" customHeight="1" x14ac:dyDescent="0.2">
      <c r="A92" s="7"/>
      <c r="B92" s="10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12"/>
      <c r="BN92" s="7"/>
    </row>
    <row r="93" spans="1:66" ht="7.5" customHeight="1" x14ac:dyDescent="0.2">
      <c r="A93" s="7"/>
      <c r="B93" s="10"/>
      <c r="C93" s="23"/>
      <c r="D93" s="24"/>
      <c r="E93" s="24"/>
      <c r="F93" s="24"/>
      <c r="G93" s="24"/>
      <c r="H93" s="24"/>
      <c r="I93" s="24"/>
      <c r="J93" s="24"/>
      <c r="K93" s="24"/>
      <c r="L93" s="24"/>
      <c r="M93" s="33"/>
      <c r="N93" s="24"/>
      <c r="O93" s="24"/>
      <c r="P93" s="24"/>
      <c r="Q93" s="24"/>
      <c r="R93" s="24"/>
      <c r="S93" s="33"/>
      <c r="T93" s="24"/>
      <c r="U93" s="24"/>
      <c r="V93" s="24"/>
      <c r="W93" s="24"/>
      <c r="X93" s="24"/>
      <c r="Y93" s="33"/>
      <c r="Z93" s="24"/>
      <c r="AA93" s="24"/>
      <c r="AB93" s="24"/>
      <c r="AC93" s="24"/>
      <c r="AD93" s="24"/>
      <c r="AE93" s="33"/>
      <c r="AF93" s="24"/>
      <c r="AG93" s="24"/>
      <c r="AH93" s="24"/>
      <c r="AI93" s="24"/>
      <c r="AJ93" s="24"/>
      <c r="AK93" s="33"/>
      <c r="AL93" s="24"/>
      <c r="AM93" s="24"/>
      <c r="AN93" s="24"/>
      <c r="AO93" s="24"/>
      <c r="AP93" s="24"/>
      <c r="AQ93" s="24"/>
      <c r="AR93" s="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12"/>
      <c r="BN93" s="7"/>
    </row>
    <row r="94" spans="1:66" ht="7.5" customHeight="1" x14ac:dyDescent="0.2">
      <c r="A94" s="7"/>
      <c r="B94" s="10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12"/>
      <c r="BN94" s="7"/>
    </row>
    <row r="95" spans="1:66" ht="7.5" customHeight="1" x14ac:dyDescent="0.2">
      <c r="A95" s="7"/>
      <c r="B95" s="10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33"/>
      <c r="N95" s="24"/>
      <c r="O95" s="24"/>
      <c r="P95" s="24"/>
      <c r="Q95" s="24"/>
      <c r="R95" s="24"/>
      <c r="S95" s="33"/>
      <c r="T95" s="24"/>
      <c r="U95" s="24"/>
      <c r="V95" s="24"/>
      <c r="W95" s="24"/>
      <c r="X95" s="24"/>
      <c r="Y95" s="33"/>
      <c r="Z95" s="24"/>
      <c r="AA95" s="24"/>
      <c r="AB95" s="24"/>
      <c r="AC95" s="24"/>
      <c r="AD95" s="24"/>
      <c r="AE95" s="33"/>
      <c r="AF95" s="24"/>
      <c r="AG95" s="24"/>
      <c r="AH95" s="24"/>
      <c r="AI95" s="24"/>
      <c r="AJ95" s="24"/>
      <c r="AK95" s="33"/>
      <c r="AL95" s="24"/>
      <c r="AM95" s="24"/>
      <c r="AN95" s="24"/>
      <c r="AO95" s="24"/>
      <c r="AP95" s="24"/>
      <c r="AQ95" s="24"/>
      <c r="AR95" s="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12"/>
      <c r="BN95" s="7"/>
    </row>
    <row r="96" spans="1:66" ht="7.5" customHeight="1" x14ac:dyDescent="0.2">
      <c r="A96" s="7"/>
      <c r="B96" s="10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12"/>
      <c r="BN96" s="7"/>
    </row>
    <row r="97" spans="1:66" ht="7.5" customHeight="1" x14ac:dyDescent="0.2">
      <c r="A97" s="7"/>
      <c r="B97" s="10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33"/>
      <c r="N97" s="24"/>
      <c r="O97" s="24"/>
      <c r="P97" s="24"/>
      <c r="Q97" s="24"/>
      <c r="R97" s="24"/>
      <c r="S97" s="33"/>
      <c r="T97" s="24"/>
      <c r="U97" s="24"/>
      <c r="V97" s="24"/>
      <c r="W97" s="24"/>
      <c r="X97" s="24"/>
      <c r="Y97" s="33"/>
      <c r="Z97" s="24"/>
      <c r="AA97" s="24"/>
      <c r="AB97" s="24"/>
      <c r="AC97" s="24"/>
      <c r="AD97" s="24"/>
      <c r="AE97" s="33"/>
      <c r="AF97" s="24"/>
      <c r="AG97" s="24"/>
      <c r="AH97" s="24"/>
      <c r="AI97" s="24"/>
      <c r="AJ97" s="24"/>
      <c r="AK97" s="33"/>
      <c r="AL97" s="24"/>
      <c r="AM97" s="24"/>
      <c r="AN97" s="24"/>
      <c r="AO97" s="24"/>
      <c r="AP97" s="24"/>
      <c r="AQ97" s="24"/>
      <c r="AR97" s="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12"/>
      <c r="BN97" s="7"/>
    </row>
    <row r="98" spans="1:66" ht="7.5" customHeight="1" x14ac:dyDescent="0.2">
      <c r="A98" s="7"/>
      <c r="B98" s="10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12"/>
      <c r="BN98" s="7"/>
    </row>
    <row r="99" spans="1:66" ht="7.5" customHeight="1" x14ac:dyDescent="0.2">
      <c r="A99" s="7"/>
      <c r="B99" s="10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33"/>
      <c r="N99" s="24"/>
      <c r="O99" s="24"/>
      <c r="P99" s="24"/>
      <c r="Q99" s="24"/>
      <c r="R99" s="24"/>
      <c r="S99" s="33"/>
      <c r="T99" s="24"/>
      <c r="U99" s="24"/>
      <c r="V99" s="24"/>
      <c r="W99" s="24"/>
      <c r="X99" s="24"/>
      <c r="Y99" s="33"/>
      <c r="Z99" s="24"/>
      <c r="AA99" s="24"/>
      <c r="AB99" s="24"/>
      <c r="AC99" s="24"/>
      <c r="AD99" s="24"/>
      <c r="AE99" s="33"/>
      <c r="AF99" s="24"/>
      <c r="AG99" s="24"/>
      <c r="AH99" s="24"/>
      <c r="AI99" s="24"/>
      <c r="AJ99" s="24"/>
      <c r="AK99" s="33"/>
      <c r="AL99" s="24"/>
      <c r="AM99" s="24"/>
      <c r="AN99" s="24"/>
      <c r="AO99" s="24"/>
      <c r="AP99" s="24"/>
      <c r="AQ99" s="24"/>
      <c r="AR99" s="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12"/>
      <c r="BN99" s="7"/>
    </row>
    <row r="100" spans="1:66" ht="7.5" customHeight="1" x14ac:dyDescent="0.2">
      <c r="A100" s="7"/>
      <c r="B100" s="10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12"/>
      <c r="BN100" s="7"/>
    </row>
    <row r="101" spans="1:66" ht="7.5" customHeight="1" x14ac:dyDescent="0.2">
      <c r="A101" s="7"/>
      <c r="B101" s="10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33"/>
      <c r="N101" s="24"/>
      <c r="O101" s="24"/>
      <c r="P101" s="24"/>
      <c r="Q101" s="24"/>
      <c r="R101" s="24"/>
      <c r="S101" s="33"/>
      <c r="T101" s="24"/>
      <c r="U101" s="24"/>
      <c r="V101" s="24"/>
      <c r="W101" s="24"/>
      <c r="X101" s="24"/>
      <c r="Y101" s="33"/>
      <c r="Z101" s="24"/>
      <c r="AA101" s="24"/>
      <c r="AB101" s="24"/>
      <c r="AC101" s="24"/>
      <c r="AD101" s="24"/>
      <c r="AE101" s="33"/>
      <c r="AF101" s="24"/>
      <c r="AG101" s="24"/>
      <c r="AH101" s="24"/>
      <c r="AI101" s="24"/>
      <c r="AJ101" s="24"/>
      <c r="AK101" s="33"/>
      <c r="AL101" s="24"/>
      <c r="AM101" s="24"/>
      <c r="AN101" s="24"/>
      <c r="AO101" s="24"/>
      <c r="AP101" s="24"/>
      <c r="AQ101" s="24"/>
      <c r="AR101" s="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12"/>
      <c r="BN101" s="7"/>
    </row>
    <row r="102" spans="1:66" ht="7.5" customHeight="1" x14ac:dyDescent="0.2">
      <c r="A102" s="7"/>
      <c r="B102" s="10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12"/>
      <c r="BN102" s="7"/>
    </row>
    <row r="103" spans="1:66" ht="7.5" customHeight="1" x14ac:dyDescent="0.2">
      <c r="A103" s="7"/>
      <c r="B103" s="10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33"/>
      <c r="N103" s="24"/>
      <c r="O103" s="24"/>
      <c r="P103" s="24"/>
      <c r="Q103" s="24"/>
      <c r="R103" s="24"/>
      <c r="S103" s="33"/>
      <c r="T103" s="24"/>
      <c r="U103" s="24"/>
      <c r="V103" s="24"/>
      <c r="W103" s="24"/>
      <c r="X103" s="24"/>
      <c r="Y103" s="33"/>
      <c r="Z103" s="24"/>
      <c r="AA103" s="24"/>
      <c r="AB103" s="24"/>
      <c r="AC103" s="24"/>
      <c r="AD103" s="24"/>
      <c r="AE103" s="33"/>
      <c r="AF103" s="24"/>
      <c r="AG103" s="24"/>
      <c r="AH103" s="24"/>
      <c r="AI103" s="24"/>
      <c r="AJ103" s="24"/>
      <c r="AK103" s="33"/>
      <c r="AL103" s="24"/>
      <c r="AM103" s="24"/>
      <c r="AN103" s="24"/>
      <c r="AO103" s="24"/>
      <c r="AP103" s="24"/>
      <c r="AQ103" s="24"/>
      <c r="AR103" s="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12"/>
      <c r="BN103" s="7"/>
    </row>
    <row r="104" spans="1:66" ht="7.5" customHeight="1" x14ac:dyDescent="0.2">
      <c r="A104" s="7"/>
      <c r="B104" s="10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12"/>
      <c r="BN104" s="7"/>
    </row>
    <row r="105" spans="1:66" ht="7.5" customHeight="1" x14ac:dyDescent="0.2">
      <c r="A105" s="7"/>
      <c r="B105" s="10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33"/>
      <c r="N105" s="24"/>
      <c r="O105" s="24"/>
      <c r="P105" s="24"/>
      <c r="Q105" s="24"/>
      <c r="R105" s="24"/>
      <c r="S105" s="33"/>
      <c r="T105" s="24"/>
      <c r="U105" s="24"/>
      <c r="V105" s="24"/>
      <c r="W105" s="24"/>
      <c r="X105" s="24"/>
      <c r="Y105" s="33"/>
      <c r="Z105" s="24"/>
      <c r="AA105" s="24"/>
      <c r="AB105" s="24"/>
      <c r="AC105" s="24"/>
      <c r="AD105" s="24"/>
      <c r="AE105" s="33"/>
      <c r="AF105" s="24"/>
      <c r="AG105" s="24"/>
      <c r="AH105" s="24"/>
      <c r="AI105" s="24"/>
      <c r="AJ105" s="24"/>
      <c r="AK105" s="33"/>
      <c r="AL105" s="24"/>
      <c r="AM105" s="24"/>
      <c r="AN105" s="24"/>
      <c r="AO105" s="24"/>
      <c r="AP105" s="24"/>
      <c r="AQ105" s="24"/>
      <c r="AR105" s="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12"/>
      <c r="BN105" s="7"/>
    </row>
    <row r="106" spans="1:66" ht="7.5" customHeight="1" x14ac:dyDescent="0.2">
      <c r="A106" s="7"/>
      <c r="B106" s="10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12"/>
      <c r="BN106" s="7"/>
    </row>
    <row r="107" spans="1:66" ht="7.5" customHeight="1" x14ac:dyDescent="0.2">
      <c r="A107" s="7"/>
      <c r="B107" s="10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33"/>
      <c r="N107" s="24"/>
      <c r="O107" s="24"/>
      <c r="P107" s="24"/>
      <c r="Q107" s="24"/>
      <c r="R107" s="24"/>
      <c r="S107" s="33"/>
      <c r="T107" s="24"/>
      <c r="U107" s="24"/>
      <c r="V107" s="24"/>
      <c r="W107" s="24"/>
      <c r="X107" s="24"/>
      <c r="Y107" s="33"/>
      <c r="Z107" s="24"/>
      <c r="AA107" s="24"/>
      <c r="AB107" s="24"/>
      <c r="AC107" s="24"/>
      <c r="AD107" s="24"/>
      <c r="AE107" s="33"/>
      <c r="AF107" s="24"/>
      <c r="AG107" s="24"/>
      <c r="AH107" s="24"/>
      <c r="AI107" s="24"/>
      <c r="AJ107" s="24"/>
      <c r="AK107" s="33"/>
      <c r="AL107" s="24"/>
      <c r="AM107" s="24"/>
      <c r="AN107" s="24"/>
      <c r="AO107" s="24"/>
      <c r="AP107" s="24"/>
      <c r="AQ107" s="24"/>
      <c r="AR107" s="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12"/>
      <c r="BN107" s="7"/>
    </row>
    <row r="108" spans="1:66" ht="7.5" customHeight="1" x14ac:dyDescent="0.2">
      <c r="A108" s="7"/>
      <c r="B108" s="10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12"/>
      <c r="BN108" s="7"/>
    </row>
    <row r="109" spans="1:66" ht="7.5" customHeight="1" x14ac:dyDescent="0.2">
      <c r="A109" s="7"/>
      <c r="B109" s="10"/>
      <c r="C109" s="23"/>
      <c r="D109" s="24"/>
      <c r="E109" s="24"/>
      <c r="F109" s="24"/>
      <c r="G109" s="24"/>
      <c r="H109" s="24"/>
      <c r="I109" s="24"/>
      <c r="J109" s="24"/>
      <c r="K109" s="24"/>
      <c r="L109" s="24"/>
      <c r="M109" s="33"/>
      <c r="N109" s="24"/>
      <c r="O109" s="24"/>
      <c r="P109" s="24"/>
      <c r="Q109" s="24"/>
      <c r="R109" s="24"/>
      <c r="S109" s="33"/>
      <c r="T109" s="24"/>
      <c r="U109" s="24"/>
      <c r="V109" s="24"/>
      <c r="W109" s="24"/>
      <c r="X109" s="24"/>
      <c r="Y109" s="33"/>
      <c r="Z109" s="24"/>
      <c r="AA109" s="24"/>
      <c r="AB109" s="24"/>
      <c r="AC109" s="24"/>
      <c r="AD109" s="24"/>
      <c r="AE109" s="33"/>
      <c r="AF109" s="24"/>
      <c r="AG109" s="24"/>
      <c r="AH109" s="24"/>
      <c r="AI109" s="24"/>
      <c r="AJ109" s="24"/>
      <c r="AK109" s="33"/>
      <c r="AL109" s="24"/>
      <c r="AM109" s="24"/>
      <c r="AN109" s="24"/>
      <c r="AO109" s="24"/>
      <c r="AP109" s="24"/>
      <c r="AQ109" s="24"/>
      <c r="AR109" s="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12"/>
      <c r="BN109" s="7"/>
    </row>
    <row r="110" spans="1:66" ht="7.5" customHeight="1" x14ac:dyDescent="0.2">
      <c r="A110" s="7"/>
      <c r="B110" s="10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12"/>
      <c r="BN110" s="7"/>
    </row>
    <row r="111" spans="1:66" ht="7.5" customHeight="1" x14ac:dyDescent="0.2">
      <c r="A111" s="7"/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1"/>
      <c r="BN111" s="7"/>
    </row>
    <row r="112" spans="1:66" ht="7.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</row>
    <row r="113" spans="1:66" ht="7.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</row>
    <row r="114" spans="1:66" ht="7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</row>
    <row r="115" spans="1:66" ht="7.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</row>
    <row r="116" spans="1:66" ht="7.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</row>
    <row r="117" spans="1:66" ht="7.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</row>
    <row r="118" spans="1:66" ht="7.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</row>
    <row r="119" spans="1:66" ht="7.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</row>
    <row r="120" spans="1:66" ht="7.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</row>
    <row r="121" spans="1:66" ht="7.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</row>
    <row r="122" spans="1:66" ht="7.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</row>
    <row r="123" spans="1:66" ht="7.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</row>
    <row r="124" spans="1:66" ht="7.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</row>
    <row r="125" spans="1:66" ht="7.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</row>
    <row r="126" spans="1:66" ht="7.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</row>
    <row r="127" spans="1:66" ht="7.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</row>
    <row r="128" spans="1:66" ht="7.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</row>
    <row r="129" spans="1:66" ht="7.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</row>
    <row r="130" spans="1:66" ht="7.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</row>
    <row r="131" spans="1:66" ht="7.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</row>
    <row r="132" spans="1:66" ht="7.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</row>
    <row r="133" spans="1:66" ht="7.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</row>
    <row r="134" spans="1:66" ht="7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</row>
    <row r="135" spans="1:66" ht="7.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</row>
    <row r="136" spans="1:66" ht="7.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</row>
    <row r="137" spans="1:66" ht="7.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</row>
    <row r="138" spans="1:66" ht="7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</row>
    <row r="139" spans="1:66" ht="7.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</row>
    <row r="140" spans="1:66" ht="7.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</row>
    <row r="141" spans="1:66" ht="7.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</row>
    <row r="142" spans="1:66" ht="7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</row>
    <row r="143" spans="1:66" ht="7.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</row>
    <row r="144" spans="1:66" ht="7.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</row>
    <row r="145" spans="1:66" ht="7.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</row>
    <row r="146" spans="1:66" ht="7.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</row>
    <row r="147" spans="1:66" ht="7.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</row>
    <row r="148" spans="1:66" ht="7.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</row>
    <row r="149" spans="1:66" ht="7.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</row>
    <row r="150" spans="1:66" ht="7.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</row>
    <row r="151" spans="1:66" ht="7.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</row>
    <row r="152" spans="1:66" ht="7.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</row>
    <row r="153" spans="1:66" ht="7.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</row>
    <row r="154" spans="1:66" ht="7.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</row>
    <row r="155" spans="1:66" ht="7.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</row>
    <row r="156" spans="1:66" ht="7.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</row>
    <row r="157" spans="1:66" ht="7.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</row>
    <row r="158" spans="1:66" ht="7.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</row>
    <row r="159" spans="1:66" ht="7.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</row>
    <row r="160" spans="1:66" ht="7.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</row>
    <row r="161" spans="1:66" ht="7.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</row>
    <row r="162" spans="1:66" ht="7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</row>
    <row r="163" spans="1:66" ht="7.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</row>
    <row r="164" spans="1:66" ht="7.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</row>
    <row r="165" spans="1:66" ht="7.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</row>
    <row r="166" spans="1:66" ht="7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</row>
    <row r="167" spans="1:66" ht="7.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</row>
    <row r="168" spans="1:66" ht="7.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</row>
    <row r="169" spans="1:66" ht="7.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</row>
    <row r="170" spans="1:66" ht="7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</row>
    <row r="171" spans="1:66" ht="7.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</row>
    <row r="172" spans="1:66" ht="7.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</row>
    <row r="173" spans="1:66" ht="7.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</row>
    <row r="174" spans="1:66" ht="7.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</row>
    <row r="175" spans="1:66" ht="7.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</row>
    <row r="176" spans="1:66" ht="7.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</row>
    <row r="177" spans="1:66" ht="7.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</row>
    <row r="178" spans="1:66" ht="7.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</row>
    <row r="179" spans="1:66" ht="7.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</row>
    <row r="180" spans="1:66" ht="7.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</row>
    <row r="181" spans="1:66" ht="7.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</row>
    <row r="182" spans="1:66" ht="7.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</row>
    <row r="183" spans="1:66" ht="7.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</row>
    <row r="184" spans="1:66" ht="7.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</row>
    <row r="185" spans="1:66" ht="7.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</row>
    <row r="186" spans="1:66" ht="7.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</row>
    <row r="187" spans="1:66" ht="7.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</row>
    <row r="188" spans="1:66" ht="7.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</row>
    <row r="189" spans="1:66" ht="7.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</row>
    <row r="190" spans="1:66" ht="7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</row>
    <row r="191" spans="1:66" ht="7.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</row>
    <row r="192" spans="1:66" ht="7.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</row>
    <row r="193" spans="1:66" ht="7.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</row>
    <row r="194" spans="1:66" ht="7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</row>
    <row r="195" spans="1:66" ht="7.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</row>
    <row r="196" spans="1:66" ht="7.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</row>
    <row r="197" spans="1:66" ht="7.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</row>
    <row r="198" spans="1:66" ht="7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</row>
    <row r="199" spans="1:66" ht="7.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</row>
    <row r="200" spans="1:66" ht="7.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</row>
    <row r="201" spans="1:66" ht="7.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</row>
    <row r="202" spans="1:66" ht="7.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</row>
    <row r="203" spans="1:66" ht="7.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</row>
    <row r="204" spans="1:66" ht="7.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</row>
    <row r="205" spans="1:66" ht="7.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</row>
    <row r="206" spans="1:66" ht="7.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</row>
    <row r="207" spans="1:66" ht="7.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</row>
    <row r="208" spans="1:66" ht="7.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</row>
    <row r="209" spans="1:66" ht="7.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</row>
    <row r="210" spans="1:66" ht="7.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</row>
    <row r="211" spans="1:66" ht="7.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</row>
    <row r="212" spans="1:66" ht="7.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</row>
    <row r="213" spans="1:66" ht="7.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</row>
    <row r="214" spans="1:66" ht="7.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</row>
    <row r="215" spans="1:66" ht="7.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</row>
    <row r="216" spans="1:66" ht="7.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</row>
    <row r="217" spans="1:66" ht="7.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</row>
    <row r="218" spans="1:66" ht="7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</row>
    <row r="219" spans="1:66" ht="7.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</row>
    <row r="220" spans="1:66" ht="7.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</row>
    <row r="221" spans="1:66" ht="7.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</row>
    <row r="222" spans="1:66" ht="7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</row>
    <row r="223" spans="1:66" ht="7.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</row>
    <row r="224" spans="1:66" ht="7.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</row>
    <row r="225" spans="1:66" ht="7.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</row>
    <row r="226" spans="1:66" ht="7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</row>
    <row r="227" spans="1:66" ht="7.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</row>
    <row r="228" spans="1:66" ht="7.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</row>
    <row r="229" spans="1:66" ht="7.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</row>
    <row r="230" spans="1:66" ht="7.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</row>
    <row r="231" spans="1:66" ht="7.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</row>
    <row r="232" spans="1:66" ht="7.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</row>
    <row r="233" spans="1:66" ht="7.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</row>
    <row r="234" spans="1:66" ht="7.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</row>
    <row r="235" spans="1:66" ht="7.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</row>
    <row r="236" spans="1:66" ht="7.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</row>
    <row r="237" spans="1:66" ht="7.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</row>
    <row r="238" spans="1:66" ht="7.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</row>
    <row r="239" spans="1:66" ht="7.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</row>
    <row r="240" spans="1:66" ht="7.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</row>
    <row r="241" spans="1:66" ht="7.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</row>
    <row r="242" spans="1:66" ht="7.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</row>
    <row r="243" spans="1:66" ht="7.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</row>
    <row r="244" spans="1:66" ht="7.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</row>
    <row r="245" spans="1:66" ht="7.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</row>
    <row r="246" spans="1:66" ht="7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</row>
    <row r="247" spans="1:66" ht="7.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</row>
    <row r="248" spans="1:66" ht="7.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</row>
    <row r="249" spans="1:66" ht="7.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</row>
    <row r="250" spans="1:66" ht="7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</row>
    <row r="251" spans="1:66" ht="7.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</row>
    <row r="252" spans="1:66" ht="7.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</row>
    <row r="253" spans="1:66" ht="7.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</row>
    <row r="254" spans="1:66" ht="7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</row>
    <row r="255" spans="1:66" ht="7.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</row>
    <row r="256" spans="1:66" ht="7.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</row>
    <row r="257" spans="1:66" ht="7.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</row>
    <row r="258" spans="1:66" ht="7.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</row>
    <row r="259" spans="1:66" ht="7.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</row>
    <row r="260" spans="1:66" ht="7.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</row>
    <row r="261" spans="1:66" ht="7.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</row>
    <row r="262" spans="1:66" ht="7.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</row>
    <row r="263" spans="1:66" ht="7.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</row>
    <row r="264" spans="1:66" ht="7.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</row>
    <row r="265" spans="1:66" ht="7.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</row>
    <row r="266" spans="1:66" ht="7.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</row>
    <row r="267" spans="1:66" ht="7.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</row>
    <row r="268" spans="1:66" ht="7.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</row>
    <row r="269" spans="1:66" ht="7.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</row>
    <row r="270" spans="1:66" ht="7.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</row>
    <row r="271" spans="1:66" ht="7.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</row>
    <row r="272" spans="1:66" ht="7.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</row>
    <row r="273" spans="1:66" ht="7.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</row>
    <row r="274" spans="1:66" ht="7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</row>
    <row r="275" spans="1:66" ht="7.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</row>
    <row r="276" spans="1:66" ht="7.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</row>
    <row r="277" spans="1:66" ht="7.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</row>
    <row r="278" spans="1:66" ht="7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</row>
    <row r="279" spans="1:66" ht="7.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</row>
    <row r="280" spans="1:66" ht="7.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</row>
    <row r="281" spans="1:66" ht="7.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</row>
    <row r="282" spans="1:66" ht="7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</row>
    <row r="283" spans="1:66" ht="7.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</row>
    <row r="284" spans="1:66" ht="7.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</row>
    <row r="285" spans="1:66" ht="7.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</row>
    <row r="286" spans="1:66" ht="7.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</row>
    <row r="287" spans="1:66" ht="7.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</row>
    <row r="288" spans="1:66" ht="7.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</row>
    <row r="289" spans="1:66" ht="7.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</row>
    <row r="290" spans="1:66" ht="7.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</row>
    <row r="291" spans="1:66" ht="7.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</row>
    <row r="292" spans="1:66" ht="7.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</row>
    <row r="293" spans="1:66" ht="7.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</row>
    <row r="294" spans="1:66" ht="7.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</row>
    <row r="295" spans="1:66" ht="7.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</row>
    <row r="296" spans="1:66" ht="7.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</row>
    <row r="297" spans="1:66" ht="7.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</row>
    <row r="298" spans="1:66" ht="7.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</row>
    <row r="299" spans="1:66" ht="7.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</row>
    <row r="300" spans="1:66" ht="7.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</row>
    <row r="301" spans="1:66" ht="7.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</row>
    <row r="302" spans="1:66" ht="7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</row>
    <row r="303" spans="1:66" ht="7.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</row>
    <row r="304" spans="1:66" ht="7.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</row>
    <row r="305" spans="1:66" ht="7.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</row>
    <row r="306" spans="1:66" ht="7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</row>
    <row r="307" spans="1:66" ht="7.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</row>
    <row r="308" spans="1:66" ht="7.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</row>
    <row r="309" spans="1:66" ht="7.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</row>
    <row r="310" spans="1:66" ht="7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</row>
    <row r="311" spans="1:66" ht="7.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</row>
    <row r="312" spans="1:66" ht="7.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</row>
    <row r="313" spans="1:66" ht="7.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</row>
    <row r="314" spans="1:66" ht="7.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</row>
    <row r="315" spans="1:66" ht="7.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</row>
    <row r="316" spans="1:66" ht="7.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</row>
    <row r="317" spans="1:66" ht="7.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</row>
    <row r="318" spans="1:66" ht="7.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</row>
    <row r="319" spans="1:66" ht="7.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</row>
    <row r="320" spans="1:66" ht="7.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</row>
    <row r="321" spans="1:66" ht="7.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</row>
    <row r="322" spans="1:66" ht="7.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</row>
    <row r="323" spans="1:66" ht="7.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</row>
    <row r="324" spans="1:66" ht="7.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</row>
    <row r="325" spans="1:66" ht="7.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</row>
    <row r="326" spans="1:66" ht="7.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</row>
    <row r="327" spans="1:66" ht="7.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</row>
    <row r="328" spans="1:66" ht="7.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</row>
    <row r="329" spans="1:66" ht="7.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</row>
    <row r="330" spans="1:66" ht="7.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</row>
    <row r="331" spans="1:66" ht="7.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</row>
    <row r="332" spans="1:66" ht="7.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</row>
    <row r="333" spans="1:66" ht="7.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</row>
    <row r="334" spans="1:66" ht="7.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</row>
    <row r="335" spans="1:66" ht="7.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</row>
    <row r="336" spans="1:66" ht="7.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</row>
    <row r="337" spans="1:66" ht="7.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</row>
    <row r="338" spans="1:66" ht="7.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</row>
    <row r="339" spans="1:66" ht="7.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</row>
    <row r="340" spans="1:66" ht="7.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</row>
    <row r="341" spans="1:66" ht="7.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</row>
    <row r="342" spans="1:66" ht="7.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</row>
    <row r="343" spans="1:66" ht="7.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</row>
    <row r="344" spans="1:66" ht="7.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</row>
    <row r="345" spans="1:66" ht="7.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</row>
    <row r="346" spans="1:66" ht="7.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</row>
    <row r="347" spans="1:66" ht="7.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</row>
    <row r="348" spans="1:66" ht="7.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</row>
    <row r="349" spans="1:66" ht="7.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</row>
    <row r="350" spans="1:66" ht="7.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</row>
    <row r="351" spans="1:66" ht="7.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</row>
    <row r="352" spans="1:66" ht="7.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</row>
    <row r="353" spans="1:66" ht="7.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</row>
    <row r="354" spans="1:66" ht="7.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</row>
    <row r="355" spans="1:66" ht="7.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</row>
    <row r="356" spans="1:66" ht="7.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</row>
    <row r="357" spans="1:66" ht="7.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</row>
    <row r="358" spans="1:66" ht="7.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</row>
    <row r="359" spans="1:66" ht="7.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</row>
    <row r="360" spans="1:66" ht="7.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</row>
    <row r="361" spans="1:66" ht="7.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</row>
    <row r="362" spans="1:66" ht="7.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</row>
    <row r="363" spans="1:66" ht="7.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</row>
    <row r="364" spans="1:66" ht="7.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</row>
    <row r="365" spans="1:66" ht="7.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</row>
    <row r="366" spans="1:66" ht="7.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</row>
    <row r="367" spans="1:66" ht="7.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</row>
    <row r="368" spans="1:66" ht="7.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</row>
    <row r="369" spans="1:66" ht="7.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</row>
    <row r="370" spans="1:66" ht="7.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</row>
    <row r="371" spans="1:66" ht="7.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</row>
    <row r="372" spans="1:66" ht="7.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</row>
    <row r="373" spans="1:66" ht="7.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</row>
    <row r="374" spans="1:66" ht="7.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</row>
    <row r="375" spans="1:66" ht="7.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</row>
    <row r="376" spans="1:66" ht="7.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</row>
    <row r="377" spans="1:66" ht="7.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</row>
    <row r="378" spans="1:66" ht="7.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</row>
    <row r="379" spans="1:66" ht="7.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</row>
    <row r="380" spans="1:66" ht="7.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</row>
    <row r="381" spans="1:66" ht="7.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</row>
    <row r="382" spans="1:66" ht="7.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</row>
    <row r="383" spans="1:66" ht="7.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</row>
    <row r="384" spans="1:66" ht="7.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</row>
    <row r="385" spans="1:66" ht="7.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</row>
    <row r="386" spans="1:66" ht="7.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</row>
    <row r="387" spans="1:66" ht="7.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</row>
    <row r="388" spans="1:66" ht="7.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</row>
    <row r="389" spans="1:66" ht="7.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</row>
    <row r="390" spans="1:66" ht="7.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</row>
    <row r="391" spans="1:66" ht="7.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</row>
    <row r="392" spans="1:66" ht="7.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</row>
    <row r="393" spans="1:66" ht="7.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</row>
    <row r="394" spans="1:66" ht="7.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</row>
    <row r="395" spans="1:66" ht="7.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</row>
    <row r="396" spans="1:66" ht="7.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</row>
    <row r="397" spans="1:66" ht="7.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</row>
    <row r="398" spans="1:66" ht="7.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</row>
    <row r="399" spans="1:66" ht="7.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</row>
    <row r="400" spans="1:66" ht="7.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</row>
    <row r="401" spans="1:66" ht="7.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</row>
    <row r="402" spans="1:66" ht="7.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</row>
    <row r="403" spans="1:66" ht="7.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</row>
    <row r="404" spans="1:66" ht="7.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</row>
    <row r="405" spans="1:66" ht="7.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</row>
    <row r="406" spans="1:66" ht="7.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</row>
    <row r="407" spans="1:66" ht="7.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</row>
    <row r="408" spans="1:66" ht="7.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</row>
    <row r="409" spans="1:66" ht="7.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</row>
    <row r="410" spans="1:66" ht="7.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</row>
    <row r="411" spans="1:66" ht="7.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</row>
    <row r="412" spans="1:66" ht="7.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</row>
    <row r="413" spans="1:66" ht="7.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</row>
    <row r="414" spans="1:66" ht="7.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</row>
    <row r="415" spans="1:66" ht="7.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</row>
    <row r="416" spans="1:66" ht="7.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</row>
    <row r="417" spans="1:66" ht="7.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</row>
    <row r="418" spans="1:66" ht="7.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</row>
    <row r="419" spans="1:66" ht="7.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</row>
    <row r="420" spans="1:66" ht="7.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</row>
    <row r="421" spans="1:66" ht="7.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</row>
    <row r="422" spans="1:66" ht="7.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</row>
    <row r="423" spans="1:66" ht="7.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</row>
    <row r="424" spans="1:66" ht="7.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</row>
    <row r="425" spans="1:66" ht="7.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</row>
    <row r="426" spans="1:66" ht="7.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</row>
    <row r="427" spans="1:66" ht="7.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</row>
    <row r="428" spans="1:66" ht="7.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</row>
    <row r="429" spans="1:66" ht="7.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</row>
    <row r="430" spans="1:66" ht="7.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</row>
    <row r="431" spans="1:66" ht="7.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</row>
    <row r="432" spans="1:66" ht="7.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</row>
    <row r="433" spans="1:66" ht="7.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</row>
    <row r="434" spans="1:66" ht="7.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</row>
    <row r="435" spans="1:66" ht="7.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</row>
    <row r="436" spans="1:66" ht="7.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</row>
    <row r="437" spans="1:66" ht="7.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</row>
    <row r="438" spans="1:66" ht="7.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</row>
    <row r="439" spans="1:66" ht="7.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</row>
    <row r="440" spans="1:66" ht="7.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</row>
    <row r="441" spans="1:66" ht="7.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</row>
    <row r="442" spans="1:66" ht="7.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</row>
    <row r="443" spans="1:66" ht="7.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</row>
    <row r="444" spans="1:66" ht="7.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</row>
    <row r="445" spans="1:66" ht="7.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</row>
    <row r="446" spans="1:66" ht="7.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</row>
    <row r="447" spans="1:66" ht="7.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</row>
    <row r="448" spans="1:66" ht="7.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</row>
    <row r="449" spans="1:66" ht="7.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</row>
    <row r="450" spans="1:66" ht="7.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</row>
    <row r="451" spans="1:66" ht="7.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</row>
    <row r="452" spans="1:66" ht="7.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</row>
    <row r="453" spans="1:66" ht="7.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</row>
    <row r="454" spans="1:66" ht="7.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</row>
    <row r="455" spans="1:66" ht="7.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</row>
    <row r="456" spans="1:66" ht="7.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</row>
    <row r="457" spans="1:66" ht="7.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</row>
    <row r="458" spans="1:66" ht="7.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</row>
    <row r="459" spans="1:66" ht="7.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</row>
    <row r="460" spans="1:66" ht="7.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</row>
    <row r="461" spans="1:66" ht="7.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</row>
    <row r="462" spans="1:66" ht="7.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</row>
    <row r="463" spans="1:66" ht="7.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</row>
    <row r="464" spans="1:66" ht="7.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</row>
    <row r="465" spans="1:66" ht="7.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</row>
    <row r="466" spans="1:66" ht="7.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</row>
    <row r="467" spans="1:66" ht="7.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</row>
    <row r="468" spans="1:66" ht="7.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</row>
    <row r="469" spans="1:66" ht="7.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</row>
    <row r="470" spans="1:66" ht="7.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</row>
    <row r="471" spans="1:66" ht="7.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</row>
    <row r="472" spans="1:66" ht="7.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</row>
    <row r="473" spans="1:66" ht="7.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</row>
    <row r="474" spans="1:66" ht="7.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</row>
    <row r="475" spans="1:66" ht="7.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</row>
    <row r="476" spans="1:66" ht="7.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</row>
    <row r="477" spans="1:66" ht="7.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</row>
    <row r="478" spans="1:66" ht="7.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</row>
    <row r="479" spans="1:66" ht="7.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</row>
    <row r="480" spans="1:66" ht="7.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</row>
    <row r="481" spans="1:66" ht="7.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</row>
    <row r="482" spans="1:66" ht="7.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</row>
    <row r="483" spans="1:66" ht="7.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</row>
    <row r="484" spans="1:66" ht="7.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</row>
    <row r="485" spans="1:66" ht="7.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</row>
    <row r="486" spans="1:66" ht="7.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</row>
    <row r="487" spans="1:66" ht="7.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</row>
    <row r="488" spans="1:66" ht="7.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</row>
    <row r="489" spans="1:66" ht="7.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</row>
    <row r="490" spans="1:66" ht="7.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</row>
    <row r="491" spans="1:66" ht="7.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</row>
    <row r="492" spans="1:66" ht="7.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</row>
    <row r="493" spans="1:66" ht="7.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</row>
    <row r="494" spans="1:66" ht="7.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</row>
    <row r="495" spans="1:66" ht="7.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</row>
    <row r="496" spans="1:66" ht="7.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</row>
    <row r="497" spans="1:66" ht="7.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</row>
    <row r="498" spans="1:66" ht="7.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</row>
    <row r="499" spans="1:66" ht="7.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</row>
    <row r="500" spans="1:66" ht="7.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</row>
    <row r="501" spans="1:66" ht="7.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</row>
    <row r="502" spans="1:66" ht="7.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</row>
    <row r="503" spans="1:66" ht="7.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</row>
    <row r="504" spans="1:66" ht="7.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</row>
    <row r="505" spans="1:66" ht="7.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</row>
    <row r="506" spans="1:66" ht="7.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</row>
    <row r="507" spans="1:66" ht="7.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</row>
    <row r="508" spans="1:66" ht="7.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</row>
    <row r="509" spans="1:66" ht="7.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</row>
    <row r="510" spans="1:66" ht="7.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</row>
    <row r="511" spans="1:66" ht="7.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</row>
    <row r="512" spans="1:66" ht="7.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</row>
    <row r="513" spans="1:66" ht="7.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</row>
    <row r="514" spans="1:66" ht="7.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</row>
    <row r="515" spans="1:66" ht="7.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</row>
    <row r="516" spans="1:66" ht="7.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</row>
    <row r="517" spans="1:66" ht="7.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</row>
    <row r="518" spans="1:66" ht="7.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</row>
    <row r="519" spans="1:66" ht="7.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</row>
    <row r="520" spans="1:66" ht="7.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</row>
    <row r="521" spans="1:66" ht="7.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</row>
    <row r="522" spans="1:66" ht="7.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</row>
    <row r="523" spans="1:66" ht="7.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</row>
    <row r="524" spans="1:66" ht="7.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</row>
    <row r="525" spans="1:66" ht="7.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</row>
    <row r="526" spans="1:66" ht="7.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</row>
    <row r="527" spans="1:66" ht="7.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</row>
    <row r="528" spans="1:66" ht="7.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</row>
    <row r="529" spans="1:66" ht="7.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</row>
    <row r="530" spans="1:66" ht="7.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</row>
    <row r="531" spans="1:66" ht="7.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</row>
    <row r="532" spans="1:66" ht="7.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</row>
    <row r="533" spans="1:66" ht="7.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</row>
    <row r="534" spans="1:66" ht="7.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</row>
    <row r="535" spans="1:66" ht="7.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</row>
    <row r="536" spans="1:66" ht="7.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</row>
    <row r="537" spans="1:66" ht="7.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</row>
    <row r="538" spans="1:66" ht="7.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</row>
    <row r="539" spans="1:66" ht="7.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</row>
    <row r="540" spans="1:66" ht="7.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</row>
    <row r="541" spans="1:66" ht="7.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</row>
    <row r="542" spans="1:66" ht="7.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</row>
    <row r="543" spans="1:66" ht="7.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</row>
    <row r="544" spans="1:66" ht="7.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</row>
    <row r="545" spans="1:66" ht="7.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</row>
    <row r="546" spans="1:66" ht="7.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</row>
    <row r="547" spans="1:66" ht="7.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</row>
    <row r="548" spans="1:66" ht="7.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</row>
    <row r="549" spans="1:66" ht="7.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</row>
    <row r="550" spans="1:66" ht="7.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</row>
    <row r="551" spans="1:66" ht="7.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</row>
    <row r="552" spans="1:66" ht="7.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</row>
    <row r="553" spans="1:66" ht="7.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</row>
    <row r="554" spans="1:66" ht="7.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</row>
    <row r="555" spans="1:66" ht="7.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</row>
    <row r="556" spans="1:66" ht="7.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</row>
    <row r="557" spans="1:66" ht="7.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</row>
    <row r="558" spans="1:66" ht="7.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</row>
    <row r="559" spans="1:66" ht="7.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</row>
    <row r="560" spans="1:66" ht="7.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</row>
    <row r="561" spans="1:66" ht="7.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</row>
    <row r="562" spans="1:66" ht="7.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</row>
    <row r="563" spans="1:66" ht="7.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</row>
    <row r="564" spans="1:66" ht="7.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</row>
    <row r="565" spans="1:66" ht="7.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</row>
    <row r="566" spans="1:66" ht="7.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</row>
    <row r="567" spans="1:66" ht="7.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</row>
    <row r="568" spans="1:66" ht="7.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</row>
    <row r="569" spans="1:66" ht="7.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</row>
    <row r="570" spans="1:66" ht="7.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</row>
    <row r="571" spans="1:66" ht="7.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</row>
    <row r="572" spans="1:66" ht="7.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</row>
    <row r="573" spans="1:66" ht="7.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</row>
    <row r="574" spans="1:66" ht="7.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</row>
    <row r="575" spans="1:66" ht="7.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</row>
    <row r="576" spans="1:66" ht="7.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</row>
    <row r="577" spans="1:66" ht="7.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</row>
    <row r="578" spans="1:66" ht="7.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</row>
    <row r="579" spans="1:66" ht="7.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</row>
    <row r="580" spans="1:66" ht="7.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</row>
    <row r="581" spans="1:66" ht="7.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</row>
    <row r="582" spans="1:66" ht="7.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</row>
    <row r="583" spans="1:66" ht="7.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</row>
    <row r="584" spans="1:66" ht="7.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</row>
    <row r="585" spans="1:66" ht="7.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</row>
    <row r="586" spans="1:66" ht="7.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</row>
    <row r="587" spans="1:66" ht="7.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</row>
    <row r="588" spans="1:66" ht="7.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</row>
    <row r="589" spans="1:66" ht="7.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</row>
    <row r="590" spans="1:66" ht="7.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</row>
    <row r="591" spans="1:66" ht="7.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</row>
    <row r="592" spans="1:66" ht="7.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</row>
    <row r="593" spans="1:66" ht="7.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</row>
    <row r="594" spans="1:66" ht="7.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</row>
    <row r="595" spans="1:66" ht="7.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</row>
    <row r="596" spans="1:66" ht="7.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</row>
    <row r="597" spans="1:66" ht="7.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</row>
    <row r="598" spans="1:66" ht="7.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</row>
    <row r="599" spans="1:66" ht="7.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</row>
    <row r="600" spans="1:66" ht="7.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</row>
    <row r="601" spans="1:66" ht="7.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</row>
    <row r="602" spans="1:66" ht="7.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</row>
    <row r="603" spans="1:66" ht="7.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</row>
    <row r="604" spans="1:66" ht="7.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</row>
    <row r="605" spans="1:66" ht="7.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</row>
    <row r="606" spans="1:66" ht="7.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</row>
    <row r="607" spans="1:66" ht="7.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</row>
    <row r="608" spans="1:66" ht="7.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</row>
    <row r="609" spans="1:66" ht="7.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</row>
    <row r="610" spans="1:66" ht="7.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</row>
    <row r="611" spans="1:66" ht="7.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</row>
    <row r="612" spans="1:66" ht="7.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</row>
    <row r="613" spans="1:66" ht="7.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</row>
    <row r="614" spans="1:66" ht="7.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</row>
    <row r="615" spans="1:66" ht="7.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</row>
    <row r="616" spans="1:66" ht="7.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</row>
    <row r="617" spans="1:66" ht="7.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</row>
    <row r="618" spans="1:66" ht="7.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</row>
    <row r="619" spans="1:66" ht="7.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</row>
    <row r="620" spans="1:66" ht="7.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</row>
    <row r="621" spans="1:66" ht="7.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</row>
    <row r="622" spans="1:66" ht="7.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</row>
    <row r="623" spans="1:66" ht="7.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</row>
    <row r="624" spans="1:66" ht="7.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</row>
    <row r="625" spans="1:66" ht="7.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</row>
    <row r="626" spans="1:66" ht="7.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</row>
    <row r="627" spans="1:66" ht="7.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</row>
    <row r="628" spans="1:66" ht="7.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</row>
    <row r="629" spans="1:66" ht="7.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</row>
    <row r="630" spans="1:66" ht="7.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</row>
    <row r="631" spans="1:66" ht="7.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</row>
    <row r="632" spans="1:66" ht="7.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</row>
    <row r="633" spans="1:66" ht="7.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</row>
    <row r="634" spans="1:66" ht="7.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</row>
    <row r="635" spans="1:66" ht="7.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</row>
    <row r="636" spans="1:66" ht="7.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</row>
    <row r="637" spans="1:66" ht="7.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</row>
    <row r="638" spans="1:66" ht="7.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</row>
    <row r="639" spans="1:66" ht="7.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</row>
    <row r="640" spans="1:66" ht="7.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</row>
    <row r="641" spans="1:66" ht="7.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</row>
    <row r="642" spans="1:66" ht="7.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</row>
    <row r="643" spans="1:66" ht="7.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</row>
    <row r="644" spans="1:66" ht="7.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</row>
    <row r="645" spans="1:66" ht="7.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</row>
    <row r="646" spans="1:66" ht="7.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</row>
    <row r="647" spans="1:66" ht="7.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</row>
    <row r="648" spans="1:66" ht="7.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</row>
    <row r="649" spans="1:66" ht="7.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</row>
    <row r="650" spans="1:66" ht="7.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</row>
    <row r="651" spans="1:66" ht="7.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</row>
    <row r="652" spans="1:66" ht="7.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</row>
    <row r="653" spans="1:66" ht="7.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</row>
    <row r="654" spans="1:66" ht="7.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</row>
    <row r="655" spans="1:66" ht="7.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</row>
    <row r="656" spans="1:66" ht="7.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</row>
    <row r="657" spans="1:66" ht="7.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</row>
    <row r="658" spans="1:66" ht="7.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</row>
    <row r="659" spans="1:66" ht="7.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</row>
    <row r="660" spans="1:66" ht="7.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</row>
    <row r="661" spans="1:66" ht="7.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</row>
    <row r="662" spans="1:66" ht="7.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</row>
    <row r="663" spans="1:66" ht="7.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</row>
    <row r="664" spans="1:66" ht="7.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</row>
    <row r="665" spans="1:66" ht="7.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</row>
    <row r="666" spans="1:66" ht="7.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</row>
    <row r="667" spans="1:66" ht="7.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</row>
    <row r="668" spans="1:66" ht="7.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</row>
    <row r="669" spans="1:66" ht="7.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</row>
    <row r="670" spans="1:66" ht="7.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</row>
    <row r="671" spans="1:66" ht="7.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</row>
    <row r="672" spans="1:66" ht="7.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</row>
    <row r="673" spans="1:66" ht="7.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</row>
    <row r="674" spans="1:66" ht="7.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</row>
    <row r="675" spans="1:66" ht="7.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</row>
    <row r="676" spans="1:66" ht="7.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</row>
    <row r="677" spans="1:66" ht="7.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</row>
    <row r="678" spans="1:66" ht="7.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</row>
    <row r="679" spans="1:66" ht="7.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</row>
    <row r="680" spans="1:66" ht="7.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</row>
    <row r="681" spans="1:66" ht="7.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</row>
    <row r="682" spans="1:66" ht="7.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</row>
    <row r="683" spans="1:66" ht="7.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</row>
    <row r="684" spans="1:66" ht="7.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</row>
    <row r="685" spans="1:66" ht="7.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</row>
    <row r="686" spans="1:66" ht="7.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</row>
    <row r="687" spans="1:66" ht="7.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</row>
    <row r="688" spans="1:66" ht="7.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</row>
    <row r="689" spans="1:66" ht="7.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</row>
    <row r="690" spans="1:66" ht="7.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</row>
    <row r="691" spans="1:66" ht="7.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</row>
    <row r="692" spans="1:66" ht="7.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</row>
    <row r="693" spans="1:66" ht="7.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</row>
    <row r="694" spans="1:66" ht="7.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</row>
    <row r="695" spans="1:66" ht="7.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</row>
    <row r="696" spans="1:66" ht="7.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</row>
    <row r="697" spans="1:66" ht="7.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</row>
    <row r="698" spans="1:66" ht="7.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</row>
    <row r="699" spans="1:66" ht="7.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</row>
    <row r="700" spans="1:66" ht="7.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</row>
    <row r="701" spans="1:66" ht="7.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</row>
    <row r="702" spans="1:66" ht="7.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</row>
    <row r="703" spans="1:66" ht="7.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</row>
    <row r="704" spans="1:66" ht="7.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</row>
    <row r="705" spans="1:66" ht="7.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</row>
    <row r="706" spans="1:66" ht="7.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</row>
    <row r="707" spans="1:66" ht="7.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</row>
    <row r="708" spans="1:66" ht="7.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</row>
    <row r="709" spans="1:66" ht="7.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</row>
    <row r="710" spans="1:66" ht="7.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</row>
    <row r="711" spans="1:66" ht="7.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</row>
    <row r="712" spans="1:66" ht="7.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</row>
    <row r="713" spans="1:66" ht="7.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</row>
    <row r="714" spans="1:66" ht="7.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</row>
    <row r="715" spans="1:66" ht="7.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</row>
    <row r="716" spans="1:66" ht="7.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</row>
    <row r="717" spans="1:66" ht="7.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</row>
    <row r="718" spans="1:66" ht="7.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</row>
    <row r="719" spans="1:66" ht="7.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</row>
    <row r="720" spans="1:66" ht="7.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</row>
    <row r="721" spans="1:66" ht="7.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</row>
    <row r="722" spans="1:66" ht="7.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</row>
    <row r="723" spans="1:66" ht="7.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</row>
    <row r="724" spans="1:66" ht="7.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</row>
    <row r="725" spans="1:66" ht="7.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</row>
    <row r="726" spans="1:66" ht="7.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</row>
    <row r="727" spans="1:66" ht="7.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</row>
    <row r="728" spans="1:66" ht="7.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</row>
    <row r="729" spans="1:66" ht="7.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</row>
    <row r="730" spans="1:66" ht="7.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</row>
    <row r="731" spans="1:66" ht="7.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</row>
    <row r="732" spans="1:66" ht="7.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</row>
    <row r="733" spans="1:66" ht="7.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</row>
    <row r="734" spans="1:66" ht="7.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</row>
    <row r="735" spans="1:66" ht="7.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</row>
    <row r="736" spans="1:66" ht="7.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</row>
    <row r="737" spans="1:66" ht="7.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</row>
    <row r="738" spans="1:66" ht="7.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</row>
    <row r="739" spans="1:66" ht="7.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</row>
    <row r="740" spans="1:66" ht="7.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</row>
    <row r="741" spans="1:66" ht="7.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</row>
    <row r="742" spans="1:66" ht="7.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</row>
    <row r="743" spans="1:66" ht="7.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</row>
    <row r="744" spans="1:66" ht="7.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</row>
    <row r="745" spans="1:66" ht="7.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</row>
    <row r="746" spans="1:66" ht="7.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</row>
    <row r="747" spans="1:66" ht="7.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</row>
    <row r="748" spans="1:66" ht="7.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</row>
    <row r="749" spans="1:66" ht="7.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</row>
    <row r="750" spans="1:66" ht="7.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</row>
    <row r="751" spans="1:66" ht="7.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</row>
    <row r="752" spans="1:66" ht="7.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</row>
    <row r="753" spans="1:66" ht="7.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</row>
    <row r="754" spans="1:66" ht="7.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</row>
    <row r="755" spans="1:66" ht="7.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</row>
    <row r="756" spans="1:66" ht="7.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</row>
    <row r="757" spans="1:66" ht="7.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</row>
    <row r="758" spans="1:66" ht="7.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</row>
    <row r="759" spans="1:66" ht="7.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</row>
    <row r="760" spans="1:66" ht="7.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</row>
    <row r="761" spans="1:66" ht="7.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</row>
    <row r="762" spans="1:66" ht="7.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</row>
    <row r="763" spans="1:66" ht="7.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</row>
    <row r="764" spans="1:66" ht="7.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</row>
    <row r="765" spans="1:66" ht="7.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</row>
    <row r="766" spans="1:66" ht="7.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</row>
    <row r="767" spans="1:66" ht="7.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</row>
    <row r="768" spans="1:66" ht="7.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</row>
    <row r="769" spans="1:66" ht="7.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</row>
    <row r="770" spans="1:66" ht="7.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</row>
    <row r="771" spans="1:66" ht="7.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</row>
    <row r="772" spans="1:66" ht="7.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</row>
    <row r="773" spans="1:66" ht="7.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</row>
    <row r="774" spans="1:66" ht="7.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</row>
    <row r="775" spans="1:66" ht="7.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</row>
    <row r="776" spans="1:66" ht="7.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</row>
    <row r="777" spans="1:66" ht="7.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</row>
    <row r="778" spans="1:66" ht="7.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</row>
    <row r="779" spans="1:66" ht="7.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</row>
    <row r="780" spans="1:66" ht="7.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</row>
    <row r="781" spans="1:66" ht="7.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</row>
    <row r="782" spans="1:66" ht="7.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</row>
    <row r="783" spans="1:66" ht="7.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</row>
    <row r="784" spans="1:66" ht="7.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</row>
    <row r="785" spans="1:66" ht="7.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</row>
    <row r="786" spans="1:66" ht="7.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</row>
    <row r="787" spans="1:66" ht="7.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</row>
    <row r="788" spans="1:66" ht="7.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</row>
    <row r="789" spans="1:66" ht="7.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</row>
    <row r="790" spans="1:66" ht="7.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</row>
    <row r="791" spans="1:66" ht="7.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</row>
    <row r="792" spans="1:66" ht="7.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</row>
    <row r="793" spans="1:66" ht="7.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</row>
    <row r="794" spans="1:66" ht="7.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</row>
    <row r="795" spans="1:66" ht="7.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</row>
    <row r="796" spans="1:66" ht="7.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</row>
    <row r="797" spans="1:66" ht="7.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</row>
    <row r="798" spans="1:66" ht="7.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</row>
    <row r="799" spans="1:66" ht="7.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</row>
    <row r="800" spans="1:66" ht="7.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</row>
    <row r="801" spans="1:66" ht="7.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</row>
    <row r="802" spans="1:66" ht="7.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</row>
    <row r="803" spans="1:66" ht="7.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</row>
    <row r="804" spans="1:66" ht="7.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</row>
    <row r="805" spans="1:66" ht="7.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</row>
    <row r="806" spans="1:66" ht="7.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</row>
    <row r="807" spans="1:66" ht="7.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</row>
    <row r="808" spans="1:66" ht="7.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</row>
    <row r="809" spans="1:66" ht="7.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</row>
    <row r="810" spans="1:66" ht="7.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</row>
    <row r="811" spans="1:66" ht="7.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</row>
    <row r="812" spans="1:66" ht="7.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</row>
    <row r="813" spans="1:66" ht="7.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</row>
    <row r="814" spans="1:66" ht="7.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</row>
    <row r="815" spans="1:66" ht="7.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</row>
    <row r="816" spans="1:66" ht="7.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</row>
    <row r="817" spans="1:66" ht="7.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</row>
    <row r="818" spans="1:66" ht="7.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</row>
    <row r="819" spans="1:66" ht="7.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</row>
    <row r="820" spans="1:66" ht="7.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</row>
    <row r="821" spans="1:66" ht="7.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</row>
    <row r="822" spans="1:66" ht="7.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</row>
    <row r="823" spans="1:66" ht="7.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</row>
    <row r="824" spans="1:66" ht="7.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</row>
    <row r="825" spans="1:66" ht="7.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</row>
    <row r="826" spans="1:66" ht="7.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</row>
    <row r="827" spans="1:66" ht="7.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</row>
    <row r="828" spans="1:66" ht="7.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</row>
    <row r="829" spans="1:66" ht="7.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</row>
    <row r="830" spans="1:66" ht="7.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</row>
    <row r="831" spans="1:66" ht="7.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</row>
    <row r="832" spans="1:66" ht="7.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</row>
    <row r="833" spans="1:66" ht="7.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</row>
    <row r="834" spans="1:66" ht="7.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</row>
    <row r="835" spans="1:66" ht="7.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</row>
    <row r="836" spans="1:66" ht="7.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</row>
    <row r="837" spans="1:66" ht="7.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</row>
    <row r="838" spans="1:66" ht="7.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</row>
    <row r="839" spans="1:66" ht="7.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</row>
    <row r="840" spans="1:66" ht="7.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</row>
    <row r="841" spans="1:66" ht="7.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</row>
    <row r="842" spans="1:66" ht="7.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</row>
    <row r="843" spans="1:66" ht="7.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</row>
    <row r="844" spans="1:66" ht="7.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</row>
    <row r="845" spans="1:66" ht="7.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</row>
    <row r="846" spans="1:66" ht="7.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</row>
    <row r="847" spans="1:66" ht="7.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</row>
    <row r="848" spans="1:66" ht="7.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</row>
    <row r="849" spans="1:66" ht="7.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</row>
    <row r="850" spans="1:66" ht="7.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</row>
    <row r="851" spans="1:66" ht="7.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</row>
    <row r="852" spans="1:66" ht="7.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</row>
    <row r="853" spans="1:66" ht="7.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</row>
    <row r="854" spans="1:66" ht="7.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</row>
    <row r="855" spans="1:66" ht="7.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</row>
    <row r="856" spans="1:66" ht="7.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</row>
    <row r="857" spans="1:66" ht="7.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</row>
    <row r="858" spans="1:66" ht="7.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</row>
    <row r="859" spans="1:66" ht="7.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</row>
    <row r="860" spans="1:66" ht="7.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</row>
    <row r="861" spans="1:66" ht="7.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</row>
    <row r="862" spans="1:66" ht="7.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</row>
    <row r="863" spans="1:66" ht="7.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</row>
    <row r="864" spans="1:66" ht="7.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</row>
    <row r="865" spans="1:66" ht="7.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</row>
    <row r="866" spans="1:66" ht="7.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</row>
    <row r="867" spans="1:66" ht="7.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</row>
    <row r="868" spans="1:66" ht="7.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</row>
    <row r="869" spans="1:66" ht="7.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</row>
    <row r="870" spans="1:66" ht="7.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</row>
    <row r="871" spans="1:66" ht="7.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</row>
    <row r="872" spans="1:66" ht="7.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</row>
    <row r="873" spans="1:66" ht="7.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</row>
    <row r="874" spans="1:66" ht="7.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</row>
    <row r="875" spans="1:66" ht="7.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</row>
    <row r="876" spans="1:66" ht="7.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</row>
    <row r="877" spans="1:66" ht="7.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</row>
    <row r="878" spans="1:66" ht="7.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</row>
    <row r="879" spans="1:66" ht="7.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</row>
    <row r="880" spans="1:66" ht="7.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</row>
    <row r="881" spans="1:66" ht="7.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</row>
    <row r="882" spans="1:66" ht="7.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</row>
    <row r="883" spans="1:66" ht="7.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</row>
    <row r="884" spans="1:66" ht="7.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</row>
    <row r="885" spans="1:66" ht="7.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</row>
    <row r="886" spans="1:66" ht="7.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</row>
    <row r="887" spans="1:66" ht="7.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</row>
    <row r="888" spans="1:66" ht="7.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</row>
    <row r="889" spans="1:66" ht="7.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</row>
    <row r="890" spans="1:66" ht="7.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</row>
    <row r="891" spans="1:66" ht="7.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</row>
    <row r="892" spans="1:66" ht="7.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</row>
    <row r="893" spans="1:66" ht="7.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</row>
    <row r="894" spans="1:66" ht="7.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</row>
    <row r="895" spans="1:66" ht="7.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</row>
    <row r="896" spans="1:66" ht="7.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</row>
    <row r="897" spans="1:66" ht="7.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</row>
    <row r="898" spans="1:66" ht="7.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</row>
    <row r="899" spans="1:66" ht="7.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</row>
    <row r="900" spans="1:66" ht="7.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</row>
    <row r="901" spans="1:66" ht="7.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</row>
    <row r="902" spans="1:66" ht="7.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</row>
    <row r="903" spans="1:66" ht="7.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</row>
    <row r="904" spans="1:66" ht="7.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</row>
    <row r="905" spans="1:66" ht="7.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</row>
    <row r="906" spans="1:66" ht="7.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</row>
    <row r="907" spans="1:66" ht="7.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</row>
    <row r="908" spans="1:66" ht="7.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</row>
    <row r="909" spans="1:66" ht="7.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</row>
    <row r="910" spans="1:66" ht="7.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</row>
    <row r="911" spans="1:66" ht="7.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</row>
    <row r="912" spans="1:66" ht="7.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</row>
    <row r="913" spans="1:66" ht="7.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</row>
    <row r="914" spans="1:66" ht="7.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</row>
    <row r="915" spans="1:66" ht="7.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</row>
    <row r="916" spans="1:66" ht="7.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</row>
    <row r="917" spans="1:66" ht="7.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</row>
    <row r="918" spans="1:66" ht="7.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</row>
    <row r="919" spans="1:66" ht="7.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</row>
    <row r="920" spans="1:66" ht="7.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</row>
    <row r="921" spans="1:66" ht="7.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</row>
    <row r="922" spans="1:66" ht="7.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</row>
    <row r="923" spans="1:66" ht="7.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</row>
    <row r="924" spans="1:66" ht="7.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</row>
    <row r="925" spans="1:66" ht="7.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</row>
    <row r="926" spans="1:66" ht="7.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</row>
    <row r="927" spans="1:66" ht="7.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</row>
    <row r="928" spans="1:66" ht="7.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</row>
    <row r="929" spans="1:66" ht="7.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</row>
    <row r="930" spans="1:66" ht="7.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</row>
    <row r="931" spans="1:66" ht="7.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</row>
    <row r="932" spans="1:66" ht="7.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</row>
    <row r="933" spans="1:66" ht="7.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</row>
    <row r="934" spans="1:66" ht="7.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</row>
    <row r="935" spans="1:66" ht="7.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</row>
    <row r="936" spans="1:66" ht="7.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</row>
    <row r="937" spans="1:66" ht="7.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</row>
    <row r="938" spans="1:66" ht="7.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</row>
    <row r="939" spans="1:66" ht="7.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</row>
    <row r="940" spans="1:66" ht="7.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</row>
    <row r="941" spans="1:66" ht="7.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</row>
    <row r="942" spans="1:66" ht="7.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</row>
    <row r="943" spans="1:66" ht="7.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</row>
    <row r="944" spans="1:66" ht="7.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</row>
    <row r="945" spans="1:66" ht="7.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</row>
    <row r="946" spans="1:66" ht="7.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</row>
    <row r="947" spans="1:66" ht="7.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</row>
    <row r="948" spans="1:66" ht="7.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</row>
    <row r="949" spans="1:66" ht="7.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</row>
    <row r="950" spans="1:66" ht="7.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</row>
    <row r="951" spans="1:66" ht="7.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</row>
    <row r="952" spans="1:66" ht="7.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</row>
    <row r="953" spans="1:66" ht="7.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</row>
    <row r="954" spans="1:66" ht="7.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</row>
    <row r="955" spans="1:66" ht="7.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</row>
    <row r="956" spans="1:66" ht="7.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</row>
    <row r="957" spans="1:66" ht="7.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</row>
    <row r="958" spans="1:66" ht="7.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</row>
    <row r="959" spans="1:66" ht="7.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</row>
    <row r="960" spans="1:66" ht="7.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</row>
    <row r="961" spans="1:66" ht="7.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</row>
    <row r="962" spans="1:66" ht="7.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</row>
    <row r="963" spans="1:66" ht="7.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</row>
    <row r="964" spans="1:66" ht="7.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</row>
    <row r="965" spans="1:66" ht="7.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</row>
    <row r="966" spans="1:66" ht="7.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</row>
    <row r="967" spans="1:66" ht="7.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</row>
    <row r="968" spans="1:66" ht="7.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</row>
    <row r="969" spans="1:66" ht="7.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</row>
    <row r="970" spans="1:66" ht="7.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</row>
    <row r="971" spans="1:66" ht="7.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</row>
    <row r="972" spans="1:66" ht="7.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</row>
    <row r="973" spans="1:66" ht="7.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</row>
    <row r="974" spans="1:66" ht="7.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</row>
    <row r="975" spans="1:66" ht="7.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</row>
    <row r="976" spans="1:66" ht="7.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</row>
    <row r="977" spans="1:66" ht="7.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</row>
    <row r="978" spans="1:66" ht="7.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</row>
    <row r="979" spans="1:66" ht="7.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</row>
    <row r="980" spans="1:66" ht="7.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</row>
    <row r="981" spans="1:66" ht="7.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</row>
    <row r="982" spans="1:66" ht="7.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</row>
    <row r="983" spans="1:66" ht="7.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</row>
    <row r="984" spans="1:66" ht="7.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</row>
    <row r="985" spans="1:66" ht="7.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</row>
    <row r="986" spans="1:66" ht="7.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</row>
    <row r="987" spans="1:66" ht="7.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</row>
    <row r="988" spans="1:66" ht="7.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</row>
    <row r="989" spans="1:66" ht="7.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</row>
    <row r="990" spans="1:66" ht="7.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</row>
    <row r="991" spans="1:66" ht="7.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</row>
    <row r="992" spans="1:66" ht="7.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</row>
    <row r="993" spans="1:66" ht="7.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</row>
    <row r="994" spans="1:66" ht="7.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</row>
    <row r="995" spans="1:66" ht="7.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</row>
    <row r="996" spans="1:66" ht="7.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</row>
    <row r="997" spans="1:66" ht="7.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</row>
    <row r="998" spans="1:66" ht="7.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</row>
    <row r="999" spans="1:66" ht="7.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</row>
    <row r="1000" spans="1:66" ht="7.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</row>
    <row r="1001" spans="1:66" ht="7.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</row>
    <row r="1002" spans="1:66" ht="7.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</row>
    <row r="1003" spans="1:66" ht="7.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</row>
    <row r="1004" spans="1:66" ht="7.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</row>
    <row r="1005" spans="1:66" ht="7.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</row>
  </sheetData>
  <mergeCells count="236">
    <mergeCell ref="C103:L104"/>
    <mergeCell ref="C107:L108"/>
    <mergeCell ref="C109:L110"/>
    <mergeCell ref="C95:L96"/>
    <mergeCell ref="C101:L102"/>
    <mergeCell ref="C105:L106"/>
    <mergeCell ref="C89:L90"/>
    <mergeCell ref="L71:M87"/>
    <mergeCell ref="C73:J74"/>
    <mergeCell ref="C71:J72"/>
    <mergeCell ref="E76:J79"/>
    <mergeCell ref="C76:D87"/>
    <mergeCell ref="E80:J81"/>
    <mergeCell ref="M93:R94"/>
    <mergeCell ref="M95:R96"/>
    <mergeCell ref="M105:R106"/>
    <mergeCell ref="M103:R104"/>
    <mergeCell ref="M101:R102"/>
    <mergeCell ref="M107:R108"/>
    <mergeCell ref="M109:R110"/>
    <mergeCell ref="E86:J87"/>
    <mergeCell ref="E82:J85"/>
    <mergeCell ref="N86:O87"/>
    <mergeCell ref="P80:AQ81"/>
    <mergeCell ref="N80:O81"/>
    <mergeCell ref="P83:AQ84"/>
    <mergeCell ref="P86:AQ87"/>
    <mergeCell ref="N83:O84"/>
    <mergeCell ref="AE101:AJ102"/>
    <mergeCell ref="AE93:AJ94"/>
    <mergeCell ref="Y93:AD94"/>
    <mergeCell ref="AE97:AJ98"/>
    <mergeCell ref="AE99:AJ100"/>
    <mergeCell ref="S107:X108"/>
    <mergeCell ref="S109:X110"/>
    <mergeCell ref="AK107:AQ108"/>
    <mergeCell ref="AK109:AQ110"/>
    <mergeCell ref="AE107:AJ108"/>
    <mergeCell ref="Y107:AD108"/>
    <mergeCell ref="Y109:AD110"/>
    <mergeCell ref="AE109:AJ110"/>
    <mergeCell ref="AJ45:AM46"/>
    <mergeCell ref="AB45:AE46"/>
    <mergeCell ref="AF45:AI46"/>
    <mergeCell ref="S89:X90"/>
    <mergeCell ref="S93:X94"/>
    <mergeCell ref="S105:X106"/>
    <mergeCell ref="S103:X104"/>
    <mergeCell ref="S101:X102"/>
    <mergeCell ref="Y105:AD106"/>
    <mergeCell ref="AE105:AJ106"/>
    <mergeCell ref="Y101:AD102"/>
    <mergeCell ref="Y103:AD104"/>
    <mergeCell ref="AK105:AQ106"/>
    <mergeCell ref="AK101:AQ102"/>
    <mergeCell ref="AK103:AQ104"/>
    <mergeCell ref="AE103:AJ104"/>
    <mergeCell ref="C31:G32"/>
    <mergeCell ref="C33:G34"/>
    <mergeCell ref="AJ43:AM44"/>
    <mergeCell ref="AN43:AQ44"/>
    <mergeCell ref="AN45:AQ46"/>
    <mergeCell ref="E50:AQ51"/>
    <mergeCell ref="E52:AQ53"/>
    <mergeCell ref="E56:AQ57"/>
    <mergeCell ref="E58:AQ59"/>
    <mergeCell ref="E48:AQ49"/>
    <mergeCell ref="E54:AQ55"/>
    <mergeCell ref="S43:AA44"/>
    <mergeCell ref="S45:AA46"/>
    <mergeCell ref="AJ39:AM40"/>
    <mergeCell ref="AJ41:AM42"/>
    <mergeCell ref="AF41:AI42"/>
    <mergeCell ref="AN39:AQ40"/>
    <mergeCell ref="AN41:AQ42"/>
    <mergeCell ref="AN33:AQ34"/>
    <mergeCell ref="AN35:AQ36"/>
    <mergeCell ref="AB29:AE30"/>
    <mergeCell ref="AJ29:AM30"/>
    <mergeCell ref="AF29:AI30"/>
    <mergeCell ref="AB39:AE40"/>
    <mergeCell ref="AB31:AE32"/>
    <mergeCell ref="AB35:AE36"/>
    <mergeCell ref="AN27:AQ28"/>
    <mergeCell ref="AN29:AQ30"/>
    <mergeCell ref="AN31:AQ32"/>
    <mergeCell ref="AN37:AQ38"/>
    <mergeCell ref="AE13:AJ14"/>
    <mergeCell ref="AE11:AG12"/>
    <mergeCell ref="AH11:AJ12"/>
    <mergeCell ref="AH16:AL17"/>
    <mergeCell ref="AJ25:AM26"/>
    <mergeCell ref="AJ23:AM24"/>
    <mergeCell ref="AJ27:AM28"/>
    <mergeCell ref="AF27:AI28"/>
    <mergeCell ref="AF23:AI24"/>
    <mergeCell ref="AF25:AI26"/>
    <mergeCell ref="AN23:AQ24"/>
    <mergeCell ref="AN25:AQ26"/>
    <mergeCell ref="AJ31:AM32"/>
    <mergeCell ref="AJ33:AM34"/>
    <mergeCell ref="AJ37:AM38"/>
    <mergeCell ref="AJ35:AM36"/>
    <mergeCell ref="I35:R36"/>
    <mergeCell ref="I45:R46"/>
    <mergeCell ref="I41:R42"/>
    <mergeCell ref="I39:R40"/>
    <mergeCell ref="I43:R44"/>
    <mergeCell ref="Q11:S12"/>
    <mergeCell ref="C8:Y9"/>
    <mergeCell ref="F11:H12"/>
    <mergeCell ref="C11:E12"/>
    <mergeCell ref="X16:AB17"/>
    <mergeCell ref="X18:AB19"/>
    <mergeCell ref="AB21:AE22"/>
    <mergeCell ref="AB25:AE26"/>
    <mergeCell ref="AB27:AE28"/>
    <mergeCell ref="X13:AC14"/>
    <mergeCell ref="X11:Z12"/>
    <mergeCell ref="AC18:AG19"/>
    <mergeCell ref="I31:R32"/>
    <mergeCell ref="S33:AA34"/>
    <mergeCell ref="S35:AA36"/>
    <mergeCell ref="C28:G29"/>
    <mergeCell ref="I33:R34"/>
    <mergeCell ref="S29:AA30"/>
    <mergeCell ref="I29:R30"/>
    <mergeCell ref="N74:O75"/>
    <mergeCell ref="C41:E42"/>
    <mergeCell ref="C43:E44"/>
    <mergeCell ref="C48:D69"/>
    <mergeCell ref="C37:E38"/>
    <mergeCell ref="F37:G38"/>
    <mergeCell ref="C45:G46"/>
    <mergeCell ref="F41:G42"/>
    <mergeCell ref="F43:G44"/>
    <mergeCell ref="F39:G40"/>
    <mergeCell ref="C39:E40"/>
    <mergeCell ref="N71:O72"/>
    <mergeCell ref="I37:R38"/>
    <mergeCell ref="E60:AQ61"/>
    <mergeCell ref="S37:AA38"/>
    <mergeCell ref="AB37:AE38"/>
    <mergeCell ref="AB41:AE42"/>
    <mergeCell ref="AF35:AI36"/>
    <mergeCell ref="AF43:AI44"/>
    <mergeCell ref="AB43:AE44"/>
    <mergeCell ref="S31:AA32"/>
    <mergeCell ref="AF31:AI32"/>
    <mergeCell ref="M97:R98"/>
    <mergeCell ref="S95:X96"/>
    <mergeCell ref="S97:X98"/>
    <mergeCell ref="AF37:AI38"/>
    <mergeCell ref="AF39:AI40"/>
    <mergeCell ref="AF33:AI34"/>
    <mergeCell ref="S39:AA40"/>
    <mergeCell ref="AB33:AE34"/>
    <mergeCell ref="P71:AQ72"/>
    <mergeCell ref="P74:AQ75"/>
    <mergeCell ref="P77:AQ78"/>
    <mergeCell ref="N77:O78"/>
    <mergeCell ref="E62:AQ63"/>
    <mergeCell ref="E64:AQ65"/>
    <mergeCell ref="E66:AQ67"/>
    <mergeCell ref="E68:AQ69"/>
    <mergeCell ref="C99:L100"/>
    <mergeCell ref="AK97:AQ98"/>
    <mergeCell ref="Y89:AD90"/>
    <mergeCell ref="AE89:AJ90"/>
    <mergeCell ref="Y95:AD96"/>
    <mergeCell ref="AK95:AQ96"/>
    <mergeCell ref="AK93:AQ94"/>
    <mergeCell ref="C91:L92"/>
    <mergeCell ref="C93:L94"/>
    <mergeCell ref="AE91:AJ92"/>
    <mergeCell ref="AE95:AJ96"/>
    <mergeCell ref="Y97:AD98"/>
    <mergeCell ref="Y99:AD100"/>
    <mergeCell ref="S99:X100"/>
    <mergeCell ref="M99:R100"/>
    <mergeCell ref="AK89:AQ90"/>
    <mergeCell ref="AK91:AQ92"/>
    <mergeCell ref="M89:R90"/>
    <mergeCell ref="M91:R92"/>
    <mergeCell ref="Y91:AD92"/>
    <mergeCell ref="S91:X92"/>
    <mergeCell ref="AK99:AQ100"/>
    <mergeCell ref="C97:L98"/>
    <mergeCell ref="AK6:AM7"/>
    <mergeCell ref="C6:K7"/>
    <mergeCell ref="I23:R24"/>
    <mergeCell ref="C23:G24"/>
    <mergeCell ref="S25:AA26"/>
    <mergeCell ref="S21:AA22"/>
    <mergeCell ref="S23:AA24"/>
    <mergeCell ref="I27:R28"/>
    <mergeCell ref="I25:R26"/>
    <mergeCell ref="I21:R22"/>
    <mergeCell ref="R18:V19"/>
    <mergeCell ref="M18:Q19"/>
    <mergeCell ref="S27:AA28"/>
    <mergeCell ref="AA11:AC12"/>
    <mergeCell ref="AB23:AE24"/>
    <mergeCell ref="M6:Y7"/>
    <mergeCell ref="M11:O12"/>
    <mergeCell ref="L6:L7"/>
    <mergeCell ref="J13:O14"/>
    <mergeCell ref="J11:L12"/>
    <mergeCell ref="C26:G27"/>
    <mergeCell ref="H16:L17"/>
    <mergeCell ref="M16:Q17"/>
    <mergeCell ref="AC16:AG17"/>
    <mergeCell ref="B2:BM4"/>
    <mergeCell ref="AN6:AN7"/>
    <mergeCell ref="AA8:AQ9"/>
    <mergeCell ref="C13:H14"/>
    <mergeCell ref="C21:G22"/>
    <mergeCell ref="C16:G17"/>
    <mergeCell ref="AO6:AQ7"/>
    <mergeCell ref="AS6:BL7"/>
    <mergeCell ref="AA6:AI7"/>
    <mergeCell ref="T11:V12"/>
    <mergeCell ref="H18:L19"/>
    <mergeCell ref="C18:G19"/>
    <mergeCell ref="AF21:AM22"/>
    <mergeCell ref="AN21:AQ22"/>
    <mergeCell ref="AL13:AQ14"/>
    <mergeCell ref="AO11:AQ12"/>
    <mergeCell ref="AL11:AN12"/>
    <mergeCell ref="AM18:AQ19"/>
    <mergeCell ref="AM16:AQ17"/>
    <mergeCell ref="AH18:AL19"/>
    <mergeCell ref="AS8:BL110"/>
    <mergeCell ref="Q13:V14"/>
    <mergeCell ref="R16:V17"/>
    <mergeCell ref="S41:A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Grunt</vt:lpstr>
      <vt:lpstr>NPC</vt:lpstr>
      <vt:lpstr>Async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Bogner</cp:lastModifiedBy>
  <dcterms:modified xsi:type="dcterms:W3CDTF">2017-11-27T16:15:13Z</dcterms:modified>
</cp:coreProperties>
</file>