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LSDebug\Enigma\"/>
    </mc:Choice>
  </mc:AlternateContent>
  <xr:revisionPtr revIDLastSave="0" documentId="13_ncr:1_{4F0D2FEB-B42D-4CF2-B9D4-4025870C0991}" xr6:coauthVersionLast="45" xr6:coauthVersionMax="45" xr10:uidLastSave="{00000000-0000-0000-0000-000000000000}"/>
  <bookViews>
    <workbookView xWindow="-120" yWindow="-120" windowWidth="29040" windowHeight="15840" xr2:uid="{425BCCFB-549E-449F-AB5A-594D97B9A298}"/>
  </bookViews>
  <sheets>
    <sheet name="Esquema rot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5" i="1"/>
  <c r="G10" i="1" l="1"/>
  <c r="H10" i="1" s="1"/>
  <c r="L6" i="1" l="1"/>
  <c r="L5" i="1"/>
  <c r="K6" i="1"/>
  <c r="G6" i="1"/>
  <c r="H6" i="1" s="1"/>
  <c r="G7" i="1"/>
  <c r="H7" i="1" s="1"/>
  <c r="G8" i="1"/>
  <c r="H8" i="1" s="1"/>
  <c r="G9" i="1"/>
  <c r="G11" i="1"/>
  <c r="H11" i="1" s="1"/>
  <c r="G12" i="1"/>
  <c r="H12" i="1" s="1"/>
  <c r="G13" i="1"/>
  <c r="G14" i="1"/>
  <c r="H14" i="1" s="1"/>
  <c r="G15" i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G30" i="1"/>
  <c r="H30" i="1" s="1"/>
  <c r="G31" i="1"/>
  <c r="G5" i="1"/>
  <c r="H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5" i="1"/>
  <c r="H31" i="1" l="1"/>
  <c r="H15" i="1"/>
  <c r="H9" i="1"/>
  <c r="H29" i="1"/>
  <c r="H13" i="1"/>
  <c r="J25" i="1" l="1"/>
  <c r="J30" i="1"/>
  <c r="J20" i="1"/>
  <c r="J15" i="1"/>
  <c r="J17" i="1"/>
  <c r="J19" i="1"/>
  <c r="J18" i="1"/>
  <c r="J13" i="1"/>
  <c r="J26" i="1"/>
  <c r="J8" i="1"/>
  <c r="J12" i="1"/>
  <c r="J22" i="1"/>
  <c r="J28" i="1"/>
  <c r="J9" i="1"/>
  <c r="J11" i="1"/>
  <c r="J29" i="1"/>
  <c r="J27" i="1"/>
  <c r="J14" i="1"/>
  <c r="J6" i="1"/>
  <c r="J7" i="1"/>
  <c r="J23" i="1"/>
  <c r="J24" i="1"/>
  <c r="J21" i="1"/>
  <c r="J10" i="1"/>
  <c r="J5" i="1"/>
  <c r="J16" i="1"/>
  <c r="J31" i="1"/>
  <c r="M26" i="1" l="1"/>
  <c r="M19" i="1"/>
  <c r="M31" i="1"/>
  <c r="M16" i="1"/>
  <c r="M28" i="1"/>
  <c r="M8" i="1"/>
  <c r="M12" i="1"/>
  <c r="M5" i="1"/>
  <c r="M9" i="1"/>
  <c r="M13" i="1"/>
  <c r="M17" i="1"/>
  <c r="M21" i="1"/>
  <c r="M25" i="1"/>
  <c r="M29" i="1"/>
  <c r="M6" i="1"/>
  <c r="M10" i="1"/>
  <c r="M14" i="1"/>
  <c r="M18" i="1"/>
  <c r="M22" i="1"/>
  <c r="M30" i="1"/>
  <c r="M7" i="1"/>
  <c r="M11" i="1"/>
  <c r="M15" i="1"/>
  <c r="M23" i="1"/>
  <c r="M27" i="1"/>
  <c r="M20" i="1"/>
  <c r="M24" i="1"/>
</calcChain>
</file>

<file path=xl/sharedStrings.xml><?xml version="1.0" encoding="utf-8"?>
<sst xmlns="http://schemas.openxmlformats.org/spreadsheetml/2006/main" count="40" uniqueCount="38">
  <si>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</si>
  <si>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</si>
  <si>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</si>
  <si>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</si>
  <si>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</si>
  <si>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</si>
  <si>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</si>
  <si>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</si>
  <si>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</si>
  <si>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</si>
  <si>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</si>
  <si>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</si>
  <si>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</si>
  <si>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</si>
  <si>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</si>
  <si>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</si>
  <si>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</si>
  <si>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</si>
  <si>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</si>
  <si>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</si>
  <si>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</si>
  <si>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</si>
  <si>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</si>
  <si>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</si>
  <si>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</si>
  <si>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</si>
  <si>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</si>
  <si>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ROTOR</t>
  </si>
  <si>
    <t>REFLECTOR</t>
  </si>
  <si>
    <t>ABCDEFGHIJKLMNÑOPQRSTUVWXYZ</t>
  </si>
  <si>
    <t>ÑMHCKWNOJFZEPSUBGRXAIQTVYLD</t>
  </si>
  <si>
    <t>Rotor:</t>
  </si>
  <si>
    <t>Reflector:</t>
  </si>
  <si>
    <t>ZYXWVUTSRQPOÑNMLKJIHGFEDCBA</t>
  </si>
  <si>
    <t>Pasos / posicion:</t>
  </si>
  <si>
    <t>Bastidor</t>
  </si>
  <si>
    <t>x</t>
  </si>
  <si>
    <t>Pulsador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</si>
</sst>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7">
    <dxf>
      <font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C9A6E4"/>
      <color rgb="FFB482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3546-9652-4CE5-988B-0D8381809D0B}">
  <sheetPr>
    <pageSetUpPr fitToPage="1"/>
  </sheetPr>
  <dimension ref="A1:M31"/>
  <sheetViews>
    <sheetView tabSelected="1" workbookViewId="0">
      <selection activeCell="K9" sqref="K9"/>
    </sheetView>
  </sheetViews>
  <sheetFormatPr baseColWidth="10" defaultRowHeight="15" x14ac:dyDescent="0.25"/>
  <cols>
    <col min="1" max="1" width="13.42578125" customWidth="1"/>
    <col min="2" max="2" width="2.85546875" bestFit="1" customWidth="1"/>
    <col min="3" max="5" width="4.7109375" customWidth="1"/>
    <col min="6" max="7" width="4.7109375" style="3" customWidth="1"/>
    <col min="8" max="10" width="4.7109375" customWidth="1"/>
    <col min="11" max="12" width="5.7109375" customWidth="1"/>
    <col min="13" max="13" width="26.42578125" customWidth="1"/>
    <col min="14" max="14" width="22.7109375" customWidth="1"/>
  </cols>
  <sheetData>
    <row r="1" spans="1:13" x14ac:dyDescent="0.25">
      <c r="A1" t="s">
        <v>31</v>
      </c>
      <c r="C1" s="13" t="s">
        <v>29</v>
      </c>
      <c r="D1" s="13"/>
      <c r="E1" s="13"/>
      <c r="F1" s="13"/>
      <c r="G1" s="13"/>
      <c r="H1" s="13"/>
      <c r="I1" s="13"/>
      <c r="J1" s="13"/>
      <c r="L1" s="14" t="s">
        <v>30</v>
      </c>
      <c r="M1" s="14"/>
    </row>
    <row r="2" spans="1:13" x14ac:dyDescent="0.25">
      <c r="A2" t="s">
        <v>32</v>
      </c>
      <c r="C2" s="15" t="s">
        <v>29</v>
      </c>
      <c r="D2" s="15"/>
      <c r="E2" s="15"/>
      <c r="F2" s="15"/>
      <c r="G2" s="15"/>
      <c r="H2" s="15"/>
      <c r="I2" s="15"/>
      <c r="J2" s="15"/>
      <c r="L2" s="16" t="s">
        <v>33</v>
      </c>
      <c r="M2" s="16"/>
    </row>
    <row r="3" spans="1:13" x14ac:dyDescent="0.25">
      <c r="A3" t="s">
        <v>34</v>
      </c>
      <c r="C3" s="10">
        <v>1</v>
      </c>
    </row>
    <row r="4" spans="1:13" x14ac:dyDescent="0.25">
      <c r="A4" s="11" t="s">
        <v>37</v>
      </c>
      <c r="C4" s="12" t="s">
        <v>35</v>
      </c>
      <c r="D4" s="12"/>
      <c r="E4" s="12"/>
      <c r="F4" s="12" t="s">
        <v>27</v>
      </c>
      <c r="G4" s="12"/>
      <c r="H4" s="12" t="s">
        <v>35</v>
      </c>
      <c r="I4" s="12"/>
      <c r="J4" s="12"/>
      <c r="K4" s="12" t="s">
        <v>28</v>
      </c>
      <c r="L4" s="12"/>
    </row>
    <row r="5" spans="1:13" x14ac:dyDescent="0.25">
      <c r="A5" s="17"/>
      <c r="B5" s="11" t="s">
        <v>0</v>
      </c>
      <c r="C5" s="1" t="str">
        <f>IF($A5="","-","&gt;&gt;")</f>
        <v>-</v>
      </c>
      <c r="D5" s="3">
        <v>0</v>
      </c>
      <c r="E5" s="2" t="str">
        <f>IF($A5="","-","&gt;&gt;")</f>
        <v>-</v>
      </c>
      <c r="F5" s="4" t="str">
        <f>LEFT(RIGHT($C$1,LEN($C$1)-MOD(ROW()-5+$C$3,LEN($C$1))),1)</f>
        <v>B</v>
      </c>
      <c r="G5" s="5" t="str">
        <f t="shared" ref="G5:G31" si="0">LEFT(RIGHT($L$1,LEN($L$1)-MOD(ROW()-5+$C$3,LEN($L$1))),1)</f>
        <v>M</v>
      </c>
      <c r="H5" s="1" t="str">
        <f>IFERROR(IF(VLOOKUP("&gt;&gt;",$E$5:$F$31,2,FALSE)=$G5,"&gt;&gt;","-"),"-")</f>
        <v>-</v>
      </c>
      <c r="I5" s="3">
        <v>0</v>
      </c>
      <c r="J5" s="2" t="str">
        <f>IFERROR(IF(VLOOKUP("&gt;&gt;",$E$5:$F$31,2,FALSE)=$G5,"&gt;&gt;",IF(VLOOKUP("&gt;&gt;",$H$5:$K$31,4,FALSE)=$L5,"&lt;&lt;","-")),"-")</f>
        <v>-</v>
      </c>
      <c r="K5" s="8" t="str">
        <f t="shared" ref="K5:K31" si="1">LEFT(RIGHT($C$2,LEN($C$2)-(ROW()-5)),1)</f>
        <v>A</v>
      </c>
      <c r="L5" s="9" t="str">
        <f t="shared" ref="L5:L31" si="2">LEFT(RIGHT($L$2,LEN($L$2)-(ROW()-5)),1)</f>
        <v>Z</v>
      </c>
      <c r="M5" t="str">
        <f>IFERROR(IF(VLOOKUP("&gt;&gt;",$J$5:$K$31,2,FALSE)=$L5,"Reflejando",""),"")</f>
        <v/>
      </c>
    </row>
    <row r="6" spans="1:13" x14ac:dyDescent="0.25">
      <c r="A6" s="17"/>
      <c r="B6" s="11" t="s">
        <v>1</v>
      </c>
      <c r="C6" s="1" t="str">
        <f t="shared" ref="C6:C31" si="3">IF($A6="","-","&gt;&gt;")</f>
        <v>-</v>
      </c>
      <c r="D6" s="3">
        <v>1</v>
      </c>
      <c r="E6" s="2" t="str">
        <f t="shared" ref="E6:E31" si="4">IF($A6="","-","&gt;&gt;")</f>
        <v>-</v>
      </c>
      <c r="F6" s="6" t="str">
        <f t="shared" ref="F6:F31" si="5">LEFT(RIGHT($C$1,LEN($C$1)-MOD(ROW()-5+$C$3,LEN($C$1))),1)</f>
        <v>C</v>
      </c>
      <c r="G6" s="7" t="str">
        <f t="shared" si="0"/>
        <v>H</v>
      </c>
      <c r="H6" s="1" t="str">
        <f t="shared" ref="H6:H31" si="6">IFERROR(IF(VLOOKUP("&gt;&gt;",$E$5:$F$31,2,FALSE)=$G6,"&gt;&gt;","-"),"-")</f>
        <v>-</v>
      </c>
      <c r="I6" s="3">
        <v>1</v>
      </c>
      <c r="J6" s="2" t="str">
        <f t="shared" ref="J6:J31" si="7">IFERROR(IF(VLOOKUP("&gt;&gt;",$E$5:$F$31,2,FALSE)=$G6,"&gt;&gt;",IF(VLOOKUP("&gt;&gt;",$H$5:$K$31,4,FALSE)=$L6,"&lt;&lt;","-")),"-")</f>
        <v>-</v>
      </c>
      <c r="K6" s="8" t="str">
        <f t="shared" si="1"/>
        <v>B</v>
      </c>
      <c r="L6" s="9" t="str">
        <f t="shared" si="2"/>
        <v>Y</v>
      </c>
      <c r="M6" t="str">
        <f t="shared" ref="M6:M31" si="8">IFERROR(IF(VLOOKUP("&gt;&gt;",$J$5:$K$31,2,FALSE)=$L6,"Reflejando",""),"")</f>
        <v/>
      </c>
    </row>
    <row r="7" spans="1:13" x14ac:dyDescent="0.25">
      <c r="A7" s="17"/>
      <c r="B7" s="11" t="s">
        <v>2</v>
      </c>
      <c r="C7" s="1" t="str">
        <f t="shared" si="3"/>
        <v>-</v>
      </c>
      <c r="D7" s="3">
        <v>2</v>
      </c>
      <c r="E7" s="2" t="str">
        <f t="shared" si="4"/>
        <v>-</v>
      </c>
      <c r="F7" s="6" t="str">
        <f t="shared" si="5"/>
        <v>D</v>
      </c>
      <c r="G7" s="7" t="str">
        <f t="shared" si="0"/>
        <v>C</v>
      </c>
      <c r="H7" s="1" t="str">
        <f t="shared" si="6"/>
        <v>-</v>
      </c>
      <c r="I7" s="3">
        <v>2</v>
      </c>
      <c r="J7" s="2" t="str">
        <f t="shared" si="7"/>
        <v>-</v>
      </c>
      <c r="K7" s="8" t="str">
        <f t="shared" si="1"/>
        <v>C</v>
      </c>
      <c r="L7" s="9" t="str">
        <f t="shared" si="2"/>
        <v>X</v>
      </c>
      <c r="M7" t="str">
        <f t="shared" si="8"/>
        <v/>
      </c>
    </row>
    <row r="8" spans="1:13" x14ac:dyDescent="0.25">
      <c r="A8" s="17" t="s">
        <v>36</v>
      </c>
      <c r="B8" s="11" t="s">
        <v>3</v>
      </c>
      <c r="C8" s="1" t="str">
        <f t="shared" si="3"/>
        <v>&gt;&gt;</v>
      </c>
      <c r="D8" s="3">
        <v>3</v>
      </c>
      <c r="E8" s="2" t="str">
        <f t="shared" si="4"/>
        <v>&gt;&gt;</v>
      </c>
      <c r="F8" s="6" t="str">
        <f t="shared" si="5"/>
        <v>E</v>
      </c>
      <c r="G8" s="7" t="str">
        <f t="shared" si="0"/>
        <v>K</v>
      </c>
      <c r="H8" s="1" t="str">
        <f t="shared" si="6"/>
        <v>-</v>
      </c>
      <c r="I8" s="3">
        <v>3</v>
      </c>
      <c r="J8" s="2" t="str">
        <f t="shared" si="7"/>
        <v>-</v>
      </c>
      <c r="K8" s="8" t="str">
        <f t="shared" si="1"/>
        <v>D</v>
      </c>
      <c r="L8" s="9" t="str">
        <f t="shared" si="2"/>
        <v>W</v>
      </c>
      <c r="M8" t="str">
        <f t="shared" si="8"/>
        <v/>
      </c>
    </row>
    <row r="9" spans="1:13" x14ac:dyDescent="0.25">
      <c r="A9" s="17"/>
      <c r="B9" s="11" t="s">
        <v>4</v>
      </c>
      <c r="C9" s="1" t="str">
        <f t="shared" si="3"/>
        <v>-</v>
      </c>
      <c r="D9" s="3">
        <v>4</v>
      </c>
      <c r="E9" s="2" t="str">
        <f t="shared" si="4"/>
        <v>-</v>
      </c>
      <c r="F9" s="6" t="str">
        <f t="shared" si="5"/>
        <v>F</v>
      </c>
      <c r="G9" s="7" t="str">
        <f t="shared" si="0"/>
        <v>W</v>
      </c>
      <c r="H9" s="1" t="str">
        <f t="shared" si="6"/>
        <v>-</v>
      </c>
      <c r="I9" s="3">
        <v>4</v>
      </c>
      <c r="J9" s="2" t="str">
        <f t="shared" si="7"/>
        <v>-</v>
      </c>
      <c r="K9" s="8" t="str">
        <f t="shared" si="1"/>
        <v>E</v>
      </c>
      <c r="L9" s="9" t="str">
        <f t="shared" si="2"/>
        <v>V</v>
      </c>
      <c r="M9" t="str">
        <f t="shared" si="8"/>
        <v/>
      </c>
    </row>
    <row r="10" spans="1:13" x14ac:dyDescent="0.25">
      <c r="A10" s="17"/>
      <c r="B10" s="11" t="s">
        <v>5</v>
      </c>
      <c r="C10" s="1" t="str">
        <f t="shared" si="3"/>
        <v>-</v>
      </c>
      <c r="D10" s="3">
        <v>5</v>
      </c>
      <c r="E10" s="2" t="str">
        <f t="shared" si="4"/>
        <v>-</v>
      </c>
      <c r="F10" s="6" t="str">
        <f t="shared" si="5"/>
        <v>G</v>
      </c>
      <c r="G10" s="7" t="str">
        <f>LEFT(RIGHT($L$1,LEN($L$1)-MOD(ROW()-5+$C$3,LEN($L$1))),1)</f>
        <v>N</v>
      </c>
      <c r="H10" s="1" t="str">
        <f t="shared" si="6"/>
        <v>-</v>
      </c>
      <c r="I10" s="3">
        <v>5</v>
      </c>
      <c r="J10" s="2" t="str">
        <f t="shared" si="7"/>
        <v>-</v>
      </c>
      <c r="K10" s="8" t="str">
        <f t="shared" si="1"/>
        <v>F</v>
      </c>
      <c r="L10" s="9" t="str">
        <f t="shared" si="2"/>
        <v>U</v>
      </c>
      <c r="M10" t="str">
        <f t="shared" si="8"/>
        <v/>
      </c>
    </row>
    <row r="11" spans="1:13" x14ac:dyDescent="0.25">
      <c r="A11" s="17"/>
      <c r="B11" s="11" t="s">
        <v>6</v>
      </c>
      <c r="C11" s="1" t="str">
        <f t="shared" si="3"/>
        <v>-</v>
      </c>
      <c r="D11" s="3">
        <v>6</v>
      </c>
      <c r="E11" s="2" t="str">
        <f t="shared" si="4"/>
        <v>-</v>
      </c>
      <c r="F11" s="6" t="str">
        <f t="shared" si="5"/>
        <v>H</v>
      </c>
      <c r="G11" s="7" t="str">
        <f t="shared" si="0"/>
        <v>O</v>
      </c>
      <c r="H11" s="1" t="str">
        <f t="shared" si="6"/>
        <v>-</v>
      </c>
      <c r="I11" s="3">
        <v>6</v>
      </c>
      <c r="J11" s="2" t="str">
        <f t="shared" si="7"/>
        <v>-</v>
      </c>
      <c r="K11" s="8" t="str">
        <f t="shared" si="1"/>
        <v>G</v>
      </c>
      <c r="L11" s="9" t="str">
        <f t="shared" si="2"/>
        <v>T</v>
      </c>
      <c r="M11" t="str">
        <f t="shared" si="8"/>
        <v/>
      </c>
    </row>
    <row r="12" spans="1:13" x14ac:dyDescent="0.25">
      <c r="A12" s="17"/>
      <c r="B12" s="11" t="s">
        <v>7</v>
      </c>
      <c r="C12" s="1" t="str">
        <f t="shared" si="3"/>
        <v>-</v>
      </c>
      <c r="D12" s="3">
        <v>7</v>
      </c>
      <c r="E12" s="2" t="str">
        <f t="shared" si="4"/>
        <v>-</v>
      </c>
      <c r="F12" s="6" t="str">
        <f t="shared" si="5"/>
        <v>I</v>
      </c>
      <c r="G12" s="7" t="str">
        <f t="shared" si="0"/>
        <v>J</v>
      </c>
      <c r="H12" s="1" t="str">
        <f t="shared" si="6"/>
        <v>-</v>
      </c>
      <c r="I12" s="3">
        <v>7</v>
      </c>
      <c r="J12" s="2" t="str">
        <f t="shared" si="7"/>
        <v>-</v>
      </c>
      <c r="K12" s="8" t="str">
        <f t="shared" si="1"/>
        <v>H</v>
      </c>
      <c r="L12" s="9" t="str">
        <f t="shared" si="2"/>
        <v>S</v>
      </c>
      <c r="M12" t="str">
        <f t="shared" si="8"/>
        <v/>
      </c>
    </row>
    <row r="13" spans="1:13" x14ac:dyDescent="0.25">
      <c r="A13" s="17"/>
      <c r="B13" s="11" t="s">
        <v>8</v>
      </c>
      <c r="C13" s="1" t="str">
        <f t="shared" si="3"/>
        <v>-</v>
      </c>
      <c r="D13" s="3">
        <v>8</v>
      </c>
      <c r="E13" s="2" t="str">
        <f t="shared" si="4"/>
        <v>-</v>
      </c>
      <c r="F13" s="6" t="str">
        <f t="shared" si="5"/>
        <v>J</v>
      </c>
      <c r="G13" s="7" t="str">
        <f t="shared" si="0"/>
        <v>F</v>
      </c>
      <c r="H13" s="1" t="str">
        <f t="shared" si="6"/>
        <v>-</v>
      </c>
      <c r="I13" s="3">
        <v>8</v>
      </c>
      <c r="J13" s="2" t="str">
        <f t="shared" si="7"/>
        <v>-</v>
      </c>
      <c r="K13" s="8" t="str">
        <f t="shared" si="1"/>
        <v>I</v>
      </c>
      <c r="L13" s="9" t="str">
        <f t="shared" si="2"/>
        <v>R</v>
      </c>
      <c r="M13" t="str">
        <f t="shared" si="8"/>
        <v/>
      </c>
    </row>
    <row r="14" spans="1:13" x14ac:dyDescent="0.25">
      <c r="A14" s="17"/>
      <c r="B14" s="11" t="s">
        <v>9</v>
      </c>
      <c r="C14" s="1" t="str">
        <f t="shared" si="3"/>
        <v>-</v>
      </c>
      <c r="D14" s="3">
        <v>9</v>
      </c>
      <c r="E14" s="2" t="str">
        <f t="shared" si="4"/>
        <v>-</v>
      </c>
      <c r="F14" s="6" t="str">
        <f t="shared" si="5"/>
        <v>K</v>
      </c>
      <c r="G14" s="7" t="str">
        <f t="shared" si="0"/>
        <v>Z</v>
      </c>
      <c r="H14" s="1" t="str">
        <f t="shared" si="6"/>
        <v>-</v>
      </c>
      <c r="I14" s="3">
        <v>9</v>
      </c>
      <c r="J14" s="2" t="str">
        <f t="shared" si="7"/>
        <v>-</v>
      </c>
      <c r="K14" s="8" t="str">
        <f t="shared" si="1"/>
        <v>J</v>
      </c>
      <c r="L14" s="9" t="str">
        <f t="shared" si="2"/>
        <v>Q</v>
      </c>
      <c r="M14" t="str">
        <f t="shared" si="8"/>
        <v/>
      </c>
    </row>
    <row r="15" spans="1:13" x14ac:dyDescent="0.25">
      <c r="A15" s="17"/>
      <c r="B15" s="11" t="s">
        <v>10</v>
      </c>
      <c r="C15" s="1" t="str">
        <f t="shared" si="3"/>
        <v>-</v>
      </c>
      <c r="D15" s="3">
        <v>10</v>
      </c>
      <c r="E15" s="2" t="str">
        <f t="shared" si="4"/>
        <v>-</v>
      </c>
      <c r="F15" s="6" t="str">
        <f t="shared" si="5"/>
        <v>L</v>
      </c>
      <c r="G15" s="7" t="str">
        <f t="shared" si="0"/>
        <v>E</v>
      </c>
      <c r="H15" s="1" t="str">
        <f t="shared" si="6"/>
        <v>&gt;&gt;</v>
      </c>
      <c r="I15" s="3">
        <v>10</v>
      </c>
      <c r="J15" s="2" t="str">
        <f t="shared" si="7"/>
        <v>&gt;&gt;</v>
      </c>
      <c r="K15" s="8" t="str">
        <f t="shared" si="1"/>
        <v>K</v>
      </c>
      <c r="L15" s="9" t="str">
        <f t="shared" si="2"/>
        <v>P</v>
      </c>
      <c r="M15" t="str">
        <f t="shared" si="8"/>
        <v/>
      </c>
    </row>
    <row r="16" spans="1:13" x14ac:dyDescent="0.25">
      <c r="A16" s="17"/>
      <c r="B16" s="11" t="s">
        <v>11</v>
      </c>
      <c r="C16" s="1" t="str">
        <f t="shared" si="3"/>
        <v>-</v>
      </c>
      <c r="D16" s="3">
        <v>11</v>
      </c>
      <c r="E16" s="2" t="str">
        <f t="shared" si="4"/>
        <v>-</v>
      </c>
      <c r="F16" s="6" t="str">
        <f t="shared" si="5"/>
        <v>M</v>
      </c>
      <c r="G16" s="7" t="str">
        <f t="shared" si="0"/>
        <v>P</v>
      </c>
      <c r="H16" s="1" t="str">
        <f t="shared" si="6"/>
        <v>-</v>
      </c>
      <c r="I16" s="3">
        <v>11</v>
      </c>
      <c r="J16" s="2" t="str">
        <f t="shared" si="7"/>
        <v>-</v>
      </c>
      <c r="K16" s="8" t="str">
        <f t="shared" si="1"/>
        <v>L</v>
      </c>
      <c r="L16" s="9" t="str">
        <f t="shared" si="2"/>
        <v>O</v>
      </c>
      <c r="M16" t="str">
        <f t="shared" si="8"/>
        <v/>
      </c>
    </row>
    <row r="17" spans="1:13" x14ac:dyDescent="0.25">
      <c r="A17" s="17"/>
      <c r="B17" s="11" t="s">
        <v>12</v>
      </c>
      <c r="C17" s="1" t="str">
        <f t="shared" si="3"/>
        <v>-</v>
      </c>
      <c r="D17" s="3">
        <v>12</v>
      </c>
      <c r="E17" s="2" t="str">
        <f t="shared" si="4"/>
        <v>-</v>
      </c>
      <c r="F17" s="6" t="str">
        <f t="shared" si="5"/>
        <v>N</v>
      </c>
      <c r="G17" s="7" t="str">
        <f t="shared" si="0"/>
        <v>S</v>
      </c>
      <c r="H17" s="1" t="str">
        <f t="shared" si="6"/>
        <v>-</v>
      </c>
      <c r="I17" s="3">
        <v>12</v>
      </c>
      <c r="J17" s="2" t="str">
        <f t="shared" si="7"/>
        <v>-</v>
      </c>
      <c r="K17" s="8" t="str">
        <f t="shared" si="1"/>
        <v>M</v>
      </c>
      <c r="L17" s="9" t="str">
        <f t="shared" si="2"/>
        <v>Ñ</v>
      </c>
      <c r="M17" t="str">
        <f t="shared" si="8"/>
        <v/>
      </c>
    </row>
    <row r="18" spans="1:13" x14ac:dyDescent="0.25">
      <c r="A18" s="17"/>
      <c r="B18" s="11" t="s">
        <v>13</v>
      </c>
      <c r="C18" s="1" t="str">
        <f t="shared" si="3"/>
        <v>-</v>
      </c>
      <c r="D18" s="3">
        <v>13</v>
      </c>
      <c r="E18" s="2" t="str">
        <f t="shared" si="4"/>
        <v>-</v>
      </c>
      <c r="F18" s="6" t="str">
        <f t="shared" si="5"/>
        <v>Ñ</v>
      </c>
      <c r="G18" s="7" t="str">
        <f t="shared" si="0"/>
        <v>U</v>
      </c>
      <c r="H18" s="1" t="str">
        <f t="shared" si="6"/>
        <v>-</v>
      </c>
      <c r="I18" s="3">
        <v>13</v>
      </c>
      <c r="J18" s="2" t="str">
        <f t="shared" si="7"/>
        <v>-</v>
      </c>
      <c r="K18" s="8" t="str">
        <f t="shared" si="1"/>
        <v>N</v>
      </c>
      <c r="L18" s="9" t="str">
        <f t="shared" si="2"/>
        <v>N</v>
      </c>
      <c r="M18" t="str">
        <f t="shared" si="8"/>
        <v/>
      </c>
    </row>
    <row r="19" spans="1:13" x14ac:dyDescent="0.25">
      <c r="A19" s="17"/>
      <c r="B19" s="11" t="s">
        <v>14</v>
      </c>
      <c r="C19" s="1" t="str">
        <f t="shared" si="3"/>
        <v>-</v>
      </c>
      <c r="D19" s="3">
        <v>14</v>
      </c>
      <c r="E19" s="2" t="str">
        <f t="shared" si="4"/>
        <v>-</v>
      </c>
      <c r="F19" s="6" t="str">
        <f t="shared" si="5"/>
        <v>O</v>
      </c>
      <c r="G19" s="7" t="str">
        <f t="shared" si="0"/>
        <v>B</v>
      </c>
      <c r="H19" s="1" t="str">
        <f t="shared" si="6"/>
        <v>-</v>
      </c>
      <c r="I19" s="3">
        <v>14</v>
      </c>
      <c r="J19" s="2" t="str">
        <f t="shared" si="7"/>
        <v>-</v>
      </c>
      <c r="K19" s="8" t="str">
        <f t="shared" si="1"/>
        <v>Ñ</v>
      </c>
      <c r="L19" s="9" t="str">
        <f t="shared" si="2"/>
        <v>M</v>
      </c>
      <c r="M19" t="str">
        <f t="shared" si="8"/>
        <v/>
      </c>
    </row>
    <row r="20" spans="1:13" x14ac:dyDescent="0.25">
      <c r="A20" s="17"/>
      <c r="B20" s="11" t="s">
        <v>15</v>
      </c>
      <c r="C20" s="1" t="str">
        <f t="shared" si="3"/>
        <v>-</v>
      </c>
      <c r="D20" s="3">
        <v>15</v>
      </c>
      <c r="E20" s="2" t="str">
        <f t="shared" si="4"/>
        <v>-</v>
      </c>
      <c r="F20" s="6" t="str">
        <f t="shared" si="5"/>
        <v>P</v>
      </c>
      <c r="G20" s="7" t="str">
        <f t="shared" si="0"/>
        <v>G</v>
      </c>
      <c r="H20" s="1" t="str">
        <f t="shared" si="6"/>
        <v>-</v>
      </c>
      <c r="I20" s="3">
        <v>15</v>
      </c>
      <c r="J20" s="2" t="str">
        <f t="shared" si="7"/>
        <v>-</v>
      </c>
      <c r="K20" s="8" t="str">
        <f t="shared" si="1"/>
        <v>O</v>
      </c>
      <c r="L20" s="9" t="str">
        <f t="shared" si="2"/>
        <v>L</v>
      </c>
      <c r="M20" t="str">
        <f t="shared" si="8"/>
        <v/>
      </c>
    </row>
    <row r="21" spans="1:13" x14ac:dyDescent="0.25">
      <c r="A21" s="17"/>
      <c r="B21" s="11" t="s">
        <v>16</v>
      </c>
      <c r="C21" s="1" t="str">
        <f t="shared" si="3"/>
        <v>-</v>
      </c>
      <c r="D21" s="3">
        <v>16</v>
      </c>
      <c r="E21" s="2" t="str">
        <f t="shared" si="4"/>
        <v>-</v>
      </c>
      <c r="F21" s="6" t="str">
        <f t="shared" si="5"/>
        <v>Q</v>
      </c>
      <c r="G21" s="7" t="str">
        <f t="shared" si="0"/>
        <v>R</v>
      </c>
      <c r="H21" s="1" t="str">
        <f t="shared" si="6"/>
        <v>-</v>
      </c>
      <c r="I21" s="3">
        <v>16</v>
      </c>
      <c r="J21" s="2" t="str">
        <f t="shared" si="7"/>
        <v>&lt;&lt;</v>
      </c>
      <c r="K21" s="8" t="str">
        <f t="shared" si="1"/>
        <v>P</v>
      </c>
      <c r="L21" s="9" t="str">
        <f t="shared" si="2"/>
        <v>K</v>
      </c>
      <c r="M21" t="str">
        <f t="shared" si="8"/>
        <v>Reflejando</v>
      </c>
    </row>
    <row r="22" spans="1:13" x14ac:dyDescent="0.25">
      <c r="A22" s="17"/>
      <c r="B22" s="11" t="s">
        <v>17</v>
      </c>
      <c r="C22" s="1" t="str">
        <f t="shared" si="3"/>
        <v>-</v>
      </c>
      <c r="D22" s="3">
        <v>17</v>
      </c>
      <c r="E22" s="2" t="str">
        <f t="shared" si="4"/>
        <v>-</v>
      </c>
      <c r="F22" s="6" t="str">
        <f t="shared" si="5"/>
        <v>R</v>
      </c>
      <c r="G22" s="7" t="str">
        <f t="shared" si="0"/>
        <v>X</v>
      </c>
      <c r="H22" s="1" t="str">
        <f t="shared" si="6"/>
        <v>-</v>
      </c>
      <c r="I22" s="3">
        <v>17</v>
      </c>
      <c r="J22" s="2" t="str">
        <f t="shared" si="7"/>
        <v>-</v>
      </c>
      <c r="K22" s="8" t="str">
        <f t="shared" si="1"/>
        <v>Q</v>
      </c>
      <c r="L22" s="9" t="str">
        <f t="shared" si="2"/>
        <v>J</v>
      </c>
      <c r="M22" t="str">
        <f t="shared" si="8"/>
        <v/>
      </c>
    </row>
    <row r="23" spans="1:13" x14ac:dyDescent="0.25">
      <c r="A23" s="17"/>
      <c r="B23" s="11" t="s">
        <v>18</v>
      </c>
      <c r="C23" s="1" t="str">
        <f t="shared" si="3"/>
        <v>-</v>
      </c>
      <c r="D23" s="3">
        <v>18</v>
      </c>
      <c r="E23" s="2" t="str">
        <f t="shared" si="4"/>
        <v>-</v>
      </c>
      <c r="F23" s="6" t="str">
        <f t="shared" si="5"/>
        <v>S</v>
      </c>
      <c r="G23" s="7" t="str">
        <f t="shared" si="0"/>
        <v>A</v>
      </c>
      <c r="H23" s="1" t="str">
        <f t="shared" si="6"/>
        <v>-</v>
      </c>
      <c r="I23" s="3">
        <v>18</v>
      </c>
      <c r="J23" s="2" t="str">
        <f t="shared" si="7"/>
        <v>-</v>
      </c>
      <c r="K23" s="8" t="str">
        <f t="shared" si="1"/>
        <v>R</v>
      </c>
      <c r="L23" s="9" t="str">
        <f t="shared" si="2"/>
        <v>I</v>
      </c>
      <c r="M23" t="str">
        <f t="shared" si="8"/>
        <v/>
      </c>
    </row>
    <row r="24" spans="1:13" x14ac:dyDescent="0.25">
      <c r="A24" s="17"/>
      <c r="B24" s="11" t="s">
        <v>19</v>
      </c>
      <c r="C24" s="1" t="str">
        <f t="shared" si="3"/>
        <v>-</v>
      </c>
      <c r="D24" s="3">
        <v>19</v>
      </c>
      <c r="E24" s="2" t="str">
        <f t="shared" si="4"/>
        <v>-</v>
      </c>
      <c r="F24" s="6" t="str">
        <f t="shared" si="5"/>
        <v>T</v>
      </c>
      <c r="G24" s="7" t="str">
        <f t="shared" si="0"/>
        <v>I</v>
      </c>
      <c r="H24" s="1" t="str">
        <f t="shared" si="6"/>
        <v>-</v>
      </c>
      <c r="I24" s="3">
        <v>19</v>
      </c>
      <c r="J24" s="2" t="str">
        <f t="shared" si="7"/>
        <v>-</v>
      </c>
      <c r="K24" s="8" t="str">
        <f t="shared" si="1"/>
        <v>S</v>
      </c>
      <c r="L24" s="9" t="str">
        <f t="shared" si="2"/>
        <v>H</v>
      </c>
      <c r="M24" t="str">
        <f t="shared" si="8"/>
        <v/>
      </c>
    </row>
    <row r="25" spans="1:13" x14ac:dyDescent="0.25">
      <c r="A25" s="17"/>
      <c r="B25" s="11" t="s">
        <v>20</v>
      </c>
      <c r="C25" s="1" t="str">
        <f t="shared" si="3"/>
        <v>-</v>
      </c>
      <c r="D25" s="3">
        <v>20</v>
      </c>
      <c r="E25" s="2" t="str">
        <f t="shared" si="4"/>
        <v>-</v>
      </c>
      <c r="F25" s="6" t="str">
        <f t="shared" si="5"/>
        <v>U</v>
      </c>
      <c r="G25" s="7" t="str">
        <f t="shared" si="0"/>
        <v>Q</v>
      </c>
      <c r="H25" s="1" t="str">
        <f t="shared" si="6"/>
        <v>-</v>
      </c>
      <c r="I25" s="3">
        <v>20</v>
      </c>
      <c r="J25" s="2" t="str">
        <f t="shared" si="7"/>
        <v>-</v>
      </c>
      <c r="K25" s="8" t="str">
        <f t="shared" si="1"/>
        <v>T</v>
      </c>
      <c r="L25" s="9" t="str">
        <f t="shared" si="2"/>
        <v>G</v>
      </c>
      <c r="M25" t="str">
        <f t="shared" si="8"/>
        <v/>
      </c>
    </row>
    <row r="26" spans="1:13" x14ac:dyDescent="0.25">
      <c r="A26" s="17"/>
      <c r="B26" s="11" t="s">
        <v>21</v>
      </c>
      <c r="C26" s="1" t="str">
        <f t="shared" si="3"/>
        <v>-</v>
      </c>
      <c r="D26" s="3">
        <v>21</v>
      </c>
      <c r="E26" s="2" t="str">
        <f t="shared" si="4"/>
        <v>-</v>
      </c>
      <c r="F26" s="6" t="str">
        <f t="shared" si="5"/>
        <v>V</v>
      </c>
      <c r="G26" s="7" t="str">
        <f t="shared" si="0"/>
        <v>T</v>
      </c>
      <c r="H26" s="1" t="str">
        <f t="shared" si="6"/>
        <v>-</v>
      </c>
      <c r="I26" s="3">
        <v>21</v>
      </c>
      <c r="J26" s="2" t="str">
        <f t="shared" si="7"/>
        <v>-</v>
      </c>
      <c r="K26" s="8" t="str">
        <f t="shared" si="1"/>
        <v>U</v>
      </c>
      <c r="L26" s="9" t="str">
        <f t="shared" si="2"/>
        <v>F</v>
      </c>
      <c r="M26" t="str">
        <f t="shared" si="8"/>
        <v/>
      </c>
    </row>
    <row r="27" spans="1:13" x14ac:dyDescent="0.25">
      <c r="A27" s="17"/>
      <c r="B27" s="11" t="s">
        <v>22</v>
      </c>
      <c r="C27" s="1" t="str">
        <f t="shared" si="3"/>
        <v>-</v>
      </c>
      <c r="D27" s="3">
        <v>22</v>
      </c>
      <c r="E27" s="2" t="str">
        <f t="shared" si="4"/>
        <v>-</v>
      </c>
      <c r="F27" s="6" t="str">
        <f t="shared" si="5"/>
        <v>W</v>
      </c>
      <c r="G27" s="7" t="str">
        <f t="shared" si="0"/>
        <v>V</v>
      </c>
      <c r="H27" s="1" t="str">
        <f t="shared" si="6"/>
        <v>-</v>
      </c>
      <c r="I27" s="3">
        <v>22</v>
      </c>
      <c r="J27" s="2" t="str">
        <f t="shared" si="7"/>
        <v>-</v>
      </c>
      <c r="K27" s="8" t="str">
        <f t="shared" si="1"/>
        <v>V</v>
      </c>
      <c r="L27" s="9" t="str">
        <f t="shared" si="2"/>
        <v>E</v>
      </c>
      <c r="M27" t="str">
        <f t="shared" si="8"/>
        <v/>
      </c>
    </row>
    <row r="28" spans="1:13" x14ac:dyDescent="0.25">
      <c r="A28" s="17"/>
      <c r="B28" s="11" t="s">
        <v>23</v>
      </c>
      <c r="C28" s="1" t="str">
        <f t="shared" si="3"/>
        <v>-</v>
      </c>
      <c r="D28" s="3">
        <v>23</v>
      </c>
      <c r="E28" s="2" t="str">
        <f t="shared" si="4"/>
        <v>-</v>
      </c>
      <c r="F28" s="6" t="str">
        <f t="shared" si="5"/>
        <v>X</v>
      </c>
      <c r="G28" s="7" t="str">
        <f t="shared" si="0"/>
        <v>Y</v>
      </c>
      <c r="H28" s="1" t="str">
        <f t="shared" si="6"/>
        <v>-</v>
      </c>
      <c r="I28" s="3">
        <v>23</v>
      </c>
      <c r="J28" s="2" t="str">
        <f t="shared" si="7"/>
        <v>-</v>
      </c>
      <c r="K28" s="8" t="str">
        <f t="shared" si="1"/>
        <v>W</v>
      </c>
      <c r="L28" s="9" t="str">
        <f t="shared" si="2"/>
        <v>D</v>
      </c>
      <c r="M28" t="str">
        <f t="shared" si="8"/>
        <v/>
      </c>
    </row>
    <row r="29" spans="1:13" x14ac:dyDescent="0.25">
      <c r="A29" s="17"/>
      <c r="B29" s="11" t="s">
        <v>24</v>
      </c>
      <c r="C29" s="1" t="str">
        <f t="shared" si="3"/>
        <v>-</v>
      </c>
      <c r="D29" s="3">
        <v>24</v>
      </c>
      <c r="E29" s="2" t="str">
        <f t="shared" si="4"/>
        <v>-</v>
      </c>
      <c r="F29" s="6" t="str">
        <f t="shared" si="5"/>
        <v>Y</v>
      </c>
      <c r="G29" s="7" t="str">
        <f t="shared" si="0"/>
        <v>L</v>
      </c>
      <c r="H29" s="1" t="str">
        <f t="shared" si="6"/>
        <v>-</v>
      </c>
      <c r="I29" s="3">
        <v>24</v>
      </c>
      <c r="J29" s="2" t="str">
        <f t="shared" si="7"/>
        <v>-</v>
      </c>
      <c r="K29" s="8" t="str">
        <f t="shared" si="1"/>
        <v>X</v>
      </c>
      <c r="L29" s="9" t="str">
        <f t="shared" si="2"/>
        <v>C</v>
      </c>
      <c r="M29" t="str">
        <f t="shared" si="8"/>
        <v/>
      </c>
    </row>
    <row r="30" spans="1:13" x14ac:dyDescent="0.25">
      <c r="A30" s="17"/>
      <c r="B30" s="11" t="s">
        <v>25</v>
      </c>
      <c r="C30" s="1" t="str">
        <f t="shared" si="3"/>
        <v>-</v>
      </c>
      <c r="D30" s="3">
        <v>25</v>
      </c>
      <c r="E30" s="2" t="str">
        <f t="shared" si="4"/>
        <v>-</v>
      </c>
      <c r="F30" s="6" t="str">
        <f t="shared" si="5"/>
        <v>Z</v>
      </c>
      <c r="G30" s="7" t="str">
        <f t="shared" si="0"/>
        <v>D</v>
      </c>
      <c r="H30" s="1" t="str">
        <f t="shared" si="6"/>
        <v>-</v>
      </c>
      <c r="I30" s="3">
        <v>25</v>
      </c>
      <c r="J30" s="2" t="str">
        <f t="shared" si="7"/>
        <v>-</v>
      </c>
      <c r="K30" s="8" t="str">
        <f t="shared" si="1"/>
        <v>Y</v>
      </c>
      <c r="L30" s="9" t="str">
        <f t="shared" si="2"/>
        <v>B</v>
      </c>
      <c r="M30" t="str">
        <f t="shared" si="8"/>
        <v/>
      </c>
    </row>
    <row r="31" spans="1:13" x14ac:dyDescent="0.25">
      <c r="A31" s="17"/>
      <c r="B31" s="11" t="s">
        <v>26</v>
      </c>
      <c r="C31" s="1" t="str">
        <f t="shared" si="3"/>
        <v>-</v>
      </c>
      <c r="D31" s="3">
        <v>26</v>
      </c>
      <c r="E31" s="2" t="str">
        <f t="shared" si="4"/>
        <v>-</v>
      </c>
      <c r="F31" s="6" t="str">
        <f t="shared" si="5"/>
        <v>A</v>
      </c>
      <c r="G31" s="7" t="str">
        <f t="shared" si="0"/>
        <v>Ñ</v>
      </c>
      <c r="H31" s="1" t="str">
        <f t="shared" si="6"/>
        <v>-</v>
      </c>
      <c r="I31" s="3">
        <v>26</v>
      </c>
      <c r="J31" s="2" t="str">
        <f t="shared" si="7"/>
        <v>-</v>
      </c>
      <c r="K31" s="8" t="str">
        <f t="shared" si="1"/>
        <v>Z</v>
      </c>
      <c r="L31" s="9" t="str">
        <f t="shared" si="2"/>
        <v>A</v>
      </c>
      <c r="M31" t="str">
        <f t="shared" si="8"/>
        <v/>
      </c>
    </row>
  </sheetData>
  <sheetProtection sheet="1" objects="1" scenarios="1"/>
  <mergeCells count="8">
    <mergeCell ref="F4:G4"/>
    <mergeCell ref="K4:L4"/>
    <mergeCell ref="C1:J1"/>
    <mergeCell ref="L1:M1"/>
    <mergeCell ref="C2:J2"/>
    <mergeCell ref="L2:M2"/>
    <mergeCell ref="C4:E4"/>
    <mergeCell ref="H4:J4"/>
  </mergeCells>
  <conditionalFormatting sqref="B5:B31">
    <cfRule type="expression" dxfId="6" priority="16">
      <formula>IF($A5&lt;&gt;"",TRUE,FALSE)</formula>
    </cfRule>
    <cfRule type="expression" dxfId="0" priority="1">
      <formula>IF(VLOOKUP($F5,$G$5:$J$31,4,FALSE)="&lt;&lt;",TRUE,FALSE)</formula>
    </cfRule>
  </conditionalFormatting>
  <conditionalFormatting sqref="C5:F31">
    <cfRule type="expression" dxfId="5" priority="14">
      <formula>IF($C5="&gt;&gt;",TRUE,FALSE)</formula>
    </cfRule>
    <cfRule type="expression" dxfId="4" priority="2">
      <formula>IF(VLOOKUP($F5,$G$5:$J$31,4,FALSE)="&lt;&lt;",TRUE,FALSE)</formula>
    </cfRule>
  </conditionalFormatting>
  <conditionalFormatting sqref="G5:K31">
    <cfRule type="expression" dxfId="3" priority="10">
      <formula>IF(VLOOKUP("&gt;&gt;",$E$5:$F$31,2,FALSE)=$G5,TRUE,FALSE)</formula>
    </cfRule>
    <cfRule type="expression" dxfId="2" priority="6">
      <formula>IF(VLOOKUP("&gt;&gt;",$J$5:$K$31,2,FALSE)=$L5,TRUE,FALSE)</formula>
    </cfRule>
  </conditionalFormatting>
  <conditionalFormatting sqref="L5:L31">
    <cfRule type="expression" dxfId="1" priority="8">
      <formula>IF(VLOOKUP("&gt;&gt;",$J$5:$K$31,2,FALSE)=$L5,TRUE,FALSE)</formula>
    </cfRule>
  </conditionalFormatting>
  <pageMargins left="0.70866141732283472" right="0.70866141732283472" top="0.74803149606299213" bottom="0.74803149606299213" header="0.31496062992125984" footer="0.31496062992125984"/>
  <pageSetup paperSize="9" scale="9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Esquema rotores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2021-02-03T13:00:39Z</cp:lastPrinted>
  <dcterms:created xsi:type="dcterms:W3CDTF">2021-02-03T08:06:12Z</dcterms:created>
  <dcterms:modified xsi:type="dcterms:W3CDTF">2021-02-03T16:48:52Z</dcterms:modified>
</cp:coreProperties>
</file>