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8_{0A65D5CB-5357-4F44-929C-B53E378C8F93}" xr6:coauthVersionLast="47" xr6:coauthVersionMax="47" xr10:uidLastSave="{00000000-0000-0000-0000-000000000000}"/>
  <bookViews>
    <workbookView xWindow="9600" yWindow="0" windowWidth="9600" windowHeight="10340" xr2:uid="{EB606397-BC20-4901-8B31-C4D8D125B0FE}"/>
  </bookViews>
  <sheets>
    <sheet name="Pendidikan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5" i="1" l="1"/>
  <c r="B65" i="1"/>
  <c r="C65" i="1"/>
  <c r="D65" i="1"/>
  <c r="E65" i="1"/>
  <c r="F65" i="1"/>
  <c r="G65" i="1"/>
  <c r="A66" i="1"/>
  <c r="B66" i="1"/>
  <c r="C66" i="1"/>
  <c r="D66" i="1"/>
  <c r="E66" i="1"/>
  <c r="F66" i="1"/>
  <c r="G66" i="1"/>
  <c r="A67" i="1"/>
  <c r="B67" i="1"/>
  <c r="C67" i="1"/>
  <c r="D67" i="1"/>
  <c r="E67" i="1"/>
  <c r="F67" i="1"/>
  <c r="G67" i="1"/>
  <c r="A68" i="1"/>
  <c r="B68" i="1"/>
  <c r="C68" i="1"/>
  <c r="D68" i="1"/>
  <c r="E68" i="1"/>
  <c r="F68" i="1"/>
  <c r="G68" i="1"/>
  <c r="A69" i="1"/>
  <c r="B69" i="1"/>
  <c r="C69" i="1"/>
  <c r="D69" i="1"/>
  <c r="E69" i="1"/>
  <c r="F69" i="1"/>
  <c r="G69" i="1"/>
  <c r="A70" i="1"/>
  <c r="B70" i="1"/>
  <c r="C70" i="1"/>
  <c r="D70" i="1"/>
  <c r="E70" i="1"/>
  <c r="F70" i="1"/>
  <c r="G70" i="1"/>
  <c r="A71" i="1"/>
  <c r="B71" i="1"/>
  <c r="C71" i="1"/>
  <c r="D71" i="1"/>
  <c r="E71" i="1"/>
  <c r="F71" i="1"/>
  <c r="G71" i="1"/>
  <c r="A72" i="1"/>
  <c r="B72" i="1"/>
  <c r="C72" i="1"/>
  <c r="D72" i="1"/>
  <c r="E72" i="1"/>
  <c r="F72" i="1"/>
  <c r="G72" i="1"/>
  <c r="A73" i="1"/>
  <c r="B73" i="1"/>
  <c r="C73" i="1"/>
  <c r="D73" i="1"/>
  <c r="E73" i="1"/>
  <c r="F73" i="1"/>
  <c r="G73" i="1"/>
  <c r="A74" i="1"/>
  <c r="B74" i="1"/>
  <c r="C74" i="1"/>
  <c r="D74" i="1"/>
  <c r="E74" i="1"/>
  <c r="F74" i="1"/>
  <c r="G74" i="1"/>
  <c r="A75" i="1"/>
  <c r="B75" i="1"/>
  <c r="C75" i="1"/>
  <c r="D75" i="1"/>
  <c r="E75" i="1"/>
  <c r="F75" i="1"/>
  <c r="G75" i="1"/>
  <c r="A76" i="1"/>
  <c r="B76" i="1"/>
  <c r="C76" i="1"/>
  <c r="D76" i="1"/>
  <c r="E76" i="1"/>
  <c r="F76" i="1"/>
  <c r="G76" i="1"/>
  <c r="A77" i="1"/>
  <c r="B77" i="1"/>
  <c r="C77" i="1"/>
  <c r="D77" i="1"/>
  <c r="E77" i="1"/>
  <c r="F77" i="1"/>
  <c r="G77" i="1"/>
  <c r="A78" i="1"/>
  <c r="B78" i="1"/>
  <c r="C78" i="1"/>
  <c r="D78" i="1"/>
  <c r="E78" i="1"/>
  <c r="F78" i="1"/>
  <c r="G78" i="1"/>
  <c r="A79" i="1"/>
  <c r="B79" i="1"/>
  <c r="C79" i="1"/>
  <c r="D79" i="1"/>
  <c r="E79" i="1"/>
  <c r="F79" i="1"/>
  <c r="G79" i="1"/>
  <c r="A80" i="1"/>
  <c r="B80" i="1"/>
  <c r="C80" i="1"/>
  <c r="D80" i="1"/>
  <c r="E80" i="1"/>
  <c r="F80" i="1"/>
  <c r="G80" i="1"/>
  <c r="A81" i="1"/>
  <c r="B81" i="1"/>
  <c r="C81" i="1"/>
  <c r="D81" i="1"/>
  <c r="E81" i="1"/>
  <c r="F81" i="1"/>
  <c r="G81" i="1"/>
  <c r="A82" i="1"/>
  <c r="B82" i="1"/>
  <c r="C82" i="1"/>
  <c r="D82" i="1"/>
  <c r="E82" i="1"/>
  <c r="F82" i="1"/>
  <c r="G82" i="1"/>
  <c r="A83" i="1"/>
  <c r="B83" i="1"/>
  <c r="C83" i="1"/>
  <c r="D83" i="1"/>
  <c r="E83" i="1"/>
  <c r="F83" i="1"/>
  <c r="G83" i="1"/>
  <c r="A84" i="1"/>
  <c r="B84" i="1"/>
  <c r="C84" i="1"/>
  <c r="D84" i="1"/>
  <c r="E84" i="1"/>
  <c r="F84" i="1"/>
  <c r="G84" i="1"/>
  <c r="A85" i="1"/>
  <c r="B85" i="1"/>
  <c r="C85" i="1"/>
  <c r="D85" i="1"/>
  <c r="E85" i="1"/>
  <c r="F85" i="1"/>
  <c r="G85" i="1"/>
  <c r="A86" i="1"/>
  <c r="B86" i="1"/>
  <c r="C86" i="1"/>
  <c r="D86" i="1"/>
  <c r="E86" i="1"/>
  <c r="F86" i="1"/>
  <c r="G86" i="1"/>
  <c r="A87" i="1"/>
  <c r="B87" i="1"/>
  <c r="C87" i="1"/>
  <c r="D87" i="1"/>
  <c r="E87" i="1"/>
  <c r="F87" i="1"/>
  <c r="G87" i="1"/>
  <c r="A88" i="1"/>
  <c r="B88" i="1"/>
  <c r="C88" i="1"/>
  <c r="D88" i="1"/>
  <c r="E88" i="1"/>
  <c r="F88" i="1"/>
  <c r="G88" i="1"/>
  <c r="A36" i="1"/>
  <c r="B36" i="1"/>
  <c r="C36" i="1"/>
  <c r="D36" i="1"/>
  <c r="E36" i="1"/>
  <c r="F36" i="1"/>
  <c r="G36" i="1"/>
  <c r="A37" i="1"/>
  <c r="B37" i="1"/>
  <c r="C37" i="1"/>
  <c r="D37" i="1"/>
  <c r="E37" i="1"/>
  <c r="F37" i="1"/>
  <c r="G37" i="1"/>
  <c r="A38" i="1"/>
  <c r="B38" i="1"/>
  <c r="C38" i="1"/>
  <c r="D38" i="1"/>
  <c r="E38" i="1"/>
  <c r="F38" i="1"/>
  <c r="G38" i="1"/>
  <c r="A39" i="1"/>
  <c r="B39" i="1"/>
  <c r="C39" i="1"/>
  <c r="D39" i="1"/>
  <c r="E39" i="1"/>
  <c r="F39" i="1"/>
  <c r="G39" i="1"/>
  <c r="A40" i="1"/>
  <c r="B40" i="1"/>
  <c r="C40" i="1"/>
  <c r="D40" i="1"/>
  <c r="E40" i="1"/>
  <c r="F40" i="1"/>
  <c r="G40" i="1"/>
  <c r="A41" i="1"/>
  <c r="B41" i="1"/>
  <c r="C41" i="1"/>
  <c r="D41" i="1"/>
  <c r="E41" i="1"/>
  <c r="F41" i="1"/>
  <c r="G41" i="1"/>
  <c r="A42" i="1"/>
  <c r="B42" i="1"/>
  <c r="C42" i="1"/>
  <c r="D42" i="1"/>
  <c r="E42" i="1"/>
  <c r="F42" i="1"/>
  <c r="G42" i="1"/>
  <c r="A43" i="1"/>
  <c r="B43" i="1"/>
  <c r="C43" i="1"/>
  <c r="D43" i="1"/>
  <c r="E43" i="1"/>
  <c r="F43" i="1"/>
  <c r="G43" i="1"/>
  <c r="A44" i="1"/>
  <c r="B44" i="1"/>
  <c r="C44" i="1"/>
  <c r="D44" i="1"/>
  <c r="E44" i="1"/>
  <c r="F44" i="1"/>
  <c r="G44" i="1"/>
  <c r="A45" i="1"/>
  <c r="C45" i="1"/>
  <c r="D45" i="1"/>
  <c r="E45" i="1"/>
  <c r="F45" i="1"/>
  <c r="G45" i="1"/>
  <c r="A46" i="1"/>
  <c r="B46" i="1"/>
  <c r="C46" i="1"/>
  <c r="D46" i="1"/>
  <c r="E46" i="1"/>
  <c r="F46" i="1"/>
  <c r="G46" i="1"/>
  <c r="A47" i="1"/>
  <c r="B47" i="1"/>
  <c r="C47" i="1"/>
  <c r="D47" i="1"/>
  <c r="E47" i="1"/>
  <c r="F47" i="1"/>
  <c r="G47" i="1"/>
  <c r="A48" i="1"/>
  <c r="B48" i="1"/>
  <c r="C48" i="1"/>
  <c r="D48" i="1"/>
  <c r="E48" i="1"/>
  <c r="F48" i="1"/>
  <c r="G48" i="1"/>
  <c r="A49" i="1"/>
  <c r="B49" i="1"/>
  <c r="C49" i="1"/>
  <c r="D49" i="1"/>
  <c r="E49" i="1"/>
  <c r="F49" i="1"/>
  <c r="G49" i="1"/>
  <c r="A50" i="1"/>
  <c r="B50" i="1"/>
  <c r="C50" i="1"/>
  <c r="D50" i="1"/>
  <c r="E50" i="1"/>
  <c r="F50" i="1"/>
  <c r="G50" i="1"/>
  <c r="A51" i="1"/>
  <c r="B51" i="1"/>
  <c r="C51" i="1"/>
  <c r="D51" i="1"/>
  <c r="E51" i="1"/>
  <c r="F51" i="1"/>
  <c r="G51" i="1"/>
  <c r="A52" i="1"/>
  <c r="B52" i="1"/>
  <c r="C52" i="1"/>
  <c r="D52" i="1"/>
  <c r="E52" i="1"/>
  <c r="F52" i="1"/>
  <c r="G52" i="1"/>
  <c r="A53" i="1"/>
  <c r="C53" i="1"/>
  <c r="D53" i="1"/>
  <c r="E53" i="1"/>
  <c r="F53" i="1"/>
  <c r="G53" i="1"/>
  <c r="A54" i="1"/>
  <c r="B54" i="1"/>
  <c r="D54" i="1"/>
  <c r="E54" i="1"/>
  <c r="F54" i="1"/>
  <c r="A55" i="1"/>
  <c r="B55" i="1"/>
  <c r="C55" i="1"/>
  <c r="D55" i="1"/>
  <c r="E55" i="1"/>
  <c r="F55" i="1"/>
  <c r="G55" i="1"/>
  <c r="A56" i="1"/>
  <c r="B56" i="1"/>
  <c r="C56" i="1"/>
  <c r="D56" i="1"/>
  <c r="E56" i="1"/>
  <c r="F56" i="1"/>
  <c r="G56" i="1"/>
  <c r="A57" i="1"/>
  <c r="C57" i="1"/>
  <c r="D57" i="1"/>
  <c r="E57" i="1"/>
  <c r="F57" i="1"/>
  <c r="G57" i="1"/>
  <c r="A58" i="1"/>
  <c r="B58" i="1"/>
  <c r="C58" i="1"/>
  <c r="D58" i="1"/>
  <c r="E58" i="1"/>
  <c r="F58" i="1"/>
  <c r="G58" i="1"/>
  <c r="A59" i="1"/>
  <c r="B59" i="1"/>
  <c r="C59" i="1"/>
  <c r="D59" i="1"/>
  <c r="E59" i="1"/>
  <c r="F59" i="1"/>
  <c r="G59" i="1"/>
  <c r="A7" i="1"/>
  <c r="B7" i="1"/>
  <c r="C7" i="1"/>
  <c r="D7" i="1"/>
  <c r="E7" i="1"/>
  <c r="F7" i="1"/>
  <c r="G7" i="1"/>
  <c r="A8" i="1"/>
  <c r="C8" i="1"/>
  <c r="D8" i="1"/>
  <c r="E8" i="1"/>
  <c r="F8" i="1"/>
  <c r="G8" i="1"/>
  <c r="A9" i="1"/>
  <c r="B9" i="1"/>
  <c r="C9" i="1"/>
  <c r="D9" i="1"/>
  <c r="E9" i="1"/>
  <c r="F9" i="1"/>
  <c r="G9" i="1"/>
  <c r="A10" i="1"/>
  <c r="B10" i="1"/>
  <c r="C10" i="1"/>
  <c r="D10" i="1"/>
  <c r="E10" i="1"/>
  <c r="F10" i="1"/>
  <c r="G10" i="1"/>
  <c r="A11" i="1"/>
  <c r="B11" i="1"/>
  <c r="C11" i="1"/>
  <c r="D11" i="1"/>
  <c r="E11" i="1"/>
  <c r="F11" i="1"/>
  <c r="G11" i="1"/>
  <c r="A12" i="1"/>
  <c r="B12" i="1"/>
  <c r="C12" i="1"/>
  <c r="D12" i="1"/>
  <c r="E12" i="1"/>
  <c r="F12" i="1"/>
  <c r="G12" i="1"/>
  <c r="A13" i="1"/>
  <c r="B13" i="1"/>
  <c r="C13" i="1"/>
  <c r="D13" i="1"/>
  <c r="E13" i="1"/>
  <c r="F13" i="1"/>
  <c r="G13" i="1"/>
  <c r="A14" i="1"/>
  <c r="B14" i="1"/>
  <c r="C14" i="1"/>
  <c r="D14" i="1"/>
  <c r="E14" i="1"/>
  <c r="F14" i="1"/>
  <c r="G14" i="1"/>
  <c r="A15" i="1"/>
  <c r="B15" i="1"/>
  <c r="C15" i="1"/>
  <c r="D15" i="1"/>
  <c r="E15" i="1"/>
  <c r="F15" i="1"/>
  <c r="G15" i="1"/>
  <c r="A16" i="1"/>
  <c r="B16" i="1"/>
  <c r="C16" i="1"/>
  <c r="D16" i="1"/>
  <c r="E16" i="1"/>
  <c r="F16" i="1"/>
  <c r="G16" i="1"/>
  <c r="A17" i="1"/>
  <c r="C17" i="1"/>
  <c r="D17" i="1"/>
  <c r="E17" i="1"/>
  <c r="F17" i="1"/>
  <c r="G17" i="1"/>
  <c r="A18" i="1"/>
  <c r="B18" i="1"/>
  <c r="C18" i="1"/>
  <c r="D18" i="1"/>
  <c r="E18" i="1"/>
  <c r="F18" i="1"/>
  <c r="G18" i="1"/>
  <c r="A19" i="1"/>
  <c r="B19" i="1"/>
  <c r="C19" i="1"/>
  <c r="D19" i="1"/>
  <c r="E19" i="1"/>
  <c r="F19" i="1"/>
  <c r="G19" i="1"/>
  <c r="A20" i="1"/>
  <c r="B20" i="1"/>
  <c r="C20" i="1"/>
  <c r="D20" i="1"/>
  <c r="E20" i="1"/>
  <c r="F20" i="1"/>
  <c r="G20" i="1"/>
  <c r="A21" i="1"/>
  <c r="B21" i="1"/>
  <c r="C21" i="1"/>
  <c r="D21" i="1"/>
  <c r="E21" i="1"/>
  <c r="F21" i="1"/>
  <c r="G21" i="1"/>
  <c r="A22" i="1"/>
  <c r="B22" i="1"/>
  <c r="C22" i="1"/>
  <c r="D22" i="1"/>
  <c r="E22" i="1"/>
  <c r="F22" i="1"/>
  <c r="G22" i="1"/>
  <c r="A23" i="1"/>
  <c r="B23" i="1"/>
  <c r="C23" i="1"/>
  <c r="D23" i="1"/>
  <c r="E23" i="1"/>
  <c r="F23" i="1"/>
  <c r="G23" i="1"/>
  <c r="A24" i="1"/>
  <c r="B24" i="1"/>
  <c r="C24" i="1"/>
  <c r="D24" i="1"/>
  <c r="E24" i="1"/>
  <c r="F24" i="1"/>
  <c r="G24" i="1"/>
  <c r="A25" i="1"/>
  <c r="B25" i="1"/>
  <c r="C25" i="1"/>
  <c r="D25" i="1"/>
  <c r="E25" i="1"/>
  <c r="F25" i="1"/>
  <c r="G25" i="1"/>
  <c r="A26" i="1"/>
  <c r="B26" i="1"/>
  <c r="C26" i="1"/>
  <c r="D26" i="1"/>
  <c r="E26" i="1"/>
  <c r="F26" i="1"/>
  <c r="G26" i="1"/>
  <c r="A27" i="1"/>
  <c r="B27" i="1"/>
  <c r="C27" i="1"/>
  <c r="D27" i="1"/>
  <c r="E27" i="1"/>
  <c r="F27" i="1"/>
  <c r="G27" i="1"/>
  <c r="A28" i="1"/>
  <c r="B28" i="1"/>
  <c r="C28" i="1"/>
  <c r="D28" i="1"/>
  <c r="E28" i="1"/>
  <c r="F28" i="1"/>
  <c r="G28" i="1"/>
  <c r="A29" i="1"/>
  <c r="B29" i="1"/>
  <c r="C29" i="1"/>
  <c r="D29" i="1"/>
  <c r="E29" i="1"/>
  <c r="F29" i="1"/>
  <c r="G29" i="1"/>
  <c r="A30" i="1"/>
  <c r="B30" i="1"/>
  <c r="C30" i="1"/>
  <c r="D30" i="1"/>
  <c r="E30" i="1"/>
  <c r="F30" i="1"/>
  <c r="G30" i="1"/>
</calcChain>
</file>

<file path=xl/sharedStrings.xml><?xml version="1.0" encoding="utf-8"?>
<sst xmlns="http://schemas.openxmlformats.org/spreadsheetml/2006/main" count="34" uniqueCount="10">
  <si>
    <t>Jumlah Sekolah, Guru, dan Murid Taman Kanak-Kanak (TK) di Bawah Kementerian Pendidikan dan Kebudayaan Menurut Kabupaten/Kota di Provinsi Sulawesi Selatan, 2021/2022 dan 2022/2023</t>
  </si>
  <si>
    <t>Kabupaten/Kota</t>
  </si>
  <si>
    <t>Sekolah</t>
  </si>
  <si>
    <t>Negeri</t>
  </si>
  <si>
    <t>Swasta</t>
  </si>
  <si>
    <t>Total</t>
  </si>
  <si>
    <t>2021/2022</t>
  </si>
  <si>
    <t>2022/2023</t>
  </si>
  <si>
    <t>Guru</t>
  </si>
  <si>
    <t>Murid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</si>
</sst>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right" vertic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Downloads\Desain%20tanpa%20judul.xlsx" TargetMode="External"/><Relationship Id="rId1" Type="http://schemas.openxmlformats.org/officeDocument/2006/relationships/externalLinkPath" Target="Desain%20tanpa%20judu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Downloads\Desain%20tanpa%20judul%20(1).xlsx" TargetMode="External"/><Relationship Id="rId1" Type="http://schemas.openxmlformats.org/officeDocument/2006/relationships/externalLinkPath" Target="Desain%20tanpa%20judul%20(1)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Downloads\Desain%20tanpa%20judul%20(1)%20(1).xlsx" TargetMode="External"/><Relationship Id="rId1" Type="http://schemas.openxmlformats.org/officeDocument/2006/relationships/externalLinkPath" Target="Desain%20tanpa%20judul%20(1)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Kepulauan Selayar</v>
          </cell>
          <cell r="B1">
            <v>25</v>
          </cell>
          <cell r="D1">
            <v>9</v>
          </cell>
          <cell r="E1">
            <v>116</v>
          </cell>
          <cell r="F1">
            <v>83</v>
          </cell>
          <cell r="G1">
            <v>141</v>
          </cell>
          <cell r="I1">
            <v>92</v>
          </cell>
        </row>
        <row r="2">
          <cell r="A2" t="str">
            <v>Bulukumba</v>
          </cell>
          <cell r="D2">
            <v>1</v>
          </cell>
          <cell r="E2">
            <v>351</v>
          </cell>
          <cell r="F2">
            <v>110</v>
          </cell>
          <cell r="G2">
            <v>355</v>
          </cell>
          <cell r="I2">
            <v>111</v>
          </cell>
        </row>
        <row r="3">
          <cell r="A3" t="str">
            <v>Bantaeng</v>
          </cell>
          <cell r="B3">
            <v>9</v>
          </cell>
          <cell r="D3">
            <v>4</v>
          </cell>
          <cell r="E3">
            <v>81</v>
          </cell>
          <cell r="F3">
            <v>475</v>
          </cell>
          <cell r="G3">
            <v>90</v>
          </cell>
          <cell r="I3">
            <v>479</v>
          </cell>
        </row>
        <row r="4">
          <cell r="A4" t="str">
            <v>Jeneponto</v>
          </cell>
          <cell r="B4">
            <v>6</v>
          </cell>
          <cell r="D4">
            <v>4</v>
          </cell>
          <cell r="E4">
            <v>177</v>
          </cell>
          <cell r="F4">
            <v>354</v>
          </cell>
          <cell r="G4">
            <v>183</v>
          </cell>
          <cell r="I4">
            <v>358</v>
          </cell>
        </row>
        <row r="5">
          <cell r="A5" t="str">
            <v>Takalar</v>
          </cell>
          <cell r="B5">
            <v>3</v>
          </cell>
          <cell r="D5">
            <v>2</v>
          </cell>
          <cell r="E5">
            <v>187</v>
          </cell>
          <cell r="F5">
            <v>159</v>
          </cell>
          <cell r="G5">
            <v>190</v>
          </cell>
          <cell r="I5">
            <v>161</v>
          </cell>
        </row>
        <row r="6">
          <cell r="A6" t="str">
            <v>Gowa</v>
          </cell>
          <cell r="B6">
            <v>22</v>
          </cell>
          <cell r="D6">
            <v>22</v>
          </cell>
          <cell r="E6">
            <v>253</v>
          </cell>
          <cell r="F6">
            <v>256</v>
          </cell>
          <cell r="G6">
            <v>275</v>
          </cell>
          <cell r="I6">
            <v>278</v>
          </cell>
        </row>
        <row r="7">
          <cell r="A7" t="str">
            <v>Sinjai</v>
          </cell>
          <cell r="B7">
            <v>44</v>
          </cell>
          <cell r="D7">
            <v>14</v>
          </cell>
          <cell r="E7">
            <v>69</v>
          </cell>
          <cell r="F7">
            <v>174</v>
          </cell>
          <cell r="G7">
            <v>113</v>
          </cell>
          <cell r="I7">
            <v>188</v>
          </cell>
        </row>
        <row r="8">
          <cell r="A8" t="str">
            <v>Maros</v>
          </cell>
          <cell r="B8">
            <v>7</v>
          </cell>
          <cell r="D8">
            <v>25</v>
          </cell>
          <cell r="E8">
            <v>116</v>
          </cell>
          <cell r="F8">
            <v>116</v>
          </cell>
          <cell r="G8">
            <v>133</v>
          </cell>
          <cell r="I8">
            <v>141</v>
          </cell>
        </row>
        <row r="9">
          <cell r="A9" t="str">
            <v>Pangkajene Dan Kepulauan</v>
          </cell>
          <cell r="B9">
            <v>2</v>
          </cell>
          <cell r="D9">
            <v>3</v>
          </cell>
          <cell r="E9">
            <v>62</v>
          </cell>
          <cell r="F9">
            <v>219</v>
          </cell>
          <cell r="G9">
            <v>64</v>
          </cell>
          <cell r="I9">
            <v>222</v>
          </cell>
        </row>
        <row r="10">
          <cell r="A10" t="str">
            <v>Barru</v>
          </cell>
          <cell r="B10">
            <v>1</v>
          </cell>
          <cell r="D10">
            <v>11</v>
          </cell>
          <cell r="E10">
            <v>110</v>
          </cell>
          <cell r="F10">
            <v>170</v>
          </cell>
          <cell r="G10">
            <v>111</v>
          </cell>
          <cell r="I10">
            <v>181</v>
          </cell>
        </row>
        <row r="11">
          <cell r="A11" t="str">
            <v>Bone</v>
          </cell>
          <cell r="D11">
            <v>13</v>
          </cell>
          <cell r="E11">
            <v>475</v>
          </cell>
          <cell r="F11">
            <v>175</v>
          </cell>
          <cell r="G11">
            <v>479</v>
          </cell>
          <cell r="I11">
            <v>188</v>
          </cell>
        </row>
        <row r="12">
          <cell r="A12" t="str">
            <v>Soppeng</v>
          </cell>
          <cell r="B12">
            <v>15</v>
          </cell>
          <cell r="D12">
            <v>19</v>
          </cell>
          <cell r="E12">
            <v>63</v>
          </cell>
          <cell r="F12">
            <v>123</v>
          </cell>
          <cell r="G12">
            <v>78</v>
          </cell>
          <cell r="I12">
            <v>142</v>
          </cell>
        </row>
        <row r="13">
          <cell r="A13" t="str">
            <v>Wajo</v>
          </cell>
          <cell r="B13">
            <v>3</v>
          </cell>
          <cell r="D13">
            <v>2</v>
          </cell>
          <cell r="E13">
            <v>143</v>
          </cell>
          <cell r="F13">
            <v>61</v>
          </cell>
          <cell r="G13">
            <v>186</v>
          </cell>
          <cell r="I13">
            <v>63</v>
          </cell>
        </row>
        <row r="14">
          <cell r="A14" t="str">
            <v>Sidenreng Rappang</v>
          </cell>
          <cell r="B14">
            <v>20</v>
          </cell>
          <cell r="D14">
            <v>8</v>
          </cell>
          <cell r="E14">
            <v>122</v>
          </cell>
          <cell r="F14">
            <v>182</v>
          </cell>
          <cell r="G14">
            <v>142</v>
          </cell>
          <cell r="I14">
            <v>190</v>
          </cell>
        </row>
        <row r="15">
          <cell r="A15" t="str">
            <v>Pinrang</v>
          </cell>
          <cell r="B15">
            <v>8</v>
          </cell>
          <cell r="D15">
            <v>20</v>
          </cell>
          <cell r="E15">
            <v>177</v>
          </cell>
          <cell r="F15">
            <v>124</v>
          </cell>
          <cell r="G15">
            <v>185</v>
          </cell>
          <cell r="I15">
            <v>144</v>
          </cell>
        </row>
        <row r="16">
          <cell r="A16" t="str">
            <v>Enrekang</v>
          </cell>
          <cell r="B16">
            <v>2</v>
          </cell>
          <cell r="D16">
            <v>45</v>
          </cell>
          <cell r="E16">
            <v>155</v>
          </cell>
          <cell r="F16">
            <v>22</v>
          </cell>
          <cell r="G16">
            <v>157</v>
          </cell>
          <cell r="I16">
            <v>117</v>
          </cell>
        </row>
        <row r="17">
          <cell r="A17" t="str">
            <v>Luwu</v>
          </cell>
          <cell r="B17">
            <v>3</v>
          </cell>
          <cell r="D17">
            <v>15</v>
          </cell>
          <cell r="E17">
            <v>218</v>
          </cell>
          <cell r="F17">
            <v>62</v>
          </cell>
          <cell r="G17">
            <v>221</v>
          </cell>
          <cell r="I17">
            <v>77</v>
          </cell>
        </row>
        <row r="18">
          <cell r="A18" t="str">
            <v>Tana Toraja</v>
          </cell>
          <cell r="B18">
            <v>1</v>
          </cell>
          <cell r="D18">
            <v>3</v>
          </cell>
          <cell r="E18">
            <v>109</v>
          </cell>
          <cell r="F18">
            <v>198</v>
          </cell>
          <cell r="G18">
            <v>110</v>
          </cell>
          <cell r="I18">
            <v>201</v>
          </cell>
        </row>
        <row r="19">
          <cell r="A19" t="str">
            <v>Luwu Utara</v>
          </cell>
          <cell r="B19">
            <v>12</v>
          </cell>
          <cell r="D19">
            <v>1</v>
          </cell>
          <cell r="E19">
            <v>170</v>
          </cell>
          <cell r="F19">
            <v>113</v>
          </cell>
          <cell r="G19">
            <v>182</v>
          </cell>
          <cell r="I19">
            <v>114</v>
          </cell>
        </row>
        <row r="20">
          <cell r="A20" t="str">
            <v>Luwu Timur</v>
          </cell>
          <cell r="B20">
            <v>11</v>
          </cell>
          <cell r="D20">
            <v>14</v>
          </cell>
          <cell r="E20">
            <v>165</v>
          </cell>
          <cell r="F20">
            <v>146</v>
          </cell>
          <cell r="G20">
            <v>176</v>
          </cell>
          <cell r="I20">
            <v>160</v>
          </cell>
        </row>
        <row r="21">
          <cell r="A21" t="str">
            <v>Toraja Utara</v>
          </cell>
          <cell r="B21">
            <v>12</v>
          </cell>
          <cell r="D21">
            <v>3</v>
          </cell>
          <cell r="E21">
            <v>144</v>
          </cell>
          <cell r="F21">
            <v>143</v>
          </cell>
          <cell r="G21">
            <v>156</v>
          </cell>
          <cell r="I21">
            <v>186</v>
          </cell>
        </row>
        <row r="22">
          <cell r="A22" t="str">
            <v>Kota Makassar</v>
          </cell>
          <cell r="B22">
            <v>1</v>
          </cell>
          <cell r="D22">
            <v>1</v>
          </cell>
          <cell r="E22">
            <v>462</v>
          </cell>
          <cell r="F22">
            <v>483</v>
          </cell>
          <cell r="G22">
            <v>463</v>
          </cell>
          <cell r="I22">
            <v>484</v>
          </cell>
        </row>
        <row r="23">
          <cell r="A23" t="str">
            <v>Kota Parepare</v>
          </cell>
          <cell r="B23">
            <v>3</v>
          </cell>
          <cell r="D23">
            <v>2</v>
          </cell>
          <cell r="E23">
            <v>70</v>
          </cell>
          <cell r="F23">
            <v>87</v>
          </cell>
          <cell r="G23">
            <v>73</v>
          </cell>
          <cell r="I23">
            <v>89</v>
          </cell>
        </row>
        <row r="24">
          <cell r="A24" t="str">
            <v>Kota Palopo</v>
          </cell>
          <cell r="B24">
            <v>2</v>
          </cell>
          <cell r="D24">
            <v>3</v>
          </cell>
          <cell r="E24">
            <v>87</v>
          </cell>
          <cell r="F24">
            <v>71</v>
          </cell>
          <cell r="G24">
            <v>89</v>
          </cell>
          <cell r="I24">
            <v>74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Kepulauan Selayar</v>
          </cell>
          <cell r="B1">
            <v>165</v>
          </cell>
          <cell r="C1">
            <v>65</v>
          </cell>
          <cell r="D1">
            <v>388</v>
          </cell>
          <cell r="E1">
            <v>329</v>
          </cell>
          <cell r="F1">
            <v>553</v>
          </cell>
          <cell r="G1">
            <v>394</v>
          </cell>
        </row>
        <row r="2">
          <cell r="A2" t="str">
            <v>Bulukumba</v>
          </cell>
          <cell r="B2">
            <v>36</v>
          </cell>
          <cell r="C2">
            <v>6</v>
          </cell>
          <cell r="D2">
            <v>1258</v>
          </cell>
          <cell r="E2">
            <v>376</v>
          </cell>
          <cell r="F2">
            <v>1294</v>
          </cell>
          <cell r="G2">
            <v>382</v>
          </cell>
        </row>
        <row r="3">
          <cell r="A3" t="str">
            <v>Bantaeng</v>
          </cell>
          <cell r="B3">
            <v>60</v>
          </cell>
          <cell r="C3">
            <v>21</v>
          </cell>
          <cell r="D3">
            <v>303</v>
          </cell>
          <cell r="E3">
            <v>1453</v>
          </cell>
          <cell r="F3">
            <v>363</v>
          </cell>
          <cell r="G3">
            <v>1474</v>
          </cell>
        </row>
        <row r="4">
          <cell r="A4" t="str">
            <v>Jeneponto</v>
          </cell>
          <cell r="B4">
            <v>45</v>
          </cell>
          <cell r="C4">
            <v>39</v>
          </cell>
          <cell r="D4">
            <v>567</v>
          </cell>
          <cell r="E4">
            <v>1394</v>
          </cell>
          <cell r="F4">
            <v>612</v>
          </cell>
          <cell r="G4">
            <v>1433</v>
          </cell>
        </row>
        <row r="5">
          <cell r="A5" t="str">
            <v>Takalar</v>
          </cell>
          <cell r="B5">
            <v>17</v>
          </cell>
          <cell r="C5">
            <v>16</v>
          </cell>
          <cell r="D5">
            <v>689</v>
          </cell>
          <cell r="E5">
            <v>584</v>
          </cell>
          <cell r="F5">
            <v>706</v>
          </cell>
          <cell r="G5">
            <v>600</v>
          </cell>
        </row>
        <row r="6">
          <cell r="A6" t="str">
            <v>Gowa</v>
          </cell>
          <cell r="B6">
            <v>100</v>
          </cell>
          <cell r="C6">
            <v>112</v>
          </cell>
          <cell r="D6">
            <v>914</v>
          </cell>
          <cell r="E6">
            <v>1002</v>
          </cell>
          <cell r="F6">
            <v>1014</v>
          </cell>
          <cell r="G6">
            <v>1114</v>
          </cell>
        </row>
        <row r="7">
          <cell r="A7" t="str">
            <v>Sinjai</v>
          </cell>
          <cell r="B7">
            <v>193</v>
          </cell>
          <cell r="C7">
            <v>86</v>
          </cell>
          <cell r="D7">
            <v>205</v>
          </cell>
          <cell r="E7">
            <v>561</v>
          </cell>
          <cell r="F7">
            <v>398</v>
          </cell>
          <cell r="G7">
            <v>647</v>
          </cell>
        </row>
        <row r="8">
          <cell r="A8" t="str">
            <v>Maros</v>
          </cell>
          <cell r="B8">
            <v>78</v>
          </cell>
          <cell r="C8">
            <v>170</v>
          </cell>
          <cell r="D8">
            <v>415</v>
          </cell>
          <cell r="E8">
            <v>390</v>
          </cell>
          <cell r="F8">
            <v>493</v>
          </cell>
          <cell r="G8">
            <v>560</v>
          </cell>
        </row>
        <row r="9">
          <cell r="A9" t="str">
            <v>Pangkajene Dan Kepulauan</v>
          </cell>
          <cell r="B9">
            <v>25</v>
          </cell>
          <cell r="C9">
            <v>23</v>
          </cell>
          <cell r="D9">
            <v>240</v>
          </cell>
          <cell r="E9">
            <v>643</v>
          </cell>
          <cell r="F9">
            <v>265</v>
          </cell>
          <cell r="G9">
            <v>666</v>
          </cell>
        </row>
        <row r="10">
          <cell r="A10" t="str">
            <v>Barru</v>
          </cell>
          <cell r="C10">
            <v>84</v>
          </cell>
          <cell r="D10">
            <v>366</v>
          </cell>
          <cell r="E10">
            <v>550</v>
          </cell>
          <cell r="F10">
            <v>373</v>
          </cell>
          <cell r="G10">
            <v>634</v>
          </cell>
        </row>
        <row r="11">
          <cell r="A11" t="str">
            <v>Bone</v>
          </cell>
          <cell r="B11">
            <v>19</v>
          </cell>
          <cell r="C11">
            <v>69</v>
          </cell>
          <cell r="D11">
            <v>1423</v>
          </cell>
          <cell r="E11">
            <v>632</v>
          </cell>
          <cell r="F11">
            <v>1442</v>
          </cell>
          <cell r="G11">
            <v>701</v>
          </cell>
        </row>
        <row r="12">
          <cell r="A12" t="str">
            <v>Soppeng</v>
          </cell>
          <cell r="B12">
            <v>102</v>
          </cell>
          <cell r="C12">
            <v>113</v>
          </cell>
          <cell r="D12">
            <v>211</v>
          </cell>
          <cell r="E12">
            <v>457</v>
          </cell>
          <cell r="F12">
            <v>313</v>
          </cell>
          <cell r="G12">
            <v>570</v>
          </cell>
        </row>
        <row r="13">
          <cell r="A13" t="str">
            <v>Wajo</v>
          </cell>
          <cell r="B13">
            <v>168</v>
          </cell>
          <cell r="C13">
            <v>30</v>
          </cell>
          <cell r="D13">
            <v>518</v>
          </cell>
          <cell r="E13">
            <v>237</v>
          </cell>
          <cell r="F13">
            <v>686</v>
          </cell>
          <cell r="G13">
            <v>267</v>
          </cell>
        </row>
        <row r="14">
          <cell r="A14" t="str">
            <v>Sidenreng Rappang</v>
          </cell>
          <cell r="B14">
            <v>105</v>
          </cell>
          <cell r="C14">
            <v>43</v>
          </cell>
          <cell r="D14">
            <v>436</v>
          </cell>
          <cell r="E14">
            <v>609</v>
          </cell>
          <cell r="F14">
            <v>541</v>
          </cell>
          <cell r="G14">
            <v>652</v>
          </cell>
        </row>
        <row r="15">
          <cell r="A15" t="str">
            <v>Pinrang</v>
          </cell>
          <cell r="B15">
            <v>43</v>
          </cell>
          <cell r="C15">
            <v>110</v>
          </cell>
          <cell r="D15">
            <v>575</v>
          </cell>
          <cell r="E15">
            <v>450</v>
          </cell>
          <cell r="F15">
            <v>618</v>
          </cell>
          <cell r="G15">
            <v>560</v>
          </cell>
        </row>
        <row r="16">
          <cell r="A16" t="str">
            <v>Enrekang</v>
          </cell>
          <cell r="B16">
            <v>15</v>
          </cell>
          <cell r="C16">
            <v>214</v>
          </cell>
          <cell r="D16">
            <v>571</v>
          </cell>
          <cell r="E16">
            <v>203</v>
          </cell>
          <cell r="F16">
            <v>586</v>
          </cell>
          <cell r="G16">
            <v>417</v>
          </cell>
        </row>
        <row r="17">
          <cell r="A17" t="str">
            <v>Luwu</v>
          </cell>
          <cell r="B17">
            <v>20</v>
          </cell>
          <cell r="C17">
            <v>105</v>
          </cell>
          <cell r="D17">
            <v>662</v>
          </cell>
          <cell r="E17">
            <v>217</v>
          </cell>
          <cell r="F17">
            <v>682</v>
          </cell>
          <cell r="G17">
            <v>322</v>
          </cell>
        </row>
        <row r="18">
          <cell r="A18" t="str">
            <v>Tana Toraja</v>
          </cell>
          <cell r="C18">
            <v>17</v>
          </cell>
          <cell r="D18">
            <v>273</v>
          </cell>
          <cell r="E18">
            <v>764</v>
          </cell>
          <cell r="F18">
            <v>275</v>
          </cell>
          <cell r="G18">
            <v>781</v>
          </cell>
        </row>
        <row r="19">
          <cell r="A19" t="str">
            <v>Luwu Utara</v>
          </cell>
          <cell r="B19">
            <v>69</v>
          </cell>
          <cell r="D19">
            <v>575</v>
          </cell>
          <cell r="E19">
            <v>292</v>
          </cell>
          <cell r="F19">
            <v>644</v>
          </cell>
        </row>
        <row r="20">
          <cell r="A20" t="str">
            <v>Luwu Timur</v>
          </cell>
          <cell r="B20">
            <v>68</v>
          </cell>
          <cell r="C20">
            <v>34</v>
          </cell>
          <cell r="D20">
            <v>549</v>
          </cell>
          <cell r="E20">
            <v>378</v>
          </cell>
          <cell r="F20">
            <v>617</v>
          </cell>
          <cell r="G20">
            <v>412</v>
          </cell>
        </row>
        <row r="21">
          <cell r="A21" t="str">
            <v>Toraja Utara</v>
          </cell>
          <cell r="B21">
            <v>25</v>
          </cell>
          <cell r="C21">
            <v>172</v>
          </cell>
          <cell r="D21">
            <v>385</v>
          </cell>
          <cell r="E21">
            <v>550</v>
          </cell>
          <cell r="F21">
            <v>410</v>
          </cell>
          <cell r="G21">
            <v>722</v>
          </cell>
        </row>
        <row r="22">
          <cell r="A22" t="str">
            <v>Kota Makassar</v>
          </cell>
          <cell r="C22">
            <v>8</v>
          </cell>
          <cell r="D22">
            <v>1905</v>
          </cell>
          <cell r="E22">
            <v>2129</v>
          </cell>
          <cell r="F22">
            <v>1910</v>
          </cell>
          <cell r="G22">
            <v>2137</v>
          </cell>
        </row>
        <row r="23">
          <cell r="A23" t="str">
            <v>Kota Parepare</v>
          </cell>
          <cell r="B23">
            <v>30</v>
          </cell>
          <cell r="C23">
            <v>14</v>
          </cell>
          <cell r="D23">
            <v>289</v>
          </cell>
          <cell r="E23">
            <v>315</v>
          </cell>
          <cell r="F23">
            <v>319</v>
          </cell>
          <cell r="G23">
            <v>329</v>
          </cell>
        </row>
        <row r="24">
          <cell r="A24" t="str">
            <v>Kota Palopo</v>
          </cell>
          <cell r="B24">
            <v>12</v>
          </cell>
          <cell r="C24">
            <v>31</v>
          </cell>
          <cell r="D24">
            <v>291</v>
          </cell>
          <cell r="E24">
            <v>313</v>
          </cell>
          <cell r="F24">
            <v>303</v>
          </cell>
          <cell r="G24">
            <v>344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Kepulauan Selayar</v>
          </cell>
          <cell r="B1">
            <v>1138</v>
          </cell>
          <cell r="C1">
            <v>646</v>
          </cell>
          <cell r="D1">
            <v>2702</v>
          </cell>
          <cell r="E1">
            <v>3040</v>
          </cell>
          <cell r="F1">
            <v>3840</v>
          </cell>
          <cell r="G1" t="str">
            <v>3 686</v>
          </cell>
        </row>
        <row r="2">
          <cell r="A2" t="str">
            <v>Bulukumba</v>
          </cell>
          <cell r="B2">
            <v>376</v>
          </cell>
          <cell r="C2">
            <v>59</v>
          </cell>
          <cell r="D2" t="str">
            <v>10 443</v>
          </cell>
          <cell r="E2">
            <v>3184</v>
          </cell>
          <cell r="F2">
            <v>10819</v>
          </cell>
          <cell r="G2">
            <v>3243</v>
          </cell>
        </row>
        <row r="3">
          <cell r="A3" t="str">
            <v>Bantaeng</v>
          </cell>
          <cell r="B3">
            <v>612</v>
          </cell>
          <cell r="C3">
            <v>213</v>
          </cell>
          <cell r="D3">
            <v>2996</v>
          </cell>
          <cell r="E3" t="str">
            <v>16 461</v>
          </cell>
          <cell r="F3" t="str">
            <v>3 608</v>
          </cell>
          <cell r="G3" t="str">
            <v>16 674</v>
          </cell>
        </row>
        <row r="4">
          <cell r="A4" t="str">
            <v>Jeneponto</v>
          </cell>
          <cell r="B4">
            <v>352</v>
          </cell>
          <cell r="C4">
            <v>391</v>
          </cell>
          <cell r="D4">
            <v>7146</v>
          </cell>
          <cell r="E4">
            <v>10241</v>
          </cell>
          <cell r="F4">
            <v>7498</v>
          </cell>
          <cell r="G4">
            <v>10632</v>
          </cell>
        </row>
        <row r="5">
          <cell r="A5" t="str">
            <v>Takalar</v>
          </cell>
          <cell r="B5">
            <v>123</v>
          </cell>
          <cell r="C5">
            <v>141</v>
          </cell>
          <cell r="D5">
            <v>6791</v>
          </cell>
          <cell r="E5">
            <v>4147</v>
          </cell>
          <cell r="F5">
            <v>6914</v>
          </cell>
          <cell r="G5">
            <v>4288</v>
          </cell>
        </row>
        <row r="6">
          <cell r="A6" t="str">
            <v>Gowa</v>
          </cell>
          <cell r="B6">
            <v>933</v>
          </cell>
          <cell r="C6">
            <v>1105</v>
          </cell>
          <cell r="D6" t="str">
            <v>9 166</v>
          </cell>
          <cell r="E6">
            <v>9880</v>
          </cell>
          <cell r="F6">
            <v>10099</v>
          </cell>
          <cell r="G6">
            <v>10985</v>
          </cell>
        </row>
        <row r="7">
          <cell r="A7" t="str">
            <v>Sinjai</v>
          </cell>
          <cell r="B7">
            <v>1986</v>
          </cell>
          <cell r="C7">
            <v>890</v>
          </cell>
          <cell r="D7">
            <v>1888</v>
          </cell>
          <cell r="E7">
            <v>7127</v>
          </cell>
          <cell r="F7">
            <v>3874</v>
          </cell>
          <cell r="G7">
            <v>8017</v>
          </cell>
        </row>
        <row r="8">
          <cell r="A8" t="str">
            <v>Maros</v>
          </cell>
          <cell r="B8">
            <v>750</v>
          </cell>
          <cell r="C8">
            <v>1059</v>
          </cell>
          <cell r="D8" t="str">
            <v>3 889</v>
          </cell>
          <cell r="E8">
            <v>2647</v>
          </cell>
          <cell r="F8">
            <v>4639</v>
          </cell>
          <cell r="G8">
            <v>3706</v>
          </cell>
        </row>
        <row r="9">
          <cell r="A9" t="str">
            <v>Pangkajene Dan Kepulauan</v>
          </cell>
          <cell r="B9">
            <v>280</v>
          </cell>
          <cell r="C9">
            <v>261</v>
          </cell>
          <cell r="D9">
            <v>2430</v>
          </cell>
          <cell r="E9">
            <v>6429</v>
          </cell>
          <cell r="F9">
            <v>2710</v>
          </cell>
          <cell r="G9">
            <v>6690</v>
          </cell>
        </row>
        <row r="10">
          <cell r="A10" t="str">
            <v>Barru</v>
          </cell>
          <cell r="B10">
            <v>63</v>
          </cell>
          <cell r="C10">
            <v>841</v>
          </cell>
          <cell r="D10">
            <v>3516</v>
          </cell>
          <cell r="E10">
            <v>6391</v>
          </cell>
          <cell r="F10">
            <v>3579</v>
          </cell>
          <cell r="G10">
            <v>7232</v>
          </cell>
        </row>
        <row r="11">
          <cell r="A11" t="str">
            <v>Bone</v>
          </cell>
          <cell r="B11">
            <v>211</v>
          </cell>
          <cell r="C11">
            <v>616</v>
          </cell>
          <cell r="D11" t="str">
            <v>16 656</v>
          </cell>
          <cell r="E11">
            <v>6010</v>
          </cell>
          <cell r="F11" t="str">
            <v>16 867</v>
          </cell>
          <cell r="G11" t="str">
            <v>6 626</v>
          </cell>
        </row>
        <row r="12">
          <cell r="A12" t="str">
            <v>Soppeng</v>
          </cell>
          <cell r="B12">
            <v>860</v>
          </cell>
          <cell r="C12">
            <v>846</v>
          </cell>
          <cell r="D12">
            <v>1619</v>
          </cell>
          <cell r="E12">
            <v>4120</v>
          </cell>
          <cell r="F12">
            <v>2479</v>
          </cell>
          <cell r="G12">
            <v>4966</v>
          </cell>
        </row>
        <row r="13">
          <cell r="A13" t="str">
            <v>Wajo</v>
          </cell>
          <cell r="B13">
            <v>1935</v>
          </cell>
          <cell r="C13">
            <v>259</v>
          </cell>
          <cell r="D13">
            <v>5378</v>
          </cell>
          <cell r="E13">
            <v>2478</v>
          </cell>
          <cell r="F13">
            <v>7313</v>
          </cell>
          <cell r="G13">
            <v>2737</v>
          </cell>
        </row>
        <row r="14">
          <cell r="A14" t="str">
            <v>Sidenreng Rappang</v>
          </cell>
          <cell r="B14">
            <v>1396</v>
          </cell>
          <cell r="C14">
            <v>366</v>
          </cell>
          <cell r="D14">
            <v>5371</v>
          </cell>
          <cell r="E14">
            <v>6241</v>
          </cell>
          <cell r="F14">
            <v>6767</v>
          </cell>
          <cell r="G14">
            <v>6607</v>
          </cell>
        </row>
        <row r="15">
          <cell r="A15" t="str">
            <v>Pinrang</v>
          </cell>
          <cell r="B15">
            <v>376</v>
          </cell>
          <cell r="C15">
            <v>1394</v>
          </cell>
          <cell r="D15">
            <v>6113</v>
          </cell>
          <cell r="E15">
            <v>5575</v>
          </cell>
          <cell r="F15">
            <v>6489</v>
          </cell>
          <cell r="G15">
            <v>6969</v>
          </cell>
        </row>
        <row r="16">
          <cell r="A16" t="str">
            <v>Enrekang</v>
          </cell>
          <cell r="B16">
            <v>119</v>
          </cell>
          <cell r="C16">
            <v>1889</v>
          </cell>
          <cell r="D16">
            <v>4104</v>
          </cell>
          <cell r="E16">
            <v>1898</v>
          </cell>
          <cell r="F16">
            <v>4223</v>
          </cell>
          <cell r="G16">
            <v>3787</v>
          </cell>
        </row>
        <row r="17">
          <cell r="A17" t="str">
            <v>Luwu</v>
          </cell>
          <cell r="B17">
            <v>211</v>
          </cell>
          <cell r="C17">
            <v>960</v>
          </cell>
          <cell r="D17">
            <v>6770</v>
          </cell>
          <cell r="E17">
            <v>1587</v>
          </cell>
          <cell r="F17">
            <v>6981</v>
          </cell>
          <cell r="G17">
            <v>2547</v>
          </cell>
        </row>
        <row r="18">
          <cell r="A18" t="str">
            <v>Tana Toraja</v>
          </cell>
          <cell r="B18">
            <v>25</v>
          </cell>
          <cell r="C18">
            <v>129</v>
          </cell>
          <cell r="D18">
            <v>2588</v>
          </cell>
          <cell r="E18">
            <v>7145</v>
          </cell>
          <cell r="F18">
            <v>2613</v>
          </cell>
          <cell r="G18">
            <v>7274</v>
          </cell>
        </row>
        <row r="19">
          <cell r="A19" t="str">
            <v>Luwu Utara</v>
          </cell>
          <cell r="B19">
            <v>545</v>
          </cell>
          <cell r="C19">
            <v>31</v>
          </cell>
          <cell r="D19" t="str">
            <v>5 863</v>
          </cell>
          <cell r="E19">
            <v>2754</v>
          </cell>
          <cell r="F19" t="str">
            <v>6 408</v>
          </cell>
          <cell r="G19">
            <v>2785</v>
          </cell>
        </row>
        <row r="20">
          <cell r="A20" t="str">
            <v>Luwu Timur</v>
          </cell>
          <cell r="B20">
            <v>820</v>
          </cell>
          <cell r="C20">
            <v>279</v>
          </cell>
          <cell r="D20" t="str">
            <v>6 149</v>
          </cell>
          <cell r="E20">
            <v>3741</v>
          </cell>
          <cell r="F20">
            <v>6969</v>
          </cell>
          <cell r="G20">
            <v>4020</v>
          </cell>
        </row>
        <row r="21">
          <cell r="A21" t="str">
            <v>Toraja Utara</v>
          </cell>
          <cell r="B21">
            <v>270</v>
          </cell>
          <cell r="C21">
            <v>1827</v>
          </cell>
          <cell r="D21">
            <v>3771</v>
          </cell>
          <cell r="E21">
            <v>5051</v>
          </cell>
          <cell r="F21">
            <v>4041</v>
          </cell>
          <cell r="G21">
            <v>6878</v>
          </cell>
        </row>
        <row r="22">
          <cell r="A22" t="str">
            <v>Kota Makassar</v>
          </cell>
          <cell r="B22">
            <v>31</v>
          </cell>
          <cell r="C22">
            <v>44</v>
          </cell>
          <cell r="D22" t="str">
            <v>15 598</v>
          </cell>
          <cell r="E22" t="str">
            <v>18 664</v>
          </cell>
          <cell r="F22" t="str">
            <v>15 629</v>
          </cell>
          <cell r="G22">
            <v>18708</v>
          </cell>
        </row>
        <row r="23">
          <cell r="A23" t="str">
            <v>Kota Parepare</v>
          </cell>
          <cell r="B23">
            <v>120</v>
          </cell>
          <cell r="C23">
            <v>140</v>
          </cell>
          <cell r="D23">
            <v>2305</v>
          </cell>
          <cell r="E23">
            <v>2833</v>
          </cell>
          <cell r="F23">
            <v>2425</v>
          </cell>
          <cell r="G23">
            <v>2973</v>
          </cell>
        </row>
        <row r="24">
          <cell r="A24" t="str">
            <v>Kota Palopo</v>
          </cell>
          <cell r="B24">
            <v>131</v>
          </cell>
          <cell r="C24">
            <v>197</v>
          </cell>
          <cell r="D24">
            <v>2649</v>
          </cell>
          <cell r="E24">
            <v>2578</v>
          </cell>
          <cell r="F24">
            <v>2780</v>
          </cell>
          <cell r="G24">
            <v>2775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1BB60-C7A7-4C2A-A56F-8751B5C89EB0}">
  <dimension ref="A1:G88"/>
  <sheetViews>
    <sheetView tabSelected="1" topLeftCell="A37" workbookViewId="0">
      <selection activeCell="D44" sqref="D44"/>
    </sheetView>
  </sheetViews>
  <sheetFormatPr defaultRowHeight="14.5" x14ac:dyDescent="0.35"/>
  <cols>
    <col min="1" max="1" width="18.26953125" customWidth="1"/>
    <col min="2" max="2" width="11.54296875" customWidth="1"/>
    <col min="3" max="3" width="10.08984375" customWidth="1"/>
    <col min="4" max="4" width="10.54296875" customWidth="1"/>
    <col min="5" max="5" width="10.7265625" customWidth="1"/>
    <col min="6" max="6" width="11.54296875" customWidth="1"/>
    <col min="7" max="7" width="10.453125" customWidth="1"/>
  </cols>
  <sheetData>
    <row r="1" spans="1:7" x14ac:dyDescent="0.35">
      <c r="A1" s="6" t="s">
        <v>0</v>
      </c>
      <c r="B1" s="7"/>
      <c r="C1" s="7"/>
      <c r="D1" s="7"/>
      <c r="E1" s="7"/>
      <c r="F1" s="7"/>
      <c r="G1" s="7"/>
    </row>
    <row r="2" spans="1:7" x14ac:dyDescent="0.35">
      <c r="A2" s="7"/>
      <c r="B2" s="7"/>
      <c r="C2" s="7"/>
      <c r="D2" s="7"/>
      <c r="E2" s="7"/>
      <c r="F2" s="7"/>
      <c r="G2" s="7"/>
    </row>
    <row r="4" spans="1:7" x14ac:dyDescent="0.35">
      <c r="A4" s="3" t="s">
        <v>1</v>
      </c>
      <c r="B4" s="2" t="s">
        <v>2</v>
      </c>
      <c r="C4" s="2"/>
      <c r="D4" s="2"/>
      <c r="E4" s="2"/>
      <c r="F4" s="2"/>
      <c r="G4" s="2"/>
    </row>
    <row r="5" spans="1:7" x14ac:dyDescent="0.35">
      <c r="A5" s="3"/>
      <c r="B5" s="4" t="s">
        <v>3</v>
      </c>
      <c r="C5" s="4"/>
      <c r="D5" s="4" t="s">
        <v>4</v>
      </c>
      <c r="E5" s="4"/>
      <c r="F5" s="4" t="s">
        <v>5</v>
      </c>
      <c r="G5" s="4"/>
    </row>
    <row r="6" spans="1:7" x14ac:dyDescent="0.35">
      <c r="A6" s="3"/>
      <c r="B6" s="5" t="s">
        <v>6</v>
      </c>
      <c r="C6" s="5" t="s">
        <v>7</v>
      </c>
      <c r="D6" s="5" t="s">
        <v>6</v>
      </c>
      <c r="E6" s="5" t="s">
        <v>7</v>
      </c>
      <c r="F6" s="5" t="s">
        <v>6</v>
      </c>
      <c r="G6" s="5" t="s">
        <v>7</v>
      </c>
    </row>
    <row r="7" spans="1:7" ht="16.5" customHeight="1" x14ac:dyDescent="0.35">
      <c r="A7" s="1" t="str">
        <f>[1]Sheet1!A1</f>
        <v>Kepulauan Selayar</v>
      </c>
      <c r="B7" s="1">
        <f>[1]Sheet1!B1</f>
        <v>25</v>
      </c>
      <c r="C7" s="1">
        <f>[1]Sheet1!D1</f>
        <v>9</v>
      </c>
      <c r="D7" s="1">
        <f>[1]Sheet1!E1</f>
        <v>116</v>
      </c>
      <c r="E7" s="1">
        <f>[1]Sheet1!F1</f>
        <v>83</v>
      </c>
      <c r="F7" s="1">
        <f>[1]Sheet1!G1</f>
        <v>141</v>
      </c>
      <c r="G7" s="1">
        <f>[1]Sheet1!I1</f>
        <v>92</v>
      </c>
    </row>
    <row r="8" spans="1:7" x14ac:dyDescent="0.35">
      <c r="A8" s="1" t="str">
        <f>[1]Sheet1!A2</f>
        <v>Bulukumba</v>
      </c>
      <c r="B8" s="1">
        <v>4</v>
      </c>
      <c r="C8" s="1">
        <f>[1]Sheet1!D2</f>
        <v>1</v>
      </c>
      <c r="D8" s="1">
        <f>[1]Sheet1!E2</f>
        <v>351</v>
      </c>
      <c r="E8" s="1">
        <f>[1]Sheet1!F2</f>
        <v>110</v>
      </c>
      <c r="F8" s="1">
        <f>[1]Sheet1!G2</f>
        <v>355</v>
      </c>
      <c r="G8" s="1">
        <f>[1]Sheet1!I2</f>
        <v>111</v>
      </c>
    </row>
    <row r="9" spans="1:7" x14ac:dyDescent="0.35">
      <c r="A9" s="1" t="str">
        <f>[1]Sheet1!A3</f>
        <v>Bantaeng</v>
      </c>
      <c r="B9" s="1">
        <f>[1]Sheet1!B3</f>
        <v>9</v>
      </c>
      <c r="C9" s="1">
        <f>[1]Sheet1!D3</f>
        <v>4</v>
      </c>
      <c r="D9" s="1">
        <f>[1]Sheet1!E3</f>
        <v>81</v>
      </c>
      <c r="E9" s="1">
        <f>[1]Sheet1!F3</f>
        <v>475</v>
      </c>
      <c r="F9" s="1">
        <f>[1]Sheet1!G3</f>
        <v>90</v>
      </c>
      <c r="G9" s="1">
        <f>[1]Sheet1!I3</f>
        <v>479</v>
      </c>
    </row>
    <row r="10" spans="1:7" x14ac:dyDescent="0.35">
      <c r="A10" s="1" t="str">
        <f>[1]Sheet1!A4</f>
        <v>Jeneponto</v>
      </c>
      <c r="B10" s="1">
        <f>[1]Sheet1!B4</f>
        <v>6</v>
      </c>
      <c r="C10" s="1">
        <f>[1]Sheet1!D4</f>
        <v>4</v>
      </c>
      <c r="D10" s="1">
        <f>[1]Sheet1!E4</f>
        <v>177</v>
      </c>
      <c r="E10" s="1">
        <f>[1]Sheet1!F4</f>
        <v>354</v>
      </c>
      <c r="F10" s="1">
        <f>[1]Sheet1!G4</f>
        <v>183</v>
      </c>
      <c r="G10" s="1">
        <f>[1]Sheet1!I4</f>
        <v>358</v>
      </c>
    </row>
    <row r="11" spans="1:7" x14ac:dyDescent="0.35">
      <c r="A11" s="1" t="str">
        <f>[1]Sheet1!A5</f>
        <v>Takalar</v>
      </c>
      <c r="B11" s="1">
        <f>[1]Sheet1!B5</f>
        <v>3</v>
      </c>
      <c r="C11" s="1">
        <f>[1]Sheet1!D5</f>
        <v>2</v>
      </c>
      <c r="D11" s="1">
        <f>[1]Sheet1!E5</f>
        <v>187</v>
      </c>
      <c r="E11" s="1">
        <f>[1]Sheet1!F5</f>
        <v>159</v>
      </c>
      <c r="F11" s="1">
        <f>[1]Sheet1!G5</f>
        <v>190</v>
      </c>
      <c r="G11" s="1">
        <f>[1]Sheet1!I5</f>
        <v>161</v>
      </c>
    </row>
    <row r="12" spans="1:7" x14ac:dyDescent="0.35">
      <c r="A12" s="1" t="str">
        <f>[1]Sheet1!A6</f>
        <v>Gowa</v>
      </c>
      <c r="B12" s="1">
        <f>[1]Sheet1!B6</f>
        <v>22</v>
      </c>
      <c r="C12" s="1">
        <f>[1]Sheet1!D6</f>
        <v>22</v>
      </c>
      <c r="D12" s="1">
        <f>[1]Sheet1!E6</f>
        <v>253</v>
      </c>
      <c r="E12" s="1">
        <f>[1]Sheet1!F6</f>
        <v>256</v>
      </c>
      <c r="F12" s="1">
        <f>[1]Sheet1!G6</f>
        <v>275</v>
      </c>
      <c r="G12" s="1">
        <f>[1]Sheet1!I6</f>
        <v>278</v>
      </c>
    </row>
    <row r="13" spans="1:7" x14ac:dyDescent="0.35">
      <c r="A13" s="1" t="str">
        <f>[1]Sheet1!A7</f>
        <v>Sinjai</v>
      </c>
      <c r="B13" s="1">
        <f>[1]Sheet1!B7</f>
        <v>44</v>
      </c>
      <c r="C13" s="1">
        <f>[1]Sheet1!D7</f>
        <v>14</v>
      </c>
      <c r="D13" s="1">
        <f>[1]Sheet1!E7</f>
        <v>69</v>
      </c>
      <c r="E13" s="1">
        <f>[1]Sheet1!F7</f>
        <v>174</v>
      </c>
      <c r="F13" s="1">
        <f>[1]Sheet1!G7</f>
        <v>113</v>
      </c>
      <c r="G13" s="1">
        <f>[1]Sheet1!I7</f>
        <v>188</v>
      </c>
    </row>
    <row r="14" spans="1:7" x14ac:dyDescent="0.35">
      <c r="A14" s="1" t="str">
        <f>[1]Sheet1!A8</f>
        <v>Maros</v>
      </c>
      <c r="B14" s="1">
        <f>[1]Sheet1!B8</f>
        <v>7</v>
      </c>
      <c r="C14" s="1">
        <f>[1]Sheet1!D8</f>
        <v>25</v>
      </c>
      <c r="D14" s="1">
        <f>[1]Sheet1!E8</f>
        <v>116</v>
      </c>
      <c r="E14" s="1">
        <f>[1]Sheet1!F8</f>
        <v>116</v>
      </c>
      <c r="F14" s="1">
        <f>[1]Sheet1!G8</f>
        <v>133</v>
      </c>
      <c r="G14" s="1">
        <f>[1]Sheet1!I8</f>
        <v>141</v>
      </c>
    </row>
    <row r="15" spans="1:7" x14ac:dyDescent="0.35">
      <c r="A15" s="1" t="str">
        <f>[1]Sheet1!A9</f>
        <v>Pangkajene Dan Kepulauan</v>
      </c>
      <c r="B15" s="1">
        <f>[1]Sheet1!B9</f>
        <v>2</v>
      </c>
      <c r="C15" s="1">
        <f>[1]Sheet1!D9</f>
        <v>3</v>
      </c>
      <c r="D15" s="1">
        <f>[1]Sheet1!E9</f>
        <v>62</v>
      </c>
      <c r="E15" s="1">
        <f>[1]Sheet1!F9</f>
        <v>219</v>
      </c>
      <c r="F15" s="1">
        <f>[1]Sheet1!G9</f>
        <v>64</v>
      </c>
      <c r="G15" s="1">
        <f>[1]Sheet1!I9</f>
        <v>222</v>
      </c>
    </row>
    <row r="16" spans="1:7" x14ac:dyDescent="0.35">
      <c r="A16" s="1" t="str">
        <f>[1]Sheet1!A10</f>
        <v>Barru</v>
      </c>
      <c r="B16" s="1">
        <f>[1]Sheet1!B10</f>
        <v>1</v>
      </c>
      <c r="C16" s="1">
        <f>[1]Sheet1!D10</f>
        <v>11</v>
      </c>
      <c r="D16" s="1">
        <f>[1]Sheet1!E10</f>
        <v>110</v>
      </c>
      <c r="E16" s="1">
        <f>[1]Sheet1!F10</f>
        <v>170</v>
      </c>
      <c r="F16" s="1">
        <f>[1]Sheet1!G10</f>
        <v>111</v>
      </c>
      <c r="G16" s="1">
        <f>[1]Sheet1!I10</f>
        <v>181</v>
      </c>
    </row>
    <row r="17" spans="1:7" x14ac:dyDescent="0.35">
      <c r="A17" s="1" t="str">
        <f>[1]Sheet1!A11</f>
        <v>Bone</v>
      </c>
      <c r="B17" s="1">
        <v>4</v>
      </c>
      <c r="C17" s="1">
        <f>[1]Sheet1!D11</f>
        <v>13</v>
      </c>
      <c r="D17" s="1">
        <f>[1]Sheet1!E11</f>
        <v>475</v>
      </c>
      <c r="E17" s="1">
        <f>[1]Sheet1!F11</f>
        <v>175</v>
      </c>
      <c r="F17" s="1">
        <f>[1]Sheet1!G11</f>
        <v>479</v>
      </c>
      <c r="G17" s="1">
        <f>[1]Sheet1!I11</f>
        <v>188</v>
      </c>
    </row>
    <row r="18" spans="1:7" x14ac:dyDescent="0.35">
      <c r="A18" s="1" t="str">
        <f>[1]Sheet1!A12</f>
        <v>Soppeng</v>
      </c>
      <c r="B18" s="1">
        <f>[1]Sheet1!B12</f>
        <v>15</v>
      </c>
      <c r="C18" s="1">
        <f>[1]Sheet1!D12</f>
        <v>19</v>
      </c>
      <c r="D18" s="1">
        <f>[1]Sheet1!E12</f>
        <v>63</v>
      </c>
      <c r="E18" s="1">
        <f>[1]Sheet1!F12</f>
        <v>123</v>
      </c>
      <c r="F18" s="1">
        <f>[1]Sheet1!G12</f>
        <v>78</v>
      </c>
      <c r="G18" s="1">
        <f>[1]Sheet1!I12</f>
        <v>142</v>
      </c>
    </row>
    <row r="19" spans="1:7" x14ac:dyDescent="0.35">
      <c r="A19" s="1" t="str">
        <f>[1]Sheet1!A13</f>
        <v>Wajo</v>
      </c>
      <c r="B19" s="1">
        <f>[1]Sheet1!B13</f>
        <v>3</v>
      </c>
      <c r="C19" s="1">
        <f>[1]Sheet1!D13</f>
        <v>2</v>
      </c>
      <c r="D19" s="1">
        <f>[1]Sheet1!E13</f>
        <v>143</v>
      </c>
      <c r="E19" s="1">
        <f>[1]Sheet1!F13</f>
        <v>61</v>
      </c>
      <c r="F19" s="1">
        <f>[1]Sheet1!G13</f>
        <v>186</v>
      </c>
      <c r="G19" s="1">
        <f>[1]Sheet1!I13</f>
        <v>63</v>
      </c>
    </row>
    <row r="20" spans="1:7" x14ac:dyDescent="0.35">
      <c r="A20" s="1" t="str">
        <f>[1]Sheet1!A14</f>
        <v>Sidenreng Rappang</v>
      </c>
      <c r="B20" s="1">
        <f>[1]Sheet1!B14</f>
        <v>20</v>
      </c>
      <c r="C20" s="1">
        <f>[1]Sheet1!D14</f>
        <v>8</v>
      </c>
      <c r="D20" s="1">
        <f>[1]Sheet1!E14</f>
        <v>122</v>
      </c>
      <c r="E20" s="1">
        <f>[1]Sheet1!F14</f>
        <v>182</v>
      </c>
      <c r="F20" s="1">
        <f>[1]Sheet1!G14</f>
        <v>142</v>
      </c>
      <c r="G20" s="1">
        <f>[1]Sheet1!I14</f>
        <v>190</v>
      </c>
    </row>
    <row r="21" spans="1:7" x14ac:dyDescent="0.35">
      <c r="A21" s="1" t="str">
        <f>[1]Sheet1!A15</f>
        <v>Pinrang</v>
      </c>
      <c r="B21" s="1">
        <f>[1]Sheet1!B15</f>
        <v>8</v>
      </c>
      <c r="C21" s="1">
        <f>[1]Sheet1!D15</f>
        <v>20</v>
      </c>
      <c r="D21" s="1">
        <f>[1]Sheet1!E15</f>
        <v>177</v>
      </c>
      <c r="E21" s="1">
        <f>[1]Sheet1!F15</f>
        <v>124</v>
      </c>
      <c r="F21" s="1">
        <f>[1]Sheet1!G15</f>
        <v>185</v>
      </c>
      <c r="G21" s="1">
        <f>[1]Sheet1!I15</f>
        <v>144</v>
      </c>
    </row>
    <row r="22" spans="1:7" x14ac:dyDescent="0.35">
      <c r="A22" s="1" t="str">
        <f>[1]Sheet1!A16</f>
        <v>Enrekang</v>
      </c>
      <c r="B22" s="1">
        <f>[1]Sheet1!B16</f>
        <v>2</v>
      </c>
      <c r="C22" s="1">
        <f>[1]Sheet1!D16</f>
        <v>45</v>
      </c>
      <c r="D22" s="1">
        <f>[1]Sheet1!E16</f>
        <v>155</v>
      </c>
      <c r="E22" s="1">
        <f>[1]Sheet1!F16</f>
        <v>22</v>
      </c>
      <c r="F22" s="1">
        <f>[1]Sheet1!G16</f>
        <v>157</v>
      </c>
      <c r="G22" s="1">
        <f>[1]Sheet1!I16</f>
        <v>117</v>
      </c>
    </row>
    <row r="23" spans="1:7" x14ac:dyDescent="0.35">
      <c r="A23" s="1" t="str">
        <f>[1]Sheet1!A17</f>
        <v>Luwu</v>
      </c>
      <c r="B23" s="1">
        <f>[1]Sheet1!B17</f>
        <v>3</v>
      </c>
      <c r="C23" s="1">
        <f>[1]Sheet1!D17</f>
        <v>15</v>
      </c>
      <c r="D23" s="1">
        <f>[1]Sheet1!E17</f>
        <v>218</v>
      </c>
      <c r="E23" s="1">
        <f>[1]Sheet1!F17</f>
        <v>62</v>
      </c>
      <c r="F23" s="1">
        <f>[1]Sheet1!G17</f>
        <v>221</v>
      </c>
      <c r="G23" s="1">
        <f>[1]Sheet1!I17</f>
        <v>77</v>
      </c>
    </row>
    <row r="24" spans="1:7" x14ac:dyDescent="0.35">
      <c r="A24" s="1" t="str">
        <f>[1]Sheet1!A18</f>
        <v>Tana Toraja</v>
      </c>
      <c r="B24" s="1">
        <f>[1]Sheet1!B18</f>
        <v>1</v>
      </c>
      <c r="C24" s="1">
        <f>[1]Sheet1!D18</f>
        <v>3</v>
      </c>
      <c r="D24" s="1">
        <f>[1]Sheet1!E18</f>
        <v>109</v>
      </c>
      <c r="E24" s="1">
        <f>[1]Sheet1!F18</f>
        <v>198</v>
      </c>
      <c r="F24" s="1">
        <f>[1]Sheet1!G18</f>
        <v>110</v>
      </c>
      <c r="G24" s="1">
        <f>[1]Sheet1!I18</f>
        <v>201</v>
      </c>
    </row>
    <row r="25" spans="1:7" x14ac:dyDescent="0.35">
      <c r="A25" s="1" t="str">
        <f>[1]Sheet1!A19</f>
        <v>Luwu Utara</v>
      </c>
      <c r="B25" s="1">
        <f>[1]Sheet1!B19</f>
        <v>12</v>
      </c>
      <c r="C25" s="1">
        <f>[1]Sheet1!D19</f>
        <v>1</v>
      </c>
      <c r="D25" s="1">
        <f>[1]Sheet1!E19</f>
        <v>170</v>
      </c>
      <c r="E25" s="1">
        <f>[1]Sheet1!F19</f>
        <v>113</v>
      </c>
      <c r="F25" s="1">
        <f>[1]Sheet1!G19</f>
        <v>182</v>
      </c>
      <c r="G25" s="1">
        <f>[1]Sheet1!I19</f>
        <v>114</v>
      </c>
    </row>
    <row r="26" spans="1:7" x14ac:dyDescent="0.35">
      <c r="A26" s="1" t="str">
        <f>[1]Sheet1!A20</f>
        <v>Luwu Timur</v>
      </c>
      <c r="B26" s="1">
        <f>[1]Sheet1!B20</f>
        <v>11</v>
      </c>
      <c r="C26" s="1">
        <f>[1]Sheet1!D20</f>
        <v>14</v>
      </c>
      <c r="D26" s="1">
        <f>[1]Sheet1!E20</f>
        <v>165</v>
      </c>
      <c r="E26" s="1">
        <f>[1]Sheet1!F20</f>
        <v>146</v>
      </c>
      <c r="F26" s="1">
        <f>[1]Sheet1!G20</f>
        <v>176</v>
      </c>
      <c r="G26" s="1">
        <f>[1]Sheet1!I20</f>
        <v>160</v>
      </c>
    </row>
    <row r="27" spans="1:7" x14ac:dyDescent="0.35">
      <c r="A27" s="1" t="str">
        <f>[1]Sheet1!A21</f>
        <v>Toraja Utara</v>
      </c>
      <c r="B27" s="1">
        <f>[1]Sheet1!B21</f>
        <v>12</v>
      </c>
      <c r="C27" s="1">
        <f>[1]Sheet1!D21</f>
        <v>3</v>
      </c>
      <c r="D27" s="1">
        <f>[1]Sheet1!E21</f>
        <v>144</v>
      </c>
      <c r="E27" s="1">
        <f>[1]Sheet1!F21</f>
        <v>143</v>
      </c>
      <c r="F27" s="1">
        <f>[1]Sheet1!G21</f>
        <v>156</v>
      </c>
      <c r="G27" s="1">
        <f>[1]Sheet1!I21</f>
        <v>186</v>
      </c>
    </row>
    <row r="28" spans="1:7" x14ac:dyDescent="0.35">
      <c r="A28" s="1" t="str">
        <f>[1]Sheet1!A22</f>
        <v>Kota Makassar</v>
      </c>
      <c r="B28" s="1">
        <f>[1]Sheet1!B22</f>
        <v>1</v>
      </c>
      <c r="C28" s="1">
        <f>[1]Sheet1!D22</f>
        <v>1</v>
      </c>
      <c r="D28" s="1">
        <f>[1]Sheet1!E22</f>
        <v>462</v>
      </c>
      <c r="E28" s="1">
        <f>[1]Sheet1!F22</f>
        <v>483</v>
      </c>
      <c r="F28" s="1">
        <f>[1]Sheet1!G22</f>
        <v>463</v>
      </c>
      <c r="G28" s="1">
        <f>[1]Sheet1!I22</f>
        <v>484</v>
      </c>
    </row>
    <row r="29" spans="1:7" x14ac:dyDescent="0.35">
      <c r="A29" s="1" t="str">
        <f>[1]Sheet1!A23</f>
        <v>Kota Parepare</v>
      </c>
      <c r="B29" s="1">
        <f>[1]Sheet1!B23</f>
        <v>3</v>
      </c>
      <c r="C29" s="1">
        <f>[1]Sheet1!D23</f>
        <v>2</v>
      </c>
      <c r="D29" s="1">
        <f>[1]Sheet1!E23</f>
        <v>70</v>
      </c>
      <c r="E29" s="1">
        <f>[1]Sheet1!F23</f>
        <v>87</v>
      </c>
      <c r="F29" s="1">
        <f>[1]Sheet1!G23</f>
        <v>73</v>
      </c>
      <c r="G29" s="1">
        <f>[1]Sheet1!I23</f>
        <v>89</v>
      </c>
    </row>
    <row r="30" spans="1:7" x14ac:dyDescent="0.35">
      <c r="A30" s="1" t="str">
        <f>[1]Sheet1!A24</f>
        <v>Kota Palopo</v>
      </c>
      <c r="B30" s="1">
        <f>[1]Sheet1!B24</f>
        <v>2</v>
      </c>
      <c r="C30" s="1">
        <f>[1]Sheet1!D24</f>
        <v>3</v>
      </c>
      <c r="D30" s="1">
        <f>[1]Sheet1!E24</f>
        <v>87</v>
      </c>
      <c r="E30" s="1">
        <f>[1]Sheet1!F24</f>
        <v>71</v>
      </c>
      <c r="F30" s="1">
        <f>[1]Sheet1!G24</f>
        <v>89</v>
      </c>
      <c r="G30" s="1">
        <f>[1]Sheet1!I24</f>
        <v>74</v>
      </c>
    </row>
    <row r="33" spans="1:7" x14ac:dyDescent="0.35">
      <c r="A33" s="3" t="s">
        <v>1</v>
      </c>
      <c r="B33" s="2" t="s">
        <v>8</v>
      </c>
      <c r="C33" s="2"/>
      <c r="D33" s="2"/>
      <c r="E33" s="2"/>
      <c r="F33" s="2"/>
      <c r="G33" s="2"/>
    </row>
    <row r="34" spans="1:7" x14ac:dyDescent="0.35">
      <c r="A34" s="3"/>
      <c r="B34" s="4" t="s">
        <v>3</v>
      </c>
      <c r="C34" s="4"/>
      <c r="D34" s="4" t="s">
        <v>4</v>
      </c>
      <c r="E34" s="4"/>
      <c r="F34" s="4" t="s">
        <v>5</v>
      </c>
      <c r="G34" s="4"/>
    </row>
    <row r="35" spans="1:7" x14ac:dyDescent="0.35">
      <c r="A35" s="3"/>
      <c r="B35" s="9" t="s">
        <v>6</v>
      </c>
      <c r="C35" s="9" t="s">
        <v>7</v>
      </c>
      <c r="D35" s="9" t="s">
        <v>6</v>
      </c>
      <c r="E35" s="9" t="s">
        <v>7</v>
      </c>
      <c r="F35" s="9" t="s">
        <v>6</v>
      </c>
      <c r="G35" s="9" t="s">
        <v>7</v>
      </c>
    </row>
    <row r="36" spans="1:7" x14ac:dyDescent="0.35">
      <c r="A36" s="1" t="str">
        <f>[2]Sheet1!A1</f>
        <v>Kepulauan Selayar</v>
      </c>
      <c r="B36" s="1">
        <f>[2]Sheet1!B1</f>
        <v>165</v>
      </c>
      <c r="C36" s="1">
        <f>[2]Sheet1!C1</f>
        <v>65</v>
      </c>
      <c r="D36" s="1">
        <f>[2]Sheet1!D1</f>
        <v>388</v>
      </c>
      <c r="E36" s="1">
        <f>[2]Sheet1!E1</f>
        <v>329</v>
      </c>
      <c r="F36" s="1">
        <f>[2]Sheet1!F1</f>
        <v>553</v>
      </c>
      <c r="G36" s="1">
        <f>[2]Sheet1!G1</f>
        <v>394</v>
      </c>
    </row>
    <row r="37" spans="1:7" x14ac:dyDescent="0.35">
      <c r="A37" s="1" t="str">
        <f>[2]Sheet1!A2</f>
        <v>Bulukumba</v>
      </c>
      <c r="B37" s="1">
        <f>[2]Sheet1!B2</f>
        <v>36</v>
      </c>
      <c r="C37" s="1">
        <f>[2]Sheet1!C2</f>
        <v>6</v>
      </c>
      <c r="D37" s="1">
        <f>[2]Sheet1!D2</f>
        <v>1258</v>
      </c>
      <c r="E37" s="1">
        <f>[2]Sheet1!E2</f>
        <v>376</v>
      </c>
      <c r="F37" s="1">
        <f>[2]Sheet1!F2</f>
        <v>1294</v>
      </c>
      <c r="G37" s="1">
        <f>[2]Sheet1!G2</f>
        <v>382</v>
      </c>
    </row>
    <row r="38" spans="1:7" x14ac:dyDescent="0.35">
      <c r="A38" s="1" t="str">
        <f>[2]Sheet1!A3</f>
        <v>Bantaeng</v>
      </c>
      <c r="B38" s="1">
        <f>[2]Sheet1!B3</f>
        <v>60</v>
      </c>
      <c r="C38" s="1">
        <f>[2]Sheet1!C3</f>
        <v>21</v>
      </c>
      <c r="D38" s="1">
        <f>[2]Sheet1!D3</f>
        <v>303</v>
      </c>
      <c r="E38" s="1">
        <f>[2]Sheet1!E3</f>
        <v>1453</v>
      </c>
      <c r="F38" s="1">
        <f>[2]Sheet1!F3</f>
        <v>363</v>
      </c>
      <c r="G38" s="1">
        <f>[2]Sheet1!G3</f>
        <v>1474</v>
      </c>
    </row>
    <row r="39" spans="1:7" x14ac:dyDescent="0.35">
      <c r="A39" s="1" t="str">
        <f>[2]Sheet1!A4</f>
        <v>Jeneponto</v>
      </c>
      <c r="B39" s="1">
        <f>[2]Sheet1!B4</f>
        <v>45</v>
      </c>
      <c r="C39" s="1">
        <f>[2]Sheet1!C4</f>
        <v>39</v>
      </c>
      <c r="D39" s="1">
        <f>[2]Sheet1!D4</f>
        <v>567</v>
      </c>
      <c r="E39" s="1">
        <f>[2]Sheet1!E4</f>
        <v>1394</v>
      </c>
      <c r="F39" s="1">
        <f>[2]Sheet1!F4</f>
        <v>612</v>
      </c>
      <c r="G39" s="1">
        <f>[2]Sheet1!G4</f>
        <v>1433</v>
      </c>
    </row>
    <row r="40" spans="1:7" x14ac:dyDescent="0.35">
      <c r="A40" s="1" t="str">
        <f>[2]Sheet1!A5</f>
        <v>Takalar</v>
      </c>
      <c r="B40" s="1">
        <f>[2]Sheet1!B5</f>
        <v>17</v>
      </c>
      <c r="C40" s="1">
        <f>[2]Sheet1!C5</f>
        <v>16</v>
      </c>
      <c r="D40" s="1">
        <f>[2]Sheet1!D5</f>
        <v>689</v>
      </c>
      <c r="E40" s="1">
        <f>[2]Sheet1!E5</f>
        <v>584</v>
      </c>
      <c r="F40" s="1">
        <f>[2]Sheet1!F5</f>
        <v>706</v>
      </c>
      <c r="G40" s="1">
        <f>[2]Sheet1!G5</f>
        <v>600</v>
      </c>
    </row>
    <row r="41" spans="1:7" x14ac:dyDescent="0.35">
      <c r="A41" s="1" t="str">
        <f>[2]Sheet1!A6</f>
        <v>Gowa</v>
      </c>
      <c r="B41" s="1">
        <f>[2]Sheet1!B6</f>
        <v>100</v>
      </c>
      <c r="C41" s="1">
        <f>[2]Sheet1!C6</f>
        <v>112</v>
      </c>
      <c r="D41" s="1">
        <f>[2]Sheet1!D6</f>
        <v>914</v>
      </c>
      <c r="E41" s="1">
        <f>[2]Sheet1!E6</f>
        <v>1002</v>
      </c>
      <c r="F41" s="1">
        <f>[2]Sheet1!F6</f>
        <v>1014</v>
      </c>
      <c r="G41" s="1">
        <f>[2]Sheet1!G6</f>
        <v>1114</v>
      </c>
    </row>
    <row r="42" spans="1:7" x14ac:dyDescent="0.35">
      <c r="A42" s="1" t="str">
        <f>[2]Sheet1!A7</f>
        <v>Sinjai</v>
      </c>
      <c r="B42" s="1">
        <f>[2]Sheet1!B7</f>
        <v>193</v>
      </c>
      <c r="C42" s="1">
        <f>[2]Sheet1!C7</f>
        <v>86</v>
      </c>
      <c r="D42" s="1">
        <f>[2]Sheet1!D7</f>
        <v>205</v>
      </c>
      <c r="E42" s="1">
        <f>[2]Sheet1!E7</f>
        <v>561</v>
      </c>
      <c r="F42" s="1">
        <f>[2]Sheet1!F7</f>
        <v>398</v>
      </c>
      <c r="G42" s="1">
        <f>[2]Sheet1!G7</f>
        <v>647</v>
      </c>
    </row>
    <row r="43" spans="1:7" x14ac:dyDescent="0.35">
      <c r="A43" s="1" t="str">
        <f>[2]Sheet1!A8</f>
        <v>Maros</v>
      </c>
      <c r="B43" s="1">
        <f>[2]Sheet1!B8</f>
        <v>78</v>
      </c>
      <c r="C43" s="1">
        <f>[2]Sheet1!C8</f>
        <v>170</v>
      </c>
      <c r="D43" s="1">
        <f>[2]Sheet1!D8</f>
        <v>415</v>
      </c>
      <c r="E43" s="1">
        <f>[2]Sheet1!E8</f>
        <v>390</v>
      </c>
      <c r="F43" s="1">
        <f>[2]Sheet1!F8</f>
        <v>493</v>
      </c>
      <c r="G43" s="1">
        <f>[2]Sheet1!G8</f>
        <v>560</v>
      </c>
    </row>
    <row r="44" spans="1:7" x14ac:dyDescent="0.35">
      <c r="A44" s="1" t="str">
        <f>[2]Sheet1!A9</f>
        <v>Pangkajene Dan Kepulauan</v>
      </c>
      <c r="B44" s="1">
        <f>[2]Sheet1!B9</f>
        <v>25</v>
      </c>
      <c r="C44" s="1">
        <f>[2]Sheet1!C9</f>
        <v>23</v>
      </c>
      <c r="D44" s="1">
        <f>[2]Sheet1!D9</f>
        <v>240</v>
      </c>
      <c r="E44" s="1">
        <f>[2]Sheet1!E9</f>
        <v>643</v>
      </c>
      <c r="F44" s="1">
        <f>[2]Sheet1!F9</f>
        <v>265</v>
      </c>
      <c r="G44" s="1">
        <f>[2]Sheet1!G9</f>
        <v>666</v>
      </c>
    </row>
    <row r="45" spans="1:7" x14ac:dyDescent="0.35">
      <c r="A45" s="1" t="str">
        <f>[2]Sheet1!A10</f>
        <v>Barru</v>
      </c>
      <c r="B45" s="1">
        <v>7</v>
      </c>
      <c r="C45" s="1">
        <f>[2]Sheet1!C10</f>
        <v>84</v>
      </c>
      <c r="D45" s="1">
        <f>[2]Sheet1!D10</f>
        <v>366</v>
      </c>
      <c r="E45" s="1">
        <f>[2]Sheet1!E10</f>
        <v>550</v>
      </c>
      <c r="F45" s="1">
        <f>[2]Sheet1!F10</f>
        <v>373</v>
      </c>
      <c r="G45" s="1">
        <f>[2]Sheet1!G10</f>
        <v>634</v>
      </c>
    </row>
    <row r="46" spans="1:7" x14ac:dyDescent="0.35">
      <c r="A46" s="1" t="str">
        <f>[2]Sheet1!A11</f>
        <v>Bone</v>
      </c>
      <c r="B46" s="1">
        <f>[2]Sheet1!B11</f>
        <v>19</v>
      </c>
      <c r="C46" s="1">
        <f>[2]Sheet1!C11</f>
        <v>69</v>
      </c>
      <c r="D46" s="1">
        <f>[2]Sheet1!D11</f>
        <v>1423</v>
      </c>
      <c r="E46" s="1">
        <f>[2]Sheet1!E11</f>
        <v>632</v>
      </c>
      <c r="F46" s="1">
        <f>[2]Sheet1!F11</f>
        <v>1442</v>
      </c>
      <c r="G46" s="1">
        <f>[2]Sheet1!G11</f>
        <v>701</v>
      </c>
    </row>
    <row r="47" spans="1:7" x14ac:dyDescent="0.35">
      <c r="A47" s="1" t="str">
        <f>[2]Sheet1!A12</f>
        <v>Soppeng</v>
      </c>
      <c r="B47" s="1">
        <f>[2]Sheet1!B12</f>
        <v>102</v>
      </c>
      <c r="C47" s="1">
        <f>[2]Sheet1!C12</f>
        <v>113</v>
      </c>
      <c r="D47" s="1">
        <f>[2]Sheet1!D12</f>
        <v>211</v>
      </c>
      <c r="E47" s="1">
        <f>[2]Sheet1!E12</f>
        <v>457</v>
      </c>
      <c r="F47" s="1">
        <f>[2]Sheet1!F12</f>
        <v>313</v>
      </c>
      <c r="G47" s="1">
        <f>[2]Sheet1!G12</f>
        <v>570</v>
      </c>
    </row>
    <row r="48" spans="1:7" x14ac:dyDescent="0.35">
      <c r="A48" s="1" t="str">
        <f>[2]Sheet1!A13</f>
        <v>Wajo</v>
      </c>
      <c r="B48" s="1">
        <f>[2]Sheet1!B13</f>
        <v>168</v>
      </c>
      <c r="C48" s="1">
        <f>[2]Sheet1!C13</f>
        <v>30</v>
      </c>
      <c r="D48" s="1">
        <f>[2]Sheet1!D13</f>
        <v>518</v>
      </c>
      <c r="E48" s="1">
        <f>[2]Sheet1!E13</f>
        <v>237</v>
      </c>
      <c r="F48" s="1">
        <f>[2]Sheet1!F13</f>
        <v>686</v>
      </c>
      <c r="G48" s="1">
        <f>[2]Sheet1!G13</f>
        <v>267</v>
      </c>
    </row>
    <row r="49" spans="1:7" x14ac:dyDescent="0.35">
      <c r="A49" s="1" t="str">
        <f>[2]Sheet1!A14</f>
        <v>Sidenreng Rappang</v>
      </c>
      <c r="B49" s="1">
        <f>[2]Sheet1!B14</f>
        <v>105</v>
      </c>
      <c r="C49" s="1">
        <f>[2]Sheet1!C14</f>
        <v>43</v>
      </c>
      <c r="D49" s="1">
        <f>[2]Sheet1!D14</f>
        <v>436</v>
      </c>
      <c r="E49" s="1">
        <f>[2]Sheet1!E14</f>
        <v>609</v>
      </c>
      <c r="F49" s="1">
        <f>[2]Sheet1!F14</f>
        <v>541</v>
      </c>
      <c r="G49" s="1">
        <f>[2]Sheet1!G14</f>
        <v>652</v>
      </c>
    </row>
    <row r="50" spans="1:7" x14ac:dyDescent="0.35">
      <c r="A50" s="1" t="str">
        <f>[2]Sheet1!A15</f>
        <v>Pinrang</v>
      </c>
      <c r="B50" s="1">
        <f>[2]Sheet1!B15</f>
        <v>43</v>
      </c>
      <c r="C50" s="1">
        <f>[2]Sheet1!C15</f>
        <v>110</v>
      </c>
      <c r="D50" s="1">
        <f>[2]Sheet1!D15</f>
        <v>575</v>
      </c>
      <c r="E50" s="1">
        <f>[2]Sheet1!E15</f>
        <v>450</v>
      </c>
      <c r="F50" s="1">
        <f>[2]Sheet1!F15</f>
        <v>618</v>
      </c>
      <c r="G50" s="1">
        <f>[2]Sheet1!G15</f>
        <v>560</v>
      </c>
    </row>
    <row r="51" spans="1:7" x14ac:dyDescent="0.35">
      <c r="A51" s="1" t="str">
        <f>[2]Sheet1!A16</f>
        <v>Enrekang</v>
      </c>
      <c r="B51" s="1">
        <f>[2]Sheet1!B16</f>
        <v>15</v>
      </c>
      <c r="C51" s="1">
        <f>[2]Sheet1!C16</f>
        <v>214</v>
      </c>
      <c r="D51" s="1">
        <f>[2]Sheet1!D16</f>
        <v>571</v>
      </c>
      <c r="E51" s="1">
        <f>[2]Sheet1!E16</f>
        <v>203</v>
      </c>
      <c r="F51" s="1">
        <f>[2]Sheet1!F16</f>
        <v>586</v>
      </c>
      <c r="G51" s="1">
        <f>[2]Sheet1!G16</f>
        <v>417</v>
      </c>
    </row>
    <row r="52" spans="1:7" x14ac:dyDescent="0.35">
      <c r="A52" s="1" t="str">
        <f>[2]Sheet1!A17</f>
        <v>Luwu</v>
      </c>
      <c r="B52" s="1">
        <f>[2]Sheet1!B17</f>
        <v>20</v>
      </c>
      <c r="C52" s="1">
        <f>[2]Sheet1!C17</f>
        <v>105</v>
      </c>
      <c r="D52" s="1">
        <f>[2]Sheet1!D17</f>
        <v>662</v>
      </c>
      <c r="E52" s="1">
        <f>[2]Sheet1!E17</f>
        <v>217</v>
      </c>
      <c r="F52" s="1">
        <f>[2]Sheet1!F17</f>
        <v>682</v>
      </c>
      <c r="G52" s="1">
        <f>[2]Sheet1!G17</f>
        <v>322</v>
      </c>
    </row>
    <row r="53" spans="1:7" x14ac:dyDescent="0.35">
      <c r="A53" s="1" t="str">
        <f>[2]Sheet1!A18</f>
        <v>Tana Toraja</v>
      </c>
      <c r="B53" s="1">
        <v>2</v>
      </c>
      <c r="C53" s="1">
        <f>[2]Sheet1!C18</f>
        <v>17</v>
      </c>
      <c r="D53" s="1">
        <f>[2]Sheet1!D18</f>
        <v>273</v>
      </c>
      <c r="E53" s="1">
        <f>[2]Sheet1!E18</f>
        <v>764</v>
      </c>
      <c r="F53" s="1">
        <f>[2]Sheet1!F18</f>
        <v>275</v>
      </c>
      <c r="G53" s="1">
        <f>[2]Sheet1!G18</f>
        <v>781</v>
      </c>
    </row>
    <row r="54" spans="1:7" x14ac:dyDescent="0.35">
      <c r="A54" s="1" t="str">
        <f>[2]Sheet1!A19</f>
        <v>Luwu Utara</v>
      </c>
      <c r="B54" s="1">
        <f>[2]Sheet1!B19</f>
        <v>69</v>
      </c>
      <c r="C54" s="1">
        <v>4</v>
      </c>
      <c r="D54" s="1">
        <f>[2]Sheet1!D19</f>
        <v>575</v>
      </c>
      <c r="E54" s="1">
        <f>[2]Sheet1!E19</f>
        <v>292</v>
      </c>
      <c r="F54" s="1">
        <f>[2]Sheet1!F19</f>
        <v>644</v>
      </c>
      <c r="G54" s="1">
        <v>296</v>
      </c>
    </row>
    <row r="55" spans="1:7" x14ac:dyDescent="0.35">
      <c r="A55" s="1" t="str">
        <f>[2]Sheet1!A20</f>
        <v>Luwu Timur</v>
      </c>
      <c r="B55" s="1">
        <f>[2]Sheet1!B20</f>
        <v>68</v>
      </c>
      <c r="C55" s="1">
        <f>[2]Sheet1!C20</f>
        <v>34</v>
      </c>
      <c r="D55" s="1">
        <f>[2]Sheet1!D20</f>
        <v>549</v>
      </c>
      <c r="E55" s="1">
        <f>[2]Sheet1!E20</f>
        <v>378</v>
      </c>
      <c r="F55" s="1">
        <f>[2]Sheet1!F20</f>
        <v>617</v>
      </c>
      <c r="G55" s="1">
        <f>[2]Sheet1!G20</f>
        <v>412</v>
      </c>
    </row>
    <row r="56" spans="1:7" x14ac:dyDescent="0.35">
      <c r="A56" s="1" t="str">
        <f>[2]Sheet1!A21</f>
        <v>Toraja Utara</v>
      </c>
      <c r="B56" s="1">
        <f>[2]Sheet1!B21</f>
        <v>25</v>
      </c>
      <c r="C56" s="1">
        <f>[2]Sheet1!C21</f>
        <v>172</v>
      </c>
      <c r="D56" s="1">
        <f>[2]Sheet1!D21</f>
        <v>385</v>
      </c>
      <c r="E56" s="1">
        <f>[2]Sheet1!E21</f>
        <v>550</v>
      </c>
      <c r="F56" s="1">
        <f>[2]Sheet1!F21</f>
        <v>410</v>
      </c>
      <c r="G56" s="1">
        <f>[2]Sheet1!G21</f>
        <v>722</v>
      </c>
    </row>
    <row r="57" spans="1:7" x14ac:dyDescent="0.35">
      <c r="A57" s="1" t="str">
        <f>[2]Sheet1!A22</f>
        <v>Kota Makassar</v>
      </c>
      <c r="B57" s="1">
        <v>5</v>
      </c>
      <c r="C57" s="1">
        <f>[2]Sheet1!C22</f>
        <v>8</v>
      </c>
      <c r="D57" s="1">
        <f>[2]Sheet1!D22</f>
        <v>1905</v>
      </c>
      <c r="E57" s="1">
        <f>[2]Sheet1!E22</f>
        <v>2129</v>
      </c>
      <c r="F57" s="1">
        <f>[2]Sheet1!F22</f>
        <v>1910</v>
      </c>
      <c r="G57" s="1">
        <f>[2]Sheet1!G22</f>
        <v>2137</v>
      </c>
    </row>
    <row r="58" spans="1:7" x14ac:dyDescent="0.35">
      <c r="A58" s="1" t="str">
        <f>[2]Sheet1!A23</f>
        <v>Kota Parepare</v>
      </c>
      <c r="B58" s="1">
        <f>[2]Sheet1!B23</f>
        <v>30</v>
      </c>
      <c r="C58" s="1">
        <f>[2]Sheet1!C23</f>
        <v>14</v>
      </c>
      <c r="D58" s="1">
        <f>[2]Sheet1!D23</f>
        <v>289</v>
      </c>
      <c r="E58" s="1">
        <f>[2]Sheet1!E23</f>
        <v>315</v>
      </c>
      <c r="F58" s="1">
        <f>[2]Sheet1!F23</f>
        <v>319</v>
      </c>
      <c r="G58" s="1">
        <f>[2]Sheet1!G23</f>
        <v>329</v>
      </c>
    </row>
    <row r="59" spans="1:7" x14ac:dyDescent="0.35">
      <c r="A59" s="1" t="str">
        <f>[2]Sheet1!A24</f>
        <v>Kota Palopo</v>
      </c>
      <c r="B59" s="1">
        <f>[2]Sheet1!B24</f>
        <v>12</v>
      </c>
      <c r="C59" s="1">
        <f>[2]Sheet1!C24</f>
        <v>31</v>
      </c>
      <c r="D59" s="1">
        <f>[2]Sheet1!D24</f>
        <v>291</v>
      </c>
      <c r="E59" s="1">
        <f>[2]Sheet1!E24</f>
        <v>313</v>
      </c>
      <c r="F59" s="1">
        <f>[2]Sheet1!F24</f>
        <v>303</v>
      </c>
      <c r="G59" s="1">
        <f>[2]Sheet1!G24</f>
        <v>344</v>
      </c>
    </row>
    <row r="62" spans="1:7" x14ac:dyDescent="0.35">
      <c r="A62" s="3" t="s">
        <v>1</v>
      </c>
      <c r="B62" s="2" t="s">
        <v>9</v>
      </c>
      <c r="C62" s="2"/>
      <c r="D62" s="2"/>
      <c r="E62" s="2"/>
      <c r="F62" s="2"/>
      <c r="G62" s="2"/>
    </row>
    <row r="63" spans="1:7" x14ac:dyDescent="0.35">
      <c r="A63" s="3"/>
      <c r="B63" s="4" t="s">
        <v>3</v>
      </c>
      <c r="C63" s="4"/>
      <c r="D63" s="4" t="s">
        <v>4</v>
      </c>
      <c r="E63" s="4"/>
      <c r="F63" s="4" t="s">
        <v>5</v>
      </c>
      <c r="G63" s="4"/>
    </row>
    <row r="64" spans="1:7" x14ac:dyDescent="0.35">
      <c r="A64" s="3"/>
      <c r="B64" s="5" t="s">
        <v>6</v>
      </c>
      <c r="C64" s="5" t="s">
        <v>7</v>
      </c>
      <c r="D64" s="5" t="s">
        <v>6</v>
      </c>
      <c r="E64" s="5" t="s">
        <v>7</v>
      </c>
      <c r="F64" s="5" t="s">
        <v>6</v>
      </c>
      <c r="G64" s="5" t="s">
        <v>7</v>
      </c>
    </row>
    <row r="65" spans="1:7" x14ac:dyDescent="0.35">
      <c r="A65" s="1" t="str">
        <f>[3]Sheet1!A1</f>
        <v>Kepulauan Selayar</v>
      </c>
      <c r="B65" s="8">
        <f>[3]Sheet1!B1</f>
        <v>1138</v>
      </c>
      <c r="C65" s="8">
        <f>[3]Sheet1!C1</f>
        <v>646</v>
      </c>
      <c r="D65" s="8">
        <f>[3]Sheet1!D1</f>
        <v>2702</v>
      </c>
      <c r="E65" s="8">
        <f>[3]Sheet1!E1</f>
        <v>3040</v>
      </c>
      <c r="F65" s="8">
        <f>[3]Sheet1!F1</f>
        <v>3840</v>
      </c>
      <c r="G65" s="8" t="str">
        <f>[3]Sheet1!G1</f>
        <v>3 686</v>
      </c>
    </row>
    <row r="66" spans="1:7" x14ac:dyDescent="0.35">
      <c r="A66" s="1" t="str">
        <f>[3]Sheet1!A2</f>
        <v>Bulukumba</v>
      </c>
      <c r="B66" s="8">
        <f>[3]Sheet1!B2</f>
        <v>376</v>
      </c>
      <c r="C66" s="8">
        <f>[3]Sheet1!C2</f>
        <v>59</v>
      </c>
      <c r="D66" s="8" t="str">
        <f>[3]Sheet1!D2</f>
        <v>10 443</v>
      </c>
      <c r="E66" s="8">
        <f>[3]Sheet1!E2</f>
        <v>3184</v>
      </c>
      <c r="F66" s="8">
        <f>[3]Sheet1!F2</f>
        <v>10819</v>
      </c>
      <c r="G66" s="8">
        <f>[3]Sheet1!G2</f>
        <v>3243</v>
      </c>
    </row>
    <row r="67" spans="1:7" x14ac:dyDescent="0.35">
      <c r="A67" s="1" t="str">
        <f>[3]Sheet1!A3</f>
        <v>Bantaeng</v>
      </c>
      <c r="B67" s="8">
        <f>[3]Sheet1!B3</f>
        <v>612</v>
      </c>
      <c r="C67" s="8">
        <f>[3]Sheet1!C3</f>
        <v>213</v>
      </c>
      <c r="D67" s="8">
        <f>[3]Sheet1!D3</f>
        <v>2996</v>
      </c>
      <c r="E67" s="8" t="str">
        <f>[3]Sheet1!E3</f>
        <v>16 461</v>
      </c>
      <c r="F67" s="8" t="str">
        <f>[3]Sheet1!F3</f>
        <v>3 608</v>
      </c>
      <c r="G67" s="8" t="str">
        <f>[3]Sheet1!G3</f>
        <v>16 674</v>
      </c>
    </row>
    <row r="68" spans="1:7" x14ac:dyDescent="0.35">
      <c r="A68" s="1" t="str">
        <f>[3]Sheet1!A4</f>
        <v>Jeneponto</v>
      </c>
      <c r="B68" s="8">
        <f>[3]Sheet1!B4</f>
        <v>352</v>
      </c>
      <c r="C68" s="8">
        <f>[3]Sheet1!C4</f>
        <v>391</v>
      </c>
      <c r="D68" s="8">
        <f>[3]Sheet1!D4</f>
        <v>7146</v>
      </c>
      <c r="E68" s="8">
        <f>[3]Sheet1!E4</f>
        <v>10241</v>
      </c>
      <c r="F68" s="8">
        <f>[3]Sheet1!F4</f>
        <v>7498</v>
      </c>
      <c r="G68" s="8">
        <f>[3]Sheet1!G4</f>
        <v>10632</v>
      </c>
    </row>
    <row r="69" spans="1:7" x14ac:dyDescent="0.35">
      <c r="A69" s="1" t="str">
        <f>[3]Sheet1!A5</f>
        <v>Takalar</v>
      </c>
      <c r="B69" s="8">
        <f>[3]Sheet1!B5</f>
        <v>123</v>
      </c>
      <c r="C69" s="8">
        <f>[3]Sheet1!C5</f>
        <v>141</v>
      </c>
      <c r="D69" s="8">
        <f>[3]Sheet1!D5</f>
        <v>6791</v>
      </c>
      <c r="E69" s="8">
        <f>[3]Sheet1!E5</f>
        <v>4147</v>
      </c>
      <c r="F69" s="8">
        <f>[3]Sheet1!F5</f>
        <v>6914</v>
      </c>
      <c r="G69" s="8">
        <f>[3]Sheet1!G5</f>
        <v>4288</v>
      </c>
    </row>
    <row r="70" spans="1:7" x14ac:dyDescent="0.35">
      <c r="A70" s="1" t="str">
        <f>[3]Sheet1!A6</f>
        <v>Gowa</v>
      </c>
      <c r="B70" s="8">
        <f>[3]Sheet1!B6</f>
        <v>933</v>
      </c>
      <c r="C70" s="8">
        <f>[3]Sheet1!C6</f>
        <v>1105</v>
      </c>
      <c r="D70" s="8" t="str">
        <f>[3]Sheet1!D6</f>
        <v>9 166</v>
      </c>
      <c r="E70" s="8">
        <f>[3]Sheet1!E6</f>
        <v>9880</v>
      </c>
      <c r="F70" s="8">
        <f>[3]Sheet1!F6</f>
        <v>10099</v>
      </c>
      <c r="G70" s="8">
        <f>[3]Sheet1!G6</f>
        <v>10985</v>
      </c>
    </row>
    <row r="71" spans="1:7" x14ac:dyDescent="0.35">
      <c r="A71" s="1" t="str">
        <f>[3]Sheet1!A7</f>
        <v>Sinjai</v>
      </c>
      <c r="B71" s="8">
        <f>[3]Sheet1!B7</f>
        <v>1986</v>
      </c>
      <c r="C71" s="8">
        <f>[3]Sheet1!C7</f>
        <v>890</v>
      </c>
      <c r="D71" s="8">
        <f>[3]Sheet1!D7</f>
        <v>1888</v>
      </c>
      <c r="E71" s="8">
        <f>[3]Sheet1!E7</f>
        <v>7127</v>
      </c>
      <c r="F71" s="8">
        <f>[3]Sheet1!F7</f>
        <v>3874</v>
      </c>
      <c r="G71" s="8">
        <f>[3]Sheet1!G7</f>
        <v>8017</v>
      </c>
    </row>
    <row r="72" spans="1:7" x14ac:dyDescent="0.35">
      <c r="A72" s="1" t="str">
        <f>[3]Sheet1!A8</f>
        <v>Maros</v>
      </c>
      <c r="B72" s="8">
        <f>[3]Sheet1!B8</f>
        <v>750</v>
      </c>
      <c r="C72" s="8">
        <f>[3]Sheet1!C8</f>
        <v>1059</v>
      </c>
      <c r="D72" s="8" t="str">
        <f>[3]Sheet1!D8</f>
        <v>3 889</v>
      </c>
      <c r="E72" s="8">
        <f>[3]Sheet1!E8</f>
        <v>2647</v>
      </c>
      <c r="F72" s="8">
        <f>[3]Sheet1!F8</f>
        <v>4639</v>
      </c>
      <c r="G72" s="8">
        <f>[3]Sheet1!G8</f>
        <v>3706</v>
      </c>
    </row>
    <row r="73" spans="1:7" x14ac:dyDescent="0.35">
      <c r="A73" s="1" t="str">
        <f>[3]Sheet1!A9</f>
        <v>Pangkajene Dan Kepulauan</v>
      </c>
      <c r="B73" s="8">
        <f>[3]Sheet1!B9</f>
        <v>280</v>
      </c>
      <c r="C73" s="8">
        <f>[3]Sheet1!C9</f>
        <v>261</v>
      </c>
      <c r="D73" s="8">
        <f>[3]Sheet1!D9</f>
        <v>2430</v>
      </c>
      <c r="E73" s="8">
        <f>[3]Sheet1!E9</f>
        <v>6429</v>
      </c>
      <c r="F73" s="8">
        <f>[3]Sheet1!F9</f>
        <v>2710</v>
      </c>
      <c r="G73" s="8">
        <f>[3]Sheet1!G9</f>
        <v>6690</v>
      </c>
    </row>
    <row r="74" spans="1:7" x14ac:dyDescent="0.35">
      <c r="A74" s="1" t="str">
        <f>[3]Sheet1!A10</f>
        <v>Barru</v>
      </c>
      <c r="B74" s="8">
        <f>[3]Sheet1!B10</f>
        <v>63</v>
      </c>
      <c r="C74" s="8">
        <f>[3]Sheet1!C10</f>
        <v>841</v>
      </c>
      <c r="D74" s="8">
        <f>[3]Sheet1!D10</f>
        <v>3516</v>
      </c>
      <c r="E74" s="8">
        <f>[3]Sheet1!E10</f>
        <v>6391</v>
      </c>
      <c r="F74" s="8">
        <f>[3]Sheet1!F10</f>
        <v>3579</v>
      </c>
      <c r="G74" s="8">
        <f>[3]Sheet1!G10</f>
        <v>7232</v>
      </c>
    </row>
    <row r="75" spans="1:7" x14ac:dyDescent="0.35">
      <c r="A75" s="1" t="str">
        <f>[3]Sheet1!A11</f>
        <v>Bone</v>
      </c>
      <c r="B75" s="8">
        <f>[3]Sheet1!B11</f>
        <v>211</v>
      </c>
      <c r="C75" s="8">
        <f>[3]Sheet1!C11</f>
        <v>616</v>
      </c>
      <c r="D75" s="8" t="str">
        <f>[3]Sheet1!D11</f>
        <v>16 656</v>
      </c>
      <c r="E75" s="8">
        <f>[3]Sheet1!E11</f>
        <v>6010</v>
      </c>
      <c r="F75" s="8" t="str">
        <f>[3]Sheet1!F11</f>
        <v>16 867</v>
      </c>
      <c r="G75" s="8" t="str">
        <f>[3]Sheet1!G11</f>
        <v>6 626</v>
      </c>
    </row>
    <row r="76" spans="1:7" x14ac:dyDescent="0.35">
      <c r="A76" s="1" t="str">
        <f>[3]Sheet1!A12</f>
        <v>Soppeng</v>
      </c>
      <c r="B76" s="8">
        <f>[3]Sheet1!B12</f>
        <v>860</v>
      </c>
      <c r="C76" s="8">
        <f>[3]Sheet1!C12</f>
        <v>846</v>
      </c>
      <c r="D76" s="8">
        <f>[3]Sheet1!D12</f>
        <v>1619</v>
      </c>
      <c r="E76" s="8">
        <f>[3]Sheet1!E12</f>
        <v>4120</v>
      </c>
      <c r="F76" s="8">
        <f>[3]Sheet1!F12</f>
        <v>2479</v>
      </c>
      <c r="G76" s="8">
        <f>[3]Sheet1!G12</f>
        <v>4966</v>
      </c>
    </row>
    <row r="77" spans="1:7" x14ac:dyDescent="0.35">
      <c r="A77" s="1" t="str">
        <f>[3]Sheet1!A13</f>
        <v>Wajo</v>
      </c>
      <c r="B77" s="8">
        <f>[3]Sheet1!B13</f>
        <v>1935</v>
      </c>
      <c r="C77" s="8">
        <f>[3]Sheet1!C13</f>
        <v>259</v>
      </c>
      <c r="D77" s="8">
        <f>[3]Sheet1!D13</f>
        <v>5378</v>
      </c>
      <c r="E77" s="8">
        <f>[3]Sheet1!E13</f>
        <v>2478</v>
      </c>
      <c r="F77" s="8">
        <f>[3]Sheet1!F13</f>
        <v>7313</v>
      </c>
      <c r="G77" s="8">
        <f>[3]Sheet1!G13</f>
        <v>2737</v>
      </c>
    </row>
    <row r="78" spans="1:7" x14ac:dyDescent="0.35">
      <c r="A78" s="1" t="str">
        <f>[3]Sheet1!A14</f>
        <v>Sidenreng Rappang</v>
      </c>
      <c r="B78" s="8">
        <f>[3]Sheet1!B14</f>
        <v>1396</v>
      </c>
      <c r="C78" s="8">
        <f>[3]Sheet1!C14</f>
        <v>366</v>
      </c>
      <c r="D78" s="8">
        <f>[3]Sheet1!D14</f>
        <v>5371</v>
      </c>
      <c r="E78" s="8">
        <f>[3]Sheet1!E14</f>
        <v>6241</v>
      </c>
      <c r="F78" s="8">
        <f>[3]Sheet1!F14</f>
        <v>6767</v>
      </c>
      <c r="G78" s="8">
        <f>[3]Sheet1!G14</f>
        <v>6607</v>
      </c>
    </row>
    <row r="79" spans="1:7" x14ac:dyDescent="0.35">
      <c r="A79" s="1" t="str">
        <f>[3]Sheet1!A15</f>
        <v>Pinrang</v>
      </c>
      <c r="B79" s="8">
        <f>[3]Sheet1!B15</f>
        <v>376</v>
      </c>
      <c r="C79" s="8">
        <f>[3]Sheet1!C15</f>
        <v>1394</v>
      </c>
      <c r="D79" s="8">
        <f>[3]Sheet1!D15</f>
        <v>6113</v>
      </c>
      <c r="E79" s="8">
        <f>[3]Sheet1!E15</f>
        <v>5575</v>
      </c>
      <c r="F79" s="8">
        <f>[3]Sheet1!F15</f>
        <v>6489</v>
      </c>
      <c r="G79" s="8">
        <f>[3]Sheet1!G15</f>
        <v>6969</v>
      </c>
    </row>
    <row r="80" spans="1:7" x14ac:dyDescent="0.35">
      <c r="A80" s="1" t="str">
        <f>[3]Sheet1!A16</f>
        <v>Enrekang</v>
      </c>
      <c r="B80" s="8">
        <f>[3]Sheet1!B16</f>
        <v>119</v>
      </c>
      <c r="C80" s="8">
        <f>[3]Sheet1!C16</f>
        <v>1889</v>
      </c>
      <c r="D80" s="8">
        <f>[3]Sheet1!D16</f>
        <v>4104</v>
      </c>
      <c r="E80" s="8">
        <f>[3]Sheet1!E16</f>
        <v>1898</v>
      </c>
      <c r="F80" s="8">
        <f>[3]Sheet1!F16</f>
        <v>4223</v>
      </c>
      <c r="G80" s="8">
        <f>[3]Sheet1!G16</f>
        <v>3787</v>
      </c>
    </row>
    <row r="81" spans="1:7" x14ac:dyDescent="0.35">
      <c r="A81" s="1" t="str">
        <f>[3]Sheet1!A17</f>
        <v>Luwu</v>
      </c>
      <c r="B81" s="8">
        <f>[3]Sheet1!B17</f>
        <v>211</v>
      </c>
      <c r="C81" s="8">
        <f>[3]Sheet1!C17</f>
        <v>960</v>
      </c>
      <c r="D81" s="8">
        <f>[3]Sheet1!D17</f>
        <v>6770</v>
      </c>
      <c r="E81" s="8">
        <f>[3]Sheet1!E17</f>
        <v>1587</v>
      </c>
      <c r="F81" s="8">
        <f>[3]Sheet1!F17</f>
        <v>6981</v>
      </c>
      <c r="G81" s="8">
        <f>[3]Sheet1!G17</f>
        <v>2547</v>
      </c>
    </row>
    <row r="82" spans="1:7" x14ac:dyDescent="0.35">
      <c r="A82" s="1" t="str">
        <f>[3]Sheet1!A18</f>
        <v>Tana Toraja</v>
      </c>
      <c r="B82" s="8">
        <f>[3]Sheet1!B18</f>
        <v>25</v>
      </c>
      <c r="C82" s="8">
        <f>[3]Sheet1!C18</f>
        <v>129</v>
      </c>
      <c r="D82" s="8">
        <f>[3]Sheet1!D18</f>
        <v>2588</v>
      </c>
      <c r="E82" s="8">
        <f>[3]Sheet1!E18</f>
        <v>7145</v>
      </c>
      <c r="F82" s="8">
        <f>[3]Sheet1!F18</f>
        <v>2613</v>
      </c>
      <c r="G82" s="8">
        <f>[3]Sheet1!G18</f>
        <v>7274</v>
      </c>
    </row>
    <row r="83" spans="1:7" x14ac:dyDescent="0.35">
      <c r="A83" s="1" t="str">
        <f>[3]Sheet1!A19</f>
        <v>Luwu Utara</v>
      </c>
      <c r="B83" s="8">
        <f>[3]Sheet1!B19</f>
        <v>545</v>
      </c>
      <c r="C83" s="8">
        <f>[3]Sheet1!C19</f>
        <v>31</v>
      </c>
      <c r="D83" s="8" t="str">
        <f>[3]Sheet1!D19</f>
        <v>5 863</v>
      </c>
      <c r="E83" s="8">
        <f>[3]Sheet1!E19</f>
        <v>2754</v>
      </c>
      <c r="F83" s="8" t="str">
        <f>[3]Sheet1!F19</f>
        <v>6 408</v>
      </c>
      <c r="G83" s="8">
        <f>[3]Sheet1!G19</f>
        <v>2785</v>
      </c>
    </row>
    <row r="84" spans="1:7" x14ac:dyDescent="0.35">
      <c r="A84" s="1" t="str">
        <f>[3]Sheet1!A20</f>
        <v>Luwu Timur</v>
      </c>
      <c r="B84" s="8">
        <f>[3]Sheet1!B20</f>
        <v>820</v>
      </c>
      <c r="C84" s="8">
        <f>[3]Sheet1!C20</f>
        <v>279</v>
      </c>
      <c r="D84" s="8" t="str">
        <f>[3]Sheet1!D20</f>
        <v>6 149</v>
      </c>
      <c r="E84" s="8">
        <f>[3]Sheet1!E20</f>
        <v>3741</v>
      </c>
      <c r="F84" s="8">
        <f>[3]Sheet1!F20</f>
        <v>6969</v>
      </c>
      <c r="G84" s="8">
        <f>[3]Sheet1!G20</f>
        <v>4020</v>
      </c>
    </row>
    <row r="85" spans="1:7" x14ac:dyDescent="0.35">
      <c r="A85" s="1" t="str">
        <f>[3]Sheet1!A21</f>
        <v>Toraja Utara</v>
      </c>
      <c r="B85" s="8">
        <f>[3]Sheet1!B21</f>
        <v>270</v>
      </c>
      <c r="C85" s="8">
        <f>[3]Sheet1!C21</f>
        <v>1827</v>
      </c>
      <c r="D85" s="8">
        <f>[3]Sheet1!D21</f>
        <v>3771</v>
      </c>
      <c r="E85" s="8">
        <f>[3]Sheet1!E21</f>
        <v>5051</v>
      </c>
      <c r="F85" s="8">
        <f>[3]Sheet1!F21</f>
        <v>4041</v>
      </c>
      <c r="G85" s="8">
        <f>[3]Sheet1!G21</f>
        <v>6878</v>
      </c>
    </row>
    <row r="86" spans="1:7" x14ac:dyDescent="0.35">
      <c r="A86" s="1" t="str">
        <f>[3]Sheet1!A22</f>
        <v>Kota Makassar</v>
      </c>
      <c r="B86" s="8">
        <f>[3]Sheet1!B22</f>
        <v>31</v>
      </c>
      <c r="C86" s="8">
        <f>[3]Sheet1!C22</f>
        <v>44</v>
      </c>
      <c r="D86" s="8" t="str">
        <f>[3]Sheet1!D22</f>
        <v>15 598</v>
      </c>
      <c r="E86" s="8" t="str">
        <f>[3]Sheet1!E22</f>
        <v>18 664</v>
      </c>
      <c r="F86" s="8" t="str">
        <f>[3]Sheet1!F22</f>
        <v>15 629</v>
      </c>
      <c r="G86" s="8">
        <f>[3]Sheet1!G22</f>
        <v>18708</v>
      </c>
    </row>
    <row r="87" spans="1:7" x14ac:dyDescent="0.35">
      <c r="A87" s="1" t="str">
        <f>[3]Sheet1!A23</f>
        <v>Kota Parepare</v>
      </c>
      <c r="B87" s="8">
        <f>[3]Sheet1!B23</f>
        <v>120</v>
      </c>
      <c r="C87" s="8">
        <f>[3]Sheet1!C23</f>
        <v>140</v>
      </c>
      <c r="D87" s="8">
        <f>[3]Sheet1!D23</f>
        <v>2305</v>
      </c>
      <c r="E87" s="8">
        <f>[3]Sheet1!E23</f>
        <v>2833</v>
      </c>
      <c r="F87" s="8">
        <f>[3]Sheet1!F23</f>
        <v>2425</v>
      </c>
      <c r="G87" s="8">
        <f>[3]Sheet1!G23</f>
        <v>2973</v>
      </c>
    </row>
    <row r="88" spans="1:7" x14ac:dyDescent="0.35">
      <c r="A88" s="1" t="str">
        <f>[3]Sheet1!A24</f>
        <v>Kota Palopo</v>
      </c>
      <c r="B88" s="8">
        <f>[3]Sheet1!B24</f>
        <v>131</v>
      </c>
      <c r="C88" s="8">
        <f>[3]Sheet1!C24</f>
        <v>197</v>
      </c>
      <c r="D88" s="8">
        <f>[3]Sheet1!D24</f>
        <v>2649</v>
      </c>
      <c r="E88" s="8">
        <f>[3]Sheet1!E24</f>
        <v>2578</v>
      </c>
      <c r="F88" s="8">
        <f>[3]Sheet1!F24</f>
        <v>2780</v>
      </c>
      <c r="G88" s="8">
        <f>[3]Sheet1!G24</f>
        <v>2775</v>
      </c>
    </row>
  </sheetData>
  <mergeCells count="16">
    <mergeCell ref="F63:G63"/>
    <mergeCell ref="D63:E63"/>
    <mergeCell ref="B63:C63"/>
    <mergeCell ref="A62:A64"/>
    <mergeCell ref="A33:A35"/>
    <mergeCell ref="B34:C34"/>
    <mergeCell ref="D34:E34"/>
    <mergeCell ref="F34:G34"/>
    <mergeCell ref="B33:G33"/>
    <mergeCell ref="B62:G62"/>
    <mergeCell ref="B5:C5"/>
    <mergeCell ref="D5:E5"/>
    <mergeCell ref="F5:G5"/>
    <mergeCell ref="B4:G4"/>
    <mergeCell ref="A4:A6"/>
    <mergeCell ref="A1:G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Pendidikan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andrean chalvari</dc:creator>
  <cp:lastModifiedBy>andrean chalvari</cp:lastModifiedBy>
  <dcterms:created xsi:type="dcterms:W3CDTF">2024-05-06T14:54:56Z</dcterms:created>
  <dcterms:modified xsi:type="dcterms:W3CDTF">2024-05-07T17:01:58Z</dcterms:modified>
</cp:coreProperties>
</file>