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python\sa\"/>
    </mc:Choice>
  </mc:AlternateContent>
  <xr:revisionPtr revIDLastSave="0" documentId="13_ncr:1_{398A8538-3A93-4E07-B1CF-7DE636D0D327}" xr6:coauthVersionLast="47" xr6:coauthVersionMax="47" xr10:uidLastSave="{00000000-0000-0000-0000-000000000000}"/>
  <bookViews>
    <workbookView xWindow="-96" yWindow="-96" windowWidth="23232" windowHeight="12432" xr2:uid="{8F849F7D-9919-4B64-BE7F-0525046417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L11" i="2"/>
  <c r="L10" i="2"/>
  <c r="G11" i="2"/>
  <c r="G10" i="2"/>
  <c r="B11" i="2"/>
  <c r="B10" i="2"/>
  <c r="N7" i="2"/>
  <c r="I7" i="2"/>
  <c r="D7" i="2"/>
  <c r="D6" i="2"/>
  <c r="D5" i="2"/>
  <c r="C7" i="2"/>
  <c r="B7" i="2"/>
  <c r="H7" i="2"/>
  <c r="G7" i="2"/>
  <c r="I6" i="2"/>
  <c r="I5" i="2"/>
  <c r="N6" i="2"/>
  <c r="N5" i="2"/>
  <c r="M7" i="2"/>
  <c r="L7" i="2"/>
</calcChain>
</file>

<file path=xl/sharedStrings.xml><?xml version="1.0" encoding="utf-8"?>
<sst xmlns="http://schemas.openxmlformats.org/spreadsheetml/2006/main" count="28" uniqueCount="12">
  <si>
    <t>Recall</t>
  </si>
  <si>
    <t>F1 Score</t>
  </si>
  <si>
    <t>Naïve Bayes</t>
  </si>
  <si>
    <t>SVM</t>
  </si>
  <si>
    <t>Random Forest</t>
  </si>
  <si>
    <t>Accuracy</t>
  </si>
  <si>
    <t>Precision</t>
  </si>
  <si>
    <t>Positif</t>
  </si>
  <si>
    <t>Negatif</t>
  </si>
  <si>
    <t>Total</t>
  </si>
  <si>
    <t>benar</t>
  </si>
  <si>
    <t>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</si>
</sst>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1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Naïve Bayes</c:v>
                </c:pt>
                <c:pt idx="1">
                  <c:v>SVM</c:v>
                </c:pt>
                <c:pt idx="2">
                  <c:v>Random Forest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0.74099999999999999</c:v>
                </c:pt>
                <c:pt idx="1">
                  <c:v>0.82240000000000002</c:v>
                </c:pt>
                <c:pt idx="2">
                  <c:v>0.82069999999999999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3-462C-9E8E-0B2CC2516B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Naïve Bayes</c:v>
                </c:pt>
                <c:pt idx="1">
                  <c:v>SVM</c:v>
                </c:pt>
                <c:pt idx="2">
                  <c:v>Random Forest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>
                  <c:v>0.83819999999999995</c:v>
                </c:pt>
                <c:pt idx="1">
                  <c:v>0.84660000000000002</c:v>
                </c:pt>
                <c:pt idx="2">
                  <c:v>0.84370000000000001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3-462C-9E8E-0B2CC2516BA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Naïve Bayes</c:v>
                </c:pt>
                <c:pt idx="1">
                  <c:v>SVM</c:v>
                </c:pt>
                <c:pt idx="2">
                  <c:v>Random Forest</c:v>
                </c:pt>
              </c:strCache>
            </c:strRef>
          </c:cat>
          <c:val>
            <c:numRef>
              <c:f>Sheet1!$B$4:$D$4</c:f>
              <c:numCache>
                <c:formatCode>0.00%</c:formatCode>
                <c:ptCount val="3"/>
                <c:pt idx="0">
                  <c:v>0.65990000000000004</c:v>
                </c:pt>
                <c:pt idx="1">
                  <c:v>0.78280000000000005</c:v>
                </c:pt>
                <c:pt idx="2">
                  <c:v>0.77749999999999997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3-462C-9E8E-0B2CC2516BA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Naïve Bayes</c:v>
                </c:pt>
                <c:pt idx="1">
                  <c:v>SVM</c:v>
                </c:pt>
                <c:pt idx="2">
                  <c:v>Random Forest</c:v>
                </c:pt>
              </c:strCache>
            </c:strRef>
          </c:cat>
          <c:val>
            <c:numRef>
              <c:f>Sheet1!$B$5:$D$5</c:f>
              <c:numCache>
                <c:formatCode>0.00%</c:formatCode>
                <c:ptCount val="3"/>
                <c:pt idx="0">
                  <c:v>0.65739999999999998</c:v>
                </c:pt>
                <c:pt idx="1">
                  <c:v>0.79810000000000003</c:v>
                </c:pt>
                <c:pt idx="2">
                  <c:v>0.79279999999999995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3-462C-9E8E-0B2CC251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895760"/>
        <c:axId val="987691472"/>
      </c:barChart>
      <c:catAx>
        <c:axId val="5638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91472"/>
        <c:crosses val="autoZero"/>
        <c:auto val="1"/>
        <c:lblAlgn val="ctr"/>
        <c:lblOffset val="100"/>
        <c:noMultiLvlLbl val="0"/>
      </c:catAx>
      <c:valAx>
        <c:axId val="987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9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512445</xdr:colOff>
      <xdr:row>5</xdr:row>
      <xdr:rowOff>47625</xdr:rowOff>
    </xdr:from>
    <xdr:to>
      <xdr:col>11</xdr:col>
      <xdr:colOff>603885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4D43A-239A-F409-1435-39FD02A9F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66D8-DE75-47F4-8C39-EF1D8C47BB67}">
  <dimension ref="A1:K25"/>
  <sheetViews>
    <sheetView tabSelected="1" topLeftCell="A2" workbookViewId="0">
      <selection activeCell="A22" sqref="A22"/>
    </sheetView>
  </sheetViews>
  <sheetFormatPr defaultRowHeight="14.4"/>
  <cols>
    <col min="2" max="2" width="10.15625" bestFit="1" customWidth="1"/>
    <col min="4" max="4" width="12.734375" bestFit="1" customWidth="1"/>
  </cols>
  <sheetData>
    <row r="1" spans="1:11">
      <c r="B1" t="s">
        <v>2</v>
      </c>
      <c r="C1" t="s">
        <v>3</v>
      </c>
      <c r="D1" t="s">
        <v>4</v>
      </c>
    </row>
    <row r="2" spans="1:11">
      <c r="A2" t="s">
        <v>5</v>
      </c>
      <c r="B2" s="4">
        <v>0.74099999999999999</v>
      </c>
      <c r="C2" s="4">
        <v>0.82240000000000002</v>
      </c>
      <c r="D2" s="4">
        <v>0.82069999999999999</v>
      </c>
      <c r="G2" s="1"/>
      <c r="K2" s="1"/>
    </row>
    <row r="3" spans="1:11">
      <c r="A3" t="s">
        <v>6</v>
      </c>
      <c r="B3" s="4">
        <v>0.83819999999999995</v>
      </c>
      <c r="C3" s="4">
        <v>0.84660000000000002</v>
      </c>
      <c r="D3" s="4">
        <v>0.84370000000000001</v>
      </c>
      <c r="G3" s="1"/>
      <c r="K3" s="1"/>
    </row>
    <row r="4" spans="1:11">
      <c r="A4" t="s">
        <v>0</v>
      </c>
      <c r="B4" s="4">
        <v>0.65990000000000004</v>
      </c>
      <c r="C4" s="4">
        <v>0.78280000000000005</v>
      </c>
      <c r="D4" s="4">
        <v>0.77749999999999997</v>
      </c>
      <c r="G4" s="1"/>
      <c r="K4" s="1"/>
    </row>
    <row r="5" spans="1:11">
      <c r="A5" t="s">
        <v>1</v>
      </c>
      <c r="B5" s="4">
        <v>0.65739999999999998</v>
      </c>
      <c r="C5" s="4">
        <v>0.79810000000000003</v>
      </c>
      <c r="D5" s="4">
        <v>0.79279999999999995</v>
      </c>
      <c r="G5" s="1"/>
      <c r="K5" s="1"/>
    </row>
    <row r="7" spans="1:11">
      <c r="D7" s="2"/>
    </row>
    <row r="8" spans="1:11">
      <c r="D8" s="2"/>
    </row>
    <row r="9" spans="1:11">
      <c r="D9" s="3"/>
    </row>
    <row r="23" spans="1:1">
      <c r="A23">
        <v>1254</v>
      </c>
    </row>
    <row r="24" spans="1:1">
      <c r="A24">
        <f>80%*A23</f>
        <v>1003.2</v>
      </c>
    </row>
    <row r="25" spans="1:1">
      <c r="A25">
        <f>20%*A23</f>
        <v>250.8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80FC-4EEF-48EA-A538-BA051BDB71C7}">
  <dimension ref="A2:N11"/>
  <sheetViews>
    <sheetView topLeftCell="A5" workbookViewId="0">
      <selection activeCell="L12" sqref="L12"/>
    </sheetView>
  </sheetViews>
  <sheetFormatPr defaultRowHeight="14.4"/>
  <sheetData>
    <row r="2" spans="1:14">
      <c r="A2" t="s">
        <v>2</v>
      </c>
      <c r="B2" s="4"/>
      <c r="C2" s="4"/>
      <c r="D2" s="4"/>
      <c r="E2" s="4"/>
    </row>
    <row r="3" spans="1:14">
      <c r="B3" s="4"/>
      <c r="C3" s="4"/>
      <c r="D3" s="4"/>
      <c r="E3" s="4"/>
    </row>
    <row r="4" spans="1:14">
      <c r="A4" s="6"/>
      <c r="B4" s="7" t="s">
        <v>7</v>
      </c>
      <c r="C4" s="7" t="s">
        <v>8</v>
      </c>
      <c r="D4" s="7" t="s">
        <v>9</v>
      </c>
      <c r="E4" s="4"/>
      <c r="F4" s="6"/>
      <c r="G4" s="7" t="s">
        <v>7</v>
      </c>
      <c r="H4" s="7" t="s">
        <v>8</v>
      </c>
      <c r="I4" s="7" t="s">
        <v>9</v>
      </c>
      <c r="J4" s="6"/>
      <c r="K4" s="6"/>
      <c r="L4" s="7" t="s">
        <v>7</v>
      </c>
      <c r="M4" s="7" t="s">
        <v>8</v>
      </c>
      <c r="N4" s="6" t="s">
        <v>9</v>
      </c>
    </row>
    <row r="5" spans="1:14">
      <c r="A5" s="6" t="s">
        <v>7</v>
      </c>
      <c r="B5" s="8">
        <v>31</v>
      </c>
      <c r="C5" s="8">
        <v>64</v>
      </c>
      <c r="D5" s="8">
        <f>SUM(B5:C5)</f>
        <v>95</v>
      </c>
      <c r="E5" s="4"/>
      <c r="F5" s="6" t="s">
        <v>7</v>
      </c>
      <c r="G5" s="8">
        <v>58</v>
      </c>
      <c r="H5" s="8">
        <v>37</v>
      </c>
      <c r="I5" s="9">
        <f>SUM(G5:H5)</f>
        <v>95</v>
      </c>
      <c r="J5" s="6"/>
      <c r="K5" s="6" t="s">
        <v>7</v>
      </c>
      <c r="L5" s="8">
        <v>61</v>
      </c>
      <c r="M5" s="8">
        <v>34</v>
      </c>
      <c r="N5" s="9">
        <f>SUM(L5:M5)</f>
        <v>95</v>
      </c>
    </row>
    <row r="6" spans="1:14">
      <c r="A6" s="6" t="s">
        <v>8</v>
      </c>
      <c r="B6" s="8">
        <v>1</v>
      </c>
      <c r="C6" s="8">
        <v>155</v>
      </c>
      <c r="D6" s="8">
        <f>SUM(B6:C6)</f>
        <v>156</v>
      </c>
      <c r="F6" s="6" t="s">
        <v>8</v>
      </c>
      <c r="G6" s="8">
        <v>7</v>
      </c>
      <c r="H6" s="8">
        <v>149</v>
      </c>
      <c r="I6" s="9">
        <f>SUM(G6:H6)</f>
        <v>156</v>
      </c>
      <c r="J6" s="6"/>
      <c r="K6" s="6" t="s">
        <v>8</v>
      </c>
      <c r="L6" s="8">
        <v>20</v>
      </c>
      <c r="M6" s="8">
        <v>136</v>
      </c>
      <c r="N6" s="9">
        <f>SUM(L6:M6)</f>
        <v>156</v>
      </c>
    </row>
    <row r="7" spans="1:14">
      <c r="A7" s="6" t="s">
        <v>9</v>
      </c>
      <c r="B7" s="9">
        <f>SUM(B5:B6)</f>
        <v>32</v>
      </c>
      <c r="C7" s="9">
        <f>SUM(C5:C6)</f>
        <v>219</v>
      </c>
      <c r="D7" s="9">
        <f>SUM(D5:D6)</f>
        <v>251</v>
      </c>
      <c r="F7" s="6" t="s">
        <v>9</v>
      </c>
      <c r="G7" s="9">
        <f>SUM(G5:G6)</f>
        <v>65</v>
      </c>
      <c r="H7" s="9">
        <f>SUM(H5:H6)</f>
        <v>186</v>
      </c>
      <c r="I7" s="9">
        <f>SUM(I5:I6)</f>
        <v>251</v>
      </c>
      <c r="J7" s="6"/>
      <c r="K7" s="6" t="s">
        <v>9</v>
      </c>
      <c r="L7" s="9">
        <f>SUM(L5:L6)</f>
        <v>81</v>
      </c>
      <c r="M7" s="9">
        <f>SUM(M5:M6)</f>
        <v>170</v>
      </c>
      <c r="N7" s="9">
        <f>SUM(N5:N6)</f>
        <v>251</v>
      </c>
    </row>
    <row r="10" spans="1:14">
      <c r="A10" s="6" t="s">
        <v>10</v>
      </c>
      <c r="B10" s="5">
        <f>B5+C6</f>
        <v>186</v>
      </c>
      <c r="G10" s="5">
        <f>G5+H6</f>
        <v>207</v>
      </c>
      <c r="L10" s="5">
        <f>L5+M6</f>
        <v>197</v>
      </c>
    </row>
    <row r="11" spans="1:14">
      <c r="A11" s="6" t="s">
        <v>11</v>
      </c>
      <c r="B11" s="5">
        <f>B6+C5</f>
        <v>65</v>
      </c>
      <c r="G11" s="5">
        <f>G6+H5</f>
        <v>44</v>
      </c>
      <c r="L11" s="5">
        <f>L6+M5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Herymst</dc:creator>
  <cp:lastModifiedBy>Herymst</cp:lastModifiedBy>
  <dcterms:created xsi:type="dcterms:W3CDTF">2023-10-10T16:37:42Z</dcterms:created>
  <dcterms:modified xsi:type="dcterms:W3CDTF">2023-10-18T08:44:25Z</dcterms:modified>
</cp:coreProperties>
</file>