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shane/Desktop/"/>
    </mc:Choice>
  </mc:AlternateContent>
  <xr:revisionPtr revIDLastSave="0" documentId="13_ncr:1_{0D717B91-F410-5D47-A680-5848078A6A66}" xr6:coauthVersionLast="45" xr6:coauthVersionMax="45" xr10:uidLastSave="{00000000-0000-0000-0000-000000000000}"/>
  <bookViews>
    <workbookView xWindow="0" yWindow="460" windowWidth="25600" windowHeight="16060" tabRatio="776" xr2:uid="{00000000-000D-0000-FFFF-FFFF00000000}"/>
  </bookViews>
  <sheets>
    <sheet name="Start Here" sheetId="1" r:id="rId1"/>
    <sheet name="Policy" sheetId="2" r:id="rId2"/>
    <sheet name="1 - Translations" sheetId="3" r:id="rId3"/>
    <sheet name="2 - Licences" sheetId="4" r:id="rId4"/>
    <sheet name="3 - Code Acceptance" sheetId="5" r:id="rId5"/>
    <sheet name="4 - Incident" sheetId="6" r:id="rId6"/>
    <sheet name="5 - Roles" sheetId="7" r:id="rId7"/>
    <sheet name="6 - Training " sheetId="8" r:id="rId8"/>
  </sheets>
  <definedNames>
    <definedName name="_xlnm._FilterDatabase" localSheetId="1" hidden="1">Policy!$A$1:$D$81</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A24" i="5" l="1"/>
  <c r="A25" i="5" s="1"/>
  <c r="A26" i="5" s="1"/>
  <c r="A27" i="5" s="1"/>
  <c r="A28" i="5" s="1"/>
  <c r="A29" i="5" s="1"/>
  <c r="A30" i="5" s="1"/>
  <c r="A31" i="5" s="1"/>
  <c r="A4" i="5"/>
  <c r="A5" i="5" s="1"/>
  <c r="A6" i="5" s="1"/>
  <c r="A7" i="5" s="1"/>
  <c r="A8" i="5" s="1"/>
  <c r="A9" i="5" s="1"/>
  <c r="A10" i="5" s="1"/>
  <c r="B13" i="4"/>
  <c r="B12" i="4"/>
  <c r="B11" i="4"/>
  <c r="D10" i="4"/>
  <c r="B10" i="4"/>
  <c r="B9" i="4"/>
  <c r="B8" i="4"/>
  <c r="B7" i="4"/>
  <c r="B6" i="4"/>
  <c r="D5" i="4"/>
  <c r="B5" i="4"/>
  <c r="D4" i="4"/>
  <c r="B4" i="4"/>
  <c r="D3" i="4"/>
  <c r="B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100-000001000000}">
      <text>
        <r>
          <rPr>
            <sz val="10"/>
            <color rgb="FF000000"/>
            <rFont val="Arial"/>
            <family val="2"/>
          </rPr>
          <t xml:space="preserve">H = heading
RQ = requirement
RT= rationale
VM = verification material
TX= supporting policy text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300-000001000000}">
      <text>
        <r>
          <rPr>
            <sz val="10"/>
            <color rgb="FF000000"/>
            <rFont val="Arial"/>
            <family val="2"/>
          </rPr>
          <t xml:space="preserve">SPDX is an open standard for providing consistent identifiers for licences and other information relating to software code. See SPDX.org. 
</t>
        </r>
      </text>
    </comment>
    <comment ref="D2" authorId="0" shapeId="0" xr:uid="{00000000-0006-0000-0300-000002000000}">
      <text>
        <r>
          <rPr>
            <sz val="10"/>
            <color rgb="FF000000"/>
            <rFont val="Arial"/>
            <family val="2"/>
          </rPr>
          <t>Permissive = minimal downstream obligations; 
Copyleft = requirement to distribute under the same or a similar licence
SaaS = access across a network may be equivalent to distribution</t>
        </r>
      </text>
    </comment>
    <comment ref="E2" authorId="0" shapeId="0" xr:uid="{00000000-0006-0000-0300-000003000000}">
      <text>
        <r>
          <rPr>
            <sz val="10"/>
            <color rgb="FF000000"/>
            <rFont val="Arial"/>
            <family val="2"/>
          </rPr>
          <t xml:space="preserve">No = permissive licence
Weak = file scoped copyleft
Strong = project scoped copyleft
</t>
        </r>
      </text>
    </comment>
    <comment ref="F2" authorId="0" shapeId="0" xr:uid="{00000000-0006-0000-0300-000004000000}">
      <text>
        <r>
          <rPr>
            <sz val="10"/>
            <color rgb="FF000000"/>
            <rFont val="Arial"/>
            <family val="2"/>
          </rPr>
          <t>If the functionality of the software is accessed over a network, even if no code is distirbuted, the copyleft effect may still apply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1" authorId="0" shapeId="0" xr:uid="{00000000-0006-0000-0400-000001000000}">
      <text>
        <r>
          <rPr>
            <sz val="10"/>
            <color rgb="FF000000"/>
            <rFont val="Arial"/>
            <family val="2"/>
          </rPr>
          <t xml:space="preserve">Criteria and weighting to be determined by each company, with an overall output of between 0 (bad) to 10 (perfect).
</t>
        </r>
      </text>
    </comment>
    <comment ref="D30" authorId="0" shapeId="0" xr:uid="{00000000-0006-0000-0400-000002000000}">
      <text>
        <r>
          <rPr>
            <sz val="10"/>
            <color rgb="FF000000"/>
            <rFont val="Arial"/>
            <family val="2"/>
          </rPr>
          <t>No software greater than 0 bytes in length falls into this category</t>
        </r>
      </text>
    </comment>
    <comment ref="B34" authorId="0" shapeId="0" xr:uid="{00000000-0006-0000-0400-000003000000}">
      <text>
        <r>
          <rPr>
            <sz val="10"/>
            <color rgb="FF000000"/>
            <rFont val="Arial"/>
            <family val="2"/>
          </rPr>
          <t>Company to determine its own filters</t>
        </r>
      </text>
    </comment>
  </commentList>
</comments>
</file>

<file path=xl/sharedStrings.xml><?xml version="1.0" encoding="utf-8"?>
<sst xmlns="http://schemas.openxmlformats.org/spreadsheetml/2006/main" count="688" uniqueCount="437">
  <si>
    <t>The OpenChain Open Source Policy Template</t>
  </si>
  <si>
    <t>The focus of this template is to help apply the key requirements for a quality open source compliance program. It provides sample policy text that helps organisations select, classify, incorporate and publish open source code with a focus on legal compliance of open source. Companies may need to consider others matters related to business requirements, engineering requirements and inter-organization / inter-project relationships when completing their own open source policy.</t>
  </si>
  <si>
    <t>You can obtain these types of policy material from the TODO Group, a sister project to OpenChain at the Linux Foundation. Their reference and template material is here: https://github.com/todogroup/policies</t>
  </si>
  <si>
    <t>How the OpenChain Open Source Policy Template works</t>
  </si>
  <si>
    <t>All of the template policy text is contained in the spreadsheet tab named "The OpenChain Open Source Policy Template."
Column A of the OpenChain Open Source Policy Template shows the specific section of the OpenChain Specification that content relates to.
Column B of the OpenChain Open Source Policy Template contains the text of the OpenChain Specification requirement.
Column C of the OpenChain Open Source Policy Template categorises the text in each row as follows:
H = heading
RQ = requirement
RT= rationale
VA = verification artefact
TX= supporting policy text
Column D of the OpenChain Open Source Policy Template is sample policy text which addresses the specific OpenChain Specification requirement.</t>
  </si>
  <si>
    <t>Appendix 1 – OpenChain Translation Note</t>
  </si>
  <si>
    <t xml:space="preserve">Please read if this document is not in English, or if you wish to translate it into a language other than English. </t>
  </si>
  <si>
    <t>Example Appendix 2 - Unofficial License Grid used by UK Entity</t>
  </si>
  <si>
    <t>This example language is not supported by the OpenChain Project. If you need assistance regarding this text please contact Moorcrofts or Orcro in the UK.</t>
  </si>
  <si>
    <t>Example Appendix 3 - Unofficial Source Acceptability Process used by UK Entity</t>
  </si>
  <si>
    <t>This is very much a sample and will likely be significantly amended for each individual organisation’s particular needs.</t>
  </si>
  <si>
    <t>This is a set of criteria and processes for determining whether code should be incorporated, and how.</t>
  </si>
  <si>
    <t>This covers a set of source acceptability steps, a taxonomy of use cases, a set of criteria for determining whether a given piece of code is acceptable within a given criterion based on non-licensing factors (code quality etc), and finally a set of criteria for code selection based on licensing.</t>
  </si>
  <si>
    <t>Example Appendix 4 - Unofficial Incident Process used by UK Entity</t>
  </si>
  <si>
    <t>This is a set of incident process and severity criteria to assist organisations in triaging, assessing and prioritising response to negative compliance events.</t>
  </si>
  <si>
    <t>Example Appendix 5 – Roles and Responsibilities</t>
  </si>
  <si>
    <t>OCS §</t>
  </si>
  <si>
    <t>Category</t>
  </si>
  <si>
    <t>Policy Text</t>
  </si>
  <si>
    <t>TX</t>
  </si>
  <si>
    <t>(A)        [COMPANY] understands that Open Source permits the use, study, improvement and sharing of software without seeking further permission. Open Source is a broadening and valuable resource:
(A1)        Providing quality software and software-based services;
(A2)        Reducing vendor lock-in;
(A3)        Reducing the likelihood of security issues;
(A4)        Reducing development time;
(A5)        Granting access to developer communities;
(A6)        Aiding the attraction and retention of quality staff.</t>
  </si>
  <si>
    <t>(B)        [COMPANY] also understands that using Open Source or proprietary software presents some risks and that:
(B1)        Open Source is not automatically high quality;
(B2)        Open Source licensing is complex, and compliance with the licensing terms needs careful consideration, documentation and following of processes;
(B3)        Other software which has some similar characteristics to Open Source (such as non-commercial or shared source) is not Open Source;
(B4)        Incorrect deployment and distribution of Open Source can lead to breaches of intellectual property rights, which, if they can be remedied at, may only be remediable by the release of our trade secrets, including source code;
(B5)        It can be difficult to find warranty cover for Open Source code and performance;
(B6)        Open Source can be misunderstood, and may be viewed suspiciously by customers and investors.</t>
  </si>
  <si>
    <t xml:space="preserve">(C)        The purpose of this policy is to assist [COMPANY] in getting the best business value from Open Source while mitigating the risks. All Software Staff will be made aware of this Policy though, for example, training, internal wiki/knowledge base. </t>
  </si>
  <si>
    <r>
      <rPr>
        <sz val="10"/>
        <rFont val="Arial"/>
        <family val="2"/>
      </rPr>
      <t>"</t>
    </r>
    <r>
      <rPr>
        <b/>
        <sz val="10"/>
        <rFont val="Arial"/>
        <family val="2"/>
        <charset val="1"/>
      </rPr>
      <t>Compliance Artifacts</t>
    </r>
    <r>
      <rPr>
        <sz val="10"/>
        <rFont val="Arial"/>
        <family val="2"/>
      </rPr>
      <t xml:space="preserve">" - a collection of artifacts which represent the output of the Open Source management program for a Supplied Software release. The collection may include (but are not limited to) one or more of the following: source code, attribution notices, copyright notices, copy of licenses, modification notifications, written offers, Open Source component bill of materials, SPDX documents and so forth.
</t>
    </r>
  </si>
  <si>
    <r>
      <rPr>
        <sz val="10"/>
        <rFont val="Arial"/>
        <family val="2"/>
      </rPr>
      <t>"</t>
    </r>
    <r>
      <rPr>
        <b/>
        <sz val="10"/>
        <rFont val="Arial"/>
        <family val="2"/>
        <charset val="1"/>
      </rPr>
      <t>Compliance Artifact</t>
    </r>
    <r>
      <rPr>
        <sz val="10"/>
        <rFont val="Arial"/>
        <family val="2"/>
      </rPr>
      <t xml:space="preserve">" - each artifact which represents the output of the Open Source management program for each component of a Supplied Software release. This may include (but is not limited to) one or more of the following: source code, attribution notices, copyright notices, copy of licenses, modification notifications, written offers, Open Source component bill of materials, SPDX documents and so forth.
</t>
    </r>
  </si>
  <si>
    <r>
      <rPr>
        <b/>
        <sz val="10"/>
        <rFont val="Arial"/>
        <family val="2"/>
        <charset val="1"/>
      </rPr>
      <t xml:space="preserve">"Compliance Log Book" - </t>
    </r>
    <r>
      <rPr>
        <sz val="10"/>
        <rFont val="Arial"/>
        <family val="2"/>
      </rPr>
      <t xml:space="preserve">the complete set of Compliance Articfacts which are made available to third parties to comply with the requirements of the licences applicable to Supplied Software for a specific release, in the appropriate form to ensure compliance (e.g. licence text may be required, as opposed to a link to the licence text)
</t>
    </r>
    <r>
      <rPr>
        <b/>
        <sz val="10"/>
        <rFont val="Arial"/>
        <family val="2"/>
        <charset val="1"/>
      </rPr>
      <t xml:space="preserve"> </t>
    </r>
  </si>
  <si>
    <r>
      <rPr>
        <sz val="10"/>
        <rFont val="Arial"/>
        <family val="2"/>
      </rPr>
      <t>“</t>
    </r>
    <r>
      <rPr>
        <b/>
        <sz val="10"/>
        <rFont val="Arial"/>
        <family val="2"/>
        <charset val="1"/>
      </rPr>
      <t>Identified Licenses</t>
    </r>
    <r>
      <rPr>
        <sz val="10"/>
        <rFont val="Arial"/>
        <family val="2"/>
      </rPr>
      <t>” - a set of Open Source Software licenses identified as a result of following an
appropriate method of identifying Open Source components from which the Supplied Software is
comprised.</t>
    </r>
  </si>
  <si>
    <r>
      <rPr>
        <sz val="10"/>
        <rFont val="Arial"/>
        <family val="2"/>
      </rPr>
      <t>“</t>
    </r>
    <r>
      <rPr>
        <b/>
        <sz val="10"/>
        <rFont val="Arial"/>
        <family val="2"/>
        <charset val="1"/>
      </rPr>
      <t>OpenChain Conformant</t>
    </r>
    <r>
      <rPr>
        <sz val="10"/>
        <rFont val="Arial"/>
        <family val="2"/>
      </rPr>
      <t>” - a Program that satisfies all the requirements of this specification</t>
    </r>
  </si>
  <si>
    <r>
      <rPr>
        <sz val="10"/>
        <rFont val="Arial"/>
        <family val="2"/>
      </rPr>
      <t>"</t>
    </r>
    <r>
      <rPr>
        <b/>
        <sz val="10"/>
        <rFont val="Arial"/>
        <family val="2"/>
        <charset val="1"/>
      </rPr>
      <t>Open Source</t>
    </r>
    <r>
      <rPr>
        <sz val="10"/>
        <rFont val="Arial"/>
        <family val="2"/>
      </rPr>
      <t xml:space="preserve">" - software subject to one or more licenses that meet the Open Source Definition published by the Open Source Initiative (OpenSource.org) or the Free Software Definition (published by the Free Software Foundation) or similar license.
</t>
    </r>
  </si>
  <si>
    <r>
      <rPr>
        <sz val="10"/>
        <rFont val="Arial"/>
        <family val="2"/>
      </rPr>
      <t>"</t>
    </r>
    <r>
      <rPr>
        <b/>
        <sz val="10"/>
        <rFont val="Arial"/>
        <family val="2"/>
        <charset val="1"/>
      </rPr>
      <t>Open Source Log</t>
    </r>
    <r>
      <rPr>
        <sz val="10"/>
        <rFont val="Arial"/>
        <family val="2"/>
      </rPr>
      <t>" - the record kept in [ticketing system] of determinations, queries and answers relating to COMPANY's use of Open Source.</t>
    </r>
  </si>
  <si>
    <r>
      <rPr>
        <sz val="10"/>
        <rFont val="Arial"/>
        <family val="2"/>
      </rPr>
      <t>"</t>
    </r>
    <r>
      <rPr>
        <b/>
        <sz val="10"/>
        <rFont val="Arial"/>
        <family val="2"/>
        <charset val="1"/>
      </rPr>
      <t>Program</t>
    </r>
    <r>
      <rPr>
        <sz val="10"/>
        <rFont val="Arial"/>
        <family val="2"/>
      </rPr>
      <t>" - the set of policies, processes and personnel that manage an organization’s Open Source license compliance activities.</t>
    </r>
  </si>
  <si>
    <r>
      <rPr>
        <b/>
        <sz val="10"/>
        <rFont val="Arial"/>
        <family val="2"/>
        <charset val="1"/>
      </rPr>
      <t>"Identified License"</t>
    </r>
    <r>
      <rPr>
        <sz val="10"/>
        <rFont val="Arial"/>
        <family val="2"/>
      </rPr>
      <t xml:space="preserve"> - a set of Open Source Software licenses identified as a result of following an appropriate method of identifying Open Source components from which the Supplied Software is comprised.</t>
    </r>
  </si>
  <si>
    <r>
      <rPr>
        <sz val="10"/>
        <rFont val="Arial"/>
        <family val="2"/>
      </rPr>
      <t>"</t>
    </r>
    <r>
      <rPr>
        <b/>
        <sz val="10"/>
        <rFont val="Arial"/>
        <family val="2"/>
        <charset val="1"/>
      </rPr>
      <t xml:space="preserve">Software Staff" - </t>
    </r>
    <r>
      <rPr>
        <sz val="10"/>
        <color rgb="FF000000"/>
        <rFont val="Arial"/>
        <family val="2"/>
      </rPr>
      <t>any organization employee or contractor that defines, contributes to or has responsibility for preparing Supplied Software. Depending on the organization, that may include (but is not limited to) software developers, release engineers, quality engineers, product marketing and product management.</t>
    </r>
  </si>
  <si>
    <r>
      <rPr>
        <sz val="10"/>
        <rFont val="Arial"/>
        <family val="2"/>
      </rPr>
      <t>“</t>
    </r>
    <r>
      <rPr>
        <b/>
        <sz val="10"/>
        <rFont val="Arial"/>
        <family val="2"/>
        <charset val="1"/>
      </rPr>
      <t>SPDX</t>
    </r>
    <r>
      <rPr>
        <sz val="10"/>
        <rFont val="Arial"/>
        <family val="2"/>
      </rPr>
      <t>” - the format standard created by the Linux Foundation’s SPDX (Software Package Data Exchange) Working Group for exchanging license and copyright information for a given software package. A description of the SPDX specification can be found at www.spdx.org.</t>
    </r>
  </si>
  <si>
    <r>
      <rPr>
        <b/>
        <sz val="10"/>
        <rFont val="Arial"/>
        <family val="2"/>
        <charset val="1"/>
      </rPr>
      <t>Supplied Software</t>
    </r>
    <r>
      <rPr>
        <sz val="10"/>
        <rFont val="Arial"/>
        <family val="2"/>
      </rPr>
      <t xml:space="preserve"> - software that an organization distributes to third parties (e.g., other organizations or individuals).</t>
    </r>
  </si>
  <si>
    <r>
      <rPr>
        <sz val="10"/>
        <rFont val="Arial"/>
        <family val="2"/>
      </rPr>
      <t>“</t>
    </r>
    <r>
      <rPr>
        <b/>
        <sz val="10"/>
        <rFont val="Arial"/>
        <family val="2"/>
        <charset val="1"/>
      </rPr>
      <t>Verification Materials</t>
    </r>
    <r>
      <rPr>
        <sz val="10"/>
        <rFont val="Arial"/>
        <family val="2"/>
      </rPr>
      <t>” - materials that demonstrate that a given requirement is satisfied.</t>
    </r>
  </si>
  <si>
    <t>1</t>
  </si>
  <si>
    <t>Program Foundation</t>
  </si>
  <si>
    <t>H</t>
  </si>
  <si>
    <t>Policy</t>
  </si>
  <si>
    <t>1.1.0</t>
  </si>
  <si>
    <t xml:space="preserve">
A written Open Source policy exists that governs Open Source license compliance of the Supplied Software. The policy must be internally communicated.</t>
  </si>
  <si>
    <t>RQ</t>
  </si>
  <si>
    <t>1.1.1</t>
  </si>
  <si>
    <t>A documented Open Source policy.</t>
  </si>
  <si>
    <t>Our Open Source policy can be found [on the COMPANY] intranet at [LINK]</t>
  </si>
  <si>
    <t>1.1.2</t>
  </si>
  <si>
    <t>A documented procedure that makes Software Staff aware of the existence of the Open Source policy (e.g., via training, internal wiki, or other practical communication method).</t>
  </si>
  <si>
    <t xml:space="preserve">All joining Software Staff will be made aware of the Open Source policy, and associated training policy and its location during the induction process. This will be recorded on the [induction checklist | HR system].
</t>
  </si>
  <si>
    <t>1.1.R</t>
  </si>
  <si>
    <t>To ensure steps are taken to create, record and make Software Staff aware of the existence of an Open Source policy. Although no requirements are provided here on what should be included in the policy, other sections may impose requirements on the policy.</t>
  </si>
  <si>
    <t>RT</t>
  </si>
  <si>
    <t>Competence</t>
  </si>
  <si>
    <t>1.2.0</t>
  </si>
  <si>
    <t>The Organization shall:
•      Identify the roles and the corresponding responsibilities of those roles that affects the performance and effectiveness of the Program; 
•      Determine the necessary competence of person(s) fulfilling each role 
•      Ensure that these persons are competent on the basis of appropriate education, training, and/or experience; 
•      Where applicable, take actions to acquire the necessary competence; and 
•       Retain appropriate documented information as evidence of competence.</t>
  </si>
  <si>
    <t>1.2.1</t>
  </si>
  <si>
    <t>A documented list of roles with corresponding responsibilities for the different participants in the Program.</t>
  </si>
  <si>
    <t>You can find COMPANY's list of roles and corresponding responsibilities for the different participants in the Program [see Appendix 5 for sample].</t>
  </si>
  <si>
    <t>1.2.2</t>
  </si>
  <si>
    <t>A document that identifies the competencies for each role.</t>
  </si>
  <si>
    <t>You can find COMPANY's list of competencies for each role in the Program [see Appendix 5 for sample].</t>
  </si>
  <si>
    <t>1.2.3</t>
  </si>
  <si>
    <t>Documented evidence of assessed competence for each Program participant.</t>
  </si>
  <si>
    <t>1.2.R</t>
  </si>
  <si>
    <t>To ensure that the identified participants fulfilling Program roles have obtained a sufficient level of competence for their respective roles and responsibilities.</t>
  </si>
  <si>
    <t>Awareness:
The organization shall ensure that Program participants are aware of: 
a) The Open Source policy; 
b) Relevant Open Source objectives; 
c) Their contribution to the effectiveness of the Program; and 
d) The implications of not following the Program’s requirements.</t>
  </si>
  <si>
    <r>
      <rPr>
        <sz val="10"/>
        <color rgb="FF000000"/>
        <rFont val="Arial"/>
        <family val="2"/>
      </rPr>
      <t xml:space="preserve">•    A copy of our Open Source policy can be found [here]. 
•    Our Open Source objectives are set out in the introduction to this policy.
•    You contribute to the effectiveness of the Program by understanding the rationale behind, and content of, this policy. This includes keeping yourself up-to date with our business practices, and also keeping up to date with current software development practices and developments. You can do this by following news sources like [insert sources], participating in [list forums, mailing lists], and undertaking training activities.If you have any questions relating to this policy, or to our practices and procedures relating to Open Source, please do not hesitate to contact [program lead - see Appendix 5])
•    It is important that COMPANY adheres to this policy. Failure to do so may lead to
     •  legal claims from the holders of copyright or other intellectual property rights in code we use;
     •   claims from our customers;
</t>
    </r>
    <r>
      <rPr>
        <b/>
        <sz val="10"/>
        <color rgb="FF000000"/>
        <rFont val="Arial"/>
        <family val="2"/>
        <charset val="1"/>
      </rPr>
      <t xml:space="preserve">     </t>
    </r>
    <r>
      <rPr>
        <sz val="10"/>
        <color rgb="FF000000"/>
        <rFont val="Arial"/>
        <family val="2"/>
      </rPr>
      <t>•   the inadvertent release of COMPANY proprietary code;
     •   breach of regulatory obligations by COMPANY potentially leading to fines;
     •   loss or reputation;
     •   loss of revenue;
     •   breach of contract with suppliers and customers.
For this reason, we take breaches of the code seriously, and any individual breaching the code may find themselves subject to COMPANY's disciplinary procedure.</t>
    </r>
  </si>
  <si>
    <t>1.3.1</t>
  </si>
  <si>
    <t xml:space="preserve">Documented evidence of assessed awareness for each Program participant including the Program’s objectives, one's contribution within the Program, and implications of Program non-conformance.
</t>
  </si>
  <si>
    <t>1.3.R</t>
  </si>
  <si>
    <t>To ensure Program personnel have obtained a sufficient level of awareness for their respective roles and responsibilities within the Program.</t>
  </si>
  <si>
    <t>Program Scope:
Different Programs may be governed by different levels of scope. For example, a Program could govern a single product line, an entire department or an entire organization. The scope designation needs to be declared for each Program.</t>
  </si>
  <si>
    <t>1.4.1</t>
  </si>
  <si>
    <t>A written statement that clearly defines the scope and limits of the Program.</t>
  </si>
  <si>
    <t>This Open Source policy covers [all products which COMPANY makes available or distributes externally]. [In future, the COMPANY may determine that different products and projects are part of different Programs, and each Program may have a different scope].</t>
  </si>
  <si>
    <t>1.4 R</t>
  </si>
  <si>
    <t xml:space="preserve">To ensure Program personnel have obtained a sufficient level of awareness for their respective roles and responsibilities within the Program.
</t>
  </si>
  <si>
    <t>License Obligations:
A process exists for reviewing the Identified Licenses to determine the obligations, restrictions and rights granted by each license.</t>
  </si>
  <si>
    <t>1.5.1</t>
  </si>
  <si>
    <t>A documented procedure to review and document the obligations, restrictions and rights granted by each Identified License.</t>
  </si>
  <si>
    <t>Our procedure for reviewing and documenting the obligations restrictions and rights granted by each Identified License is as follows:
     •   [Open Source Lead] makes a preliminary assessment of the licence based on the criteria set out in [Appendix 2]
     •   In case of any doubt, [Open Source Lead] refers the question to [External Legal Liaison][whose details are in Appendix 5]
     •   The outcome of any determination, and associated rationale (whether internal or external) is recorded in the Open Source Log</t>
  </si>
  <si>
    <t>1.5. R</t>
  </si>
  <si>
    <t>To ensure a process exists for reviewing and identifying the license obligations for each Identified License for the various use cases an organization may encounter (as defined in requirement 3.2)</t>
  </si>
  <si>
    <t>Relevant Tasks Defined and Supported</t>
  </si>
  <si>
    <t>Access: 
Maintain a process to effectively respond to external Open Source inquiries. Publicly identify a means by which a third party can make an Open Source compliance inquiry.</t>
  </si>
  <si>
    <t>2.1.1</t>
  </si>
  <si>
    <t>Publicly visible method that allows any third party to make an Open Source license compliance inquiry (e.g., via a published contact email address, or the Linux Foundation's Open Compliance Directory).</t>
  </si>
  <si>
    <t>Details of our Open Source Liaison can be found at [link to externally facing website]. Further details of our Open Source Liaison can be found in [Appendix 5].</t>
  </si>
  <si>
    <t>2.1.2</t>
  </si>
  <si>
    <t>An internal documented procedure for responding to third party Open Source license compliance inquiries.</t>
  </si>
  <si>
    <t>Anyone receiving a Open Source Compliance inquiry from outside the [COMPANY] shall refer it to Open Source Compliance Lead [whose details are in Appendix 5] who shall have overall responsibility for dealing with the enquiry, and, where appropriate, assigning  the handling of all or part of it to suitable individuals within [COMPANY], or, where they determine appropriate, to external counsel whose details are [also in Appendix 5]</t>
  </si>
  <si>
    <t>2.1 R</t>
  </si>
  <si>
    <t>To ensure there is a reasonable way for third parties to contact the organization with regard to Open Source compliance inquiries and that the organization is prepared to effectively respond.</t>
  </si>
  <si>
    <t>Effectively Resourced</t>
  </si>
  <si>
    <t>Identify and Resource Program Task(s): 
•    Assign accountability to ensure the successful execution of Program tasks.
•   Program tasks are sufficiently resourced:
    •  Time to perform the tasks have been allocated; and
    •  Adequate funding has been allocated.
•  A process exists for reviewing and updating the policy and supporting tasks; 
•  Legal expertise pertaining to Open Source license compliance is accessible to those who may need such guidance; and 
•  A process exists for the resolution of Open Source license compliance issues.</t>
  </si>
  <si>
    <t>2.2.1</t>
  </si>
  <si>
    <t>Document with name of persons, group or function in Program role(s) identified.</t>
  </si>
  <si>
    <t>The Open Source Compliance Lead is primarily responsible for day-to-day internal Open Source compliance issues, supported by the [list persons, groups and their functions whose details are in Appendix 5]</t>
  </si>
  <si>
    <t>2.2.2</t>
  </si>
  <si>
    <t>The identified Program roles have been properly staffed and adequate funding provided.</t>
  </si>
  <si>
    <t>COMPANY shall  ensure that the identified Program roles are staffed, adequately funded and allocated with time to perform their duties. Any individual in an indentified Program role who believes that their role is inadequetely resourced and funded must take up the issue with the Open Source Lead, and failing effective resolution of the issue, shall take it up with the Board Director responsible for Open Source compliance as listed in Appendix 5.</t>
  </si>
  <si>
    <t>2.2.3</t>
  </si>
  <si>
    <t>Identification of legal expertise available to address Open Source license compliance matters which could be internal or external.</t>
  </si>
  <si>
    <t>We use [Moorcrofts LLP, supported by their compliance partner Orcro Limited] to provide legal and associated advice. Any legal requests should be routed to [Open Source Compliance Officer] who will determine whether it's necessary to get our external advisers involved.</t>
  </si>
  <si>
    <t>2.2.4</t>
  </si>
  <si>
    <t>A documented procedure that assigns internal responsibilities for Open Source compliance.</t>
  </si>
  <si>
    <t>The Open Source Compliance Lead [and list supporting persons, groups and their functions as set out in Appendix 5] shall be primarily responsible for the resolution of day-to-day internal compliance issues, as well as updating and reviewing this policy supported by:
•    The Open Source Compliance Lead shall be responsible for
     •   Reviewing, implementing and communicating this policy
     •   Reviewing and implementing training and assessment for Open Source compliance related issues (in conjunction with HR)
     •   Overseeing the activities of the Open Source Liaison
     •   Categorising Identified Licences
     •   Keeping themseves appraised of up-to-date issues around Open Source compliance, including involvement with appropriate forums, user groups and mailing lists, and keeping in regular contact with the external legal advisors as set out in Appendix 5 
     •   Keeping the Board, and in particular, the Board Member responsible for Open Source, up to date with activites affected by this Open Source Policy
•    [list any additional persons, groups and their responsibilities as further set out in Appendix 5]</t>
  </si>
  <si>
    <t>2.2.5</t>
  </si>
  <si>
    <t>A documented procedure for handling the review and remediation of non-compliant cases.</t>
  </si>
  <si>
    <t>Should a non-compliance issue be raised, the Open Source Compliance Lead shall:
1. Acknowledge receipt of the query and state a reasonable time for resolution;
2. Determine whether the query discloses a genuine issue or not (and if not, respond to the querier accordingly); 
3. If the issue is genuine, apply [Appendix 4: incident severity criteria] to prioritise.
4. Determine the appropriate response according to [Appendix 4: incident response criteria]
5. Carry out response in accordance with criteria, changing client terms of business etc. as appropriate.
6. Document the above in the Open Source Log</t>
  </si>
  <si>
    <t>2.2.R</t>
  </si>
  <si>
    <t>To ensure: i) Program responsibilities are effectively supported and resourced and ii) policies and supporting processes are regularly updated to accommodate changes in Open Source compliance best practices.</t>
  </si>
  <si>
    <t>Open Source Content Review and Approval</t>
  </si>
  <si>
    <t>A process exists for creating and managing a bill of materials that includes each Open Source component (and its Identified Licenses) from which the Supplied Software is comprised.</t>
  </si>
  <si>
    <t>We have a process for ensuring that only code meeting our quality, licensing, provenance and functional requirements is incorporated into our code base and Supplied Software. All code must be approved before incorporation, and all code use (and the decisions that led to its inclusion) must be properly documented in the Open Source Log.</t>
  </si>
  <si>
    <t>3.1.1</t>
  </si>
  <si>
    <t xml:space="preserve">A documented procedure for identifying, tracking, reviewing, approving, and archiving information about the collection of Open Source components from which the Supplied Software is comprised.
</t>
  </si>
  <si>
    <t xml:space="preserve">All decisions carried out under this policy shall be recorded in [Open Source  Log], with details of the background, decision made, date, source of request, and name of the decision maker.
The Open Source Log shall be reviewed annually, and any entries relating to code which is no longer currently used or distributed shall be flagged. All such entries shall be archived after [three years] of being flagged, and shall be anonymised after [six years]. </t>
  </si>
  <si>
    <t>3.1.2</t>
  </si>
  <si>
    <t>Open Source component records for the Supplied Software that demonstrates the documented procedure was properly followed.</t>
  </si>
  <si>
    <t xml:space="preserve">The [Open Source Log] shall be maintained so as to ensure that each entry is cross referenced to the Supplied Software release or releases it referred to, to enable it to be sorted so that a subset of all log entries for a specific release can be produced, demonstrating that this procedure has been properly followed. </t>
  </si>
  <si>
    <t>3.1.R</t>
  </si>
  <si>
    <t>To ensure a process exists for creating and managing an Open Source component bill of materials used to construct the Supplied Software. A bill of materials is needed to support the systematic review and approval of each component’s license terms to understand the obligations and restrictions as it applies to the distribution of the Supplied Software.</t>
  </si>
  <si>
    <t>License Compliance</t>
  </si>
  <si>
    <t>3.2.0</t>
  </si>
  <si>
    <t>The Program must be capable of managing common Open Source license use cases encountered by Software Staff for Supplied Software, which may include the following use cases (note that the list is neither exhaustive, nor may all of the use cases apply):
•    distributed in binary form;
•    distributed in source form;
•    integrated with other Open Source such that it may trigger copyleft obligations;
•    contains modified Open Source;
•    contains Open Source or other software under an incompatible license interacting with other components within the Supplied Software; and/or
•    contains Open Source with attribution requirements.</t>
  </si>
  <si>
    <t>3.2.1</t>
  </si>
  <si>
    <t>A documented procedure for handling the common Open Source license use cases for the Open Source components of the Supplied Software.</t>
  </si>
  <si>
    <t>[Appendix 2: Open Source licences] database contains a list of the licences covering the code in each release of Supplied Software categorising how each licence deals with distribution in binary form, source form, strong or weak copyleft, provided on a SaaS basis, is modified or contains attribution requirements. Any code which is released under a licence not in the database shall be referred to review as set out in [reference]. 
The inclusion of any code into any release of Supplied Software shall follow [Appendix 3: Source Acceptability Criteria].</t>
  </si>
  <si>
    <t>3.2.R</t>
  </si>
  <si>
    <t>To ensure the program is sufficiently robust to handle an organization’s common Open Source license use cases. That a procedure exists to support this activity and that the procedure is followed.</t>
  </si>
  <si>
    <t>Compliance Artifact Creation and Delivery</t>
  </si>
  <si>
    <t xml:space="preserve">Compliance Artifacts:
A process exists for creating the set of Compliance Artifacts for the Supplied Software. </t>
  </si>
  <si>
    <t>Open Source licenses attach a variety of requirements to the distribution of source and/or binaries. Some require notices to be displayed by or with the running code, while others have requirements relating to the content and location of attribution, copyright statements, disclaimers and similar. Copyleft licenses also require copies of corresponding source to be made available to the recipient or to the general public. A failure to comply with any of these requirements would breach the license and is non-compliance with this policy with potentially serious consequences. For convenience, all these various materials are called "Compliance Artifacts", and the compilation of them into a specific release of Supplied Software is called the Compliance Log Book.</t>
  </si>
  <si>
    <t>4.1.1</t>
  </si>
  <si>
    <t>A documented procedure that describes the process under which the Compliance Artifacts are prepared and distributed with the Supplied Software as required by the Identified Licenses.</t>
  </si>
  <si>
    <t xml:space="preserve">For each component which is incorporated into a Supplied Software release, the appropriate Compliance Artifacts shall be compiled into the Compliance Log Book for that release. The Compliance Log Book shall be compiled in such a format that it complies with the relevant licence terms (for example, it may be necessary to provide the specific text of a licence, rather than a link to the text). Where appropriate, and required by the mode of distribution of the release, the Compliance Log Book shall also be published online at [insert link]
In general, we favour providing the whole of the text of the relevant licence in the Compliance Log Book, even if only providing part of the text (e.g. an attribution notice and disclaimer) is permissible.     </t>
  </si>
  <si>
    <t>4.1.2</t>
  </si>
  <si>
    <t>A documented procedure for archiving copies of the Compliance Artifacts of the Supplied Software - where the archive is planned to exist for a reasonable period of time (determined by domain, legal jurisdiction and/or customer contracts) since the last offer of the Supplied Software; or as required by the Identified Licenses (whichever is longer). Records exist that demonstrate the procedure has been properly followed.</t>
  </si>
  <si>
    <t>The Compliance Artifacts for all previous releases of Supplied Software shall be retained [in the Open Source Compliance Log] and archived as set out above [insert reference]</t>
  </si>
  <si>
    <t>4.1.R</t>
  </si>
  <si>
    <t>To ensure reasonable commercial efforts have been instituted in the preparation of the Compliance Artifacts that accompanies the Supplied Software, as required by the Identified Licenses.</t>
  </si>
  <si>
    <t>Understand Open Source Community Engagement</t>
  </si>
  <si>
    <t xml:space="preserve">Contributions:
If an organization considers contributions to Open Source projects then:
•    a written policy exists that governs contributions to Open Source projects;
•    the policy must be internally communicated; and 
•    a process exists that implements the policy
</t>
  </si>
  <si>
    <t>[Our own Open Source projects have a vibrant community around them, and we encourage participation from people both inside and outside COMPANY. For more information, please see [OUR PROJECT AND COMMUNITY]]
We recognise the benefits of becoming involved in Open Source projects, from personal satisfaction of our team, through to gaining in 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become part of the main supported release.   
OR 
We recognise the benefit of Open Source projects and are supportive of their goals. Where deemed appropriate by the Open Source Liaison we may contribute bug fixes or other material to projects of our choosing. Unapproved contributions may not be made by any staff of the company at any time.</t>
  </si>
  <si>
    <t>5.1.1</t>
  </si>
  <si>
    <t>A documented Open Source contribution policy</t>
  </si>
  <si>
    <t xml:space="preserve">We encourage our team to get involved in Open Source (and similar) projects outside COMPANY. If you want to join a project, please see the Open Source Lead for more information. Aside from projects that COMPANY has involvement in, feel free to contribute to other projects in your own time. Note, however, your obligations to COMPANY relating to trade secrets and our intellectual property. For this reason, you must clear any participation with Open Source Lead before starting to contribute to projects which may have some connection with your work for COMPANY   
OR 
We do not generally encourage involvement in Open Source (and similar) projects outside COMPANY. If you wish to become involved in a project outside COMPANY please seek explicit permission from the Open Source Liaison. This is required given your obligations to COMPANY relating to trade secrets and our intellectual property. </t>
  </si>
  <si>
    <t>5.1.2</t>
  </si>
  <si>
    <t>A documented procedure that governs Open Source contributions</t>
  </si>
  <si>
    <t xml:space="preserve">In order to contribute to an approved Open Source project, you may be asked to sign a certificate of origin, a contributor licence agreement, or other document. It may be the case that we already have a signed blanket agreement in place, for example. Before contributing to any Open Source projects, you must check with Open Source Lead, and make sure that all requirements relating to documentation are fulfilled. You may use your COMPANY email address to register and identify yourself as the source of contributions once this clearance has been obtained. </t>
  </si>
  <si>
    <t>5.1.3</t>
  </si>
  <si>
    <t>A documented procedure that makes all Software Staff aware of the existence of the Open Source contribution policy (e.g., via training, internal wiki, or other practical communication method)</t>
  </si>
  <si>
    <t xml:space="preserve">More information about contributing to Open Source projects can be found [HERE] and the policy and training related to it is covered in the training referred to in [REF:TRAINING] above. 
</t>
  </si>
  <si>
    <t>5.1.R</t>
  </si>
  <si>
    <t xml:space="preserve">To ensure an organization has given reasonable consideration to developing a policy with respect to publicly contributing to open source. The open source contribution policy can be made a part of the overall open source policy of an organization or be its own separate policy. In the situation where contributions are limited or not permitted at all, a policy should exist making that position clear. </t>
  </si>
  <si>
    <t>Adherence to the Specification Requirements</t>
  </si>
  <si>
    <t>Conformance:
In order for a Program to be deemed OpenChain Conformant, the organization must affirm that the program satisfies the requirements presented in this specification.</t>
  </si>
  <si>
    <t>COMPANY supports the Linux Foundation's OpenChain project. This is a conformance programme designed to ensure that we know what code we have and are using; that it complies with the licensing obligations attached to it; that our team are trained in and understand issues around Open Source licensing and their use and deployment of code within COMPANY, and that COMPANY has both internally- and externally-facing Open Source Officers who are able to handle queries and support COMPANY's Open Source use and deployment. This policy has been carefully designed to be compliant with the OpenChain Specification 2.0. For more information about the OpenChain project, please see OpenChainProject.org</t>
  </si>
  <si>
    <t>6.1.1</t>
  </si>
  <si>
    <t xml:space="preserve">A document affirming the Program specified in requirement 1.4 satisfies all the requirements of this specification.
</t>
  </si>
  <si>
    <t>COMPANY affirms that as of 
     •   [insert date] and in respect of [describe Supplied Software A]
     •   [insert date] and in respect of [describe Supplied Software B]
 it is in compliance with the OpenChain Specification version 2.0 [Our public declaration can be found here [insert link]].</t>
  </si>
  <si>
    <t>6.1.R</t>
  </si>
  <si>
    <t>To ensure that if an organization declares that it has a program that is OpenChain Conforming, that such program has met all the requirements of this specification. The mere meeting of a subset of these requirements would not be considered sufficient.</t>
  </si>
  <si>
    <t>Duration: 
A Program that is OpenChain Conformant with this version of the specification will last 18 months from the date conformance validation was obtained. The conformance validation registration procedure can be found on the OpenChain project’s website.</t>
  </si>
  <si>
    <t>6.2.1</t>
  </si>
  <si>
    <t>A document affirming the Program meets all the requirements of this version of the specification (version 2.0), within the past 18 months of obtaining conformance validation</t>
  </si>
  <si>
    <t xml:space="preserve">COMPANY affirms that within the past 18 months of obtaining conformance validation, the Program meets all the requirements of the OpenChain Specification version 2.0 [Our public declaration can be found here [insert link]].
COMPANY's affirmation of conformance will be reviewed and renewed if appropriate at intervals of at least [12|18 months].
The effectiveness and performance of this Open Source Policy will be reviewed at [the same time as affirmation], and changes will be made and communicated in line with this Policy where appropriate. </t>
  </si>
  <si>
    <t>6.2.R</t>
  </si>
  <si>
    <t>It is important for the organization to remain current with the specification if that organization wants to assert program conformance over time. This requirement ensures that the program’s supporting processes and controls do not erode if an organization continues to assert program conformance over time.</t>
  </si>
  <si>
    <t>[add a recorded clickthrough acceptance mechanism or a signature block if done on paper]
By [ticking/signing] and accepting this you confirm your understanding and acceptance of this Open Source policy and that you are aware of each Program personnel and the Program's objectives, your contribution within the Program, and the implications of Program non-conformance.  
This policy shall not form part of your employment contract [COMPANY] and you hereby consent to the [COMPANY] varying this Open Source policy and the related Program from time to time, without your consent.</t>
  </si>
  <si>
    <t>Appendix I: Language Translations</t>
  </si>
  <si>
    <t>Name</t>
  </si>
  <si>
    <t>SPDX Identifier</t>
  </si>
  <si>
    <t>Type</t>
  </si>
  <si>
    <t>Copyleft</t>
  </si>
  <si>
    <t>SaaS Deemed Distribution</t>
  </si>
  <si>
    <t>no</t>
  </si>
  <si>
    <t>yes</t>
  </si>
  <si>
    <t>BSD-3-Clause</t>
  </si>
  <si>
    <t>Apache-2.0</t>
  </si>
  <si>
    <t>copyleft</t>
  </si>
  <si>
    <t>weak</t>
  </si>
  <si>
    <t>Permissive</t>
  </si>
  <si>
    <t>Proprietary</t>
  </si>
  <si>
    <t>strong</t>
  </si>
  <si>
    <t>AGPL-3.0</t>
  </si>
  <si>
    <t>GPL-2.0</t>
  </si>
  <si>
    <t>GPL-3.0</t>
  </si>
  <si>
    <t>LGPL-2.1</t>
  </si>
  <si>
    <t>LGPL-3.0</t>
  </si>
  <si>
    <t>MIT</t>
  </si>
  <si>
    <t>MPL-1.0</t>
  </si>
  <si>
    <t>MPL-1.1</t>
  </si>
  <si>
    <t>MPL-2.0</t>
  </si>
  <si>
    <t>Identify the use case for the code</t>
  </si>
  <si>
    <t>Identify the source of the code</t>
  </si>
  <si>
    <t>Identify the licence under which the code is used</t>
  </si>
  <si>
    <t>Identify whether the code has been modified</t>
  </si>
  <si>
    <t>Apply code selection filter</t>
  </si>
  <si>
    <t>Document the choice made for that piece of code</t>
  </si>
  <si>
    <t>Prepare the compliance materials necessary for that piece of code</t>
  </si>
  <si>
    <t>Publish the compliance materials</t>
  </si>
  <si>
    <t>Use Cases</t>
  </si>
  <si>
    <t>Internal</t>
  </si>
  <si>
    <t>Testing and Limited Distribution</t>
  </si>
  <si>
    <t>SAAS Deployment (server)</t>
  </si>
  <si>
    <t>SAAS Deployment (client)</t>
  </si>
  <si>
    <t>General Distribution</t>
  </si>
  <si>
    <t>[COMPANY named project]</t>
  </si>
  <si>
    <t>Source Acceptability Criteria</t>
  </si>
  <si>
    <t>Example (bad)</t>
  </si>
  <si>
    <t>Example (good)</t>
  </si>
  <si>
    <t>Score</t>
  </si>
  <si>
    <t>Commercial Sponsor</t>
  </si>
  <si>
    <t>no one</t>
  </si>
  <si>
    <t>Intel/IBM/Microsoft/Red Hat</t>
  </si>
  <si>
    <t>Foundation sponsor</t>
  </si>
  <si>
    <t>none</t>
  </si>
  <si>
    <t>Linux Foundation/Apache Foundation/Eclipse Foundation</t>
  </si>
  <si>
    <t>Code maturity</t>
  </si>
  <si>
    <t>new</t>
  </si>
  <si>
    <t>long-established</t>
  </si>
  <si>
    <t>Stability</t>
  </si>
  <si>
    <t>project has forked multiple times</t>
  </si>
  <si>
    <t>project has never forked</t>
  </si>
  <si>
    <t>Activity</t>
  </si>
  <si>
    <t>no commits for 5 years</t>
  </si>
  <si>
    <t>daily substantive commits</t>
  </si>
  <si>
    <t>Reputation</t>
  </si>
  <si>
    <t>multiple enforcement actions</t>
  </si>
  <si>
    <t>no enforcement action</t>
  </si>
  <si>
    <t>Quality</t>
  </si>
  <si>
    <t>Buggy</t>
  </si>
  <si>
    <t>Stable</t>
  </si>
  <si>
    <t>Security</t>
  </si>
  <si>
    <t>Known multiple security issues</t>
  </si>
  <si>
    <t>No security issues exist</t>
  </si>
  <si>
    <t>Community involvement</t>
  </si>
  <si>
    <t>We are not and do not want to be involved in this community</t>
  </si>
  <si>
    <t>We are or want to be heavily involved in the community</t>
  </si>
  <si>
    <t>Code selection filter</t>
  </si>
  <si>
    <t>(if combination is not specified, use is is subject to referral to Open Source Lead)</t>
  </si>
  <si>
    <t>Use case</t>
  </si>
  <si>
    <t>Source Acceptability</t>
  </si>
  <si>
    <t>Licence</t>
  </si>
  <si>
    <t>Modified</t>
  </si>
  <si>
    <t>Outcome</t>
  </si>
  <si>
    <t>Notes</t>
  </si>
  <si>
    <t>&gt;2</t>
  </si>
  <si>
    <t>Any</t>
  </si>
  <si>
    <t>Permitted</t>
  </si>
  <si>
    <t>Testing and limited distribution</t>
  </si>
  <si>
    <t>&gt;4</t>
  </si>
  <si>
    <t>No</t>
  </si>
  <si>
    <t>Yes</t>
  </si>
  <si>
    <t>Ensure notices are supplied/updated</t>
  </si>
  <si>
    <t>SaaS Distribution</t>
  </si>
  <si>
    <t>Ensure contract with recipient covers permitted use cases</t>
  </si>
  <si>
    <t>SaaS Deployment (Client)</t>
  </si>
  <si>
    <t>&gt;6</t>
  </si>
  <si>
    <t>Prohibited</t>
  </si>
  <si>
    <t>Permitted if compatible</t>
  </si>
  <si>
    <t>SaaS Deployment (Server)</t>
  </si>
  <si>
    <t>Refer</t>
  </si>
  <si>
    <t>&gt;8</t>
  </si>
  <si>
    <t>Copyleft (strong)</t>
  </si>
  <si>
    <t>Copyleft (weak)</t>
  </si>
  <si>
    <t>Ensure notices are supplied/updated. Take care with LGPL</t>
  </si>
  <si>
    <t>Ensure notices are supplied/updated.</t>
  </si>
  <si>
    <t>&lt;3</t>
  </si>
  <si>
    <t>Incident Severity Criteria</t>
  </si>
  <si>
    <t>Factors to be taken in to account when determining the potential severity of a open source Noncompliance</t>
  </si>
  <si>
    <t>Reputational risk (customers, investors and affected OSS projects)</t>
  </si>
  <si>
    <t>Availability of compliant component</t>
  </si>
  <si>
    <t>Cost/ease of re-working, or implementing workaround</t>
  </si>
  <si>
    <t>Non-compliant code deployed internally, externally or on a SaaS basis?</t>
  </si>
  <si>
    <t>Danger of injunctive relief</t>
  </si>
  <si>
    <t>Danger of damages</t>
  </si>
  <si>
    <t>Concerns about releasing proprietary code</t>
  </si>
  <si>
    <t>Danger of claims from customers</t>
  </si>
  <si>
    <t>Relevant open source enforcement code</t>
  </si>
  <si>
    <t>Incident response criteria</t>
  </si>
  <si>
    <t>Update and publish non-compliant notices</t>
  </si>
  <si>
    <t>Select equivalent and compliant component</t>
  </si>
  <si>
    <t>Rework code to include compliant components</t>
  </si>
  <si>
    <t>Change mode of distribution to bring component into compliance</t>
  </si>
  <si>
    <t>Seek alternative licence to bring code into compliance</t>
  </si>
  <si>
    <t>Date of Appointment</t>
  </si>
  <si>
    <t>Email address</t>
  </si>
  <si>
    <t>Phone Number</t>
  </si>
  <si>
    <t>Description of Role</t>
  </si>
  <si>
    <t>Time Requirement</t>
  </si>
  <si>
    <t>Open Source Compliance Boardmember</t>
  </si>
  <si>
    <t>[insert name]</t>
  </si>
  <si>
    <t>[insert date]</t>
  </si>
  <si>
    <t>[insert email address]</t>
  </si>
  <si>
    <t>[insert phone number]</t>
  </si>
  <si>
    <t>Boardmember with overall responsibility for Open Source compliance and strategy. The Open Source Compliance lead is a direct report. Issues are excalated to the Open Source Compliance Boardmember from the Open Source Compliance Lead</t>
  </si>
  <si>
    <t>May be combined with other roles (e.g. CTO)</t>
  </si>
  <si>
    <t>Open Source Compliance Lead</t>
  </si>
  <si>
    <t>Senior manager with day-to-day exeutive responsibility for open source compliance with COMPANY. Reports to the Open Source Compliance boardmember</t>
  </si>
  <si>
    <t>Full time</t>
  </si>
  <si>
    <t>Open Source Liaison</t>
  </si>
  <si>
    <t>Manager, reporting to the Open Source Compliance Lead, with out reach responsibilities for Open Source, including community liaison, project community management and fielding gneral queries about COMPANY's open source strategy, Reports to Open Source Compliance Lead.</t>
  </si>
  <si>
    <t>May be combined with other roles (e.g. developer)</t>
  </si>
  <si>
    <t>External Legal Counsel</t>
  </si>
  <si>
    <t xml:space="preserve">Provides legal advice on compliance and process for open source licensing. Receives instructions from Open Source Compliance Lead. May suggest third party lawyers with appropriate skills in other jurisdictions, for example, where appropriate. </t>
  </si>
  <si>
    <t>n/a</t>
  </si>
  <si>
    <t>VM</t>
  </si>
  <si>
    <t>Software Developer (junior)</t>
  </si>
  <si>
    <t>Software Developer (senior)</t>
  </si>
  <si>
    <t>Project committer</t>
  </si>
  <si>
    <t>DevOps Specialist</t>
  </si>
  <si>
    <t>Architect</t>
  </si>
  <si>
    <t>Develops software under close supervision form line manager.</t>
  </si>
  <si>
    <t>Development team leader</t>
  </si>
  <si>
    <t>UI specialist</t>
  </si>
  <si>
    <t>UX specialist</t>
  </si>
  <si>
    <t>Quality management specialist</t>
  </si>
  <si>
    <t>Documentation specialist</t>
  </si>
  <si>
    <t>Develops software as instructed by line manager</t>
  </si>
  <si>
    <t>Product trainer</t>
  </si>
  <si>
    <t>Internal Open Chain Trainer</t>
  </si>
  <si>
    <t>Description</t>
  </si>
  <si>
    <t>The COMPANY training and assessment program will cover the objectives of each Program in which you participate, your role within the Program, and implications to the Company and to individuals for non-conformance. Evidence of your assessment will be [contained in the COMPANY learning management system][maintained by the HR department]</t>
  </si>
  <si>
    <t>Product Marketing</t>
  </si>
  <si>
    <t>Release Engineer</t>
  </si>
  <si>
    <t>Roles and Responsibilities - SAMPLE - UNOFFICIAL</t>
  </si>
  <si>
    <t>SAMPLE - UNOFFICIAL</t>
  </si>
  <si>
    <t>Source Acceptability Steps SAMPLE - UNOFFICIAL</t>
  </si>
  <si>
    <t>Licence Categorization - SAMPLE - UNOFFICIAL</t>
  </si>
  <si>
    <t>NOTES ON LICENSING</t>
  </si>
  <si>
    <t>Example Appendix 6 - Training Requirements</t>
  </si>
  <si>
    <t xml:space="preserve"> To facilitate global adoption we welcome efforts to translate the specification into different languages. Because OpenChain functions as an Open Source project, translations are prepared by those willing to contribute their time and expertise to perform the translations. Translations are i) offered under the terms of the CC-0 license (or other applicable license) and ii) consistent with the project’s translation policy. The details of the policy and available translations can be found on the OpenChain project’s wiki: https://wiki.linuxfoundation.org/openchain/spec-translations</t>
  </si>
  <si>
    <t>This is Release 3 of the Open Source Policy Template for OpenChain Specification 2.0</t>
  </si>
  <si>
    <t>It incorporates the text of the OpenChain Specification release 2.0, which can be found in column B of the sheet labelled 'Policy'. That text is licensed under Creative Commons -BY-4.0, and is copyright the OpenChain Project (see openchainproject.org)</t>
  </si>
  <si>
    <t xml:space="preserve">The remainder of this document is released under CC-0, but acknowledgment of the OpenChain Project (openchainproject.org) and Orcro Limited (orcro.co.uk) are requested, but not required. </t>
  </si>
  <si>
    <t>OpenChain Training Modules and Requirements - SAMPLE - UNOFFICIAL</t>
  </si>
  <si>
    <t>Modules</t>
  </si>
  <si>
    <t>OpenChain in [Company]</t>
  </si>
  <si>
    <t>What is Intellectual Property?</t>
  </si>
  <si>
    <t>Introduction to Open Source Licences</t>
  </si>
  <si>
    <t>Introduction to Open Source Compliance</t>
  </si>
  <si>
    <t>Key Software Concepts for Open Source Review</t>
  </si>
  <si>
    <t>Running an Open Source Review</t>
  </si>
  <si>
    <t>End to end compliance management</t>
  </si>
  <si>
    <t>Avoiding compliance pitfalls</t>
  </si>
  <si>
    <t>Developer Guidelines</t>
  </si>
  <si>
    <t>Tooling Use Cases</t>
  </si>
  <si>
    <t>Tooling Types</t>
  </si>
  <si>
    <t>Introduction to OpenChain</t>
  </si>
  <si>
    <t>The OpenChain Project. A brief history. Who benefits, how it works, key concepts, why it's good for [COMPANY] business, relationship with suppliers and customers.</t>
  </si>
  <si>
    <t>Project-specific module 1</t>
  </si>
  <si>
    <t>Project-specific module 2</t>
  </si>
  <si>
    <t>How [COMPANY] implements open source. Software development and project structure. Who are the key individuals? Introduction to COMPANY policy, where to find it, and who to contact if you have queries</t>
  </si>
  <si>
    <t>An introduction to copyright, patent and other IP with respect to software. What is a licence, and what happens in the case of non compliance?</t>
  </si>
  <si>
    <t>The main types of open source licences. The Open Source Definition and Four Freedoms. Contrast with proprietary and other non-open source licences</t>
  </si>
  <si>
    <t>Why we need to comply. What does "compliance" look like? The typical things that open source licences require us to do in order to comply.</t>
  </si>
  <si>
    <t>The different ways in which software can be combined with other software, and the effect that has on compliance</t>
  </si>
  <si>
    <t>How COMPANY manages its process to ensure compliance with open source licence obligations</t>
  </si>
  <si>
    <t>How COMPANY uses end-to-end compliance management to ensure compliance is continuous.</t>
  </si>
  <si>
    <t>Typical issues which may arise and how non-compliances are to be reported and rectified. How to identify issues. Understanding in-bound and outbound licensing</t>
  </si>
  <si>
    <t xml:space="preserve">How to minimise issues arising in the first place. Explaining how COMPANY's code selection policy works. </t>
  </si>
  <si>
    <t xml:space="preserve">How can process automation help with tooling? When and how to use them. How COMPANY uses tooling. </t>
  </si>
  <si>
    <t xml:space="preserve"> An overview of tooling available.</t>
  </si>
  <si>
    <t>How COMPANY applies its Open Source Compliance policy with respect to PROJECT 1</t>
  </si>
  <si>
    <t>How COMPANY applies its Open Source Compliance policy with respect to PROJECT w</t>
  </si>
  <si>
    <t>Role Code</t>
  </si>
  <si>
    <t>CBM</t>
  </si>
  <si>
    <t>Liaison</t>
  </si>
  <si>
    <t>Clead</t>
  </si>
  <si>
    <t>ExtCounsel</t>
  </si>
  <si>
    <t>JuniorDev</t>
  </si>
  <si>
    <t>SeniorDev</t>
  </si>
  <si>
    <t>DevLead</t>
  </si>
  <si>
    <t>Arch</t>
  </si>
  <si>
    <t>RelEng</t>
  </si>
  <si>
    <t>ProjCom</t>
  </si>
  <si>
    <t>DevOps</t>
  </si>
  <si>
    <t>UX</t>
  </si>
  <si>
    <t>UIDev</t>
  </si>
  <si>
    <t>QM</t>
  </si>
  <si>
    <t>Doc</t>
  </si>
  <si>
    <t>ProductTrain</t>
  </si>
  <si>
    <t>OCTrain</t>
  </si>
  <si>
    <t>ProductMkt</t>
  </si>
  <si>
    <t>Represents COMPANY in external projects</t>
  </si>
  <si>
    <t>Manages the development toolchain</t>
  </si>
  <si>
    <t>Manages user-interface design and implementation</t>
  </si>
  <si>
    <t>Assesses and manages user-experience development</t>
  </si>
  <si>
    <t>Responsible for software quality management</t>
  </si>
  <si>
    <t>Trains Software Staff on the COMPANY's implementation of the OpenChain specification</t>
  </si>
  <si>
    <t xml:space="preserve">This sets out an example of the various training modules which can be made available to relevant software staff. It has a grid of which modules are necessary for which people. </t>
  </si>
  <si>
    <t>Competencies and understanding (high level)</t>
  </si>
  <si>
    <t>Competencies and understanding (detail)</t>
  </si>
  <si>
    <t>IP risk (open source), development process</t>
  </si>
  <si>
    <t xml:space="preserve">IP risk, development process, </t>
  </si>
  <si>
    <t>IP Risk, development process, communication skills</t>
  </si>
  <si>
    <t>IP risk and licensing issues, open source policy and process (legal issues), open source licensing.</t>
  </si>
  <si>
    <t>COMPANY management structure, open source policy (process), software architecture</t>
  </si>
  <si>
    <t xml:space="preserve">Team management structure. Open Source policy. Coding skills relevant to project. </t>
  </si>
  <si>
    <t xml:space="preserve">Team management structure, open source policy, coding skills. Communication skills. Management skills. </t>
  </si>
  <si>
    <t>Marketing skills</t>
  </si>
  <si>
    <t>Product licensing structure. Importance of OpenChain to COMPANY suppliers and customers</t>
  </si>
  <si>
    <t>OpenChain aims, policy, COMPANY practice and procedure, communication skills</t>
  </si>
  <si>
    <t xml:space="preserve">COMPANY development ethos and structure, customer-facing requirements of OpenChain. </t>
  </si>
  <si>
    <t xml:space="preserve">Team management structure.OpenChain policy and procedures. </t>
  </si>
  <si>
    <t>IP issues relating to licensing. COMPANY policy on contribution to external projects</t>
  </si>
  <si>
    <t xml:space="preserve">IP issues relating to licensing, compatibility of inbound and out-bound licensing. Access to BOM and review of Compliance Artifacts. </t>
  </si>
  <si>
    <t>Expertise in UX analysis, user psychology, testing methodologies (e.g. A/B)</t>
  </si>
  <si>
    <t>Team management structure.OpenChain policy and procedures. DevOps processes</t>
  </si>
  <si>
    <t>Team management structure.OpenChain policy and procedures. Toolchains</t>
  </si>
  <si>
    <r>
      <t>This sets out an example of the roles and responsibilities of the individuals who are involved in managing and implementing the practices and procedures defined by the OpenChain specification</t>
    </r>
    <r>
      <rPr>
        <sz val="9"/>
        <color rgb="FF000000"/>
        <rFont val="Arial"/>
        <family val="2"/>
      </rPr>
      <t xml:space="preserve">, and an overview of competencies required. </t>
    </r>
  </si>
  <si>
    <t>For each role, there is a brief description of the competencies required for that role at a high level and at a detailed level.</t>
  </si>
  <si>
    <t>Every member of Software Staff in the Program will be assessed, and records of the assessment will be found [in the COMPANY learning management system][will be kept by the HR department] and retained for [at least 6 years]</t>
  </si>
  <si>
    <t>All participants in the Program (including Software Staff) must undertake training covering the competencies required for their role, and at a minimum basic training. Appendix 6 contains details of the training requirements for each role.</t>
  </si>
  <si>
    <t>COMPANY management structure, communication skills,</t>
  </si>
  <si>
    <t>Coding skills relevant to program</t>
  </si>
  <si>
    <t>Leads development team for a specific Program</t>
  </si>
  <si>
    <t>Designs overall architecture for the Program</t>
  </si>
  <si>
    <t>Overall architecture of the Program's product. Knowledge of industry standards and market development. Knowledge of IP issues raised by architecture choices. Deep knowledge of product capabilities. Communication skills. Understanding of client needs.</t>
  </si>
  <si>
    <t>Ensures the Program is packaged for release</t>
  </si>
  <si>
    <t>Overall architecture of the Program's product. Knowledge of industry standards and market development, and availability of toolchains. Knowledge of IP issues raised by toolchain choices.. Communication skills. Understanding of Developer needs.</t>
  </si>
  <si>
    <t>Expertise in UI design. Understanding of user needs. Program's product architecture.</t>
  </si>
  <si>
    <t>Understanding of the development process and the Program's product architecture. Understanding of the toolchain. Communication skills. Expertise in security issues and remediation</t>
  </si>
  <si>
    <t>Prepares user documentation for the Program</t>
  </si>
  <si>
    <t>Legal matrix for IP matters covering any product released as part of the Program</t>
  </si>
  <si>
    <t>Understanding of the functionality of the product for any Program. Communication skills</t>
  </si>
  <si>
    <t>Trains external users on the implementation of the Program</t>
  </si>
  <si>
    <t>Understanding of the functionality of the product for any Program</t>
  </si>
  <si>
    <t>Responsible for marketing the Program to external users</t>
  </si>
  <si>
    <t>Team management structure. Overall architecture for the Program's product. Open source policy</t>
  </si>
  <si>
    <t>COMPANY development ethos and structure</t>
  </si>
  <si>
    <t>Bill of Materials</t>
  </si>
  <si>
    <t>3.1.0</t>
  </si>
  <si>
    <t>This is a sample list of open source licences classified as to their requirements and effect. It uses SPDX identifiers and contains a small subset of possible licences. It is anticipated that each organisation will populate their own (and will likely add proprietary licences to the mix).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</si>
</sst>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rgb="FF000000"/>
      <name val="Arial"/>
      <charset val="1"/>
    </font>
    <font>
      <sz val="10"/>
      <name val="Arial"/>
      <family val="2"/>
    </font>
    <font>
      <b/>
      <sz val="12"/>
      <color rgb="FF000000"/>
      <name val="Arial"/>
      <family val="2"/>
    </font>
    <font>
      <sz val="12"/>
      <name val="Arial"/>
      <family val="2"/>
      <charset val="1"/>
    </font>
    <font>
      <sz val="9"/>
      <color rgb="FF000000"/>
      <name val="Arial"/>
      <family val="2"/>
    </font>
    <font>
      <sz val="9"/>
      <color rgb="FF24292E"/>
      <name val="Arial"/>
      <family val="2"/>
    </font>
    <font>
      <sz val="12"/>
      <color rgb="FF24292E"/>
      <name val="-apple-system"/>
      <charset val="1"/>
    </font>
    <font>
      <b/>
      <sz val="9"/>
      <color rgb="FF000000"/>
      <name val="Arial"/>
      <family val="2"/>
    </font>
    <font>
      <sz val="9"/>
      <color rgb="FF000000"/>
      <name val="-webkit-standard"/>
      <charset val="1"/>
    </font>
    <font>
      <b/>
      <sz val="12"/>
      <color rgb="FF000000"/>
      <name val="Arial"/>
      <family val="2"/>
      <charset val="1"/>
    </font>
    <font>
      <b/>
      <sz val="9"/>
      <color rgb="FF000000"/>
      <name val="Arial"/>
      <family val="2"/>
      <charset val="1"/>
    </font>
    <font>
      <sz val="9"/>
      <color rgb="FF000000"/>
      <name val="Arial"/>
      <family val="2"/>
      <charset val="1"/>
    </font>
    <font>
      <sz val="9"/>
      <name val="Arial"/>
      <family val="2"/>
    </font>
    <font>
      <sz val="10"/>
      <name val="Arial"/>
      <family val="2"/>
      <charset val="1"/>
    </font>
    <font>
      <sz val="10"/>
      <color rgb="FF4F81BD"/>
      <name val="Arial"/>
      <family val="2"/>
      <charset val="1"/>
    </font>
    <font>
      <b/>
      <sz val="10"/>
      <name val="Arial"/>
      <family val="2"/>
      <charset val="1"/>
    </font>
    <font>
      <sz val="10"/>
      <color rgb="FF000000"/>
      <name val="Arial"/>
      <family val="2"/>
      <charset val="1"/>
    </font>
    <font>
      <b/>
      <sz val="10"/>
      <color rgb="FF000000"/>
      <name val="Arial"/>
      <family val="2"/>
      <charset val="1"/>
    </font>
    <font>
      <sz val="10"/>
      <color rgb="FF4472C4"/>
      <name val="Arial"/>
      <family val="2"/>
      <charset val="1"/>
    </font>
    <font>
      <sz val="10"/>
      <color rgb="FF333333"/>
      <name val="Arial"/>
      <family val="2"/>
    </font>
    <font>
      <u/>
      <sz val="11"/>
      <color rgb="FF1E531D"/>
      <name val="Arial"/>
      <family val="2"/>
      <charset val="1"/>
    </font>
    <font>
      <sz val="10"/>
      <color rgb="FF000000"/>
      <name val="Roboto"/>
      <charset val="1"/>
    </font>
    <font>
      <sz val="11"/>
      <color rgb="FF000000"/>
      <name val="Inconsolata"/>
      <charset val="1"/>
    </font>
    <font>
      <i/>
      <sz val="10"/>
      <name val="Arial"/>
      <family val="2"/>
      <charset val="1"/>
    </font>
    <font>
      <u/>
      <sz val="10"/>
      <color theme="11"/>
      <name val="Arial"/>
      <family val="2"/>
    </font>
    <font>
      <sz val="10"/>
      <color rgb="FF000000"/>
      <name val="Arial"/>
      <family val="2"/>
    </font>
  </fonts>
  <fills count="5">
    <fill>
      <patternFill patternType="none"/>
    </fill>
    <fill>
      <patternFill patternType="gray125"/>
    </fill>
    <fill>
      <patternFill patternType="solid">
        <fgColor rgb="FFFFFFFF"/>
        <bgColor rgb="FFFFFFCC"/>
      </patternFill>
    </fill>
    <fill>
      <patternFill patternType="solid">
        <fgColor rgb="FF4F81BD"/>
        <bgColor rgb="FF4472C4"/>
      </patternFill>
    </fill>
    <fill>
      <patternFill patternType="solid">
        <fgColor rgb="FFFCE8B2"/>
        <bgColor rgb="FFFFFFCC"/>
      </patternFill>
    </fill>
  </fills>
  <borders count="10">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s>
  <cellStyleXfs count="18">
    <xf numFmtId="0" fontId="0"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84">
    <xf numFmtId="0" fontId="0" fillId="0" borderId="0" xfId="0"/>
    <xf numFmtId="0" fontId="2" fillId="0" borderId="0" xfId="0" applyFont="1" applyAlignment="1">
      <alignment vertical="top" wrapText="1"/>
    </xf>
    <xf numFmtId="0" fontId="3" fillId="0" borderId="0" xfId="0" applyFont="1"/>
    <xf numFmtId="0" fontId="4" fillId="0" borderId="0" xfId="0" applyFont="1" applyAlignment="1">
      <alignment vertical="top" wrapText="1"/>
    </xf>
    <xf numFmtId="0" fontId="5" fillId="0" borderId="0" xfId="0" applyFont="1" applyAlignment="1">
      <alignment wrapText="1"/>
    </xf>
    <xf numFmtId="0" fontId="6" fillId="0" borderId="0" xfId="0" applyFont="1" applyAlignment="1"/>
    <xf numFmtId="0" fontId="7" fillId="0" borderId="0" xfId="0" applyFont="1" applyAlignment="1">
      <alignment vertical="top" wrapText="1"/>
    </xf>
    <xf numFmtId="0" fontId="8"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0" fillId="0" borderId="1" xfId="0" applyFont="1" applyBorder="1" applyAlignment="1">
      <alignment horizontal="left" vertical="top" wrapText="1"/>
    </xf>
    <xf numFmtId="0" fontId="0" fillId="0" borderId="1" xfId="0" applyFont="1" applyBorder="1" applyAlignment="1">
      <alignment vertical="top" wrapText="1"/>
    </xf>
    <xf numFmtId="0" fontId="14" fillId="0" borderId="1" xfId="0" applyFont="1" applyBorder="1" applyAlignment="1">
      <alignment vertical="top" wrapText="1"/>
    </xf>
    <xf numFmtId="0" fontId="14" fillId="0" borderId="2" xfId="0" applyFont="1" applyBorder="1" applyAlignment="1">
      <alignment vertical="top" wrapText="1"/>
    </xf>
    <xf numFmtId="0" fontId="0" fillId="0" borderId="0" xfId="0" applyFont="1" applyAlignment="1">
      <alignment wrapText="1"/>
    </xf>
    <xf numFmtId="0" fontId="0" fillId="0" borderId="3" xfId="0" applyFont="1" applyBorder="1" applyAlignment="1">
      <alignment horizontal="left" vertical="top" wrapText="1"/>
    </xf>
    <xf numFmtId="0" fontId="14" fillId="0" borderId="3" xfId="0" applyFont="1" applyBorder="1" applyAlignment="1">
      <alignment vertical="top" wrapText="1"/>
    </xf>
    <xf numFmtId="0" fontId="13" fillId="0" borderId="1" xfId="0" applyFont="1" applyBorder="1" applyAlignment="1">
      <alignmen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14" fillId="0" borderId="5" xfId="0" applyFont="1" applyBorder="1" applyAlignment="1">
      <alignment vertical="top" wrapText="1"/>
    </xf>
    <xf numFmtId="0" fontId="13" fillId="0" borderId="4" xfId="0" applyFont="1" applyBorder="1" applyAlignment="1">
      <alignment vertical="top" wrapText="1"/>
    </xf>
    <xf numFmtId="0" fontId="13" fillId="0" borderId="6" xfId="0" applyFont="1" applyBorder="1" applyAlignment="1">
      <alignment vertical="top" wrapText="1"/>
    </xf>
    <xf numFmtId="0" fontId="0" fillId="0" borderId="0" xfId="0" applyFont="1" applyAlignment="1">
      <alignment vertical="top" wrapText="1"/>
    </xf>
    <xf numFmtId="0" fontId="15" fillId="0" borderId="0" xfId="0" applyFont="1" applyAlignment="1">
      <alignment vertical="top" wrapText="1"/>
    </xf>
    <xf numFmtId="0" fontId="0" fillId="0" borderId="6" xfId="0" applyFont="1" applyBorder="1" applyAlignment="1">
      <alignment horizontal="left" vertical="top" wrapText="1"/>
    </xf>
    <xf numFmtId="0" fontId="14" fillId="0" borderId="7" xfId="0" applyFont="1" applyBorder="1" applyAlignment="1">
      <alignment vertical="top" wrapText="1"/>
    </xf>
    <xf numFmtId="0" fontId="0" fillId="0" borderId="7" xfId="0" applyFont="1" applyBorder="1" applyAlignment="1">
      <alignment horizontal="left" vertical="top" wrapText="1"/>
    </xf>
    <xf numFmtId="0" fontId="0" fillId="0" borderId="2" xfId="0" applyFont="1" applyBorder="1" applyAlignment="1">
      <alignment horizontal="left" vertical="top" wrapText="1"/>
    </xf>
    <xf numFmtId="0" fontId="17" fillId="0" borderId="2" xfId="0" applyFont="1" applyBorder="1" applyAlignment="1">
      <alignment horizontal="left" vertical="top" wrapText="1"/>
    </xf>
    <xf numFmtId="0" fontId="17" fillId="0" borderId="2" xfId="0" applyFont="1" applyBorder="1" applyAlignment="1">
      <alignment vertical="top" wrapText="1"/>
    </xf>
    <xf numFmtId="0" fontId="13" fillId="0" borderId="2" xfId="0" applyFont="1" applyBorder="1" applyAlignment="1">
      <alignment horizontal="left" vertical="top" wrapText="1"/>
    </xf>
    <xf numFmtId="0" fontId="0" fillId="0" borderId="2" xfId="0" applyFont="1" applyBorder="1" applyAlignment="1">
      <alignment vertical="top" wrapText="1"/>
    </xf>
    <xf numFmtId="0" fontId="16" fillId="0" borderId="2" xfId="0" applyFont="1" applyBorder="1" applyAlignment="1">
      <alignment horizontal="left" vertical="top" wrapText="1"/>
    </xf>
    <xf numFmtId="0" fontId="16" fillId="2" borderId="2" xfId="0" applyFont="1" applyFill="1" applyBorder="1" applyAlignment="1">
      <alignment vertical="top" wrapText="1"/>
    </xf>
    <xf numFmtId="0" fontId="0" fillId="0" borderId="0" xfId="0" applyFont="1" applyAlignment="1">
      <alignment vertical="top"/>
    </xf>
    <xf numFmtId="0" fontId="13" fillId="0" borderId="0" xfId="0" applyFont="1" applyAlignment="1">
      <alignment horizontal="left" vertical="top" wrapText="1"/>
    </xf>
    <xf numFmtId="0" fontId="18" fillId="0" borderId="2" xfId="0" applyFont="1" applyBorder="1" applyAlignment="1">
      <alignment vertical="top" wrapText="1"/>
    </xf>
    <xf numFmtId="0" fontId="0" fillId="2" borderId="2" xfId="0" applyFont="1" applyFill="1" applyBorder="1" applyAlignment="1">
      <alignment horizontal="left" vertical="top" wrapText="1"/>
    </xf>
    <xf numFmtId="0" fontId="15" fillId="0" borderId="0" xfId="0" applyFont="1" applyAlignment="1">
      <alignment horizontal="left" vertical="top" wrapText="1"/>
    </xf>
    <xf numFmtId="0" fontId="16" fillId="0" borderId="2" xfId="0" applyFont="1" applyBorder="1" applyAlignment="1">
      <alignment vertical="top" wrapText="1"/>
    </xf>
    <xf numFmtId="0" fontId="19" fillId="0" borderId="0" xfId="0" applyFont="1" applyAlignment="1">
      <alignment horizontal="left" vertical="top" wrapText="1"/>
    </xf>
    <xf numFmtId="0" fontId="0" fillId="2" borderId="0" xfId="0" applyFont="1" applyFill="1" applyAlignment="1">
      <alignment horizontal="left" vertical="top" wrapText="1"/>
    </xf>
    <xf numFmtId="0" fontId="13" fillId="0" borderId="2" xfId="0" applyFont="1" applyBorder="1" applyAlignment="1">
      <alignment horizontal="left" wrapText="1"/>
    </xf>
    <xf numFmtId="0" fontId="13" fillId="0" borderId="2" xfId="0" applyFont="1" applyBorder="1" applyAlignment="1">
      <alignment wrapText="1"/>
    </xf>
    <xf numFmtId="0" fontId="17" fillId="0" borderId="0" xfId="0" applyFont="1" applyAlignment="1">
      <alignment wrapText="1"/>
    </xf>
    <xf numFmtId="0" fontId="15" fillId="0" borderId="2" xfId="0" applyFont="1" applyBorder="1" applyAlignment="1"/>
    <xf numFmtId="0" fontId="20" fillId="0" borderId="4" xfId="0" applyFont="1" applyBorder="1" applyAlignment="1"/>
    <xf numFmtId="0" fontId="21" fillId="2" borderId="5" xfId="0" applyFont="1" applyFill="1" applyBorder="1" applyAlignment="1"/>
    <xf numFmtId="0" fontId="13" fillId="0" borderId="4" xfId="0" applyFont="1" applyBorder="1"/>
    <xf numFmtId="0" fontId="13" fillId="3" borderId="0" xfId="0" applyFont="1" applyFill="1" applyAlignment="1"/>
    <xf numFmtId="0" fontId="13" fillId="0" borderId="4" xfId="0" applyFont="1" applyBorder="1" applyAlignment="1"/>
    <xf numFmtId="0" fontId="13" fillId="4" borderId="0" xfId="0" applyFont="1" applyFill="1" applyAlignment="1"/>
    <xf numFmtId="0" fontId="21" fillId="2" borderId="0" xfId="0" applyFont="1" applyFill="1" applyAlignment="1"/>
    <xf numFmtId="0" fontId="13" fillId="0" borderId="6" xfId="0" applyFont="1" applyBorder="1" applyAlignment="1"/>
    <xf numFmtId="0" fontId="13" fillId="0" borderId="8" xfId="0" applyFont="1" applyBorder="1"/>
    <xf numFmtId="0" fontId="22" fillId="2" borderId="0" xfId="0" applyFont="1" applyFill="1"/>
    <xf numFmtId="0" fontId="13" fillId="0" borderId="8" xfId="0" applyFont="1" applyBorder="1" applyAlignment="1"/>
    <xf numFmtId="0" fontId="15" fillId="0" borderId="0" xfId="0" applyFont="1" applyAlignment="1"/>
    <xf numFmtId="0" fontId="23" fillId="0" borderId="0" xfId="0" applyFont="1" applyAlignment="1">
      <alignment vertical="top" wrapText="1"/>
    </xf>
    <xf numFmtId="0" fontId="13" fillId="0" borderId="0" xfId="0" applyFont="1" applyAlignment="1"/>
    <xf numFmtId="0" fontId="23" fillId="0" borderId="0" xfId="0" applyFont="1" applyAlignment="1">
      <alignment horizontal="right" vertical="top" wrapText="1"/>
    </xf>
    <xf numFmtId="0" fontId="13" fillId="0" borderId="0" xfId="0" applyFont="1" applyAlignment="1">
      <alignment horizontal="center" vertical="top" wrapText="1"/>
    </xf>
    <xf numFmtId="0" fontId="17" fillId="0" borderId="0" xfId="0" applyFont="1" applyAlignment="1"/>
    <xf numFmtId="0" fontId="15" fillId="0" borderId="0" xfId="0" applyFont="1" applyAlignment="1">
      <alignment vertical="top"/>
    </xf>
    <xf numFmtId="0" fontId="17" fillId="0" borderId="0" xfId="0" applyFont="1" applyAlignment="1">
      <alignment vertical="top"/>
    </xf>
    <xf numFmtId="0" fontId="17" fillId="0" borderId="0" xfId="0" applyFont="1"/>
    <xf numFmtId="0" fontId="0" fillId="0" borderId="2" xfId="0" applyFont="1" applyBorder="1" applyAlignment="1">
      <alignment vertical="top"/>
    </xf>
    <xf numFmtId="0" fontId="1"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17" fillId="0" borderId="0" xfId="0" applyFont="1" applyAlignment="1">
      <alignment vertical="top" wrapText="1"/>
    </xf>
    <xf numFmtId="0" fontId="13" fillId="0" borderId="2" xfId="0" applyFont="1" applyBorder="1" applyAlignment="1">
      <alignment vertical="top" wrapText="1"/>
    </xf>
    <xf numFmtId="0" fontId="15" fillId="0" borderId="2" xfId="0" applyFont="1" applyBorder="1" applyAlignment="1">
      <alignment vertical="top" wrapText="1"/>
    </xf>
    <xf numFmtId="0" fontId="15" fillId="0" borderId="1" xfId="0" applyFont="1" applyBorder="1" applyAlignment="1">
      <alignment vertical="top" wrapText="1"/>
    </xf>
    <xf numFmtId="0" fontId="13" fillId="2" borderId="2" xfId="0" applyFont="1" applyFill="1" applyBorder="1" applyAlignment="1">
      <alignment vertical="top" wrapText="1"/>
    </xf>
    <xf numFmtId="0" fontId="1" fillId="0" borderId="4" xfId="0" applyFont="1" applyBorder="1" applyAlignment="1"/>
    <xf numFmtId="0" fontId="13" fillId="0" borderId="0" xfId="0" applyFont="1" applyBorder="1"/>
    <xf numFmtId="0" fontId="0" fillId="0" borderId="9" xfId="0" applyBorder="1"/>
    <xf numFmtId="0" fontId="20" fillId="0" borderId="6" xfId="0" applyFont="1" applyBorder="1" applyAlignment="1"/>
    <xf numFmtId="0" fontId="21" fillId="2" borderId="9" xfId="0" applyFont="1" applyFill="1" applyBorder="1" applyAlignment="1"/>
  </cellXfs>
  <cellStyles count="18">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Normal" xfId="0" builtinId="0"/>
  </cellStyles>
  <dxfs count="4">
    <dxf>
      <fill>
        <patternFill>
          <bgColor rgb="FFB7E1CD"/>
        </patternFill>
      </fill>
    </dxf>
    <dxf>
      <fill>
        <patternFill>
          <bgColor rgb="FFFCE8B2"/>
        </patternFill>
      </fill>
    </dxf>
    <dxf>
      <fill>
        <patternFill>
          <bgColor rgb="FFF4C7C3"/>
        </patternFill>
      </fill>
    </dxf>
    <dxf>
      <fill>
        <patternFill>
          <bgColor rgb="FFFCE8B2"/>
        </patternFill>
      </fill>
    </dxf>
  </dxfs>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CE8B2"/>
      <rgbColor rgb="FF99CCFF"/>
      <rgbColor rgb="FFFF99CC"/>
      <rgbColor rgb="FFCC99FF"/>
      <rgbColor rgb="FFF4C7C3"/>
      <rgbColor rgb="FF4472C4"/>
      <rgbColor rgb="FF33CCCC"/>
      <rgbColor rgb="FF99CC00"/>
      <rgbColor rgb="FFFFCC00"/>
      <rgbColor rgb="FFFF9900"/>
      <rgbColor rgb="FFFF6600"/>
      <rgbColor rgb="FF4F81BD"/>
      <rgbColor rgb="FF969696"/>
      <rgbColor rgb="FF003366"/>
      <rgbColor rgb="FF339966"/>
      <rgbColor rgb="FF1E531D"/>
      <rgbColor rgb="FF24292E"/>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749300</xdr:colOff>
      <xdr:row>20</xdr:row>
      <xdr:rowOff>355600</xdr:rowOff>
    </xdr:to>
    <xdr:sp macro="" textlink="">
      <xdr:nvSpPr>
        <xdr:cNvPr id="1026" name="shapetype_202" hidden="1">
          <a:extLst>
            <a:ext uri="{FF2B5EF4-FFF2-40B4-BE49-F238E27FC236}">
              <a16:creationId xmlns:a16="http://schemas.microsoft.com/office/drawing/2014/main" id="{00000000-0008-0000-0100-000002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13</xdr:row>
      <xdr:rowOff>0</xdr:rowOff>
    </xdr:to>
    <xdr:sp macro="" textlink="">
      <xdr:nvSpPr>
        <xdr:cNvPr id="2064" name="shapetype_202" hidden="1">
          <a:extLst>
            <a:ext uri="{FF2B5EF4-FFF2-40B4-BE49-F238E27FC236}">
              <a16:creationId xmlns:a16="http://schemas.microsoft.com/office/drawing/2014/main" id="{00000000-0008-0000-0300-000010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0</xdr:colOff>
      <xdr:row>13</xdr:row>
      <xdr:rowOff>0</xdr:rowOff>
    </xdr:to>
    <xdr:sp macro="" textlink="">
      <xdr:nvSpPr>
        <xdr:cNvPr id="2062" name="shapetype_202" hidden="1">
          <a:extLst>
            <a:ext uri="{FF2B5EF4-FFF2-40B4-BE49-F238E27FC236}">
              <a16:creationId xmlns:a16="http://schemas.microsoft.com/office/drawing/2014/main" id="{00000000-0008-0000-0300-00000E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0</xdr:colOff>
      <xdr:row>13</xdr:row>
      <xdr:rowOff>0</xdr:rowOff>
    </xdr:to>
    <xdr:sp macro="" textlink="">
      <xdr:nvSpPr>
        <xdr:cNvPr id="2060" name="shapetype_202" hidden="1">
          <a:extLst>
            <a:ext uri="{FF2B5EF4-FFF2-40B4-BE49-F238E27FC236}">
              <a16:creationId xmlns:a16="http://schemas.microsoft.com/office/drawing/2014/main" id="{00000000-0008-0000-0300-00000C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0</xdr:colOff>
      <xdr:row>13</xdr:row>
      <xdr:rowOff>0</xdr:rowOff>
    </xdr:to>
    <xdr:sp macro="" textlink="">
      <xdr:nvSpPr>
        <xdr:cNvPr id="2058" name="shapetype_202" hidden="1">
          <a:extLst>
            <a:ext uri="{FF2B5EF4-FFF2-40B4-BE49-F238E27FC236}">
              <a16:creationId xmlns:a16="http://schemas.microsoft.com/office/drawing/2014/main" id="{00000000-0008-0000-0300-00000A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0</xdr:colOff>
      <xdr:row>13</xdr:row>
      <xdr:rowOff>0</xdr:rowOff>
    </xdr:to>
    <xdr:sp macro="" textlink="">
      <xdr:nvSpPr>
        <xdr:cNvPr id="2056" name="shapetype_202" hidden="1">
          <a:extLst>
            <a:ext uri="{FF2B5EF4-FFF2-40B4-BE49-F238E27FC236}">
              <a16:creationId xmlns:a16="http://schemas.microsoft.com/office/drawing/2014/main" id="{00000000-0008-0000-0300-000008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0</xdr:colOff>
      <xdr:row>13</xdr:row>
      <xdr:rowOff>0</xdr:rowOff>
    </xdr:to>
    <xdr:sp macro="" textlink="">
      <xdr:nvSpPr>
        <xdr:cNvPr id="2054" name="shapetype_202" hidden="1">
          <a:extLst>
            <a:ext uri="{FF2B5EF4-FFF2-40B4-BE49-F238E27FC236}">
              <a16:creationId xmlns:a16="http://schemas.microsoft.com/office/drawing/2014/main" id="{00000000-0008-0000-0300-000006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0</xdr:colOff>
      <xdr:row>13</xdr:row>
      <xdr:rowOff>0</xdr:rowOff>
    </xdr:to>
    <xdr:sp macro="" textlink="">
      <xdr:nvSpPr>
        <xdr:cNvPr id="2052" name="shapetype_202" hidden="1">
          <a:extLst>
            <a:ext uri="{FF2B5EF4-FFF2-40B4-BE49-F238E27FC236}">
              <a16:creationId xmlns:a16="http://schemas.microsoft.com/office/drawing/2014/main" id="{00000000-0008-0000-0300-000004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0</xdr:colOff>
      <xdr:row>13</xdr:row>
      <xdr:rowOff>0</xdr:rowOff>
    </xdr:to>
    <xdr:sp macro="" textlink="">
      <xdr:nvSpPr>
        <xdr:cNvPr id="2050" name="shapetype_202" hidden="1">
          <a:extLst>
            <a:ext uri="{FF2B5EF4-FFF2-40B4-BE49-F238E27FC236}">
              <a16:creationId xmlns:a16="http://schemas.microsoft.com/office/drawing/2014/main" id="{00000000-0008-0000-0300-000002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1003300</xdr:colOff>
      <xdr:row>73</xdr:row>
      <xdr:rowOff>50800</xdr:rowOff>
    </xdr:to>
    <xdr:sp macro="" textlink="">
      <xdr:nvSpPr>
        <xdr:cNvPr id="3078" name="shapetype_202" hidden="1">
          <a:extLst>
            <a:ext uri="{FF2B5EF4-FFF2-40B4-BE49-F238E27FC236}">
              <a16:creationId xmlns:a16="http://schemas.microsoft.com/office/drawing/2014/main" id="{00000000-0008-0000-0400-0000060C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1003300</xdr:colOff>
      <xdr:row>73</xdr:row>
      <xdr:rowOff>50800</xdr:rowOff>
    </xdr:to>
    <xdr:sp macro="" textlink="">
      <xdr:nvSpPr>
        <xdr:cNvPr id="3076" name="shapetype_202" hidden="1">
          <a:extLst>
            <a:ext uri="{FF2B5EF4-FFF2-40B4-BE49-F238E27FC236}">
              <a16:creationId xmlns:a16="http://schemas.microsoft.com/office/drawing/2014/main" id="{00000000-0008-0000-0400-0000040C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6</xdr:col>
      <xdr:colOff>1003300</xdr:colOff>
      <xdr:row>73</xdr:row>
      <xdr:rowOff>50800</xdr:rowOff>
    </xdr:to>
    <xdr:sp macro="" textlink="">
      <xdr:nvSpPr>
        <xdr:cNvPr id="3074" name="shapetype_202" hidden="1">
          <a:extLst>
            <a:ext uri="{FF2B5EF4-FFF2-40B4-BE49-F238E27FC236}">
              <a16:creationId xmlns:a16="http://schemas.microsoft.com/office/drawing/2014/main" id="{00000000-0008-0000-0400-0000020C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5"/>
  <sheetViews>
    <sheetView tabSelected="1" workbookViewId="0"/>
  </sheetViews>
  <sheetFormatPr baseColWidth="10" defaultColWidth="8.83203125" defaultRowHeight="13"/>
  <cols>
    <col min="1" max="1" width="122.5" customWidth="1"/>
    <col min="2" max="1025" width="14.5" customWidth="1"/>
  </cols>
  <sheetData>
    <row r="1" spans="1:26" ht="15.7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43.25" customHeight="1">
      <c r="A2" s="3" t="s">
        <v>1</v>
      </c>
    </row>
    <row r="3" spans="1:26" ht="26">
      <c r="A3" s="4" t="s">
        <v>2</v>
      </c>
    </row>
    <row r="4" spans="1:26" ht="15.75" customHeight="1">
      <c r="A4" s="5"/>
    </row>
    <row r="5" spans="1:26" ht="15.75" customHeight="1">
      <c r="A5" s="1" t="s">
        <v>3</v>
      </c>
    </row>
    <row r="6" spans="1:26" ht="15.75" customHeight="1">
      <c r="A6" s="3"/>
    </row>
    <row r="7" spans="1:26" ht="15.75" customHeight="1">
      <c r="A7" s="3" t="s">
        <v>4</v>
      </c>
    </row>
    <row r="8" spans="1:26" ht="15.75" customHeight="1">
      <c r="A8" s="3"/>
    </row>
    <row r="9" spans="1:26" ht="15.75" customHeight="1">
      <c r="A9" s="1" t="s">
        <v>5</v>
      </c>
    </row>
    <row r="10" spans="1:26" ht="15.75" customHeight="1">
      <c r="A10" s="3" t="s">
        <v>6</v>
      </c>
    </row>
    <row r="11" spans="1:26" ht="15.75" customHeight="1">
      <c r="A11" s="3"/>
    </row>
    <row r="12" spans="1:26" ht="15.75" customHeight="1">
      <c r="A12" s="1" t="s">
        <v>7</v>
      </c>
      <c r="B12" s="2"/>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c r="A13" s="6"/>
    </row>
    <row r="14" spans="1:26" ht="26">
      <c r="A14" s="3" t="s">
        <v>436</v>
      </c>
    </row>
    <row r="15" spans="1:26">
      <c r="A15" s="3" t="s">
        <v>8</v>
      </c>
    </row>
    <row r="16" spans="1:26" ht="15.75" customHeight="1">
      <c r="A16" s="3"/>
    </row>
    <row r="17" spans="1:26" ht="15.75" customHeight="1">
      <c r="A17" s="1" t="s">
        <v>9</v>
      </c>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6"/>
    </row>
    <row r="19" spans="1:26" ht="15.75" customHeight="1">
      <c r="A19" s="3" t="s">
        <v>10</v>
      </c>
    </row>
    <row r="20" spans="1:26">
      <c r="A20" s="3" t="s">
        <v>11</v>
      </c>
    </row>
    <row r="21" spans="1:26" ht="26">
      <c r="A21" s="3" t="s">
        <v>12</v>
      </c>
    </row>
    <row r="22" spans="1:26">
      <c r="A22" s="3" t="s">
        <v>8</v>
      </c>
    </row>
    <row r="23" spans="1:26" ht="15.75" customHeight="1">
      <c r="A23" s="3"/>
    </row>
    <row r="24" spans="1:26" ht="15.75" customHeight="1">
      <c r="A24" s="1" t="s">
        <v>13</v>
      </c>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3"/>
    </row>
    <row r="26" spans="1:26">
      <c r="A26" s="3" t="s">
        <v>14</v>
      </c>
    </row>
    <row r="27" spans="1:26">
      <c r="A27" s="3" t="s">
        <v>8</v>
      </c>
    </row>
    <row r="28" spans="1:26">
      <c r="A28" s="7"/>
    </row>
    <row r="29" spans="1:26">
      <c r="A29" s="7"/>
    </row>
    <row r="30" spans="1:26" ht="17">
      <c r="A30" s="8" t="s">
        <v>15</v>
      </c>
    </row>
    <row r="31" spans="1:26">
      <c r="A31" s="9"/>
    </row>
    <row r="32" spans="1:26" ht="26">
      <c r="A32" s="3" t="s">
        <v>413</v>
      </c>
    </row>
    <row r="33" spans="1:1">
      <c r="A33" s="3" t="s">
        <v>414</v>
      </c>
    </row>
    <row r="34" spans="1:1">
      <c r="A34" s="10"/>
    </row>
    <row r="35" spans="1:1">
      <c r="A35" s="9"/>
    </row>
    <row r="36" spans="1:1" ht="17">
      <c r="A36" s="1" t="s">
        <v>333</v>
      </c>
    </row>
    <row r="37" spans="1:1">
      <c r="A37" s="9"/>
    </row>
    <row r="38" spans="1:1" ht="26">
      <c r="A38" s="3" t="s">
        <v>393</v>
      </c>
    </row>
    <row r="39" spans="1:1">
      <c r="A39" s="9"/>
    </row>
    <row r="40" spans="1:1">
      <c r="A40" s="9"/>
    </row>
    <row r="41" spans="1:1">
      <c r="A41" s="9"/>
    </row>
    <row r="42" spans="1:1">
      <c r="A42" s="6" t="s">
        <v>332</v>
      </c>
    </row>
    <row r="43" spans="1:1">
      <c r="A43" s="11" t="s">
        <v>335</v>
      </c>
    </row>
    <row r="44" spans="1:1" ht="26">
      <c r="A44" s="11" t="s">
        <v>336</v>
      </c>
    </row>
    <row r="45" spans="1:1" ht="28">
      <c r="A45" s="71" t="s">
        <v>337</v>
      </c>
    </row>
  </sheetData>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2"/>
  <sheetViews>
    <sheetView zoomScale="125" zoomScaleNormal="125" zoomScalePageLayoutView="125" workbookViewId="0">
      <pane ySplit="1" topLeftCell="A64" activePane="bottomLeft" state="frozen"/>
      <selection pane="bottomLeft" activeCell="A69" sqref="A69"/>
    </sheetView>
  </sheetViews>
  <sheetFormatPr baseColWidth="10" defaultColWidth="8.83203125" defaultRowHeight="13"/>
  <cols>
    <col min="1" max="1" width="14.5" customWidth="1"/>
    <col min="2" max="2" width="56" customWidth="1"/>
    <col min="3" max="3" width="14.5" customWidth="1"/>
    <col min="4" max="4" width="57.33203125" customWidth="1"/>
    <col min="5" max="1024" width="14.5" customWidth="1"/>
  </cols>
  <sheetData>
    <row r="1" spans="1:4" ht="14">
      <c r="A1" s="13" t="s">
        <v>16</v>
      </c>
      <c r="B1" s="14"/>
      <c r="C1" s="15" t="s">
        <v>17</v>
      </c>
      <c r="D1" s="16" t="s">
        <v>18</v>
      </c>
    </row>
    <row r="2" spans="1:4" ht="126">
      <c r="A2" s="13"/>
      <c r="B2" s="18"/>
      <c r="C2" s="19" t="s">
        <v>19</v>
      </c>
      <c r="D2" s="20" t="s">
        <v>20</v>
      </c>
    </row>
    <row r="3" spans="1:4" ht="238">
      <c r="A3" s="21"/>
      <c r="B3" s="22"/>
      <c r="C3" s="23"/>
      <c r="D3" s="24" t="s">
        <v>21</v>
      </c>
    </row>
    <row r="4" spans="1:4" ht="56">
      <c r="A4" s="21"/>
      <c r="B4" s="22"/>
      <c r="C4" s="23"/>
      <c r="D4" s="25" t="s">
        <v>22</v>
      </c>
    </row>
    <row r="5" spans="1:4" ht="112">
      <c r="A5" s="21"/>
      <c r="B5" s="75" t="s">
        <v>23</v>
      </c>
      <c r="C5" s="16" t="s">
        <v>19</v>
      </c>
      <c r="D5" s="75" t="s">
        <v>24</v>
      </c>
    </row>
    <row r="6" spans="1:4" ht="84">
      <c r="A6" s="21"/>
      <c r="B6" s="12"/>
      <c r="C6" s="23"/>
      <c r="D6" s="77" t="s">
        <v>25</v>
      </c>
    </row>
    <row r="7" spans="1:4" ht="70">
      <c r="A7" s="21"/>
      <c r="B7" s="75" t="s">
        <v>26</v>
      </c>
      <c r="C7" s="16"/>
      <c r="D7" s="75" t="s">
        <v>26</v>
      </c>
    </row>
    <row r="8" spans="1:4" ht="28">
      <c r="A8" s="21"/>
      <c r="B8" s="75" t="s">
        <v>27</v>
      </c>
      <c r="C8" s="16"/>
      <c r="D8" s="75" t="s">
        <v>27</v>
      </c>
    </row>
    <row r="9" spans="1:4" ht="70">
      <c r="A9" s="21"/>
      <c r="B9" s="75" t="s">
        <v>28</v>
      </c>
      <c r="C9" s="16"/>
      <c r="D9" s="75" t="s">
        <v>28</v>
      </c>
    </row>
    <row r="10" spans="1:4" ht="42">
      <c r="D10" s="20" t="s">
        <v>29</v>
      </c>
    </row>
    <row r="11" spans="1:4" ht="28">
      <c r="A11" s="21"/>
      <c r="B11" s="78" t="s">
        <v>30</v>
      </c>
      <c r="C11" s="16"/>
      <c r="D11" s="78" t="s">
        <v>30</v>
      </c>
    </row>
    <row r="12" spans="1:4" ht="56">
      <c r="A12" s="21"/>
      <c r="B12" s="76" t="s">
        <v>31</v>
      </c>
      <c r="C12" s="16"/>
      <c r="D12" s="76" t="s">
        <v>31</v>
      </c>
    </row>
    <row r="13" spans="1:4" ht="70">
      <c r="A13" s="21"/>
      <c r="B13" s="75" t="s">
        <v>32</v>
      </c>
      <c r="C13" s="16"/>
      <c r="D13" s="75" t="s">
        <v>32</v>
      </c>
    </row>
    <row r="14" spans="1:4" ht="70">
      <c r="A14" s="21"/>
      <c r="B14" s="75" t="s">
        <v>33</v>
      </c>
      <c r="C14" s="16"/>
      <c r="D14" s="75" t="s">
        <v>33</v>
      </c>
    </row>
    <row r="15" spans="1:4" ht="28">
      <c r="A15" s="21"/>
      <c r="B15" s="76" t="s">
        <v>34</v>
      </c>
      <c r="C15" s="16"/>
      <c r="D15" s="76" t="s">
        <v>34</v>
      </c>
    </row>
    <row r="16" spans="1:4" ht="28">
      <c r="A16" s="28"/>
      <c r="B16" s="75" t="s">
        <v>35</v>
      </c>
      <c r="C16" s="16"/>
      <c r="D16" s="75" t="s">
        <v>35</v>
      </c>
    </row>
    <row r="17" spans="1:4">
      <c r="A17" s="28"/>
      <c r="B17" s="30"/>
      <c r="C17" s="29"/>
      <c r="D17" s="12"/>
    </row>
    <row r="18" spans="1:4">
      <c r="A18" s="21"/>
      <c r="B18" s="22"/>
      <c r="C18" s="23"/>
    </row>
    <row r="19" spans="1:4" ht="14">
      <c r="A19" s="31" t="s">
        <v>36</v>
      </c>
      <c r="B19" s="32" t="s">
        <v>37</v>
      </c>
      <c r="C19" s="16" t="s">
        <v>38</v>
      </c>
      <c r="D19" s="33"/>
    </row>
    <row r="20" spans="1:4" ht="14">
      <c r="A20" s="31">
        <v>1.1000000000000001</v>
      </c>
      <c r="B20" s="32" t="s">
        <v>39</v>
      </c>
      <c r="C20" s="16" t="s">
        <v>38</v>
      </c>
      <c r="D20" s="33"/>
    </row>
    <row r="21" spans="1:4" ht="56">
      <c r="A21" s="31" t="s">
        <v>40</v>
      </c>
      <c r="B21" s="34" t="s">
        <v>41</v>
      </c>
      <c r="C21" s="16" t="s">
        <v>42</v>
      </c>
      <c r="D21" s="35"/>
    </row>
    <row r="22" spans="1:4" ht="28">
      <c r="A22" s="31" t="s">
        <v>43</v>
      </c>
      <c r="B22" s="31" t="s">
        <v>44</v>
      </c>
      <c r="C22" s="16" t="s">
        <v>309</v>
      </c>
      <c r="D22" s="35" t="s">
        <v>45</v>
      </c>
    </row>
    <row r="23" spans="1:4" ht="84">
      <c r="A23" s="31" t="s">
        <v>46</v>
      </c>
      <c r="B23" s="34" t="s">
        <v>47</v>
      </c>
      <c r="C23" s="16" t="s">
        <v>309</v>
      </c>
      <c r="D23" s="35" t="s">
        <v>48</v>
      </c>
    </row>
    <row r="24" spans="1:4" ht="56">
      <c r="A24" s="31" t="s">
        <v>49</v>
      </c>
      <c r="B24" s="36" t="s">
        <v>50</v>
      </c>
      <c r="C24" s="16" t="s">
        <v>51</v>
      </c>
      <c r="D24" s="35"/>
    </row>
    <row r="25" spans="1:4" ht="14">
      <c r="A25" s="31">
        <v>1.2</v>
      </c>
      <c r="B25" s="32" t="s">
        <v>52</v>
      </c>
      <c r="C25" s="16" t="s">
        <v>38</v>
      </c>
      <c r="D25" s="33"/>
    </row>
    <row r="26" spans="1:4" ht="154">
      <c r="A26" s="31" t="s">
        <v>53</v>
      </c>
      <c r="B26" s="36" t="s">
        <v>54</v>
      </c>
      <c r="C26" s="16" t="s">
        <v>42</v>
      </c>
      <c r="D26" s="26"/>
    </row>
    <row r="27" spans="1:4" ht="42">
      <c r="A27" s="31" t="s">
        <v>55</v>
      </c>
      <c r="B27" s="31" t="s">
        <v>56</v>
      </c>
      <c r="C27" s="16" t="s">
        <v>309</v>
      </c>
      <c r="D27" s="35" t="s">
        <v>57</v>
      </c>
    </row>
    <row r="28" spans="1:4" ht="28">
      <c r="A28" s="31" t="s">
        <v>58</v>
      </c>
      <c r="B28" s="34" t="s">
        <v>59</v>
      </c>
      <c r="C28" s="16" t="s">
        <v>309</v>
      </c>
      <c r="D28" s="35" t="s">
        <v>60</v>
      </c>
    </row>
    <row r="29" spans="1:4" ht="56">
      <c r="A29" s="31"/>
      <c r="B29" s="34"/>
      <c r="C29" s="16" t="s">
        <v>19</v>
      </c>
      <c r="D29" s="35" t="s">
        <v>416</v>
      </c>
    </row>
    <row r="30" spans="1:4" ht="56">
      <c r="A30" s="31" t="s">
        <v>61</v>
      </c>
      <c r="B30" s="34" t="s">
        <v>62</v>
      </c>
      <c r="C30" s="16" t="s">
        <v>309</v>
      </c>
      <c r="D30" s="35" t="s">
        <v>415</v>
      </c>
    </row>
    <row r="31" spans="1:4" ht="42">
      <c r="A31" s="31" t="s">
        <v>63</v>
      </c>
      <c r="B31" s="31" t="s">
        <v>64</v>
      </c>
      <c r="C31" s="16" t="s">
        <v>51</v>
      </c>
      <c r="D31" s="35"/>
    </row>
    <row r="32" spans="1:4" ht="326" customHeight="1">
      <c r="A32" s="31">
        <v>1.3</v>
      </c>
      <c r="B32" s="31" t="s">
        <v>65</v>
      </c>
      <c r="C32" s="16" t="s">
        <v>42</v>
      </c>
      <c r="D32" s="37" t="s">
        <v>66</v>
      </c>
    </row>
    <row r="33" spans="1:4" ht="84">
      <c r="A33" s="31" t="s">
        <v>67</v>
      </c>
      <c r="B33" s="34" t="s">
        <v>68</v>
      </c>
      <c r="C33" s="16" t="s">
        <v>309</v>
      </c>
      <c r="D33" s="35" t="s">
        <v>325</v>
      </c>
    </row>
    <row r="34" spans="1:4" ht="42">
      <c r="A34" s="31" t="s">
        <v>69</v>
      </c>
      <c r="B34" s="31" t="s">
        <v>70</v>
      </c>
      <c r="C34" s="16" t="s">
        <v>51</v>
      </c>
      <c r="D34" s="35"/>
    </row>
    <row r="35" spans="1:4" ht="70">
      <c r="A35" s="31">
        <v>1.4</v>
      </c>
      <c r="B35" s="31" t="s">
        <v>71</v>
      </c>
      <c r="C35" s="16" t="s">
        <v>42</v>
      </c>
      <c r="D35" s="38"/>
    </row>
    <row r="36" spans="1:4" ht="56">
      <c r="A36" s="31" t="s">
        <v>72</v>
      </c>
      <c r="B36" s="39" t="s">
        <v>73</v>
      </c>
      <c r="C36" s="16" t="s">
        <v>309</v>
      </c>
      <c r="D36" s="35" t="s">
        <v>74</v>
      </c>
    </row>
    <row r="37" spans="1:4" ht="56">
      <c r="A37" s="31" t="s">
        <v>75</v>
      </c>
      <c r="B37" s="31" t="s">
        <v>76</v>
      </c>
      <c r="C37" s="16" t="s">
        <v>51</v>
      </c>
      <c r="D37" s="35"/>
    </row>
    <row r="38" spans="1:4" ht="42">
      <c r="A38" s="31">
        <v>1.5</v>
      </c>
      <c r="B38" s="34" t="s">
        <v>77</v>
      </c>
      <c r="C38" s="40" t="s">
        <v>42</v>
      </c>
      <c r="D38" s="35"/>
    </row>
    <row r="39" spans="1:4" ht="110" customHeight="1">
      <c r="A39" s="31" t="s">
        <v>78</v>
      </c>
      <c r="B39" s="31" t="s">
        <v>79</v>
      </c>
      <c r="C39" s="16" t="s">
        <v>309</v>
      </c>
      <c r="D39" s="35" t="s">
        <v>80</v>
      </c>
    </row>
    <row r="40" spans="1:4" ht="42">
      <c r="A40" s="41" t="s">
        <v>81</v>
      </c>
      <c r="B40" s="34" t="s">
        <v>82</v>
      </c>
      <c r="C40" s="16" t="s">
        <v>51</v>
      </c>
      <c r="D40" s="35"/>
    </row>
    <row r="41" spans="1:4" ht="14">
      <c r="A41" s="31">
        <v>2</v>
      </c>
      <c r="B41" s="42" t="s">
        <v>83</v>
      </c>
      <c r="C41" s="16" t="s">
        <v>38</v>
      </c>
      <c r="D41" s="33"/>
    </row>
    <row r="42" spans="1:4" ht="56">
      <c r="A42" s="31">
        <v>2.1</v>
      </c>
      <c r="B42" s="31" t="s">
        <v>84</v>
      </c>
      <c r="C42" s="16" t="s">
        <v>42</v>
      </c>
      <c r="D42" s="70"/>
    </row>
    <row r="43" spans="1:4" ht="42">
      <c r="A43" s="31" t="s">
        <v>85</v>
      </c>
      <c r="B43" s="31" t="s">
        <v>86</v>
      </c>
      <c r="C43" s="16" t="s">
        <v>309</v>
      </c>
      <c r="D43" s="35" t="s">
        <v>87</v>
      </c>
    </row>
    <row r="44" spans="1:4" ht="98">
      <c r="A44" s="31" t="s">
        <v>88</v>
      </c>
      <c r="B44" s="31" t="s">
        <v>89</v>
      </c>
      <c r="C44" s="16" t="s">
        <v>309</v>
      </c>
      <c r="D44" s="35" t="s">
        <v>90</v>
      </c>
    </row>
    <row r="45" spans="1:4" ht="42">
      <c r="A45" s="31" t="s">
        <v>91</v>
      </c>
      <c r="B45" s="31" t="s">
        <v>92</v>
      </c>
      <c r="C45" s="16" t="s">
        <v>51</v>
      </c>
      <c r="D45" s="35"/>
    </row>
    <row r="46" spans="1:4" ht="14">
      <c r="A46" s="31">
        <v>2.2000000000000002</v>
      </c>
      <c r="B46" s="32" t="s">
        <v>93</v>
      </c>
      <c r="C46" s="16" t="s">
        <v>38</v>
      </c>
      <c r="D46" s="35"/>
    </row>
    <row r="47" spans="1:4" ht="168">
      <c r="A47" s="31"/>
      <c r="B47" s="31" t="s">
        <v>94</v>
      </c>
      <c r="C47" s="16" t="s">
        <v>42</v>
      </c>
      <c r="D47" s="35"/>
    </row>
    <row r="48" spans="1:4" ht="42">
      <c r="A48" s="31" t="s">
        <v>95</v>
      </c>
      <c r="B48" s="34" t="s">
        <v>96</v>
      </c>
      <c r="C48" s="16" t="s">
        <v>309</v>
      </c>
      <c r="D48" s="43" t="s">
        <v>97</v>
      </c>
    </row>
    <row r="49" spans="1:4" ht="98">
      <c r="A49" s="31" t="s">
        <v>98</v>
      </c>
      <c r="B49" s="34" t="s">
        <v>99</v>
      </c>
      <c r="C49" s="16" t="s">
        <v>309</v>
      </c>
      <c r="D49" s="35" t="s">
        <v>100</v>
      </c>
    </row>
    <row r="50" spans="1:4" ht="56">
      <c r="A50" s="31" t="s">
        <v>101</v>
      </c>
      <c r="B50" s="31" t="s">
        <v>102</v>
      </c>
      <c r="C50" s="16" t="s">
        <v>309</v>
      </c>
      <c r="D50" s="35" t="s">
        <v>103</v>
      </c>
    </row>
    <row r="51" spans="1:4" ht="266">
      <c r="A51" s="31" t="s">
        <v>104</v>
      </c>
      <c r="B51" s="34" t="s">
        <v>105</v>
      </c>
      <c r="C51" s="16" t="s">
        <v>309</v>
      </c>
      <c r="D51" s="26" t="s">
        <v>106</v>
      </c>
    </row>
    <row r="52" spans="1:4" ht="196">
      <c r="A52" s="31" t="s">
        <v>107</v>
      </c>
      <c r="B52" s="36" t="s">
        <v>108</v>
      </c>
      <c r="C52" s="16"/>
      <c r="D52" s="35" t="s">
        <v>109</v>
      </c>
    </row>
    <row r="53" spans="1:4" ht="56">
      <c r="A53" s="31" t="s">
        <v>110</v>
      </c>
      <c r="B53" s="31" t="s">
        <v>111</v>
      </c>
      <c r="C53" s="16" t="s">
        <v>51</v>
      </c>
      <c r="D53" s="35"/>
    </row>
    <row r="54" spans="1:4" ht="14">
      <c r="A54" s="31">
        <v>3</v>
      </c>
      <c r="B54" s="32" t="s">
        <v>112</v>
      </c>
      <c r="C54" s="16" t="s">
        <v>38</v>
      </c>
      <c r="D54" s="35"/>
    </row>
    <row r="55" spans="1:4" ht="14">
      <c r="A55" s="31">
        <v>3.1</v>
      </c>
      <c r="B55" s="32" t="s">
        <v>434</v>
      </c>
      <c r="C55" s="16" t="s">
        <v>38</v>
      </c>
      <c r="D55" s="35"/>
    </row>
    <row r="56" spans="1:4" ht="70">
      <c r="A56" s="31" t="s">
        <v>435</v>
      </c>
      <c r="B56" s="31" t="s">
        <v>113</v>
      </c>
      <c r="C56" s="16" t="s">
        <v>42</v>
      </c>
      <c r="D56" s="35" t="s">
        <v>114</v>
      </c>
    </row>
    <row r="57" spans="1:4" ht="112">
      <c r="A57" s="31" t="s">
        <v>115</v>
      </c>
      <c r="B57" s="31" t="s">
        <v>116</v>
      </c>
      <c r="C57" s="16" t="s">
        <v>309</v>
      </c>
      <c r="D57" s="41" t="s">
        <v>117</v>
      </c>
    </row>
    <row r="58" spans="1:4" ht="70">
      <c r="A58" s="31" t="s">
        <v>118</v>
      </c>
      <c r="B58" s="31" t="s">
        <v>119</v>
      </c>
      <c r="C58" s="16" t="s">
        <v>309</v>
      </c>
      <c r="D58" s="35" t="s">
        <v>120</v>
      </c>
    </row>
    <row r="59" spans="1:4" ht="84">
      <c r="A59" s="31" t="s">
        <v>121</v>
      </c>
      <c r="B59" s="36" t="s">
        <v>122</v>
      </c>
      <c r="C59" s="16" t="s">
        <v>51</v>
      </c>
      <c r="D59" s="35"/>
    </row>
    <row r="60" spans="1:4" ht="14">
      <c r="A60" s="31">
        <v>3.2</v>
      </c>
      <c r="B60" s="32" t="s">
        <v>123</v>
      </c>
      <c r="C60" s="16" t="s">
        <v>38</v>
      </c>
      <c r="D60" s="35"/>
    </row>
    <row r="61" spans="1:4" ht="182">
      <c r="A61" s="31" t="s">
        <v>124</v>
      </c>
      <c r="B61" s="36" t="s">
        <v>125</v>
      </c>
      <c r="C61" s="16" t="s">
        <v>42</v>
      </c>
      <c r="D61" s="35"/>
    </row>
    <row r="62" spans="1:4" ht="140">
      <c r="A62" s="31" t="s">
        <v>126</v>
      </c>
      <c r="B62" s="36" t="s">
        <v>127</v>
      </c>
      <c r="C62" s="16" t="s">
        <v>309</v>
      </c>
      <c r="D62" s="35" t="s">
        <v>128</v>
      </c>
    </row>
    <row r="63" spans="1:4" ht="56">
      <c r="A63" s="31" t="s">
        <v>129</v>
      </c>
      <c r="B63" s="31" t="s">
        <v>130</v>
      </c>
      <c r="C63" s="16" t="s">
        <v>51</v>
      </c>
      <c r="D63" s="35"/>
    </row>
    <row r="64" spans="1:4" ht="14">
      <c r="A64" s="31">
        <v>4</v>
      </c>
      <c r="B64" s="42" t="s">
        <v>131</v>
      </c>
      <c r="C64" s="16" t="s">
        <v>38</v>
      </c>
      <c r="D64" s="33"/>
    </row>
    <row r="65" spans="1:4" ht="265" customHeight="1">
      <c r="A65" s="31">
        <v>4.0999999999999996</v>
      </c>
      <c r="B65" s="31" t="s">
        <v>132</v>
      </c>
      <c r="C65" s="16" t="s">
        <v>42</v>
      </c>
      <c r="D65" s="44" t="s">
        <v>133</v>
      </c>
    </row>
    <row r="66" spans="1:4" ht="168">
      <c r="A66" s="31" t="s">
        <v>134</v>
      </c>
      <c r="B66" s="31" t="s">
        <v>135</v>
      </c>
      <c r="C66" s="16" t="s">
        <v>309</v>
      </c>
      <c r="D66" s="31" t="s">
        <v>136</v>
      </c>
    </row>
    <row r="67" spans="1:4" ht="98">
      <c r="A67" s="31" t="s">
        <v>137</v>
      </c>
      <c r="B67" s="31" t="s">
        <v>138</v>
      </c>
      <c r="C67" s="16" t="s">
        <v>309</v>
      </c>
      <c r="D67" s="35" t="s">
        <v>139</v>
      </c>
    </row>
    <row r="68" spans="1:4" ht="42">
      <c r="A68" s="31" t="s">
        <v>140</v>
      </c>
      <c r="B68" s="34" t="s">
        <v>141</v>
      </c>
      <c r="C68" s="16" t="s">
        <v>51</v>
      </c>
      <c r="D68" s="35"/>
    </row>
    <row r="69" spans="1:4" ht="14">
      <c r="A69" s="31">
        <v>5</v>
      </c>
      <c r="B69" s="42" t="s">
        <v>142</v>
      </c>
      <c r="C69" s="16" t="s">
        <v>38</v>
      </c>
      <c r="D69" s="33"/>
    </row>
    <row r="70" spans="1:4" ht="319">
      <c r="A70" s="31">
        <v>5.0999999999999996</v>
      </c>
      <c r="B70" s="36" t="s">
        <v>143</v>
      </c>
      <c r="C70" s="16" t="s">
        <v>42</v>
      </c>
      <c r="D70" s="35" t="s">
        <v>144</v>
      </c>
    </row>
    <row r="71" spans="1:4" ht="266">
      <c r="A71" s="31" t="s">
        <v>145</v>
      </c>
      <c r="B71" s="31" t="s">
        <v>146</v>
      </c>
      <c r="C71" s="16" t="s">
        <v>309</v>
      </c>
      <c r="D71" s="45" t="s">
        <v>147</v>
      </c>
    </row>
    <row r="72" spans="1:4" ht="126">
      <c r="A72" s="31" t="s">
        <v>148</v>
      </c>
      <c r="B72" s="31" t="s">
        <v>149</v>
      </c>
      <c r="C72" s="16" t="s">
        <v>309</v>
      </c>
      <c r="D72" s="35" t="s">
        <v>150</v>
      </c>
    </row>
    <row r="73" spans="1:4" ht="70">
      <c r="A73" s="31" t="s">
        <v>151</v>
      </c>
      <c r="B73" s="31" t="s">
        <v>152</v>
      </c>
      <c r="C73" s="16" t="s">
        <v>309</v>
      </c>
      <c r="D73" s="35" t="s">
        <v>153</v>
      </c>
    </row>
    <row r="74" spans="1:4" ht="84">
      <c r="A74" s="31" t="s">
        <v>154</v>
      </c>
      <c r="B74" s="36" t="s">
        <v>155</v>
      </c>
      <c r="C74" s="16" t="s">
        <v>51</v>
      </c>
      <c r="D74" s="35"/>
    </row>
    <row r="75" spans="1:4" ht="14">
      <c r="A75" s="31">
        <v>6</v>
      </c>
      <c r="B75" s="42" t="s">
        <v>156</v>
      </c>
      <c r="C75" s="16" t="s">
        <v>38</v>
      </c>
      <c r="D75" s="33"/>
    </row>
    <row r="76" spans="1:4" ht="154">
      <c r="A76" s="31">
        <v>6.1</v>
      </c>
      <c r="B76" s="31" t="s">
        <v>157</v>
      </c>
      <c r="C76" s="16" t="s">
        <v>42</v>
      </c>
      <c r="D76" s="35" t="s">
        <v>158</v>
      </c>
    </row>
    <row r="77" spans="1:4" ht="70">
      <c r="A77" s="31" t="s">
        <v>159</v>
      </c>
      <c r="B77" s="36" t="s">
        <v>160</v>
      </c>
      <c r="C77" s="16" t="s">
        <v>309</v>
      </c>
      <c r="D77" s="41" t="s">
        <v>161</v>
      </c>
    </row>
    <row r="78" spans="1:4" ht="56">
      <c r="A78" s="31" t="s">
        <v>162</v>
      </c>
      <c r="B78" s="36" t="s">
        <v>163</v>
      </c>
      <c r="C78" s="16" t="s">
        <v>51</v>
      </c>
      <c r="D78" s="35"/>
    </row>
    <row r="79" spans="1:4" ht="70">
      <c r="A79" s="31">
        <v>6.2</v>
      </c>
      <c r="B79" s="31" t="s">
        <v>164</v>
      </c>
      <c r="C79" s="16" t="s">
        <v>42</v>
      </c>
      <c r="D79" s="35"/>
    </row>
    <row r="80" spans="1:4" ht="154">
      <c r="A80" s="31" t="s">
        <v>165</v>
      </c>
      <c r="B80" s="36" t="s">
        <v>166</v>
      </c>
      <c r="C80" s="16" t="s">
        <v>309</v>
      </c>
      <c r="D80" s="35" t="s">
        <v>167</v>
      </c>
    </row>
    <row r="81" spans="1:4" ht="70">
      <c r="A81" s="31" t="s">
        <v>168</v>
      </c>
      <c r="B81" s="36" t="s">
        <v>169</v>
      </c>
      <c r="C81" s="16" t="s">
        <v>51</v>
      </c>
      <c r="D81" s="35"/>
    </row>
    <row r="82" spans="1:4" ht="168">
      <c r="A82" s="46"/>
      <c r="B82" s="47"/>
      <c r="C82" s="16" t="s">
        <v>19</v>
      </c>
      <c r="D82" s="35" t="s">
        <v>170</v>
      </c>
    </row>
  </sheetData>
  <autoFilter ref="A1:D81" xr:uid="{00000000-0009-0000-0000-000001000000}"/>
  <pageMargins left="0.7" right="0.7" top="0.75" bottom="0.75" header="0.51180555555555496" footer="0.51180555555555496"/>
  <pageSetup paperSize="9" firstPageNumber="0" orientation="portrait" horizontalDpi="300" verticalDpi="30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election activeCell="A3" sqref="A3"/>
    </sheetView>
  </sheetViews>
  <sheetFormatPr baseColWidth="10" defaultColWidth="8.83203125" defaultRowHeight="13"/>
  <cols>
    <col min="1" max="1" width="25.5" customWidth="1"/>
    <col min="2" max="1025" width="8.83203125" customWidth="1"/>
  </cols>
  <sheetData>
    <row r="1" spans="1:1" ht="28">
      <c r="A1" s="48" t="s">
        <v>171</v>
      </c>
    </row>
    <row r="2" spans="1:1" ht="280">
      <c r="A2" s="17" t="s">
        <v>334</v>
      </c>
    </row>
  </sheetData>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0"/>
  <sheetViews>
    <sheetView zoomScale="125" zoomScaleNormal="125" zoomScalePageLayoutView="125" workbookViewId="0">
      <pane ySplit="2" topLeftCell="A3" activePane="bottomLeft" state="frozen"/>
      <selection pane="bottomLeft" activeCell="B19" sqref="B19"/>
    </sheetView>
  </sheetViews>
  <sheetFormatPr baseColWidth="10" defaultColWidth="8.83203125" defaultRowHeight="13"/>
  <cols>
    <col min="1" max="1" width="3.83203125" customWidth="1"/>
    <col min="2" max="2" width="59.6640625" customWidth="1"/>
    <col min="3" max="3" width="18.33203125" customWidth="1"/>
    <col min="4" max="4" width="10.5" customWidth="1"/>
    <col min="5" max="5" width="14.5" customWidth="1"/>
    <col min="6" max="6" width="22.33203125" customWidth="1"/>
    <col min="7" max="1007" width="14.5" customWidth="1"/>
  </cols>
  <sheetData>
    <row r="1" spans="1:6">
      <c r="B1" s="69" t="s">
        <v>331</v>
      </c>
    </row>
    <row r="2" spans="1:6" ht="15.75" customHeight="1">
      <c r="B2" s="49" t="s">
        <v>172</v>
      </c>
      <c r="C2" s="49" t="s">
        <v>173</v>
      </c>
      <c r="D2" s="49" t="s">
        <v>174</v>
      </c>
      <c r="E2" s="49" t="s">
        <v>175</v>
      </c>
      <c r="F2" s="49" t="s">
        <v>176</v>
      </c>
    </row>
    <row r="3" spans="1:6" ht="15.75" customHeight="1">
      <c r="B3" s="50" t="str">
        <f>HYPERLINK("https://opensource.org/licenses/BSD-3-Clause","3-clause BSD License")</f>
        <v>3-clause BSD License</v>
      </c>
      <c r="C3" s="51" t="s">
        <v>179</v>
      </c>
      <c r="D3" s="52" t="str">
        <f>IF(F3="yes","SaaS",IF(E3="no","permissive",IF(E3="yes","copyleft",E3)))</f>
        <v>permissive</v>
      </c>
      <c r="E3" s="53" t="s">
        <v>177</v>
      </c>
      <c r="F3" s="54" t="s">
        <v>177</v>
      </c>
    </row>
    <row r="4" spans="1:6" ht="15.75" customHeight="1">
      <c r="B4" s="50" t="str">
        <f>HYPERLINK("https://opensource.org/licenses/Apache-2.0","Apache License 2.0")</f>
        <v>Apache License 2.0</v>
      </c>
      <c r="C4" s="51" t="s">
        <v>180</v>
      </c>
      <c r="D4" s="52" t="str">
        <f>IF(F4="yes","SaaS",IF(E4="no","permissive",E4))</f>
        <v>permissive</v>
      </c>
      <c r="E4" s="53" t="s">
        <v>177</v>
      </c>
      <c r="F4" s="54" t="s">
        <v>177</v>
      </c>
    </row>
    <row r="5" spans="1:6" ht="14">
      <c r="B5" s="50" t="str">
        <f>HYPERLINK("https://opensource.org/licenses/AGPL-3.0","GNU Affero General Public License version 3")</f>
        <v>GNU Affero General Public License version 3</v>
      </c>
      <c r="C5" s="56" t="s">
        <v>186</v>
      </c>
      <c r="D5" s="52" t="str">
        <f>IF(F5="yes","SaaS",IF(E5="no","permissive",IF(E5="yes","copyleft",E5)))</f>
        <v>SaaS</v>
      </c>
      <c r="E5" s="55" t="s">
        <v>185</v>
      </c>
      <c r="F5" s="54" t="s">
        <v>178</v>
      </c>
    </row>
    <row r="6" spans="1:6" ht="14">
      <c r="B6" s="50" t="str">
        <f>HYPERLINK("https://opensource.org/licenses/GPL-2.0","GNU General Public License version 2")</f>
        <v>GNU General Public License version 2</v>
      </c>
      <c r="C6" s="56" t="s">
        <v>187</v>
      </c>
      <c r="D6" s="79" t="s">
        <v>181</v>
      </c>
      <c r="E6" s="55" t="s">
        <v>185</v>
      </c>
      <c r="F6" s="54" t="s">
        <v>177</v>
      </c>
    </row>
    <row r="7" spans="1:6" ht="14">
      <c r="B7" s="50" t="str">
        <f>HYPERLINK("https://opensource.org/licenses/GPL-3.0","GNU General Public License version 3")</f>
        <v>GNU General Public License version 3</v>
      </c>
      <c r="C7" s="56" t="s">
        <v>188</v>
      </c>
      <c r="D7" s="54" t="s">
        <v>181</v>
      </c>
      <c r="E7" s="55" t="s">
        <v>185</v>
      </c>
      <c r="F7" s="54" t="s">
        <v>177</v>
      </c>
    </row>
    <row r="8" spans="1:6" ht="14">
      <c r="B8" s="50" t="str">
        <f>HYPERLINK("https://opensource.org/licenses/LGPL-2.1","GNU Lesser General Public License version 2.1")</f>
        <v>GNU Lesser General Public License version 2.1</v>
      </c>
      <c r="C8" s="56" t="s">
        <v>189</v>
      </c>
      <c r="D8" s="54" t="s">
        <v>181</v>
      </c>
      <c r="E8" s="55" t="s">
        <v>182</v>
      </c>
      <c r="F8" s="54" t="s">
        <v>177</v>
      </c>
    </row>
    <row r="9" spans="1:6" ht="14">
      <c r="B9" s="50" t="str">
        <f>HYPERLINK("https://opensource.org/licenses/LGPL-3.0","GNU Lesser General Public License version 3")</f>
        <v>GNU Lesser General Public License version 3</v>
      </c>
      <c r="C9" s="56" t="s">
        <v>190</v>
      </c>
      <c r="D9" s="54" t="s">
        <v>181</v>
      </c>
      <c r="E9" s="55" t="s">
        <v>182</v>
      </c>
      <c r="F9" s="54" t="s">
        <v>177</v>
      </c>
    </row>
    <row r="10" spans="1:6" ht="14">
      <c r="B10" s="50" t="str">
        <f>HYPERLINK("https://opensource.org/licenses/MIT","MIT License ")</f>
        <v xml:space="preserve">MIT License </v>
      </c>
      <c r="C10" s="56" t="s">
        <v>191</v>
      </c>
      <c r="D10" s="52" t="str">
        <f>IF(F10="yes","SaaS",IF(E10="no","permissive",IF(E10="yes","copyleft",E10)))</f>
        <v>permissive</v>
      </c>
      <c r="E10" s="53" t="s">
        <v>177</v>
      </c>
      <c r="F10" s="54" t="s">
        <v>177</v>
      </c>
    </row>
    <row r="11" spans="1:6" ht="14">
      <c r="B11" s="50" t="str">
        <f>HYPERLINK("https://opensource.org/licenses/MPL-1.0","Mozilla Public License 1.0 ")</f>
        <v xml:space="preserve">Mozilla Public License 1.0 </v>
      </c>
      <c r="C11" s="56" t="s">
        <v>192</v>
      </c>
      <c r="D11" s="54" t="s">
        <v>181</v>
      </c>
      <c r="E11" s="55" t="s">
        <v>182</v>
      </c>
      <c r="F11" s="54" t="s">
        <v>177</v>
      </c>
    </row>
    <row r="12" spans="1:6" ht="14">
      <c r="B12" s="50" t="str">
        <f>HYPERLINK("https://opensource.org/licenses/MPL-1.1","Mozilla Public License 1.1")</f>
        <v>Mozilla Public License 1.1</v>
      </c>
      <c r="C12" s="56" t="s">
        <v>193</v>
      </c>
      <c r="D12" s="54" t="s">
        <v>181</v>
      </c>
      <c r="E12" s="55" t="s">
        <v>182</v>
      </c>
      <c r="F12" s="54" t="s">
        <v>177</v>
      </c>
    </row>
    <row r="13" spans="1:6" ht="14">
      <c r="A13" s="81"/>
      <c r="B13" s="82" t="str">
        <f>HYPERLINK("https://opensource.org/licenses/MPL-2.0","Mozilla Public License 2.0 ")</f>
        <v xml:space="preserve">Mozilla Public License 2.0 </v>
      </c>
      <c r="C13" s="83" t="s">
        <v>194</v>
      </c>
      <c r="D13" s="57" t="s">
        <v>181</v>
      </c>
      <c r="E13" s="55" t="s">
        <v>182</v>
      </c>
      <c r="F13" s="54" t="s">
        <v>177</v>
      </c>
    </row>
    <row r="14" spans="1:6" ht="14">
      <c r="C14" s="80"/>
      <c r="D14" s="59"/>
      <c r="E14" s="60"/>
      <c r="F14" s="58"/>
    </row>
    <row r="20" spans="2:2" ht="14">
      <c r="B20" s="59"/>
    </row>
  </sheetData>
  <conditionalFormatting sqref="C3:C13">
    <cfRule type="expression" dxfId="3" priority="2">
      <formula>LEN(TRIM(C3))=0</formula>
    </cfRule>
  </conditionalFormatting>
  <conditionalFormatting sqref="D1:D929">
    <cfRule type="containsText" dxfId="2" priority="3" operator="containsText" text="saas"/>
  </conditionalFormatting>
  <conditionalFormatting sqref="D1:D929">
    <cfRule type="containsText" dxfId="1" priority="4" operator="containsText" text="copyleft"/>
  </conditionalFormatting>
  <conditionalFormatting sqref="D1:D929">
    <cfRule type="containsText" dxfId="0" priority="7" operator="containsText" text="permissive"/>
  </conditionalFormatting>
  <pageMargins left="0.7" right="0.7" top="0.75" bottom="0.75" header="0.51180555555555496" footer="0.51180555555555496"/>
  <pageSetup paperSize="9" firstPageNumber="0" orientation="portrait" horizontalDpi="300" verticalDpi="300"/>
  <drawing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51"/>
  <sheetViews>
    <sheetView topLeftCell="A29" workbookViewId="0">
      <selection activeCell="B1" sqref="B1"/>
    </sheetView>
  </sheetViews>
  <sheetFormatPr baseColWidth="10" defaultColWidth="8.83203125" defaultRowHeight="13"/>
  <cols>
    <col min="1" max="1" width="3.1640625" customWidth="1"/>
    <col min="2" max="2" width="38.5" customWidth="1"/>
    <col min="3" max="3" width="42.83203125" customWidth="1"/>
    <col min="4" max="4" width="34" customWidth="1"/>
    <col min="5" max="5" width="14.5" customWidth="1"/>
    <col min="6" max="6" width="20.5" customWidth="1"/>
    <col min="7" max="7" width="27.5" customWidth="1"/>
    <col min="8" max="8" width="17.6640625" customWidth="1"/>
    <col min="9" max="1025" width="14.5" customWidth="1"/>
  </cols>
  <sheetData>
    <row r="1" spans="1:26" ht="28">
      <c r="A1" s="12"/>
      <c r="B1" s="27" t="s">
        <v>330</v>
      </c>
      <c r="C1" s="12"/>
      <c r="D1" s="27"/>
      <c r="E1" s="12"/>
      <c r="F1" s="12"/>
      <c r="G1" s="12"/>
      <c r="H1" s="12"/>
      <c r="I1" s="12"/>
      <c r="J1" s="12"/>
      <c r="K1" s="12"/>
      <c r="L1" s="12"/>
      <c r="M1" s="12"/>
      <c r="N1" s="12"/>
      <c r="O1" s="12"/>
      <c r="P1" s="12"/>
      <c r="Q1" s="12"/>
      <c r="R1" s="12"/>
      <c r="S1" s="12"/>
      <c r="T1" s="12"/>
      <c r="U1" s="12"/>
      <c r="V1" s="12"/>
      <c r="W1" s="12"/>
      <c r="X1" s="12"/>
      <c r="Y1" s="12"/>
      <c r="Z1" s="12"/>
    </row>
    <row r="2" spans="1:26">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ht="14">
      <c r="A3" s="12">
        <v>1</v>
      </c>
      <c r="B3" s="12" t="s">
        <v>195</v>
      </c>
      <c r="C3" s="12"/>
      <c r="D3" s="12"/>
      <c r="E3" s="12"/>
      <c r="F3" s="12"/>
      <c r="G3" s="12"/>
      <c r="H3" s="12"/>
      <c r="I3" s="12"/>
      <c r="J3" s="12"/>
      <c r="K3" s="12"/>
      <c r="L3" s="12"/>
      <c r="M3" s="12"/>
      <c r="N3" s="12"/>
      <c r="O3" s="12"/>
      <c r="P3" s="12"/>
      <c r="Q3" s="12"/>
      <c r="R3" s="12"/>
      <c r="S3" s="12"/>
      <c r="T3" s="12"/>
      <c r="U3" s="12"/>
      <c r="V3" s="12"/>
      <c r="W3" s="12"/>
      <c r="X3" s="12"/>
      <c r="Y3" s="12"/>
      <c r="Z3" s="12"/>
    </row>
    <row r="4" spans="1:26" ht="14">
      <c r="A4" s="12">
        <f t="shared" ref="A4:A10" si="0">A3+1</f>
        <v>2</v>
      </c>
      <c r="B4" s="12" t="s">
        <v>196</v>
      </c>
      <c r="C4" s="12"/>
      <c r="D4" s="12"/>
      <c r="E4" s="12"/>
      <c r="F4" s="12"/>
      <c r="G4" s="12"/>
      <c r="H4" s="12"/>
      <c r="I4" s="12"/>
      <c r="J4" s="12"/>
      <c r="K4" s="12"/>
      <c r="L4" s="12"/>
      <c r="M4" s="12"/>
      <c r="N4" s="12"/>
      <c r="O4" s="12"/>
      <c r="P4" s="12"/>
      <c r="Q4" s="12"/>
      <c r="R4" s="12"/>
      <c r="S4" s="12"/>
      <c r="T4" s="12"/>
      <c r="U4" s="12"/>
      <c r="V4" s="12"/>
      <c r="W4" s="12"/>
      <c r="X4" s="12"/>
      <c r="Y4" s="12"/>
      <c r="Z4" s="12"/>
    </row>
    <row r="5" spans="1:26" ht="28">
      <c r="A5" s="12">
        <f t="shared" si="0"/>
        <v>3</v>
      </c>
      <c r="B5" s="12" t="s">
        <v>197</v>
      </c>
      <c r="C5" s="12"/>
      <c r="D5" s="12"/>
      <c r="E5" s="12"/>
      <c r="F5" s="12"/>
      <c r="G5" s="12"/>
      <c r="H5" s="12"/>
      <c r="I5" s="12"/>
      <c r="J5" s="12"/>
      <c r="K5" s="12"/>
      <c r="L5" s="12"/>
      <c r="M5" s="12"/>
      <c r="N5" s="12"/>
      <c r="O5" s="12"/>
      <c r="P5" s="12"/>
      <c r="Q5" s="12"/>
      <c r="R5" s="12"/>
      <c r="S5" s="12"/>
      <c r="T5" s="12"/>
      <c r="U5" s="12"/>
      <c r="V5" s="12"/>
      <c r="W5" s="12"/>
      <c r="X5" s="12"/>
      <c r="Y5" s="12"/>
      <c r="Z5" s="12"/>
    </row>
    <row r="6" spans="1:26" ht="14">
      <c r="A6" s="12">
        <f t="shared" si="0"/>
        <v>4</v>
      </c>
      <c r="B6" s="12" t="s">
        <v>198</v>
      </c>
      <c r="C6" s="12"/>
      <c r="D6" s="12"/>
      <c r="E6" s="12"/>
      <c r="F6" s="12"/>
      <c r="G6" s="12"/>
      <c r="H6" s="12"/>
      <c r="I6" s="12"/>
      <c r="J6" s="12"/>
      <c r="K6" s="12"/>
      <c r="L6" s="12"/>
      <c r="M6" s="12"/>
      <c r="N6" s="12"/>
      <c r="O6" s="12"/>
      <c r="P6" s="12"/>
      <c r="Q6" s="12"/>
      <c r="R6" s="12"/>
      <c r="S6" s="12"/>
      <c r="T6" s="12"/>
      <c r="U6" s="12"/>
      <c r="V6" s="12"/>
      <c r="W6" s="12"/>
      <c r="X6" s="12"/>
      <c r="Y6" s="12"/>
      <c r="Z6" s="12"/>
    </row>
    <row r="7" spans="1:26" ht="14">
      <c r="A7" s="12">
        <f t="shared" si="0"/>
        <v>5</v>
      </c>
      <c r="B7" s="12" t="s">
        <v>199</v>
      </c>
      <c r="C7" s="12"/>
      <c r="D7" s="12"/>
      <c r="E7" s="12"/>
      <c r="F7" s="12"/>
      <c r="G7" s="12"/>
      <c r="H7" s="12"/>
      <c r="I7" s="12"/>
      <c r="J7" s="12"/>
      <c r="K7" s="12"/>
      <c r="L7" s="12"/>
      <c r="M7" s="12"/>
      <c r="N7" s="12"/>
      <c r="O7" s="12"/>
      <c r="P7" s="12"/>
      <c r="Q7" s="12"/>
      <c r="R7" s="12"/>
      <c r="S7" s="12"/>
      <c r="T7" s="12"/>
      <c r="U7" s="12"/>
      <c r="V7" s="12"/>
      <c r="W7" s="12"/>
      <c r="X7" s="12"/>
      <c r="Y7" s="12"/>
      <c r="Z7" s="12"/>
    </row>
    <row r="8" spans="1:26" ht="28">
      <c r="A8" s="12">
        <f t="shared" si="0"/>
        <v>6</v>
      </c>
      <c r="B8" s="12" t="s">
        <v>200</v>
      </c>
      <c r="C8" s="12"/>
      <c r="D8" s="12"/>
      <c r="E8" s="12"/>
      <c r="F8" s="12"/>
      <c r="G8" s="12"/>
      <c r="H8" s="12"/>
      <c r="I8" s="12"/>
      <c r="J8" s="12"/>
      <c r="K8" s="12"/>
      <c r="L8" s="12"/>
      <c r="M8" s="12"/>
      <c r="N8" s="12"/>
      <c r="O8" s="12"/>
      <c r="P8" s="12"/>
      <c r="Q8" s="12"/>
      <c r="R8" s="12"/>
      <c r="S8" s="12"/>
      <c r="T8" s="12"/>
      <c r="U8" s="12"/>
      <c r="V8" s="12"/>
      <c r="W8" s="12"/>
      <c r="X8" s="12"/>
      <c r="Y8" s="12"/>
      <c r="Z8" s="12"/>
    </row>
    <row r="9" spans="1:26" ht="28">
      <c r="A9" s="12">
        <f t="shared" si="0"/>
        <v>7</v>
      </c>
      <c r="B9" s="12" t="s">
        <v>201</v>
      </c>
      <c r="C9" s="12"/>
      <c r="D9" s="12"/>
      <c r="E9" s="12"/>
      <c r="F9" s="12"/>
      <c r="G9" s="12"/>
      <c r="H9" s="12"/>
      <c r="I9" s="12"/>
      <c r="J9" s="12"/>
      <c r="K9" s="12"/>
      <c r="L9" s="12"/>
      <c r="M9" s="12"/>
      <c r="N9" s="12"/>
      <c r="O9" s="12"/>
      <c r="P9" s="12"/>
      <c r="Q9" s="12"/>
      <c r="R9" s="12"/>
      <c r="S9" s="12"/>
      <c r="T9" s="12"/>
      <c r="U9" s="12"/>
      <c r="V9" s="12"/>
      <c r="W9" s="12"/>
      <c r="X9" s="12"/>
      <c r="Y9" s="12"/>
      <c r="Z9" s="12"/>
    </row>
    <row r="10" spans="1:26" ht="14">
      <c r="A10" s="12">
        <f t="shared" si="0"/>
        <v>8</v>
      </c>
      <c r="B10" s="12" t="s">
        <v>202</v>
      </c>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c r="A12" s="12"/>
      <c r="B12" s="61" t="s">
        <v>203</v>
      </c>
      <c r="C12" s="62"/>
      <c r="D12" s="62"/>
      <c r="E12" s="12"/>
      <c r="F12" s="12"/>
      <c r="G12" s="12"/>
      <c r="H12" s="12"/>
      <c r="I12" s="12"/>
      <c r="J12" s="12"/>
      <c r="K12" s="12"/>
      <c r="L12" s="12"/>
      <c r="M12" s="12"/>
      <c r="N12" s="12"/>
      <c r="O12" s="12"/>
      <c r="P12" s="12"/>
      <c r="Q12" s="12"/>
      <c r="R12" s="12"/>
      <c r="S12" s="12"/>
      <c r="T12" s="12"/>
      <c r="U12" s="12"/>
      <c r="V12" s="12"/>
      <c r="W12" s="12"/>
      <c r="X12" s="12"/>
      <c r="Y12" s="12"/>
      <c r="Z12" s="12"/>
    </row>
    <row r="13" spans="1:26">
      <c r="A13" s="12">
        <v>1</v>
      </c>
      <c r="B13" t="s">
        <v>204</v>
      </c>
      <c r="C13" s="62"/>
      <c r="D13" s="62"/>
      <c r="E13" s="12"/>
      <c r="F13" s="12"/>
      <c r="G13" s="12"/>
      <c r="H13" s="12"/>
      <c r="I13" s="12"/>
      <c r="J13" s="12"/>
      <c r="K13" s="12"/>
      <c r="L13" s="12"/>
      <c r="M13" s="12"/>
      <c r="N13" s="12"/>
      <c r="O13" s="12"/>
      <c r="P13" s="12"/>
      <c r="Q13" s="12"/>
      <c r="R13" s="12"/>
      <c r="S13" s="12"/>
      <c r="T13" s="12"/>
      <c r="U13" s="12"/>
      <c r="V13" s="12"/>
      <c r="W13" s="12"/>
      <c r="X13" s="12"/>
      <c r="Y13" s="12"/>
      <c r="Z13" s="12"/>
    </row>
    <row r="14" spans="1:26">
      <c r="A14" s="12">
        <v>2</v>
      </c>
      <c r="B14" t="s">
        <v>205</v>
      </c>
      <c r="C14" s="62"/>
      <c r="D14" s="62"/>
      <c r="E14" s="12"/>
      <c r="F14" s="12"/>
      <c r="G14" s="12"/>
      <c r="H14" s="12"/>
      <c r="I14" s="12"/>
      <c r="J14" s="12"/>
      <c r="K14" s="12"/>
      <c r="L14" s="12"/>
      <c r="M14" s="12"/>
      <c r="N14" s="12"/>
      <c r="O14" s="12"/>
      <c r="P14" s="12"/>
      <c r="Q14" s="12"/>
      <c r="R14" s="12"/>
      <c r="S14" s="12"/>
      <c r="T14" s="12"/>
      <c r="U14" s="12"/>
      <c r="V14" s="12"/>
      <c r="W14" s="12"/>
      <c r="X14" s="12"/>
      <c r="Y14" s="12"/>
      <c r="Z14" s="12"/>
    </row>
    <row r="15" spans="1:26">
      <c r="A15" s="12">
        <v>3</v>
      </c>
      <c r="B15" s="63" t="s">
        <v>206</v>
      </c>
      <c r="C15" s="62"/>
      <c r="D15" s="62"/>
      <c r="E15" s="12"/>
      <c r="F15" s="12"/>
      <c r="G15" s="12"/>
      <c r="H15" s="12"/>
      <c r="I15" s="12"/>
      <c r="J15" s="12"/>
      <c r="K15" s="12"/>
      <c r="L15" s="12"/>
      <c r="M15" s="12"/>
      <c r="N15" s="12"/>
      <c r="O15" s="12"/>
      <c r="P15" s="12"/>
      <c r="Q15" s="12"/>
      <c r="R15" s="12"/>
      <c r="S15" s="12"/>
      <c r="T15" s="12"/>
      <c r="U15" s="12"/>
      <c r="V15" s="12"/>
      <c r="W15" s="12"/>
      <c r="X15" s="12"/>
      <c r="Y15" s="12"/>
      <c r="Z15" s="12"/>
    </row>
    <row r="16" spans="1:26">
      <c r="A16" s="12">
        <v>4</v>
      </c>
      <c r="B16" s="63" t="s">
        <v>207</v>
      </c>
      <c r="C16" s="62"/>
      <c r="D16" s="62"/>
      <c r="E16" s="12"/>
      <c r="F16" s="12"/>
      <c r="G16" s="12"/>
      <c r="H16" s="12"/>
      <c r="I16" s="12"/>
      <c r="J16" s="12"/>
      <c r="K16" s="12"/>
      <c r="L16" s="12"/>
      <c r="M16" s="12"/>
      <c r="N16" s="12"/>
      <c r="O16" s="12"/>
      <c r="P16" s="12"/>
      <c r="Q16" s="12"/>
      <c r="R16" s="12"/>
      <c r="S16" s="12"/>
      <c r="T16" s="12"/>
      <c r="U16" s="12"/>
      <c r="V16" s="12"/>
      <c r="W16" s="12"/>
      <c r="X16" s="12"/>
      <c r="Y16" s="12"/>
      <c r="Z16" s="12"/>
    </row>
    <row r="17" spans="1:26">
      <c r="A17" s="12">
        <v>5</v>
      </c>
      <c r="B17" t="s">
        <v>208</v>
      </c>
      <c r="C17" s="62"/>
      <c r="D17" s="62"/>
      <c r="E17" s="12"/>
      <c r="F17" s="12"/>
      <c r="G17" s="12"/>
      <c r="H17" s="12"/>
      <c r="I17" s="12"/>
      <c r="J17" s="12"/>
      <c r="K17" s="12"/>
      <c r="L17" s="12"/>
      <c r="M17" s="12"/>
      <c r="N17" s="12"/>
      <c r="O17" s="12"/>
      <c r="P17" s="12"/>
      <c r="Q17" s="12"/>
      <c r="R17" s="12"/>
      <c r="S17" s="12"/>
      <c r="T17" s="12"/>
      <c r="U17" s="12"/>
      <c r="V17" s="12"/>
      <c r="W17" s="12"/>
      <c r="X17" s="12"/>
      <c r="Y17" s="12"/>
      <c r="Z17" s="12"/>
    </row>
    <row r="18" spans="1:26">
      <c r="A18" s="12">
        <v>6</v>
      </c>
      <c r="B18" s="63" t="s">
        <v>209</v>
      </c>
      <c r="C18" s="62"/>
      <c r="D18" s="62"/>
      <c r="E18" s="12"/>
      <c r="F18" s="12"/>
      <c r="G18" s="12"/>
      <c r="H18" s="12"/>
      <c r="I18" s="12"/>
      <c r="J18" s="12"/>
      <c r="K18" s="12"/>
      <c r="L18" s="12"/>
      <c r="M18" s="12"/>
      <c r="N18" s="12"/>
      <c r="O18" s="12"/>
      <c r="P18" s="12"/>
      <c r="Q18" s="12"/>
      <c r="R18" s="12"/>
      <c r="S18" s="12"/>
      <c r="T18" s="12"/>
      <c r="U18" s="12"/>
      <c r="V18" s="12"/>
      <c r="W18" s="12"/>
      <c r="X18" s="12"/>
      <c r="Y18" s="12"/>
      <c r="Z18" s="12"/>
    </row>
    <row r="19" spans="1:26">
      <c r="A19" s="12"/>
      <c r="B19" s="27"/>
      <c r="C19" s="62"/>
      <c r="D19" s="62"/>
      <c r="E19" s="12"/>
      <c r="F19" s="12"/>
      <c r="G19" s="12"/>
      <c r="H19" s="12"/>
      <c r="I19" s="12"/>
      <c r="J19" s="12"/>
      <c r="K19" s="12"/>
      <c r="L19" s="12"/>
      <c r="M19" s="12"/>
      <c r="N19" s="12"/>
      <c r="O19" s="12"/>
      <c r="P19" s="12"/>
      <c r="Q19" s="12"/>
      <c r="R19" s="12"/>
      <c r="S19" s="12"/>
      <c r="T19" s="12"/>
      <c r="U19" s="12"/>
      <c r="V19" s="12"/>
      <c r="W19" s="12"/>
      <c r="X19" s="12"/>
      <c r="Y19" s="12"/>
      <c r="Z19" s="12"/>
    </row>
    <row r="20" spans="1:26">
      <c r="A20" s="12"/>
      <c r="B20" s="27"/>
      <c r="C20" s="62"/>
      <c r="D20" s="62"/>
      <c r="E20" s="12"/>
      <c r="F20" s="12"/>
      <c r="G20" s="12"/>
      <c r="H20" s="12"/>
      <c r="I20" s="12"/>
      <c r="J20" s="12"/>
      <c r="K20" s="12"/>
      <c r="L20" s="12"/>
      <c r="M20" s="12"/>
      <c r="N20" s="12"/>
      <c r="O20" s="12"/>
      <c r="P20" s="12"/>
      <c r="Q20" s="12"/>
      <c r="R20" s="12"/>
      <c r="S20" s="12"/>
      <c r="T20" s="12"/>
      <c r="U20" s="12"/>
      <c r="V20" s="12"/>
      <c r="W20" s="12"/>
      <c r="X20" s="12"/>
      <c r="Y20" s="12"/>
      <c r="Z20" s="12"/>
    </row>
    <row r="21" spans="1:26" ht="14">
      <c r="A21" s="12"/>
      <c r="B21" s="27" t="s">
        <v>210</v>
      </c>
      <c r="C21" s="62" t="s">
        <v>211</v>
      </c>
      <c r="D21" s="62" t="s">
        <v>212</v>
      </c>
      <c r="E21" s="12"/>
      <c r="F21" s="12"/>
      <c r="G21" s="12"/>
      <c r="H21" s="12"/>
      <c r="I21" s="12"/>
      <c r="J21" s="12"/>
      <c r="K21" s="12"/>
      <c r="L21" s="12"/>
      <c r="M21" s="12"/>
      <c r="N21" s="12"/>
      <c r="O21" s="12"/>
      <c r="P21" s="12"/>
      <c r="Q21" s="12"/>
      <c r="R21" s="12"/>
      <c r="S21" s="12"/>
      <c r="T21" s="12"/>
      <c r="U21" s="12"/>
      <c r="V21" s="12"/>
      <c r="W21" s="12"/>
      <c r="X21" s="12"/>
      <c r="Y21" s="12"/>
      <c r="Z21" s="12"/>
    </row>
    <row r="22" spans="1:26" ht="14">
      <c r="A22" s="12"/>
      <c r="B22" s="64" t="s">
        <v>213</v>
      </c>
      <c r="C22" s="65">
        <v>0</v>
      </c>
      <c r="D22" s="65">
        <v>10</v>
      </c>
      <c r="E22" s="12"/>
      <c r="F22" s="12"/>
      <c r="G22" s="12"/>
      <c r="H22" s="12"/>
      <c r="I22" s="12"/>
      <c r="J22" s="12"/>
      <c r="K22" s="12"/>
      <c r="L22" s="12"/>
      <c r="M22" s="12"/>
      <c r="N22" s="12"/>
      <c r="O22" s="12"/>
      <c r="P22" s="12"/>
      <c r="Q22" s="12"/>
      <c r="R22" s="12"/>
      <c r="S22" s="12"/>
      <c r="T22" s="12"/>
      <c r="U22" s="12"/>
      <c r="V22" s="12"/>
      <c r="W22" s="12"/>
      <c r="X22" s="12"/>
      <c r="Y22" s="12"/>
      <c r="Z22" s="12"/>
    </row>
    <row r="23" spans="1:26" ht="14">
      <c r="A23" s="12">
        <v>1</v>
      </c>
      <c r="B23" s="12" t="s">
        <v>214</v>
      </c>
      <c r="C23" s="12" t="s">
        <v>215</v>
      </c>
      <c r="D23" s="12" t="s">
        <v>216</v>
      </c>
      <c r="E23" s="12"/>
      <c r="F23" s="12"/>
      <c r="G23" s="12"/>
      <c r="H23" s="12"/>
      <c r="I23" s="12"/>
      <c r="J23" s="12"/>
      <c r="K23" s="12"/>
      <c r="L23" s="12"/>
      <c r="M23" s="12"/>
      <c r="N23" s="12"/>
      <c r="O23" s="12"/>
      <c r="P23" s="12"/>
      <c r="Q23" s="12"/>
      <c r="R23" s="12"/>
      <c r="S23" s="12"/>
      <c r="T23" s="12"/>
      <c r="U23" s="12"/>
      <c r="V23" s="12"/>
      <c r="W23" s="12"/>
      <c r="X23" s="12"/>
      <c r="Y23" s="12"/>
      <c r="Z23" s="12"/>
    </row>
    <row r="24" spans="1:26" ht="28">
      <c r="A24" s="12">
        <f t="shared" ref="A24:A31" si="1">A23+1</f>
        <v>2</v>
      </c>
      <c r="B24" s="12" t="s">
        <v>217</v>
      </c>
      <c r="C24" s="12" t="s">
        <v>218</v>
      </c>
      <c r="D24" s="12" t="s">
        <v>219</v>
      </c>
      <c r="E24" s="12"/>
      <c r="F24" s="12"/>
      <c r="G24" s="12"/>
      <c r="H24" s="12"/>
      <c r="I24" s="12"/>
      <c r="J24" s="12"/>
      <c r="K24" s="12"/>
      <c r="L24" s="12"/>
      <c r="M24" s="12"/>
      <c r="N24" s="12"/>
      <c r="O24" s="12"/>
      <c r="P24" s="12"/>
      <c r="Q24" s="12"/>
      <c r="R24" s="12"/>
      <c r="S24" s="12"/>
      <c r="T24" s="12"/>
      <c r="U24" s="12"/>
      <c r="V24" s="12"/>
      <c r="W24" s="12"/>
      <c r="X24" s="12"/>
      <c r="Y24" s="12"/>
      <c r="Z24" s="12"/>
    </row>
    <row r="25" spans="1:26" ht="14">
      <c r="A25" s="12">
        <f t="shared" si="1"/>
        <v>3</v>
      </c>
      <c r="B25" s="12" t="s">
        <v>220</v>
      </c>
      <c r="C25" s="12" t="s">
        <v>221</v>
      </c>
      <c r="D25" s="12" t="s">
        <v>222</v>
      </c>
      <c r="E25" s="12"/>
      <c r="F25" s="12"/>
      <c r="G25" s="12"/>
      <c r="H25" s="12"/>
      <c r="I25" s="12"/>
      <c r="J25" s="12"/>
      <c r="K25" s="12"/>
      <c r="L25" s="12"/>
      <c r="M25" s="12"/>
      <c r="N25" s="12"/>
      <c r="O25" s="12"/>
      <c r="P25" s="12"/>
      <c r="Q25" s="12"/>
      <c r="R25" s="12"/>
      <c r="S25" s="12"/>
      <c r="T25" s="12"/>
      <c r="U25" s="12"/>
      <c r="V25" s="12"/>
      <c r="W25" s="12"/>
      <c r="X25" s="12"/>
      <c r="Y25" s="12"/>
      <c r="Z25" s="12"/>
    </row>
    <row r="26" spans="1:26" ht="14">
      <c r="A26" s="12">
        <f t="shared" si="1"/>
        <v>4</v>
      </c>
      <c r="B26" s="12" t="s">
        <v>223</v>
      </c>
      <c r="C26" s="12" t="s">
        <v>224</v>
      </c>
      <c r="D26" s="12" t="s">
        <v>225</v>
      </c>
      <c r="E26" s="12"/>
      <c r="F26" s="12"/>
      <c r="G26" s="12"/>
      <c r="H26" s="12"/>
      <c r="I26" s="12"/>
      <c r="J26" s="12"/>
      <c r="K26" s="12"/>
      <c r="L26" s="12"/>
      <c r="M26" s="12"/>
      <c r="N26" s="12"/>
      <c r="O26" s="12"/>
      <c r="P26" s="12"/>
      <c r="Q26" s="12"/>
      <c r="R26" s="12"/>
      <c r="S26" s="12"/>
      <c r="T26" s="12"/>
      <c r="U26" s="12"/>
      <c r="V26" s="12"/>
      <c r="W26" s="12"/>
      <c r="X26" s="12"/>
      <c r="Y26" s="12"/>
      <c r="Z26" s="12"/>
    </row>
    <row r="27" spans="1:26" ht="14">
      <c r="A27" s="12">
        <f t="shared" si="1"/>
        <v>5</v>
      </c>
      <c r="B27" s="12" t="s">
        <v>226</v>
      </c>
      <c r="C27" s="12" t="s">
        <v>227</v>
      </c>
      <c r="D27" s="12" t="s">
        <v>228</v>
      </c>
      <c r="E27" s="12"/>
      <c r="F27" s="12"/>
      <c r="G27" s="12"/>
      <c r="H27" s="12"/>
      <c r="I27" s="12"/>
      <c r="J27" s="12"/>
      <c r="K27" s="12"/>
      <c r="L27" s="12"/>
      <c r="M27" s="12"/>
      <c r="N27" s="12"/>
      <c r="O27" s="12"/>
      <c r="P27" s="12"/>
      <c r="Q27" s="12"/>
      <c r="R27" s="12"/>
      <c r="S27" s="12"/>
      <c r="T27" s="12"/>
      <c r="U27" s="12"/>
      <c r="V27" s="12"/>
      <c r="W27" s="12"/>
      <c r="X27" s="12"/>
      <c r="Y27" s="12"/>
      <c r="Z27" s="12"/>
    </row>
    <row r="28" spans="1:26" ht="14">
      <c r="A28" s="12">
        <f t="shared" si="1"/>
        <v>6</v>
      </c>
      <c r="B28" s="12" t="s">
        <v>229</v>
      </c>
      <c r="C28" s="12" t="s">
        <v>230</v>
      </c>
      <c r="D28" s="12" t="s">
        <v>231</v>
      </c>
      <c r="E28" s="12"/>
      <c r="F28" s="12"/>
      <c r="G28" s="12"/>
      <c r="H28" s="12"/>
      <c r="I28" s="12"/>
      <c r="J28" s="12"/>
      <c r="K28" s="12"/>
      <c r="L28" s="12"/>
      <c r="M28" s="12"/>
      <c r="N28" s="12"/>
      <c r="O28" s="12"/>
      <c r="P28" s="12"/>
      <c r="Q28" s="12"/>
      <c r="R28" s="12"/>
      <c r="S28" s="12"/>
      <c r="T28" s="12"/>
      <c r="U28" s="12"/>
      <c r="V28" s="12"/>
      <c r="W28" s="12"/>
      <c r="X28" s="12"/>
      <c r="Y28" s="12"/>
      <c r="Z28" s="12"/>
    </row>
    <row r="29" spans="1:26" ht="14">
      <c r="A29" s="12">
        <f t="shared" si="1"/>
        <v>7</v>
      </c>
      <c r="B29" s="12" t="s">
        <v>232</v>
      </c>
      <c r="C29" s="12" t="s">
        <v>233</v>
      </c>
      <c r="D29" s="12" t="s">
        <v>234</v>
      </c>
      <c r="E29" s="12"/>
      <c r="F29" s="12"/>
      <c r="G29" s="12"/>
      <c r="H29" s="12"/>
      <c r="I29" s="12"/>
      <c r="J29" s="12"/>
      <c r="K29" s="12"/>
      <c r="L29" s="12"/>
      <c r="M29" s="12"/>
      <c r="N29" s="12"/>
      <c r="O29" s="12"/>
      <c r="P29" s="12"/>
      <c r="Q29" s="12"/>
      <c r="R29" s="12"/>
      <c r="S29" s="12"/>
      <c r="T29" s="12"/>
      <c r="U29" s="12"/>
      <c r="V29" s="12"/>
      <c r="W29" s="12"/>
      <c r="X29" s="12"/>
      <c r="Y29" s="12"/>
      <c r="Z29" s="12"/>
    </row>
    <row r="30" spans="1:26" ht="14">
      <c r="A30" s="12">
        <f t="shared" si="1"/>
        <v>8</v>
      </c>
      <c r="B30" s="12" t="s">
        <v>235</v>
      </c>
      <c r="C30" s="12" t="s">
        <v>236</v>
      </c>
      <c r="D30" s="12" t="s">
        <v>237</v>
      </c>
      <c r="E30" s="12"/>
      <c r="F30" s="12"/>
      <c r="G30" s="12"/>
      <c r="H30" s="12"/>
      <c r="I30" s="12"/>
      <c r="J30" s="12"/>
      <c r="K30" s="12"/>
      <c r="L30" s="12"/>
      <c r="M30" s="12"/>
      <c r="N30" s="12"/>
      <c r="O30" s="12"/>
      <c r="P30" s="12"/>
      <c r="Q30" s="12"/>
      <c r="R30" s="12"/>
      <c r="S30" s="12"/>
      <c r="T30" s="12"/>
      <c r="U30" s="12"/>
      <c r="V30" s="12"/>
      <c r="W30" s="12"/>
      <c r="X30" s="12"/>
      <c r="Y30" s="12"/>
      <c r="Z30" s="12"/>
    </row>
    <row r="31" spans="1:26" ht="28">
      <c r="A31" s="12">
        <f t="shared" si="1"/>
        <v>9</v>
      </c>
      <c r="B31" s="12" t="s">
        <v>238</v>
      </c>
      <c r="C31" s="12" t="s">
        <v>239</v>
      </c>
      <c r="D31" s="12" t="s">
        <v>240</v>
      </c>
      <c r="E31" s="12"/>
      <c r="F31" s="12"/>
      <c r="G31" s="12"/>
      <c r="H31" s="12"/>
      <c r="I31" s="12"/>
      <c r="J31" s="12"/>
      <c r="K31" s="12"/>
      <c r="L31" s="12"/>
      <c r="M31" s="12"/>
      <c r="N31" s="12"/>
      <c r="O31" s="12"/>
      <c r="P31" s="12"/>
      <c r="Q31" s="12"/>
      <c r="R31" s="12"/>
      <c r="S31" s="12"/>
      <c r="T31" s="12"/>
      <c r="U31" s="12"/>
      <c r="V31" s="12"/>
      <c r="W31" s="12"/>
      <c r="X31" s="12"/>
      <c r="Y31" s="12"/>
      <c r="Z31" s="12"/>
    </row>
    <row r="32" spans="1:26">
      <c r="A32" s="12"/>
      <c r="B32" s="27"/>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c r="A33" s="12"/>
      <c r="B33" s="27"/>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28">
      <c r="A34" s="12"/>
      <c r="B34" s="27" t="s">
        <v>241</v>
      </c>
      <c r="C34" s="12" t="s">
        <v>242</v>
      </c>
      <c r="D34" s="12"/>
      <c r="E34" s="12"/>
      <c r="F34" s="12"/>
      <c r="G34" s="12"/>
      <c r="H34" s="12"/>
      <c r="I34" s="12"/>
      <c r="J34" s="12"/>
      <c r="K34" s="12"/>
      <c r="L34" s="12"/>
      <c r="M34" s="12"/>
      <c r="N34" s="12"/>
      <c r="O34" s="12"/>
      <c r="P34" s="12"/>
      <c r="Q34" s="12"/>
      <c r="R34" s="12"/>
      <c r="S34" s="12"/>
      <c r="T34" s="12"/>
      <c r="U34" s="12"/>
      <c r="V34" s="12"/>
      <c r="W34" s="12"/>
      <c r="X34" s="12"/>
      <c r="Y34" s="12"/>
      <c r="Z34" s="12"/>
    </row>
    <row r="35" spans="1:26" ht="14">
      <c r="A35" s="12"/>
      <c r="B35" s="27" t="s">
        <v>243</v>
      </c>
      <c r="C35" s="27" t="s">
        <v>244</v>
      </c>
      <c r="D35" s="27" t="s">
        <v>245</v>
      </c>
      <c r="E35" s="27" t="s">
        <v>246</v>
      </c>
      <c r="F35" s="27" t="s">
        <v>247</v>
      </c>
      <c r="G35" s="27" t="s">
        <v>248</v>
      </c>
      <c r="H35" s="12"/>
      <c r="I35" s="12"/>
      <c r="J35" s="12"/>
      <c r="K35" s="12"/>
      <c r="L35" s="12"/>
      <c r="M35" s="12"/>
      <c r="N35" s="12"/>
      <c r="O35" s="12"/>
      <c r="P35" s="12"/>
      <c r="Q35" s="12"/>
      <c r="R35" s="12"/>
      <c r="S35" s="12"/>
      <c r="T35" s="12"/>
      <c r="U35" s="12"/>
      <c r="V35" s="12"/>
      <c r="W35" s="12"/>
      <c r="X35" s="12"/>
      <c r="Y35" s="12"/>
      <c r="Z35" s="12"/>
    </row>
    <row r="36" spans="1:26" ht="14">
      <c r="A36" s="12"/>
      <c r="B36" s="12" t="s">
        <v>204</v>
      </c>
      <c r="C36" s="12" t="s">
        <v>249</v>
      </c>
      <c r="D36" s="12" t="s">
        <v>250</v>
      </c>
      <c r="E36" s="12" t="s">
        <v>250</v>
      </c>
      <c r="F36" s="12" t="s">
        <v>251</v>
      </c>
      <c r="G36" s="12"/>
      <c r="H36" s="12"/>
      <c r="I36" s="12"/>
      <c r="J36" s="12"/>
      <c r="K36" s="12"/>
      <c r="L36" s="12"/>
      <c r="M36" s="12"/>
      <c r="N36" s="12"/>
      <c r="O36" s="12"/>
      <c r="P36" s="12"/>
      <c r="Q36" s="12"/>
      <c r="R36" s="12"/>
      <c r="S36" s="12"/>
      <c r="T36" s="12"/>
      <c r="U36" s="12"/>
      <c r="V36" s="12"/>
      <c r="W36" s="12"/>
      <c r="X36" s="12"/>
      <c r="Y36" s="12"/>
      <c r="Z36" s="12"/>
    </row>
    <row r="37" spans="1:26" ht="14">
      <c r="A37" s="12"/>
      <c r="B37" s="12" t="s">
        <v>252</v>
      </c>
      <c r="C37" s="12" t="s">
        <v>253</v>
      </c>
      <c r="D37" s="12" t="s">
        <v>183</v>
      </c>
      <c r="E37" s="12" t="s">
        <v>254</v>
      </c>
      <c r="F37" s="12" t="s">
        <v>251</v>
      </c>
      <c r="G37" s="12"/>
      <c r="H37" s="12"/>
      <c r="I37" s="12"/>
      <c r="J37" s="12"/>
      <c r="K37" s="12"/>
      <c r="L37" s="12"/>
      <c r="M37" s="12"/>
      <c r="N37" s="12"/>
      <c r="O37" s="12"/>
      <c r="P37" s="12"/>
      <c r="Q37" s="12"/>
      <c r="R37" s="12"/>
      <c r="S37" s="12"/>
      <c r="T37" s="12"/>
      <c r="U37" s="12"/>
      <c r="V37" s="12"/>
      <c r="W37" s="12"/>
      <c r="X37" s="12"/>
      <c r="Y37" s="12"/>
      <c r="Z37" s="12"/>
    </row>
    <row r="38" spans="1:26" ht="28">
      <c r="A38" s="12"/>
      <c r="B38" s="12" t="s">
        <v>252</v>
      </c>
      <c r="C38" s="12" t="s">
        <v>253</v>
      </c>
      <c r="D38" s="12" t="s">
        <v>183</v>
      </c>
      <c r="E38" s="12" t="s">
        <v>255</v>
      </c>
      <c r="F38" s="12" t="s">
        <v>251</v>
      </c>
      <c r="G38" s="12" t="s">
        <v>256</v>
      </c>
      <c r="H38" s="12"/>
      <c r="I38" s="12"/>
      <c r="J38" s="12"/>
      <c r="K38" s="12"/>
      <c r="L38" s="12"/>
      <c r="M38" s="12"/>
      <c r="N38" s="12"/>
      <c r="O38" s="12"/>
      <c r="P38" s="12"/>
      <c r="Q38" s="12"/>
      <c r="R38" s="12"/>
      <c r="S38" s="12"/>
      <c r="T38" s="12"/>
      <c r="U38" s="12"/>
      <c r="V38" s="12"/>
      <c r="W38" s="12"/>
      <c r="X38" s="12"/>
      <c r="Y38" s="12"/>
      <c r="Z38" s="12"/>
    </row>
    <row r="39" spans="1:26" ht="28">
      <c r="A39" s="12"/>
      <c r="B39" s="12" t="s">
        <v>252</v>
      </c>
      <c r="C39" s="12" t="s">
        <v>253</v>
      </c>
      <c r="D39" s="12" t="s">
        <v>257</v>
      </c>
      <c r="E39" s="12" t="s">
        <v>255</v>
      </c>
      <c r="F39" s="12" t="s">
        <v>251</v>
      </c>
      <c r="G39" s="12" t="s">
        <v>258</v>
      </c>
      <c r="H39" s="12"/>
      <c r="I39" s="12"/>
      <c r="J39" s="12"/>
      <c r="K39" s="12"/>
      <c r="L39" s="12"/>
      <c r="M39" s="12"/>
      <c r="N39" s="12"/>
      <c r="O39" s="12"/>
      <c r="P39" s="12"/>
      <c r="Q39" s="12"/>
      <c r="R39" s="12"/>
      <c r="S39" s="12"/>
      <c r="T39" s="12"/>
      <c r="U39" s="12"/>
      <c r="V39" s="12"/>
      <c r="W39" s="12"/>
      <c r="X39" s="12"/>
      <c r="Y39" s="12"/>
      <c r="Z39" s="12"/>
    </row>
    <row r="40" spans="1:26" ht="28">
      <c r="A40" s="12"/>
      <c r="B40" s="12" t="s">
        <v>259</v>
      </c>
      <c r="C40" s="12" t="s">
        <v>260</v>
      </c>
      <c r="D40" s="12" t="s">
        <v>183</v>
      </c>
      <c r="E40" s="12" t="s">
        <v>250</v>
      </c>
      <c r="F40" s="12" t="s">
        <v>251</v>
      </c>
      <c r="G40" s="12" t="s">
        <v>256</v>
      </c>
      <c r="H40" s="12"/>
      <c r="I40" s="12"/>
      <c r="J40" s="12"/>
      <c r="K40" s="12"/>
      <c r="L40" s="12"/>
      <c r="M40" s="12"/>
      <c r="N40" s="12"/>
      <c r="O40" s="12"/>
      <c r="P40" s="12"/>
      <c r="Q40" s="12"/>
      <c r="R40" s="12"/>
      <c r="S40" s="12"/>
      <c r="T40" s="12"/>
      <c r="U40" s="12"/>
      <c r="V40" s="12"/>
      <c r="W40" s="12"/>
      <c r="X40" s="12"/>
      <c r="Y40" s="12"/>
      <c r="Z40" s="12"/>
    </row>
    <row r="41" spans="1:26" ht="14">
      <c r="A41" s="12"/>
      <c r="B41" s="12" t="s">
        <v>259</v>
      </c>
      <c r="C41" s="12" t="s">
        <v>260</v>
      </c>
      <c r="D41" s="12" t="s">
        <v>175</v>
      </c>
      <c r="E41" s="12" t="s">
        <v>250</v>
      </c>
      <c r="F41" s="12" t="s">
        <v>261</v>
      </c>
      <c r="G41" s="12"/>
      <c r="H41" s="12"/>
      <c r="I41" s="12"/>
      <c r="J41" s="12"/>
      <c r="K41" s="12"/>
      <c r="L41" s="12"/>
      <c r="M41" s="12"/>
      <c r="N41" s="12"/>
      <c r="O41" s="12"/>
      <c r="P41" s="12"/>
      <c r="Q41" s="12"/>
      <c r="R41" s="12"/>
      <c r="S41" s="12"/>
      <c r="T41" s="12"/>
      <c r="U41" s="12"/>
      <c r="V41" s="12"/>
      <c r="W41" s="12"/>
      <c r="X41" s="12"/>
      <c r="Y41" s="12"/>
      <c r="Z41" s="12"/>
    </row>
    <row r="42" spans="1:26" ht="14">
      <c r="A42" s="12"/>
      <c r="B42" s="12" t="s">
        <v>259</v>
      </c>
      <c r="C42" s="12" t="s">
        <v>260</v>
      </c>
      <c r="D42" s="12" t="s">
        <v>175</v>
      </c>
      <c r="E42" s="12" t="s">
        <v>254</v>
      </c>
      <c r="F42" s="12" t="s">
        <v>262</v>
      </c>
      <c r="G42" s="12"/>
      <c r="H42" s="12"/>
      <c r="I42" s="12"/>
      <c r="J42" s="12"/>
      <c r="K42" s="12"/>
      <c r="L42" s="12"/>
      <c r="M42" s="12"/>
      <c r="N42" s="12"/>
      <c r="O42" s="12"/>
      <c r="P42" s="12"/>
      <c r="Q42" s="12"/>
      <c r="R42" s="12"/>
      <c r="S42" s="12"/>
      <c r="T42" s="12"/>
      <c r="U42" s="12"/>
      <c r="V42" s="12"/>
      <c r="W42" s="12"/>
      <c r="X42" s="12"/>
      <c r="Y42" s="12"/>
      <c r="Z42" s="12"/>
    </row>
    <row r="43" spans="1:26" ht="14">
      <c r="A43" s="12"/>
      <c r="B43" s="12" t="s">
        <v>263</v>
      </c>
      <c r="C43" s="12" t="s">
        <v>260</v>
      </c>
      <c r="D43" s="12" t="s">
        <v>257</v>
      </c>
      <c r="E43" s="12" t="s">
        <v>250</v>
      </c>
      <c r="F43" s="12" t="s">
        <v>264</v>
      </c>
      <c r="G43" s="12"/>
      <c r="H43" s="12"/>
      <c r="I43" s="12"/>
      <c r="J43" s="12"/>
      <c r="K43" s="12"/>
      <c r="L43" s="12"/>
      <c r="M43" s="12"/>
      <c r="N43" s="12"/>
      <c r="O43" s="12"/>
      <c r="P43" s="12"/>
      <c r="Q43" s="12"/>
      <c r="R43" s="12"/>
      <c r="S43" s="12"/>
      <c r="T43" s="12"/>
      <c r="U43" s="12"/>
      <c r="V43" s="12"/>
      <c r="W43" s="12"/>
      <c r="X43" s="12"/>
      <c r="Y43" s="12"/>
      <c r="Z43" s="12"/>
    </row>
    <row r="44" spans="1:26" ht="14">
      <c r="A44" s="12"/>
      <c r="B44" s="12" t="s">
        <v>263</v>
      </c>
      <c r="C44" s="12" t="s">
        <v>260</v>
      </c>
      <c r="D44" s="12" t="s">
        <v>175</v>
      </c>
      <c r="E44" s="12" t="s">
        <v>250</v>
      </c>
      <c r="F44" s="12" t="s">
        <v>251</v>
      </c>
      <c r="G44" s="12"/>
      <c r="H44" s="12"/>
      <c r="I44" s="12"/>
      <c r="J44" s="12"/>
      <c r="K44" s="12"/>
      <c r="L44" s="12"/>
      <c r="M44" s="12"/>
      <c r="N44" s="12"/>
      <c r="O44" s="12"/>
      <c r="P44" s="12"/>
      <c r="Q44" s="12"/>
      <c r="R44" s="12"/>
      <c r="S44" s="12"/>
      <c r="T44" s="12"/>
      <c r="U44" s="12"/>
      <c r="V44" s="12"/>
      <c r="W44" s="12"/>
      <c r="X44" s="12"/>
      <c r="Y44" s="12"/>
      <c r="Z44" s="12"/>
    </row>
    <row r="45" spans="1:26" ht="14">
      <c r="A45" s="12"/>
      <c r="B45" s="12" t="s">
        <v>263</v>
      </c>
      <c r="C45" s="12" t="s">
        <v>260</v>
      </c>
      <c r="D45" s="12" t="s">
        <v>183</v>
      </c>
      <c r="E45" s="12" t="s">
        <v>250</v>
      </c>
      <c r="F45" s="12" t="s">
        <v>251</v>
      </c>
      <c r="G45" s="12"/>
      <c r="H45" s="12"/>
      <c r="I45" s="12"/>
      <c r="J45" s="12"/>
      <c r="K45" s="12"/>
      <c r="L45" s="12"/>
      <c r="M45" s="12"/>
      <c r="N45" s="12"/>
      <c r="O45" s="12"/>
      <c r="P45" s="12"/>
      <c r="Q45" s="12"/>
      <c r="R45" s="12"/>
      <c r="S45" s="12"/>
      <c r="T45" s="12"/>
      <c r="U45" s="12"/>
      <c r="V45" s="12"/>
      <c r="W45" s="12"/>
      <c r="X45" s="12"/>
      <c r="Y45" s="12"/>
      <c r="Z45" s="12"/>
    </row>
    <row r="46" spans="1:26" ht="14">
      <c r="A46" s="12"/>
      <c r="B46" s="12" t="s">
        <v>208</v>
      </c>
      <c r="C46" s="12" t="s">
        <v>265</v>
      </c>
      <c r="D46" s="12" t="s">
        <v>257</v>
      </c>
      <c r="E46" s="12" t="s">
        <v>255</v>
      </c>
      <c r="F46" s="12" t="s">
        <v>261</v>
      </c>
      <c r="G46" s="12"/>
      <c r="H46" s="12"/>
      <c r="I46" s="12"/>
      <c r="J46" s="12"/>
      <c r="K46" s="12"/>
      <c r="L46" s="12"/>
      <c r="M46" s="12"/>
      <c r="N46" s="12"/>
      <c r="O46" s="12"/>
      <c r="P46" s="12"/>
      <c r="Q46" s="12"/>
      <c r="R46" s="12"/>
      <c r="S46" s="12"/>
      <c r="T46" s="12"/>
      <c r="U46" s="12"/>
      <c r="V46" s="12"/>
      <c r="W46" s="12"/>
      <c r="X46" s="12"/>
      <c r="Y46" s="12"/>
      <c r="Z46" s="12"/>
    </row>
    <row r="47" spans="1:26" ht="14">
      <c r="A47" s="12"/>
      <c r="B47" s="12" t="s">
        <v>208</v>
      </c>
      <c r="C47" s="12" t="s">
        <v>265</v>
      </c>
      <c r="D47" s="12" t="s">
        <v>266</v>
      </c>
      <c r="E47" s="12" t="s">
        <v>250</v>
      </c>
      <c r="F47" s="12" t="s">
        <v>261</v>
      </c>
      <c r="G47" s="12"/>
      <c r="H47" s="12"/>
      <c r="I47" s="12"/>
      <c r="J47" s="12"/>
      <c r="K47" s="12"/>
      <c r="L47" s="12"/>
      <c r="M47" s="12"/>
      <c r="N47" s="12"/>
      <c r="O47" s="12"/>
      <c r="P47" s="12"/>
      <c r="Q47" s="12"/>
      <c r="R47" s="12"/>
      <c r="S47" s="12"/>
      <c r="T47" s="12"/>
      <c r="U47" s="12"/>
      <c r="V47" s="12"/>
      <c r="W47" s="12"/>
      <c r="X47" s="12"/>
      <c r="Y47" s="12"/>
      <c r="Z47" s="12"/>
    </row>
    <row r="48" spans="1:26" ht="42">
      <c r="A48" s="12"/>
      <c r="B48" s="12" t="s">
        <v>208</v>
      </c>
      <c r="C48" s="12" t="s">
        <v>265</v>
      </c>
      <c r="D48" s="12" t="s">
        <v>267</v>
      </c>
      <c r="E48" s="12" t="s">
        <v>254</v>
      </c>
      <c r="F48" s="12" t="s">
        <v>251</v>
      </c>
      <c r="G48" s="12" t="s">
        <v>268</v>
      </c>
      <c r="H48" s="12"/>
      <c r="I48" s="12"/>
      <c r="J48" s="12"/>
      <c r="K48" s="12"/>
      <c r="L48" s="12"/>
      <c r="M48" s="12"/>
      <c r="N48" s="12"/>
      <c r="O48" s="12"/>
      <c r="P48" s="12"/>
      <c r="Q48" s="12"/>
      <c r="R48" s="12"/>
      <c r="S48" s="12"/>
      <c r="T48" s="12"/>
      <c r="U48" s="12"/>
      <c r="V48" s="12"/>
      <c r="W48" s="12"/>
      <c r="X48" s="12"/>
      <c r="Y48" s="12"/>
      <c r="Z48" s="12"/>
    </row>
    <row r="49" spans="1:26" ht="28">
      <c r="A49" s="12"/>
      <c r="B49" s="63" t="s">
        <v>208</v>
      </c>
      <c r="C49" s="63" t="s">
        <v>265</v>
      </c>
      <c r="D49" s="63" t="s">
        <v>183</v>
      </c>
      <c r="E49" s="63" t="s">
        <v>250</v>
      </c>
      <c r="F49" s="63" t="s">
        <v>251</v>
      </c>
      <c r="G49" s="12" t="s">
        <v>269</v>
      </c>
      <c r="H49" s="12"/>
      <c r="I49" s="12"/>
      <c r="J49" s="12"/>
      <c r="K49" s="12"/>
      <c r="L49" s="12"/>
      <c r="M49" s="12"/>
      <c r="N49" s="12"/>
      <c r="O49" s="12"/>
      <c r="P49" s="12"/>
      <c r="Q49" s="12"/>
      <c r="R49" s="12"/>
      <c r="S49" s="12"/>
      <c r="T49" s="12"/>
      <c r="U49" s="12"/>
      <c r="V49" s="12"/>
      <c r="W49" s="12"/>
      <c r="X49" s="12"/>
      <c r="Y49" s="12"/>
      <c r="Z49" s="12"/>
    </row>
    <row r="50" spans="1:26" ht="14">
      <c r="A50" s="12"/>
      <c r="B50" s="12" t="s">
        <v>250</v>
      </c>
      <c r="C50" s="12" t="s">
        <v>270</v>
      </c>
      <c r="D50" s="12" t="s">
        <v>250</v>
      </c>
      <c r="E50" s="12" t="s">
        <v>250</v>
      </c>
      <c r="F50" s="12" t="s">
        <v>261</v>
      </c>
      <c r="G50" s="12"/>
      <c r="H50" s="12"/>
      <c r="I50" s="12"/>
      <c r="J50" s="12"/>
      <c r="K50" s="12"/>
      <c r="L50" s="12"/>
      <c r="M50" s="12"/>
      <c r="N50" s="12"/>
      <c r="O50" s="12"/>
      <c r="P50" s="12"/>
      <c r="Q50" s="12"/>
      <c r="R50" s="12"/>
      <c r="S50" s="12"/>
      <c r="T50" s="12"/>
      <c r="U50" s="12"/>
      <c r="V50" s="12"/>
      <c r="W50" s="12"/>
      <c r="X50" s="12"/>
      <c r="Y50" s="12"/>
      <c r="Z50" s="12"/>
    </row>
    <row r="51" spans="1:26" ht="14">
      <c r="A51" s="12"/>
      <c r="B51" s="12" t="s">
        <v>250</v>
      </c>
      <c r="C51" s="12" t="s">
        <v>249</v>
      </c>
      <c r="D51" s="12" t="s">
        <v>184</v>
      </c>
      <c r="E51" s="12" t="s">
        <v>250</v>
      </c>
      <c r="F51" s="12" t="s">
        <v>264</v>
      </c>
      <c r="G51" s="12"/>
      <c r="H51" s="12"/>
      <c r="I51" s="12"/>
      <c r="J51" s="12"/>
      <c r="K51" s="12"/>
      <c r="L51" s="12"/>
      <c r="M51" s="12"/>
      <c r="N51" s="12"/>
      <c r="O51" s="12"/>
      <c r="P51" s="12"/>
      <c r="Q51" s="12"/>
      <c r="R51" s="12"/>
      <c r="S51" s="12"/>
      <c r="T51" s="12"/>
      <c r="U51" s="12"/>
      <c r="V51" s="12"/>
      <c r="W51" s="12"/>
      <c r="X51" s="12"/>
      <c r="Y51" s="12"/>
      <c r="Z51" s="12"/>
    </row>
  </sheetData>
  <pageMargins left="0.7" right="0.7" top="0.75" bottom="0.75" header="0.51180555555555496" footer="0.51180555555555496"/>
  <pageSetup paperSize="9" firstPageNumber="0" orientation="portrait" horizontalDpi="300" verticalDpi="300"/>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0"/>
  <sheetViews>
    <sheetView workbookViewId="0"/>
  </sheetViews>
  <sheetFormatPr baseColWidth="10" defaultColWidth="8.83203125" defaultRowHeight="13"/>
  <cols>
    <col min="1" max="26" width="61.83203125" customWidth="1"/>
    <col min="27" max="1025" width="14.5" customWidth="1"/>
  </cols>
  <sheetData>
    <row r="1" spans="1:26">
      <c r="A1" s="69" t="s">
        <v>329</v>
      </c>
    </row>
    <row r="2" spans="1:26" ht="15.75" customHeight="1">
      <c r="A2" s="27" t="s">
        <v>271</v>
      </c>
      <c r="B2" s="12"/>
      <c r="C2" s="12"/>
      <c r="D2" s="12"/>
      <c r="E2" s="12"/>
      <c r="F2" s="12"/>
      <c r="G2" s="12"/>
      <c r="H2" s="12"/>
      <c r="I2" s="12"/>
      <c r="J2" s="12"/>
      <c r="K2" s="12"/>
      <c r="L2" s="12"/>
      <c r="M2" s="12"/>
      <c r="N2" s="12"/>
      <c r="O2" s="12"/>
      <c r="P2" s="12"/>
      <c r="Q2" s="12"/>
      <c r="R2" s="12"/>
      <c r="S2" s="12"/>
      <c r="T2" s="12"/>
      <c r="U2" s="12"/>
      <c r="V2" s="12"/>
      <c r="W2" s="12"/>
      <c r="X2" s="12"/>
      <c r="Y2" s="12"/>
      <c r="Z2" s="12"/>
    </row>
    <row r="3" spans="1:26" ht="28">
      <c r="A3" s="62" t="s">
        <v>272</v>
      </c>
      <c r="B3" s="12"/>
      <c r="C3" s="12"/>
      <c r="D3" s="12"/>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ht="15.75" customHeight="1">
      <c r="A5" s="12" t="s">
        <v>273</v>
      </c>
      <c r="B5" s="12"/>
      <c r="C5" s="12"/>
      <c r="D5" s="12"/>
      <c r="E5" s="12"/>
      <c r="F5" s="12"/>
      <c r="G5" s="12"/>
      <c r="H5" s="12"/>
      <c r="I5" s="12"/>
      <c r="J5" s="12"/>
      <c r="K5" s="12"/>
      <c r="L5" s="12"/>
      <c r="M5" s="12"/>
      <c r="N5" s="12"/>
      <c r="O5" s="12"/>
      <c r="P5" s="12"/>
      <c r="Q5" s="12"/>
      <c r="R5" s="12"/>
      <c r="S5" s="12"/>
      <c r="T5" s="12"/>
      <c r="U5" s="12"/>
      <c r="V5" s="12"/>
      <c r="W5" s="12"/>
      <c r="X5" s="12"/>
      <c r="Y5" s="12"/>
      <c r="Z5" s="12"/>
    </row>
    <row r="6" spans="1:26" ht="15.75" customHeight="1">
      <c r="A6" s="12" t="s">
        <v>274</v>
      </c>
      <c r="B6" s="12"/>
      <c r="C6" s="12"/>
      <c r="D6" s="12"/>
      <c r="E6" s="12"/>
      <c r="F6" s="12"/>
      <c r="G6" s="12"/>
      <c r="H6" s="12"/>
      <c r="I6" s="12"/>
      <c r="J6" s="12"/>
      <c r="K6" s="12"/>
      <c r="L6" s="12"/>
      <c r="M6" s="12"/>
      <c r="N6" s="12"/>
      <c r="O6" s="12"/>
      <c r="P6" s="12"/>
      <c r="Q6" s="12"/>
      <c r="R6" s="12"/>
      <c r="S6" s="12"/>
      <c r="T6" s="12"/>
      <c r="U6" s="12"/>
      <c r="V6" s="12"/>
      <c r="W6" s="12"/>
      <c r="X6" s="12"/>
      <c r="Y6" s="12"/>
      <c r="Z6" s="12"/>
    </row>
    <row r="7" spans="1:26" ht="15.75" customHeight="1">
      <c r="A7" s="12" t="s">
        <v>275</v>
      </c>
      <c r="B7" s="12"/>
      <c r="C7" s="12"/>
      <c r="D7" s="12"/>
      <c r="E7" s="12"/>
      <c r="F7" s="12"/>
      <c r="G7" s="12"/>
      <c r="H7" s="12"/>
      <c r="I7" s="12"/>
      <c r="J7" s="12"/>
      <c r="K7" s="12"/>
      <c r="L7" s="12"/>
      <c r="M7" s="12"/>
      <c r="N7" s="12"/>
      <c r="O7" s="12"/>
      <c r="P7" s="12"/>
      <c r="Q7" s="12"/>
      <c r="R7" s="12"/>
      <c r="S7" s="12"/>
      <c r="T7" s="12"/>
      <c r="U7" s="12"/>
      <c r="V7" s="12"/>
      <c r="W7" s="12"/>
      <c r="X7" s="12"/>
      <c r="Y7" s="12"/>
      <c r="Z7" s="12"/>
    </row>
    <row r="8" spans="1:26" ht="15.75" customHeight="1">
      <c r="A8" s="12" t="s">
        <v>276</v>
      </c>
      <c r="B8" s="12"/>
      <c r="C8" s="12"/>
      <c r="D8" s="12"/>
      <c r="E8" s="12"/>
      <c r="F8" s="12"/>
      <c r="G8" s="12"/>
      <c r="H8" s="12"/>
      <c r="I8" s="12"/>
      <c r="J8" s="12"/>
      <c r="K8" s="12"/>
      <c r="L8" s="12"/>
      <c r="M8" s="12"/>
      <c r="N8" s="12"/>
      <c r="O8" s="12"/>
      <c r="P8" s="12"/>
      <c r="Q8" s="12"/>
      <c r="R8" s="12"/>
      <c r="S8" s="12"/>
      <c r="T8" s="12"/>
      <c r="U8" s="12"/>
      <c r="V8" s="12"/>
      <c r="W8" s="12"/>
      <c r="X8" s="12"/>
      <c r="Y8" s="12"/>
      <c r="Z8" s="12"/>
    </row>
    <row r="9" spans="1:26" ht="15.75" customHeight="1">
      <c r="A9" s="12" t="s">
        <v>277</v>
      </c>
      <c r="B9" s="12"/>
      <c r="C9" s="12"/>
      <c r="D9" s="12"/>
      <c r="E9" s="12"/>
      <c r="F9" s="12"/>
      <c r="G9" s="12"/>
      <c r="H9" s="12"/>
      <c r="I9" s="12"/>
      <c r="J9" s="12"/>
      <c r="K9" s="12"/>
      <c r="L9" s="12"/>
      <c r="M9" s="12"/>
      <c r="N9" s="12"/>
      <c r="O9" s="12"/>
      <c r="P9" s="12"/>
      <c r="Q9" s="12"/>
      <c r="R9" s="12"/>
      <c r="S9" s="12"/>
      <c r="T9" s="12"/>
      <c r="U9" s="12"/>
      <c r="V9" s="12"/>
      <c r="W9" s="12"/>
      <c r="X9" s="12"/>
      <c r="Y9" s="12"/>
      <c r="Z9" s="12"/>
    </row>
    <row r="10" spans="1:26" ht="15.75" customHeight="1">
      <c r="A10" s="12" t="s">
        <v>278</v>
      </c>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ht="15.75" customHeight="1">
      <c r="A11" s="12" t="s">
        <v>279</v>
      </c>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ht="15.75" customHeight="1">
      <c r="A12" s="12" t="s">
        <v>280</v>
      </c>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ht="15.75" customHeight="1">
      <c r="A13" s="12" t="s">
        <v>281</v>
      </c>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ht="15.7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ht="15.75" customHeight="1">
      <c r="A15" s="27" t="s">
        <v>282</v>
      </c>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ht="15.75" customHeight="1">
      <c r="A16" s="12" t="s">
        <v>283</v>
      </c>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ht="15.75" customHeight="1">
      <c r="A17" s="12" t="s">
        <v>284</v>
      </c>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ht="15.75" customHeight="1">
      <c r="A18" s="12" t="s">
        <v>285</v>
      </c>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ht="15.75" customHeight="1">
      <c r="A19" s="12" t="s">
        <v>286</v>
      </c>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ht="15.75" customHeight="1">
      <c r="A20" s="12" t="s">
        <v>287</v>
      </c>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sheetData>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33"/>
  <sheetViews>
    <sheetView topLeftCell="B19" workbookViewId="0">
      <selection activeCell="G22" sqref="G22"/>
    </sheetView>
  </sheetViews>
  <sheetFormatPr baseColWidth="10" defaultColWidth="8.83203125" defaultRowHeight="13"/>
  <cols>
    <col min="1" max="2" width="34.1640625" customWidth="1"/>
    <col min="3" max="3" width="17.1640625" customWidth="1"/>
    <col min="4" max="4" width="22.33203125" customWidth="1"/>
    <col min="5" max="5" width="19.5" customWidth="1"/>
    <col min="6" max="6" width="17.6640625" customWidth="1"/>
    <col min="7" max="7" width="42.6640625" style="26" customWidth="1"/>
    <col min="8" max="9" width="32.1640625" style="26" customWidth="1"/>
    <col min="10" max="10" width="23.5" style="17" customWidth="1"/>
    <col min="11" max="11" width="19.6640625" bestFit="1" customWidth="1"/>
    <col min="12" max="1028" width="10.5" customWidth="1"/>
  </cols>
  <sheetData>
    <row r="1" spans="1:11">
      <c r="A1" s="66" t="s">
        <v>328</v>
      </c>
      <c r="B1" s="66"/>
    </row>
    <row r="2" spans="1:11">
      <c r="A2" s="66"/>
      <c r="B2" s="66"/>
    </row>
    <row r="3" spans="1:11">
      <c r="A3" s="66"/>
      <c r="B3" s="66"/>
    </row>
    <row r="4" spans="1:11" s="72" customFormat="1" ht="28">
      <c r="A4" s="68"/>
      <c r="B4" s="68" t="s">
        <v>368</v>
      </c>
      <c r="C4" s="68" t="s">
        <v>172</v>
      </c>
      <c r="D4" s="68" t="s">
        <v>288</v>
      </c>
      <c r="E4" s="68" t="s">
        <v>289</v>
      </c>
      <c r="F4" s="68" t="s">
        <v>290</v>
      </c>
      <c r="G4" s="74" t="s">
        <v>291</v>
      </c>
      <c r="H4" s="74" t="s">
        <v>394</v>
      </c>
      <c r="I4" s="74" t="s">
        <v>395</v>
      </c>
      <c r="J4" s="74" t="s">
        <v>292</v>
      </c>
      <c r="K4" s="68"/>
    </row>
    <row r="5" spans="1:11" s="38" customFormat="1" ht="84">
      <c r="A5" s="67" t="s">
        <v>293</v>
      </c>
      <c r="B5" s="38" t="s">
        <v>369</v>
      </c>
      <c r="C5" s="38" t="s">
        <v>294</v>
      </c>
      <c r="D5" s="38" t="s">
        <v>295</v>
      </c>
      <c r="E5" s="38" t="s">
        <v>296</v>
      </c>
      <c r="F5" s="38" t="s">
        <v>297</v>
      </c>
      <c r="G5" s="26" t="s">
        <v>298</v>
      </c>
      <c r="H5" s="26" t="s">
        <v>396</v>
      </c>
      <c r="I5" s="26" t="s">
        <v>417</v>
      </c>
      <c r="J5" s="26" t="s">
        <v>299</v>
      </c>
    </row>
    <row r="6" spans="1:11" s="38" customFormat="1" ht="56">
      <c r="A6" s="67" t="s">
        <v>300</v>
      </c>
      <c r="B6" s="38" t="s">
        <v>371</v>
      </c>
      <c r="C6" s="38" t="s">
        <v>294</v>
      </c>
      <c r="D6" s="38" t="s">
        <v>295</v>
      </c>
      <c r="E6" s="38" t="s">
        <v>296</v>
      </c>
      <c r="F6" s="38" t="s">
        <v>297</v>
      </c>
      <c r="G6" s="26" t="s">
        <v>301</v>
      </c>
      <c r="H6" s="26" t="s">
        <v>400</v>
      </c>
      <c r="I6" s="26" t="s">
        <v>398</v>
      </c>
      <c r="J6" s="26" t="s">
        <v>302</v>
      </c>
    </row>
    <row r="7" spans="1:11" s="38" customFormat="1" ht="84">
      <c r="A7" s="67" t="s">
        <v>303</v>
      </c>
      <c r="B7" s="38" t="s">
        <v>370</v>
      </c>
      <c r="C7" s="38" t="s">
        <v>294</v>
      </c>
      <c r="D7" s="38" t="s">
        <v>295</v>
      </c>
      <c r="E7" s="38" t="s">
        <v>296</v>
      </c>
      <c r="F7" s="38" t="s">
        <v>297</v>
      </c>
      <c r="G7" s="26" t="s">
        <v>304</v>
      </c>
      <c r="H7" s="26" t="s">
        <v>400</v>
      </c>
      <c r="I7" s="26" t="s">
        <v>397</v>
      </c>
      <c r="J7" s="26" t="s">
        <v>305</v>
      </c>
    </row>
    <row r="8" spans="1:11" s="38" customFormat="1" ht="70">
      <c r="A8" s="68" t="s">
        <v>306</v>
      </c>
      <c r="B8" s="38" t="s">
        <v>372</v>
      </c>
      <c r="C8" s="38" t="s">
        <v>294</v>
      </c>
      <c r="D8" s="38" t="s">
        <v>295</v>
      </c>
      <c r="E8" s="38" t="s">
        <v>296</v>
      </c>
      <c r="F8" s="38" t="s">
        <v>297</v>
      </c>
      <c r="G8" s="26" t="s">
        <v>307</v>
      </c>
      <c r="H8" s="26" t="s">
        <v>400</v>
      </c>
      <c r="I8" s="26" t="s">
        <v>399</v>
      </c>
      <c r="J8" s="26" t="s">
        <v>308</v>
      </c>
    </row>
    <row r="9" spans="1:11" ht="42">
      <c r="A9" s="67" t="s">
        <v>310</v>
      </c>
      <c r="B9" s="38" t="s">
        <v>373</v>
      </c>
      <c r="C9" s="38" t="s">
        <v>294</v>
      </c>
      <c r="D9" s="38" t="s">
        <v>295</v>
      </c>
      <c r="E9" s="38" t="s">
        <v>296</v>
      </c>
      <c r="F9" s="38" t="s">
        <v>297</v>
      </c>
      <c r="G9" s="26" t="s">
        <v>315</v>
      </c>
      <c r="H9" s="26" t="s">
        <v>432</v>
      </c>
      <c r="I9" s="26" t="s">
        <v>418</v>
      </c>
    </row>
    <row r="10" spans="1:11" ht="42">
      <c r="A10" s="67" t="s">
        <v>311</v>
      </c>
      <c r="B10" s="38" t="s">
        <v>374</v>
      </c>
      <c r="C10" s="38" t="s">
        <v>294</v>
      </c>
      <c r="D10" s="38" t="s">
        <v>295</v>
      </c>
      <c r="E10" s="38" t="s">
        <v>296</v>
      </c>
      <c r="F10" s="38" t="s">
        <v>297</v>
      </c>
      <c r="G10" s="26" t="s">
        <v>321</v>
      </c>
      <c r="H10" s="26" t="s">
        <v>400</v>
      </c>
      <c r="I10" s="26" t="s">
        <v>401</v>
      </c>
    </row>
    <row r="11" spans="1:11" ht="56">
      <c r="A11" s="67" t="s">
        <v>316</v>
      </c>
      <c r="B11" s="38" t="s">
        <v>375</v>
      </c>
      <c r="C11" s="38" t="s">
        <v>294</v>
      </c>
      <c r="D11" s="38" t="s">
        <v>295</v>
      </c>
      <c r="E11" s="38" t="s">
        <v>296</v>
      </c>
      <c r="F11" s="38" t="s">
        <v>297</v>
      </c>
      <c r="G11" s="26" t="s">
        <v>419</v>
      </c>
      <c r="H11" s="26" t="s">
        <v>400</v>
      </c>
      <c r="I11" s="26" t="s">
        <v>402</v>
      </c>
    </row>
    <row r="12" spans="1:11" ht="98">
      <c r="A12" s="67" t="s">
        <v>314</v>
      </c>
      <c r="B12" s="38" t="s">
        <v>376</v>
      </c>
      <c r="C12" s="38" t="s">
        <v>294</v>
      </c>
      <c r="D12" s="38" t="s">
        <v>295</v>
      </c>
      <c r="E12" s="38" t="s">
        <v>296</v>
      </c>
      <c r="F12" s="38" t="s">
        <v>297</v>
      </c>
      <c r="G12" s="26" t="s">
        <v>420</v>
      </c>
      <c r="H12" s="26" t="s">
        <v>407</v>
      </c>
      <c r="I12" s="26" t="s">
        <v>421</v>
      </c>
    </row>
    <row r="13" spans="1:11" ht="56">
      <c r="A13" s="67" t="s">
        <v>327</v>
      </c>
      <c r="B13" s="38" t="s">
        <v>377</v>
      </c>
      <c r="C13" s="38" t="s">
        <v>294</v>
      </c>
      <c r="D13" s="38" t="s">
        <v>295</v>
      </c>
      <c r="E13" s="38" t="s">
        <v>296</v>
      </c>
      <c r="F13" s="38" t="s">
        <v>297</v>
      </c>
      <c r="G13" s="26" t="s">
        <v>422</v>
      </c>
      <c r="H13" s="26" t="s">
        <v>407</v>
      </c>
      <c r="I13" s="26" t="s">
        <v>409</v>
      </c>
    </row>
    <row r="14" spans="1:11" ht="42">
      <c r="A14" s="67" t="s">
        <v>312</v>
      </c>
      <c r="B14" s="38" t="s">
        <v>378</v>
      </c>
      <c r="C14" s="38" t="s">
        <v>294</v>
      </c>
      <c r="D14" s="38" t="s">
        <v>295</v>
      </c>
      <c r="E14" s="38" t="s">
        <v>296</v>
      </c>
      <c r="F14" s="38" t="s">
        <v>297</v>
      </c>
      <c r="G14" s="26" t="s">
        <v>387</v>
      </c>
      <c r="H14" s="26" t="s">
        <v>407</v>
      </c>
      <c r="I14" s="26" t="s">
        <v>408</v>
      </c>
    </row>
    <row r="15" spans="1:11" ht="112">
      <c r="A15" s="67" t="s">
        <v>313</v>
      </c>
      <c r="B15" s="38" t="s">
        <v>379</v>
      </c>
      <c r="C15" s="38" t="s">
        <v>294</v>
      </c>
      <c r="D15" s="38" t="s">
        <v>295</v>
      </c>
      <c r="E15" s="38" t="s">
        <v>296</v>
      </c>
      <c r="F15" s="38" t="s">
        <v>297</v>
      </c>
      <c r="G15" s="26" t="s">
        <v>388</v>
      </c>
      <c r="H15" s="26" t="s">
        <v>407</v>
      </c>
      <c r="I15" s="26" t="s">
        <v>423</v>
      </c>
    </row>
    <row r="16" spans="1:11" ht="42">
      <c r="A16" s="67" t="s">
        <v>317</v>
      </c>
      <c r="B16" s="38" t="s">
        <v>381</v>
      </c>
      <c r="C16" s="38" t="s">
        <v>294</v>
      </c>
      <c r="D16" s="38" t="s">
        <v>295</v>
      </c>
      <c r="E16" s="38" t="s">
        <v>296</v>
      </c>
      <c r="F16" s="38" t="s">
        <v>297</v>
      </c>
      <c r="G16" s="26" t="s">
        <v>389</v>
      </c>
      <c r="H16" s="26" t="s">
        <v>412</v>
      </c>
      <c r="I16" s="26" t="s">
        <v>424</v>
      </c>
    </row>
    <row r="17" spans="1:9" ht="42">
      <c r="A17" s="67" t="s">
        <v>318</v>
      </c>
      <c r="B17" s="38" t="s">
        <v>380</v>
      </c>
      <c r="C17" s="38" t="s">
        <v>294</v>
      </c>
      <c r="D17" s="38" t="s">
        <v>295</v>
      </c>
      <c r="E17" s="38" t="s">
        <v>296</v>
      </c>
      <c r="F17" s="38" t="s">
        <v>297</v>
      </c>
      <c r="G17" s="26" t="s">
        <v>390</v>
      </c>
      <c r="H17" s="26" t="s">
        <v>411</v>
      </c>
      <c r="I17" s="26" t="s">
        <v>410</v>
      </c>
    </row>
    <row r="18" spans="1:9" ht="84">
      <c r="A18" s="67" t="s">
        <v>319</v>
      </c>
      <c r="B18" s="38" t="s">
        <v>382</v>
      </c>
      <c r="C18" s="38" t="s">
        <v>294</v>
      </c>
      <c r="D18" s="38" t="s">
        <v>295</v>
      </c>
      <c r="E18" s="38" t="s">
        <v>296</v>
      </c>
      <c r="F18" s="38" t="s">
        <v>297</v>
      </c>
      <c r="G18" s="26" t="s">
        <v>391</v>
      </c>
      <c r="H18" s="26" t="s">
        <v>407</v>
      </c>
      <c r="I18" s="26" t="s">
        <v>425</v>
      </c>
    </row>
    <row r="19" spans="1:9" ht="42">
      <c r="A19" s="67" t="s">
        <v>320</v>
      </c>
      <c r="B19" s="38" t="s">
        <v>383</v>
      </c>
      <c r="C19" s="38" t="s">
        <v>294</v>
      </c>
      <c r="D19" s="38" t="s">
        <v>295</v>
      </c>
      <c r="E19" s="38" t="s">
        <v>296</v>
      </c>
      <c r="F19" s="38" t="s">
        <v>297</v>
      </c>
      <c r="G19" s="26" t="s">
        <v>426</v>
      </c>
      <c r="H19" s="26" t="s">
        <v>427</v>
      </c>
      <c r="I19" s="26" t="s">
        <v>428</v>
      </c>
    </row>
    <row r="20" spans="1:9" ht="42">
      <c r="A20" s="67" t="s">
        <v>322</v>
      </c>
      <c r="B20" s="38" t="s">
        <v>384</v>
      </c>
      <c r="C20" s="38" t="s">
        <v>294</v>
      </c>
      <c r="D20" s="38" t="s">
        <v>295</v>
      </c>
      <c r="E20" s="38" t="s">
        <v>296</v>
      </c>
      <c r="F20" s="38" t="s">
        <v>297</v>
      </c>
      <c r="G20" s="26" t="s">
        <v>429</v>
      </c>
      <c r="H20" s="26" t="s">
        <v>406</v>
      </c>
      <c r="I20" s="26" t="s">
        <v>430</v>
      </c>
    </row>
    <row r="21" spans="1:9" ht="42">
      <c r="A21" s="67" t="s">
        <v>323</v>
      </c>
      <c r="B21" s="38" t="s">
        <v>385</v>
      </c>
      <c r="C21" s="38" t="s">
        <v>294</v>
      </c>
      <c r="D21" s="38" t="s">
        <v>295</v>
      </c>
      <c r="E21" s="38" t="s">
        <v>296</v>
      </c>
      <c r="F21" s="38" t="s">
        <v>297</v>
      </c>
      <c r="G21" s="26" t="s">
        <v>392</v>
      </c>
      <c r="H21" s="26" t="s">
        <v>433</v>
      </c>
      <c r="I21" s="26" t="s">
        <v>405</v>
      </c>
    </row>
    <row r="22" spans="1:9" ht="42">
      <c r="A22" s="67" t="s">
        <v>326</v>
      </c>
      <c r="B22" s="38" t="s">
        <v>386</v>
      </c>
      <c r="C22" s="38" t="s">
        <v>294</v>
      </c>
      <c r="D22" s="38" t="s">
        <v>295</v>
      </c>
      <c r="E22" s="38" t="s">
        <v>296</v>
      </c>
      <c r="F22" s="38" t="s">
        <v>297</v>
      </c>
      <c r="G22" s="26" t="s">
        <v>431</v>
      </c>
      <c r="H22" s="26" t="s">
        <v>404</v>
      </c>
      <c r="I22" s="26" t="s">
        <v>403</v>
      </c>
    </row>
    <row r="33" spans="1:2">
      <c r="A33" s="71"/>
      <c r="B33" s="71"/>
    </row>
  </sheetData>
  <pageMargins left="0.75" right="0.75" top="1" bottom="1"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19"/>
  <sheetViews>
    <sheetView workbookViewId="0">
      <selection activeCell="A16" sqref="A16"/>
    </sheetView>
  </sheetViews>
  <sheetFormatPr baseColWidth="10" defaultRowHeight="13"/>
  <cols>
    <col min="1" max="1" width="59.83203125" style="72" bestFit="1" customWidth="1"/>
    <col min="2" max="2" width="62.6640625" style="73" customWidth="1"/>
  </cols>
  <sheetData>
    <row r="1" spans="1:20">
      <c r="A1" s="68" t="s">
        <v>338</v>
      </c>
    </row>
    <row r="3" spans="1:20" ht="14">
      <c r="A3" s="68" t="s">
        <v>339</v>
      </c>
      <c r="B3" s="74" t="s">
        <v>324</v>
      </c>
      <c r="C3" s="38" t="s">
        <v>369</v>
      </c>
      <c r="D3" s="38" t="s">
        <v>371</v>
      </c>
      <c r="E3" s="38" t="s">
        <v>370</v>
      </c>
      <c r="F3" s="38" t="s">
        <v>372</v>
      </c>
      <c r="G3" s="38" t="s">
        <v>373</v>
      </c>
      <c r="H3" s="38" t="s">
        <v>374</v>
      </c>
      <c r="I3" s="38" t="s">
        <v>375</v>
      </c>
      <c r="J3" s="38" t="s">
        <v>376</v>
      </c>
      <c r="K3" s="38" t="s">
        <v>377</v>
      </c>
      <c r="L3" s="38" t="s">
        <v>378</v>
      </c>
      <c r="M3" s="38" t="s">
        <v>379</v>
      </c>
      <c r="N3" s="38" t="s">
        <v>381</v>
      </c>
      <c r="O3" s="38" t="s">
        <v>380</v>
      </c>
      <c r="P3" s="38" t="s">
        <v>382</v>
      </c>
      <c r="Q3" s="38" t="s">
        <v>383</v>
      </c>
      <c r="R3" s="38" t="s">
        <v>384</v>
      </c>
      <c r="S3" s="38" t="s">
        <v>385</v>
      </c>
      <c r="T3" s="38" t="s">
        <v>386</v>
      </c>
    </row>
    <row r="4" spans="1:20" ht="42">
      <c r="A4" s="72" t="s">
        <v>351</v>
      </c>
      <c r="B4" s="73" t="s">
        <v>352</v>
      </c>
      <c r="C4">
        <v>1</v>
      </c>
      <c r="D4">
        <v>1</v>
      </c>
      <c r="E4">
        <v>1</v>
      </c>
      <c r="F4">
        <v>1</v>
      </c>
      <c r="G4">
        <v>1</v>
      </c>
      <c r="H4">
        <v>1</v>
      </c>
      <c r="I4">
        <v>1</v>
      </c>
      <c r="J4">
        <v>1</v>
      </c>
      <c r="K4">
        <v>1</v>
      </c>
      <c r="L4">
        <v>1</v>
      </c>
      <c r="M4">
        <v>1</v>
      </c>
      <c r="N4">
        <v>1</v>
      </c>
      <c r="O4">
        <v>1</v>
      </c>
      <c r="P4">
        <v>1</v>
      </c>
      <c r="Q4">
        <v>1</v>
      </c>
      <c r="R4">
        <v>1</v>
      </c>
      <c r="S4">
        <v>1</v>
      </c>
      <c r="T4">
        <v>1</v>
      </c>
    </row>
    <row r="5" spans="1:20" ht="42">
      <c r="A5" s="72" t="s">
        <v>340</v>
      </c>
      <c r="B5" s="73" t="s">
        <v>355</v>
      </c>
      <c r="C5">
        <v>1</v>
      </c>
      <c r="D5">
        <v>1</v>
      </c>
      <c r="E5">
        <v>1</v>
      </c>
      <c r="F5">
        <v>1</v>
      </c>
      <c r="G5">
        <v>1</v>
      </c>
      <c r="H5">
        <v>1</v>
      </c>
      <c r="I5">
        <v>1</v>
      </c>
      <c r="J5">
        <v>1</v>
      </c>
      <c r="K5">
        <v>1</v>
      </c>
      <c r="L5">
        <v>1</v>
      </c>
      <c r="M5">
        <v>1</v>
      </c>
      <c r="N5">
        <v>1</v>
      </c>
      <c r="O5">
        <v>1</v>
      </c>
      <c r="P5">
        <v>1</v>
      </c>
      <c r="Q5">
        <v>1</v>
      </c>
      <c r="S5">
        <v>1</v>
      </c>
    </row>
    <row r="7" spans="1:20" ht="28">
      <c r="A7" s="72" t="s">
        <v>341</v>
      </c>
      <c r="B7" s="73" t="s">
        <v>356</v>
      </c>
      <c r="C7">
        <v>1</v>
      </c>
      <c r="D7">
        <v>1</v>
      </c>
      <c r="E7">
        <v>1</v>
      </c>
      <c r="G7">
        <v>1</v>
      </c>
      <c r="H7">
        <v>1</v>
      </c>
      <c r="I7">
        <v>1</v>
      </c>
      <c r="J7">
        <v>1</v>
      </c>
      <c r="K7">
        <v>1</v>
      </c>
      <c r="L7">
        <v>1</v>
      </c>
      <c r="M7">
        <v>1</v>
      </c>
      <c r="N7">
        <v>1</v>
      </c>
      <c r="O7">
        <v>1</v>
      </c>
      <c r="P7">
        <v>1</v>
      </c>
      <c r="Q7">
        <v>1</v>
      </c>
      <c r="R7">
        <v>1</v>
      </c>
      <c r="S7">
        <v>1</v>
      </c>
      <c r="T7">
        <v>1</v>
      </c>
    </row>
    <row r="8" spans="1:20" ht="28">
      <c r="A8" s="72" t="s">
        <v>342</v>
      </c>
      <c r="B8" s="73" t="s">
        <v>357</v>
      </c>
      <c r="C8">
        <v>1</v>
      </c>
      <c r="D8">
        <v>1</v>
      </c>
      <c r="E8">
        <v>1</v>
      </c>
      <c r="G8">
        <v>1</v>
      </c>
      <c r="H8">
        <v>1</v>
      </c>
      <c r="I8">
        <v>1</v>
      </c>
      <c r="J8">
        <v>1</v>
      </c>
      <c r="K8">
        <v>1</v>
      </c>
      <c r="L8">
        <v>1</v>
      </c>
      <c r="M8">
        <v>1</v>
      </c>
      <c r="N8">
        <v>1</v>
      </c>
      <c r="O8">
        <v>1</v>
      </c>
      <c r="P8">
        <v>1</v>
      </c>
      <c r="Q8">
        <v>1</v>
      </c>
      <c r="R8">
        <v>1</v>
      </c>
      <c r="S8">
        <v>1</v>
      </c>
    </row>
    <row r="9" spans="1:20" ht="28">
      <c r="A9" s="72" t="s">
        <v>343</v>
      </c>
      <c r="B9" s="73" t="s">
        <v>358</v>
      </c>
      <c r="C9">
        <v>1</v>
      </c>
      <c r="D9">
        <v>1</v>
      </c>
      <c r="E9">
        <v>1</v>
      </c>
      <c r="G9">
        <v>1</v>
      </c>
      <c r="H9">
        <v>1</v>
      </c>
      <c r="I9">
        <v>1</v>
      </c>
      <c r="J9">
        <v>1</v>
      </c>
      <c r="K9">
        <v>1</v>
      </c>
      <c r="L9">
        <v>1</v>
      </c>
      <c r="M9">
        <v>1</v>
      </c>
      <c r="N9">
        <v>1</v>
      </c>
      <c r="O9">
        <v>1</v>
      </c>
      <c r="P9">
        <v>1</v>
      </c>
      <c r="Q9">
        <v>1</v>
      </c>
      <c r="S9">
        <v>1</v>
      </c>
    </row>
    <row r="10" spans="1:20" ht="28">
      <c r="A10" s="72" t="s">
        <v>344</v>
      </c>
      <c r="B10" s="73" t="s">
        <v>359</v>
      </c>
      <c r="C10">
        <v>1</v>
      </c>
      <c r="D10">
        <v>1</v>
      </c>
      <c r="E10">
        <v>1</v>
      </c>
      <c r="G10">
        <v>1</v>
      </c>
      <c r="H10">
        <v>1</v>
      </c>
      <c r="I10">
        <v>1</v>
      </c>
      <c r="J10">
        <v>1</v>
      </c>
      <c r="K10">
        <v>1</v>
      </c>
      <c r="L10">
        <v>1</v>
      </c>
      <c r="M10">
        <v>1</v>
      </c>
      <c r="N10">
        <v>1</v>
      </c>
      <c r="O10">
        <v>1</v>
      </c>
      <c r="P10">
        <v>1</v>
      </c>
      <c r="S10">
        <v>1</v>
      </c>
    </row>
    <row r="11" spans="1:20" ht="28">
      <c r="A11" s="72" t="s">
        <v>345</v>
      </c>
      <c r="B11" s="73" t="s">
        <v>360</v>
      </c>
      <c r="C11">
        <v>1</v>
      </c>
      <c r="D11">
        <v>1</v>
      </c>
      <c r="E11">
        <v>1</v>
      </c>
      <c r="F11">
        <v>1</v>
      </c>
      <c r="H11">
        <v>1</v>
      </c>
      <c r="I11">
        <v>1</v>
      </c>
      <c r="J11">
        <v>1</v>
      </c>
      <c r="K11">
        <v>1</v>
      </c>
      <c r="L11">
        <v>1</v>
      </c>
      <c r="M11">
        <v>1</v>
      </c>
      <c r="N11">
        <v>1</v>
      </c>
      <c r="O11">
        <v>1</v>
      </c>
      <c r="P11">
        <v>1</v>
      </c>
      <c r="S11">
        <v>1</v>
      </c>
    </row>
    <row r="12" spans="1:20" ht="28">
      <c r="A12" s="72" t="s">
        <v>346</v>
      </c>
      <c r="B12" s="73" t="s">
        <v>361</v>
      </c>
      <c r="C12">
        <v>1</v>
      </c>
      <c r="D12">
        <v>1</v>
      </c>
      <c r="E12">
        <v>1</v>
      </c>
      <c r="F12">
        <v>1</v>
      </c>
      <c r="H12">
        <v>1</v>
      </c>
      <c r="I12">
        <v>1</v>
      </c>
      <c r="J12">
        <v>1</v>
      </c>
      <c r="K12">
        <v>1</v>
      </c>
      <c r="L12">
        <v>1</v>
      </c>
      <c r="M12">
        <v>1</v>
      </c>
      <c r="N12">
        <v>1</v>
      </c>
      <c r="O12">
        <v>1</v>
      </c>
      <c r="P12">
        <v>1</v>
      </c>
      <c r="Q12">
        <v>1</v>
      </c>
      <c r="R12">
        <v>1</v>
      </c>
      <c r="S12">
        <v>1</v>
      </c>
      <c r="T12">
        <v>1</v>
      </c>
    </row>
    <row r="13" spans="1:20" ht="42">
      <c r="A13" s="72" t="s">
        <v>347</v>
      </c>
      <c r="B13" s="73" t="s">
        <v>362</v>
      </c>
      <c r="C13">
        <v>1</v>
      </c>
      <c r="D13">
        <v>1</v>
      </c>
      <c r="E13">
        <v>1</v>
      </c>
      <c r="G13">
        <v>1</v>
      </c>
      <c r="H13">
        <v>1</v>
      </c>
      <c r="I13">
        <v>1</v>
      </c>
      <c r="J13">
        <v>1</v>
      </c>
      <c r="K13">
        <v>1</v>
      </c>
      <c r="L13">
        <v>1</v>
      </c>
      <c r="M13">
        <v>1</v>
      </c>
      <c r="N13">
        <v>1</v>
      </c>
      <c r="O13">
        <v>1</v>
      </c>
      <c r="P13">
        <v>1</v>
      </c>
      <c r="S13">
        <v>1</v>
      </c>
    </row>
    <row r="14" spans="1:20" ht="28">
      <c r="A14" s="72" t="s">
        <v>348</v>
      </c>
      <c r="B14" s="73" t="s">
        <v>363</v>
      </c>
      <c r="D14">
        <v>1</v>
      </c>
      <c r="E14">
        <v>1</v>
      </c>
      <c r="F14">
        <v>1</v>
      </c>
      <c r="G14">
        <v>1</v>
      </c>
      <c r="L14">
        <v>1</v>
      </c>
      <c r="M14">
        <v>1</v>
      </c>
      <c r="S14">
        <v>1</v>
      </c>
    </row>
    <row r="15" spans="1:20" ht="28">
      <c r="A15" s="72" t="s">
        <v>349</v>
      </c>
      <c r="B15" s="73" t="s">
        <v>364</v>
      </c>
      <c r="D15">
        <v>1</v>
      </c>
      <c r="E15">
        <v>1</v>
      </c>
      <c r="F15">
        <v>1</v>
      </c>
      <c r="G15">
        <v>1</v>
      </c>
      <c r="L15">
        <v>1</v>
      </c>
      <c r="M15">
        <v>1</v>
      </c>
      <c r="S15">
        <v>1</v>
      </c>
    </row>
    <row r="16" spans="1:20" ht="14">
      <c r="A16" s="72" t="s">
        <v>350</v>
      </c>
      <c r="B16" s="73" t="s">
        <v>365</v>
      </c>
      <c r="D16">
        <v>1</v>
      </c>
      <c r="E16">
        <v>1</v>
      </c>
      <c r="S16">
        <v>1</v>
      </c>
    </row>
    <row r="18" spans="1:19" ht="28">
      <c r="A18" s="72" t="s">
        <v>353</v>
      </c>
      <c r="B18" s="73" t="s">
        <v>366</v>
      </c>
      <c r="C18">
        <v>1</v>
      </c>
      <c r="D18">
        <v>1</v>
      </c>
      <c r="E18">
        <v>1</v>
      </c>
      <c r="G18">
        <v>1</v>
      </c>
      <c r="H18">
        <v>1</v>
      </c>
      <c r="I18">
        <v>1</v>
      </c>
      <c r="J18">
        <v>1</v>
      </c>
      <c r="K18">
        <v>1</v>
      </c>
      <c r="L18">
        <v>1</v>
      </c>
      <c r="M18">
        <v>1</v>
      </c>
      <c r="N18">
        <v>1</v>
      </c>
      <c r="O18">
        <v>1</v>
      </c>
      <c r="P18">
        <v>1</v>
      </c>
      <c r="Q18">
        <v>1</v>
      </c>
      <c r="R18">
        <v>1</v>
      </c>
      <c r="S18">
        <v>1</v>
      </c>
    </row>
    <row r="19" spans="1:19" ht="28">
      <c r="A19" s="72" t="s">
        <v>354</v>
      </c>
      <c r="B19" s="73" t="s">
        <v>367</v>
      </c>
      <c r="C19">
        <v>1</v>
      </c>
      <c r="D19">
        <v>1</v>
      </c>
      <c r="E19">
        <v>1</v>
      </c>
      <c r="G19">
        <v>1</v>
      </c>
      <c r="H19">
        <v>1</v>
      </c>
      <c r="I19">
        <v>1</v>
      </c>
      <c r="J19">
        <v>1</v>
      </c>
      <c r="K19">
        <v>1</v>
      </c>
      <c r="L19">
        <v>1</v>
      </c>
      <c r="M19">
        <v>1</v>
      </c>
      <c r="N19">
        <v>1</v>
      </c>
      <c r="O19">
        <v>1</v>
      </c>
      <c r="P19">
        <v>1</v>
      </c>
      <c r="Q19">
        <v>1</v>
      </c>
      <c r="R19">
        <v>1</v>
      </c>
      <c r="S19">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Start Here</vt:lpstr>
      <vt:lpstr>Policy</vt:lpstr>
      <vt:lpstr>1 - Translations</vt:lpstr>
      <vt:lpstr>2 - Licences</vt:lpstr>
      <vt:lpstr>3 - Code Acceptance</vt:lpstr>
      <vt:lpstr>4 - Incident</vt:lpstr>
      <vt:lpstr>5 - Roles</vt:lpstr>
      <vt:lpstr>6 - Training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Cornelssen</dc:creator>
  <dc:description/>
  <cp:lastModifiedBy>Microsoft Office User</cp:lastModifiedBy>
  <cp:revision>1</cp:revision>
  <dcterms:created xsi:type="dcterms:W3CDTF">2019-05-03T11:10:14Z</dcterms:created>
  <dcterms:modified xsi:type="dcterms:W3CDTF">2019-11-22T11:21:59Z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