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corajr/Documents/Working/Cursos/UFPR/Ensino/2021/Metaheuristics/"/>
    </mc:Choice>
  </mc:AlternateContent>
  <xr:revisionPtr revIDLastSave="0" documentId="13_ncr:1_{4299585C-3AB9-864B-871D-D9D98447CAEE}" xr6:coauthVersionLast="47" xr6:coauthVersionMax="47" xr10:uidLastSave="{00000000-0000-0000-0000-000000000000}"/>
  <bookViews>
    <workbookView xWindow="1200" yWindow="2440" windowWidth="26900" windowHeight="15940" xr2:uid="{79A604CC-F209-0F49-A579-AF72B2973E68}"/>
  </bookViews>
  <sheets>
    <sheet name="Cluster_points" sheetId="1" r:id="rId1"/>
    <sheet name="Data_original" sheetId="2" r:id="rId2"/>
    <sheet name="Iteration 1" sheetId="3" r:id="rId3"/>
    <sheet name="Iteration 2" sheetId="7" r:id="rId4"/>
    <sheet name="Iteration 3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AQ67" i="8"/>
  <c r="AP67" i="8"/>
  <c r="AO67" i="8"/>
  <c r="AN67" i="8"/>
  <c r="AJ67" i="8"/>
  <c r="AI67" i="8"/>
  <c r="AH67" i="8"/>
  <c r="AG67" i="8"/>
  <c r="AF67" i="8"/>
  <c r="AE67" i="8"/>
  <c r="AM67" i="8" s="1"/>
  <c r="Z67" i="8"/>
  <c r="X67" i="8"/>
  <c r="W67" i="8"/>
  <c r="S67" i="8"/>
  <c r="R67" i="8"/>
  <c r="Q67" i="8"/>
  <c r="V67" i="8" s="1"/>
  <c r="C67" i="8"/>
  <c r="L67" i="8" s="1"/>
  <c r="AE66" i="8"/>
  <c r="AL66" i="8" s="1"/>
  <c r="W66" i="8"/>
  <c r="V66" i="8"/>
  <c r="Q66" i="8"/>
  <c r="AC66" i="8" s="1"/>
  <c r="O66" i="8"/>
  <c r="N66" i="8"/>
  <c r="M66" i="8"/>
  <c r="L66" i="8"/>
  <c r="J66" i="8"/>
  <c r="I66" i="8"/>
  <c r="H66" i="8"/>
  <c r="G66" i="8"/>
  <c r="F66" i="8"/>
  <c r="E66" i="8"/>
  <c r="D66" i="8"/>
  <c r="C66" i="8"/>
  <c r="K66" i="8" s="1"/>
  <c r="AN65" i="8"/>
  <c r="AL65" i="8"/>
  <c r="AK65" i="8"/>
  <c r="AG65" i="8"/>
  <c r="AF65" i="8"/>
  <c r="AE65" i="8"/>
  <c r="AJ65" i="8" s="1"/>
  <c r="AB65" i="8"/>
  <c r="AA65" i="8"/>
  <c r="Z65" i="8"/>
  <c r="X65" i="8"/>
  <c r="W65" i="8"/>
  <c r="V65" i="8"/>
  <c r="U65" i="8"/>
  <c r="T65" i="8"/>
  <c r="S65" i="8"/>
  <c r="R65" i="8"/>
  <c r="Q65" i="8"/>
  <c r="Y65" i="8" s="1"/>
  <c r="L65" i="8"/>
  <c r="J65" i="8"/>
  <c r="I65" i="8"/>
  <c r="D65" i="8"/>
  <c r="C65" i="8"/>
  <c r="H65" i="8" s="1"/>
  <c r="AO64" i="8"/>
  <c r="AN64" i="8"/>
  <c r="AJ64" i="8"/>
  <c r="AI64" i="8"/>
  <c r="AH64" i="8"/>
  <c r="AG64" i="8"/>
  <c r="AF64" i="8"/>
  <c r="AE64" i="8"/>
  <c r="AM64" i="8" s="1"/>
  <c r="X64" i="8"/>
  <c r="V64" i="8"/>
  <c r="U64" i="8"/>
  <c r="Q64" i="8"/>
  <c r="T64" i="8" s="1"/>
  <c r="C64" i="8"/>
  <c r="I64" i="8" s="1"/>
  <c r="AN63" i="8"/>
  <c r="AJ63" i="8"/>
  <c r="AI63" i="8"/>
  <c r="AH63" i="8"/>
  <c r="AG63" i="8"/>
  <c r="AF63" i="8"/>
  <c r="AE63" i="8"/>
  <c r="AM63" i="8" s="1"/>
  <c r="V63" i="8"/>
  <c r="U63" i="8"/>
  <c r="Q63" i="8"/>
  <c r="Z63" i="8" s="1"/>
  <c r="I63" i="8"/>
  <c r="H63" i="8"/>
  <c r="C63" i="8"/>
  <c r="G63" i="8" s="1"/>
  <c r="AL62" i="8"/>
  <c r="AK62" i="8"/>
  <c r="AG62" i="8"/>
  <c r="AF62" i="8"/>
  <c r="AE62" i="8"/>
  <c r="AJ62" i="8" s="1"/>
  <c r="Q62" i="8"/>
  <c r="W62" i="8" s="1"/>
  <c r="C62" i="8"/>
  <c r="J62" i="8" s="1"/>
  <c r="AF61" i="8"/>
  <c r="AE61" i="8"/>
  <c r="AL61" i="8" s="1"/>
  <c r="R61" i="8"/>
  <c r="Q61" i="8"/>
  <c r="X61" i="8" s="1"/>
  <c r="D61" i="8"/>
  <c r="C61" i="8"/>
  <c r="J61" i="8" s="1"/>
  <c r="AE60" i="8"/>
  <c r="AK60" i="8" s="1"/>
  <c r="W60" i="8"/>
  <c r="S60" i="8"/>
  <c r="R60" i="8"/>
  <c r="Q60" i="8"/>
  <c r="V60" i="8" s="1"/>
  <c r="I60" i="8"/>
  <c r="H60" i="8"/>
  <c r="C60" i="8"/>
  <c r="G60" i="8" s="1"/>
  <c r="AE59" i="8"/>
  <c r="AF59" i="8" s="1"/>
  <c r="V59" i="8"/>
  <c r="U59" i="8"/>
  <c r="T59" i="8"/>
  <c r="S59" i="8"/>
  <c r="R59" i="8"/>
  <c r="Q59" i="8"/>
  <c r="C59" i="8"/>
  <c r="H59" i="8" s="1"/>
  <c r="AI58" i="8"/>
  <c r="AE58" i="8"/>
  <c r="AH58" i="8" s="1"/>
  <c r="U58" i="8"/>
  <c r="T58" i="8"/>
  <c r="S58" i="8"/>
  <c r="R58" i="8"/>
  <c r="Q58" i="8"/>
  <c r="E58" i="8"/>
  <c r="D58" i="8"/>
  <c r="C58" i="8"/>
  <c r="G58" i="8" s="1"/>
  <c r="AH57" i="8"/>
  <c r="AG57" i="8"/>
  <c r="AF57" i="8"/>
  <c r="AE57" i="8"/>
  <c r="S57" i="8"/>
  <c r="R57" i="8"/>
  <c r="Q57" i="8"/>
  <c r="T57" i="8" s="1"/>
  <c r="F57" i="8"/>
  <c r="E57" i="8"/>
  <c r="D57" i="8"/>
  <c r="C57" i="8"/>
  <c r="AE56" i="8"/>
  <c r="AG56" i="8" s="1"/>
  <c r="R56" i="8"/>
  <c r="Q56" i="8"/>
  <c r="S56" i="8" s="1"/>
  <c r="E56" i="8"/>
  <c r="C56" i="8"/>
  <c r="D56" i="8" s="1"/>
  <c r="AE55" i="8"/>
  <c r="AF55" i="8" s="1"/>
  <c r="Q55" i="8"/>
  <c r="R55" i="8" s="1"/>
  <c r="D55" i="8"/>
  <c r="C55" i="8"/>
  <c r="AP50" i="8"/>
  <c r="AO50" i="8"/>
  <c r="AN50" i="8"/>
  <c r="AH50" i="8"/>
  <c r="AG50" i="8"/>
  <c r="AF50" i="8"/>
  <c r="AE50" i="8"/>
  <c r="AM50" i="8" s="1"/>
  <c r="W50" i="8"/>
  <c r="Q50" i="8"/>
  <c r="V50" i="8" s="1"/>
  <c r="O50" i="8"/>
  <c r="N50" i="8"/>
  <c r="M50" i="8"/>
  <c r="I50" i="8"/>
  <c r="H50" i="8"/>
  <c r="G50" i="8"/>
  <c r="F50" i="8"/>
  <c r="E50" i="8"/>
  <c r="C50" i="8"/>
  <c r="L50" i="8" s="1"/>
  <c r="AE49" i="8"/>
  <c r="AL49" i="8" s="1"/>
  <c r="X49" i="8"/>
  <c r="W49" i="8"/>
  <c r="V49" i="8"/>
  <c r="Q49" i="8"/>
  <c r="AC49" i="8" s="1"/>
  <c r="O49" i="8"/>
  <c r="N49" i="8"/>
  <c r="M49" i="8"/>
  <c r="L49" i="8"/>
  <c r="J49" i="8"/>
  <c r="H49" i="8"/>
  <c r="G49" i="8"/>
  <c r="F49" i="8"/>
  <c r="E49" i="8"/>
  <c r="D49" i="8"/>
  <c r="C49" i="8"/>
  <c r="K49" i="8" s="1"/>
  <c r="AK48" i="8"/>
  <c r="AE48" i="8"/>
  <c r="AJ48" i="8" s="1"/>
  <c r="AB48" i="8"/>
  <c r="AA48" i="8"/>
  <c r="Z48" i="8"/>
  <c r="X48" i="8"/>
  <c r="V48" i="8"/>
  <c r="U48" i="8"/>
  <c r="T48" i="8"/>
  <c r="S48" i="8"/>
  <c r="R48" i="8"/>
  <c r="Q48" i="8"/>
  <c r="Y48" i="8" s="1"/>
  <c r="I48" i="8"/>
  <c r="C48" i="8"/>
  <c r="H48" i="8" s="1"/>
  <c r="AO47" i="8"/>
  <c r="AN47" i="8"/>
  <c r="AH47" i="8"/>
  <c r="AG47" i="8"/>
  <c r="AF47" i="8"/>
  <c r="AE47" i="8"/>
  <c r="AM47" i="8" s="1"/>
  <c r="Z47" i="8"/>
  <c r="X47" i="8"/>
  <c r="W47" i="8"/>
  <c r="V47" i="8"/>
  <c r="U47" i="8"/>
  <c r="T47" i="8"/>
  <c r="R47" i="8"/>
  <c r="Q47" i="8"/>
  <c r="AA47" i="8" s="1"/>
  <c r="J47" i="8"/>
  <c r="D47" i="8"/>
  <c r="C47" i="8"/>
  <c r="I47" i="8" s="1"/>
  <c r="AN46" i="8"/>
  <c r="AI46" i="8"/>
  <c r="AH46" i="8"/>
  <c r="AG46" i="8"/>
  <c r="AF46" i="8"/>
  <c r="AE46" i="8"/>
  <c r="AM46" i="8" s="1"/>
  <c r="W46" i="8"/>
  <c r="V46" i="8"/>
  <c r="U46" i="8"/>
  <c r="T46" i="8"/>
  <c r="S46" i="8"/>
  <c r="Q46" i="8"/>
  <c r="Z46" i="8" s="1"/>
  <c r="J46" i="8"/>
  <c r="I46" i="8"/>
  <c r="H46" i="8"/>
  <c r="C46" i="8"/>
  <c r="G46" i="8" s="1"/>
  <c r="AK45" i="8"/>
  <c r="AE45" i="8"/>
  <c r="AJ45" i="8" s="1"/>
  <c r="X45" i="8"/>
  <c r="R45" i="8"/>
  <c r="Q45" i="8"/>
  <c r="W45" i="8" s="1"/>
  <c r="C45" i="8"/>
  <c r="J45" i="8" s="1"/>
  <c r="AE44" i="8"/>
  <c r="AL44" i="8" s="1"/>
  <c r="Q44" i="8"/>
  <c r="X44" i="8" s="1"/>
  <c r="C44" i="8"/>
  <c r="J44" i="8" s="1"/>
  <c r="AF43" i="8"/>
  <c r="AE43" i="8"/>
  <c r="AK43" i="8" s="1"/>
  <c r="W43" i="8"/>
  <c r="Q43" i="8"/>
  <c r="V43" i="8" s="1"/>
  <c r="I43" i="8"/>
  <c r="H43" i="8"/>
  <c r="C43" i="8"/>
  <c r="G43" i="8" s="1"/>
  <c r="AJ42" i="8"/>
  <c r="AI42" i="8"/>
  <c r="AH42" i="8"/>
  <c r="AG42" i="8"/>
  <c r="AE42" i="8"/>
  <c r="AF42" i="8" s="1"/>
  <c r="T42" i="8"/>
  <c r="S42" i="8"/>
  <c r="R42" i="8"/>
  <c r="Q42" i="8"/>
  <c r="V42" i="8" s="1"/>
  <c r="D42" i="8"/>
  <c r="C42" i="8"/>
  <c r="H42" i="8" s="1"/>
  <c r="AI41" i="8"/>
  <c r="AH41" i="8"/>
  <c r="AF41" i="8"/>
  <c r="AE41" i="8"/>
  <c r="AG41" i="8" s="1"/>
  <c r="T41" i="8"/>
  <c r="S41" i="8"/>
  <c r="R41" i="8"/>
  <c r="Q41" i="8"/>
  <c r="U41" i="8" s="1"/>
  <c r="C41" i="8"/>
  <c r="G41" i="8" s="1"/>
  <c r="AH40" i="8"/>
  <c r="AG40" i="8"/>
  <c r="AF40" i="8"/>
  <c r="AE40" i="8"/>
  <c r="Q40" i="8"/>
  <c r="T40" i="8" s="1"/>
  <c r="F40" i="8"/>
  <c r="E40" i="8"/>
  <c r="D40" i="8"/>
  <c r="C40" i="8"/>
  <c r="AE39" i="8"/>
  <c r="AG39" i="8" s="1"/>
  <c r="Q39" i="8"/>
  <c r="S39" i="8" s="1"/>
  <c r="E39" i="8"/>
  <c r="C39" i="8"/>
  <c r="D39" i="8" s="1"/>
  <c r="AE38" i="8"/>
  <c r="AF38" i="8" s="1"/>
  <c r="R38" i="8"/>
  <c r="Q38" i="8"/>
  <c r="D38" i="8"/>
  <c r="C38" i="8"/>
  <c r="AQ33" i="8"/>
  <c r="AP33" i="8"/>
  <c r="AO33" i="8"/>
  <c r="AN33" i="8"/>
  <c r="AJ33" i="8"/>
  <c r="AI33" i="8"/>
  <c r="AH33" i="8"/>
  <c r="AG33" i="8"/>
  <c r="AF33" i="8"/>
  <c r="AE33" i="8"/>
  <c r="AM33" i="8" s="1"/>
  <c r="W33" i="8"/>
  <c r="Q33" i="8"/>
  <c r="V33" i="8" s="1"/>
  <c r="O33" i="8"/>
  <c r="N33" i="8"/>
  <c r="M33" i="8"/>
  <c r="J33" i="8"/>
  <c r="I33" i="8"/>
  <c r="H33" i="8"/>
  <c r="G33" i="8"/>
  <c r="F33" i="8"/>
  <c r="E33" i="8"/>
  <c r="C33" i="8"/>
  <c r="L33" i="8" s="1"/>
  <c r="AE32" i="8"/>
  <c r="AL32" i="8" s="1"/>
  <c r="X32" i="8"/>
  <c r="W32" i="8"/>
  <c r="V32" i="8"/>
  <c r="Q32" i="8"/>
  <c r="AC32" i="8" s="1"/>
  <c r="O32" i="8"/>
  <c r="N32" i="8"/>
  <c r="M32" i="8"/>
  <c r="L32" i="8"/>
  <c r="J32" i="8"/>
  <c r="I32" i="8"/>
  <c r="H32" i="8"/>
  <c r="G32" i="8"/>
  <c r="F32" i="8"/>
  <c r="E32" i="8"/>
  <c r="D32" i="8"/>
  <c r="C32" i="8"/>
  <c r="K32" i="8" s="1"/>
  <c r="AK31" i="8"/>
  <c r="AE31" i="8"/>
  <c r="AJ31" i="8" s="1"/>
  <c r="AB31" i="8"/>
  <c r="AA31" i="8"/>
  <c r="Z31" i="8"/>
  <c r="X31" i="8"/>
  <c r="W31" i="8"/>
  <c r="V31" i="8"/>
  <c r="U31" i="8"/>
  <c r="T31" i="8"/>
  <c r="S31" i="8"/>
  <c r="R31" i="8"/>
  <c r="Q31" i="8"/>
  <c r="Y31" i="8" s="1"/>
  <c r="I31" i="8"/>
  <c r="C31" i="8"/>
  <c r="H31" i="8" s="1"/>
  <c r="AO30" i="8"/>
  <c r="AN30" i="8"/>
  <c r="AK30" i="8"/>
  <c r="AJ30" i="8"/>
  <c r="AI30" i="8"/>
  <c r="AH30" i="8"/>
  <c r="AG30" i="8"/>
  <c r="AF30" i="8"/>
  <c r="AE30" i="8"/>
  <c r="AM30" i="8" s="1"/>
  <c r="X30" i="8"/>
  <c r="W30" i="8"/>
  <c r="V30" i="8"/>
  <c r="U30" i="8"/>
  <c r="Q30" i="8"/>
  <c r="T30" i="8" s="1"/>
  <c r="J30" i="8"/>
  <c r="C30" i="8"/>
  <c r="I30" i="8" s="1"/>
  <c r="AN29" i="8"/>
  <c r="AK29" i="8"/>
  <c r="AJ29" i="8"/>
  <c r="AI29" i="8"/>
  <c r="AH29" i="8"/>
  <c r="AG29" i="8"/>
  <c r="AF29" i="8"/>
  <c r="AE29" i="8"/>
  <c r="AM29" i="8" s="1"/>
  <c r="X29" i="8"/>
  <c r="W29" i="8"/>
  <c r="V29" i="8"/>
  <c r="U29" i="8"/>
  <c r="T29" i="8"/>
  <c r="Q29" i="8"/>
  <c r="S29" i="8" s="1"/>
  <c r="J29" i="8"/>
  <c r="I29" i="8"/>
  <c r="H29" i="8"/>
  <c r="C29" i="8"/>
  <c r="G29" i="8" s="1"/>
  <c r="AK28" i="8"/>
  <c r="AE28" i="8"/>
  <c r="AJ28" i="8" s="1"/>
  <c r="X28" i="8"/>
  <c r="Q28" i="8"/>
  <c r="W28" i="8" s="1"/>
  <c r="K28" i="8"/>
  <c r="C28" i="8"/>
  <c r="J28" i="8" s="1"/>
  <c r="AE27" i="8"/>
  <c r="AL27" i="8" s="1"/>
  <c r="Q27" i="8"/>
  <c r="X27" i="8" s="1"/>
  <c r="C27" i="8"/>
  <c r="J27" i="8" s="1"/>
  <c r="AF26" i="8"/>
  <c r="AE26" i="8"/>
  <c r="AK26" i="8" s="1"/>
  <c r="W26" i="8"/>
  <c r="Q26" i="8"/>
  <c r="V26" i="8" s="1"/>
  <c r="I26" i="8"/>
  <c r="H26" i="8"/>
  <c r="C26" i="8"/>
  <c r="G26" i="8" s="1"/>
  <c r="AJ25" i="8"/>
  <c r="AI25" i="8"/>
  <c r="AH25" i="8"/>
  <c r="AE25" i="8"/>
  <c r="AG25" i="8" s="1"/>
  <c r="V25" i="8"/>
  <c r="U25" i="8"/>
  <c r="T25" i="8"/>
  <c r="S25" i="8"/>
  <c r="R25" i="8"/>
  <c r="Q25" i="8"/>
  <c r="D25" i="8"/>
  <c r="C25" i="8"/>
  <c r="H25" i="8" s="1"/>
  <c r="AI24" i="8"/>
  <c r="AE24" i="8"/>
  <c r="AH24" i="8" s="1"/>
  <c r="U24" i="8"/>
  <c r="T24" i="8"/>
  <c r="S24" i="8"/>
  <c r="R24" i="8"/>
  <c r="Q24" i="8"/>
  <c r="C24" i="8"/>
  <c r="G24" i="8" s="1"/>
  <c r="AH23" i="8"/>
  <c r="AG23" i="8"/>
  <c r="AF23" i="8"/>
  <c r="AE23" i="8"/>
  <c r="Q23" i="8"/>
  <c r="T23" i="8" s="1"/>
  <c r="D23" i="8"/>
  <c r="C23" i="8"/>
  <c r="F23" i="8" s="1"/>
  <c r="AE22" i="8"/>
  <c r="AG22" i="8" s="1"/>
  <c r="Q22" i="8"/>
  <c r="S22" i="8" s="1"/>
  <c r="C22" i="8"/>
  <c r="E22" i="8" s="1"/>
  <c r="AE21" i="8"/>
  <c r="AF21" i="8" s="1"/>
  <c r="R21" i="8"/>
  <c r="Q21" i="8"/>
  <c r="D21" i="8"/>
  <c r="C21" i="8"/>
  <c r="AH16" i="8"/>
  <c r="AG16" i="8"/>
  <c r="AF16" i="8"/>
  <c r="AE16" i="8"/>
  <c r="AM16" i="8" s="1"/>
  <c r="Q16" i="8"/>
  <c r="V16" i="8" s="1"/>
  <c r="I16" i="8"/>
  <c r="H16" i="8"/>
  <c r="G16" i="8"/>
  <c r="F16" i="8"/>
  <c r="E16" i="8"/>
  <c r="C16" i="8"/>
  <c r="L16" i="8" s="1"/>
  <c r="AE15" i="8"/>
  <c r="AL15" i="8" s="1"/>
  <c r="Q15" i="8"/>
  <c r="AC15" i="8" s="1"/>
  <c r="O15" i="8"/>
  <c r="G15" i="8"/>
  <c r="F15" i="8"/>
  <c r="E15" i="8"/>
  <c r="C15" i="8"/>
  <c r="K15" i="8" s="1"/>
  <c r="AE14" i="8"/>
  <c r="AJ14" i="8" s="1"/>
  <c r="Z14" i="8"/>
  <c r="X14" i="8"/>
  <c r="V14" i="8"/>
  <c r="U14" i="8"/>
  <c r="T14" i="8"/>
  <c r="S14" i="8"/>
  <c r="Q14" i="8"/>
  <c r="Y14" i="8" s="1"/>
  <c r="C14" i="8"/>
  <c r="H14" i="8" s="1"/>
  <c r="AO13" i="8"/>
  <c r="AN13" i="8"/>
  <c r="AH13" i="8"/>
  <c r="AG13" i="8"/>
  <c r="AE13" i="8"/>
  <c r="AM13" i="8" s="1"/>
  <c r="Z13" i="8"/>
  <c r="X13" i="8"/>
  <c r="W13" i="8"/>
  <c r="Q13" i="8"/>
  <c r="AA13" i="8" s="1"/>
  <c r="C13" i="8"/>
  <c r="I13" i="8" s="1"/>
  <c r="AE12" i="8"/>
  <c r="AM12" i="8" s="1"/>
  <c r="W12" i="8"/>
  <c r="V12" i="8"/>
  <c r="U12" i="8"/>
  <c r="T12" i="8"/>
  <c r="S12" i="8"/>
  <c r="Q12" i="8"/>
  <c r="Z12" i="8" s="1"/>
  <c r="C12" i="8"/>
  <c r="G12" i="8" s="1"/>
  <c r="AE11" i="8"/>
  <c r="AJ11" i="8" s="1"/>
  <c r="S11" i="8"/>
  <c r="Q11" i="8"/>
  <c r="W11" i="8" s="1"/>
  <c r="C11" i="8"/>
  <c r="J11" i="8" s="1"/>
  <c r="AH10" i="8"/>
  <c r="AG10" i="8"/>
  <c r="AF10" i="8"/>
  <c r="AE10" i="8"/>
  <c r="AL10" i="8" s="1"/>
  <c r="Q10" i="8"/>
  <c r="X10" i="8" s="1"/>
  <c r="F10" i="8"/>
  <c r="E10" i="8"/>
  <c r="D10" i="8"/>
  <c r="C10" i="8"/>
  <c r="J10" i="8" s="1"/>
  <c r="AG9" i="8"/>
  <c r="AF9" i="8"/>
  <c r="AE9" i="8"/>
  <c r="AK9" i="8" s="1"/>
  <c r="Q9" i="8"/>
  <c r="V9" i="8" s="1"/>
  <c r="C9" i="8"/>
  <c r="G9" i="8" s="1"/>
  <c r="AJ8" i="8"/>
  <c r="AI8" i="8"/>
  <c r="AH8" i="8"/>
  <c r="AG8" i="8"/>
  <c r="AE8" i="8"/>
  <c r="AF8" i="8" s="1"/>
  <c r="U8" i="8"/>
  <c r="T8" i="8"/>
  <c r="S8" i="8"/>
  <c r="R8" i="8"/>
  <c r="Q8" i="8"/>
  <c r="V8" i="8" s="1"/>
  <c r="E8" i="8"/>
  <c r="D8" i="8"/>
  <c r="C8" i="8"/>
  <c r="H8" i="8" s="1"/>
  <c r="AE7" i="8"/>
  <c r="AG7" i="8" s="1"/>
  <c r="Q7" i="8"/>
  <c r="U7" i="8" s="1"/>
  <c r="C7" i="8"/>
  <c r="G7" i="8" s="1"/>
  <c r="AH6" i="8"/>
  <c r="AG6" i="8"/>
  <c r="AF6" i="8"/>
  <c r="AE6" i="8"/>
  <c r="Q6" i="8"/>
  <c r="T6" i="8" s="1"/>
  <c r="F6" i="8"/>
  <c r="E6" i="8"/>
  <c r="D6" i="8"/>
  <c r="C6" i="8"/>
  <c r="AE5" i="8"/>
  <c r="AG5" i="8" s="1"/>
  <c r="S5" i="8"/>
  <c r="Q5" i="8"/>
  <c r="R5" i="8" s="1"/>
  <c r="C5" i="8"/>
  <c r="D5" i="8" s="1"/>
  <c r="AE4" i="8"/>
  <c r="AF4" i="8" s="1"/>
  <c r="R4" i="8"/>
  <c r="Q4" i="8"/>
  <c r="D4" i="8"/>
  <c r="C4" i="8"/>
  <c r="AP33" i="7"/>
  <c r="AO33" i="7"/>
  <c r="AN33" i="7"/>
  <c r="AJ33" i="7"/>
  <c r="AH33" i="7"/>
  <c r="AG33" i="7"/>
  <c r="AF33" i="7"/>
  <c r="AE33" i="7"/>
  <c r="AM33" i="7" s="1"/>
  <c r="W33" i="7"/>
  <c r="Q33" i="7"/>
  <c r="V33" i="7" s="1"/>
  <c r="O33" i="7"/>
  <c r="N33" i="7"/>
  <c r="M33" i="7"/>
  <c r="J33" i="7"/>
  <c r="H33" i="7"/>
  <c r="G33" i="7"/>
  <c r="F33" i="7"/>
  <c r="E33" i="7"/>
  <c r="C33" i="7"/>
  <c r="L33" i="7" s="1"/>
  <c r="AE32" i="7"/>
  <c r="AL32" i="7" s="1"/>
  <c r="AC32" i="7"/>
  <c r="Z32" i="7"/>
  <c r="X32" i="7"/>
  <c r="W32" i="7"/>
  <c r="V32" i="7"/>
  <c r="U32" i="7"/>
  <c r="R32" i="7"/>
  <c r="Q32" i="7"/>
  <c r="AB32" i="7" s="1"/>
  <c r="O32" i="7"/>
  <c r="N32" i="7"/>
  <c r="M32" i="7"/>
  <c r="L32" i="7"/>
  <c r="I32" i="7"/>
  <c r="G32" i="7"/>
  <c r="F32" i="7"/>
  <c r="E32" i="7"/>
  <c r="D32" i="7"/>
  <c r="C32" i="7"/>
  <c r="K32" i="7" s="1"/>
  <c r="AK31" i="7"/>
  <c r="AE31" i="7"/>
  <c r="AJ31" i="7" s="1"/>
  <c r="AB31" i="7"/>
  <c r="AA31" i="7"/>
  <c r="Z31" i="7"/>
  <c r="W31" i="7"/>
  <c r="U31" i="7"/>
  <c r="T31" i="7"/>
  <c r="S31" i="7"/>
  <c r="R31" i="7"/>
  <c r="Q31" i="7"/>
  <c r="Y31" i="7" s="1"/>
  <c r="I31" i="7"/>
  <c r="C31" i="7"/>
  <c r="H31" i="7" s="1"/>
  <c r="AO30" i="7"/>
  <c r="AN30" i="7"/>
  <c r="AJ30" i="7"/>
  <c r="AH30" i="7"/>
  <c r="AG30" i="7"/>
  <c r="AF30" i="7"/>
  <c r="AE30" i="7"/>
  <c r="AM30" i="7" s="1"/>
  <c r="W30" i="7"/>
  <c r="U30" i="7"/>
  <c r="Q30" i="7"/>
  <c r="T30" i="7" s="1"/>
  <c r="L30" i="7"/>
  <c r="J30" i="7"/>
  <c r="D30" i="7"/>
  <c r="C30" i="7"/>
  <c r="I30" i="7" s="1"/>
  <c r="AE29" i="7"/>
  <c r="AM29" i="7" s="1"/>
  <c r="X29" i="7"/>
  <c r="V29" i="7"/>
  <c r="U29" i="7"/>
  <c r="T29" i="7"/>
  <c r="S29" i="7"/>
  <c r="Q29" i="7"/>
  <c r="Z29" i="7" s="1"/>
  <c r="L29" i="7"/>
  <c r="J29" i="7"/>
  <c r="I29" i="7"/>
  <c r="H29" i="7"/>
  <c r="G29" i="7"/>
  <c r="D29" i="7"/>
  <c r="C29" i="7"/>
  <c r="F29" i="7" s="1"/>
  <c r="AK28" i="7"/>
  <c r="AE28" i="7"/>
  <c r="AJ28" i="7" s="1"/>
  <c r="X28" i="7"/>
  <c r="R28" i="7"/>
  <c r="Q28" i="7"/>
  <c r="W28" i="7" s="1"/>
  <c r="C28" i="7"/>
  <c r="J28" i="7" s="1"/>
  <c r="AE27" i="7"/>
  <c r="AL27" i="7" s="1"/>
  <c r="Q27" i="7"/>
  <c r="X27" i="7" s="1"/>
  <c r="C27" i="7"/>
  <c r="J27" i="7" s="1"/>
  <c r="AH26" i="7"/>
  <c r="AF26" i="7"/>
  <c r="AE26" i="7"/>
  <c r="AK26" i="7" s="1"/>
  <c r="W26" i="7"/>
  <c r="Q26" i="7"/>
  <c r="V26" i="7" s="1"/>
  <c r="I26" i="7"/>
  <c r="H26" i="7"/>
  <c r="G26" i="7"/>
  <c r="D26" i="7"/>
  <c r="C26" i="7"/>
  <c r="F26" i="7" s="1"/>
  <c r="AJ25" i="7"/>
  <c r="AI25" i="7"/>
  <c r="AH25" i="7"/>
  <c r="AG25" i="7"/>
  <c r="AE25" i="7"/>
  <c r="AF25" i="7" s="1"/>
  <c r="V25" i="7"/>
  <c r="T25" i="7"/>
  <c r="S25" i="7"/>
  <c r="R25" i="7"/>
  <c r="Q25" i="7"/>
  <c r="U25" i="7" s="1"/>
  <c r="F25" i="7"/>
  <c r="D25" i="7"/>
  <c r="C25" i="7"/>
  <c r="H25" i="7" s="1"/>
  <c r="AI24" i="7"/>
  <c r="AE24" i="7"/>
  <c r="AH24" i="7" s="1"/>
  <c r="T24" i="7"/>
  <c r="S24" i="7"/>
  <c r="R24" i="7"/>
  <c r="Q24" i="7"/>
  <c r="U24" i="7" s="1"/>
  <c r="C24" i="7"/>
  <c r="G24" i="7" s="1"/>
  <c r="AH23" i="7"/>
  <c r="AG23" i="7"/>
  <c r="AF23" i="7"/>
  <c r="AE23" i="7"/>
  <c r="Q23" i="7"/>
  <c r="T23" i="7" s="1"/>
  <c r="F23" i="7"/>
  <c r="E23" i="7"/>
  <c r="D23" i="7"/>
  <c r="C23" i="7"/>
  <c r="AF22" i="7"/>
  <c r="AE22" i="7"/>
  <c r="AG22" i="7" s="1"/>
  <c r="Q22" i="7"/>
  <c r="S22" i="7" s="1"/>
  <c r="E22" i="7"/>
  <c r="C22" i="7"/>
  <c r="D22" i="7" s="1"/>
  <c r="AF21" i="7"/>
  <c r="AE21" i="7"/>
  <c r="R21" i="7"/>
  <c r="Q21" i="7"/>
  <c r="D21" i="7"/>
  <c r="C21" i="7"/>
  <c r="AN16" i="7"/>
  <c r="AF16" i="7"/>
  <c r="AE16" i="7"/>
  <c r="AM16" i="7" s="1"/>
  <c r="X16" i="7"/>
  <c r="Q16" i="7"/>
  <c r="V16" i="7" s="1"/>
  <c r="C16" i="7"/>
  <c r="M16" i="7" s="1"/>
  <c r="AE15" i="7"/>
  <c r="AL15" i="7" s="1"/>
  <c r="AC15" i="7"/>
  <c r="W15" i="7"/>
  <c r="V15" i="7"/>
  <c r="U15" i="7"/>
  <c r="Q15" i="7"/>
  <c r="AB15" i="7" s="1"/>
  <c r="O15" i="7"/>
  <c r="L15" i="7"/>
  <c r="J15" i="7"/>
  <c r="G15" i="7"/>
  <c r="F15" i="7"/>
  <c r="E15" i="7"/>
  <c r="D15" i="7"/>
  <c r="C15" i="7"/>
  <c r="K15" i="7" s="1"/>
  <c r="AE14" i="7"/>
  <c r="AI14" i="7" s="1"/>
  <c r="U14" i="7"/>
  <c r="S14" i="7"/>
  <c r="Q14" i="7"/>
  <c r="Y14" i="7" s="1"/>
  <c r="C14" i="7"/>
  <c r="G14" i="7" s="1"/>
  <c r="AN13" i="7"/>
  <c r="AF13" i="7"/>
  <c r="AE13" i="7"/>
  <c r="AM13" i="7" s="1"/>
  <c r="V13" i="7"/>
  <c r="T13" i="7"/>
  <c r="Q13" i="7"/>
  <c r="AA13" i="7" s="1"/>
  <c r="J13" i="7"/>
  <c r="C13" i="7"/>
  <c r="I13" i="7" s="1"/>
  <c r="AE12" i="7"/>
  <c r="AM12" i="7" s="1"/>
  <c r="U12" i="7"/>
  <c r="T12" i="7"/>
  <c r="S12" i="7"/>
  <c r="Q12" i="7"/>
  <c r="Z12" i="7" s="1"/>
  <c r="L12" i="7"/>
  <c r="J12" i="7"/>
  <c r="I12" i="7"/>
  <c r="G12" i="7"/>
  <c r="E12" i="7"/>
  <c r="C12" i="7"/>
  <c r="F12" i="7" s="1"/>
  <c r="AL11" i="7"/>
  <c r="AK11" i="7"/>
  <c r="AJ11" i="7"/>
  <c r="AE11" i="7"/>
  <c r="AI11" i="7" s="1"/>
  <c r="X11" i="7"/>
  <c r="Q11" i="7"/>
  <c r="W11" i="7" s="1"/>
  <c r="C11" i="7"/>
  <c r="J11" i="7" s="1"/>
  <c r="AE10" i="7"/>
  <c r="AL10" i="7" s="1"/>
  <c r="Q10" i="7"/>
  <c r="X10" i="7" s="1"/>
  <c r="C10" i="7"/>
  <c r="J10" i="7" s="1"/>
  <c r="AE9" i="7"/>
  <c r="AK9" i="7" s="1"/>
  <c r="V9" i="7"/>
  <c r="Q9" i="7"/>
  <c r="U9" i="7" s="1"/>
  <c r="G9" i="7"/>
  <c r="E9" i="7"/>
  <c r="C9" i="7"/>
  <c r="D9" i="7" s="1"/>
  <c r="AJ8" i="7"/>
  <c r="AG8" i="7"/>
  <c r="AE8" i="7"/>
  <c r="AF8" i="7" s="1"/>
  <c r="S8" i="7"/>
  <c r="Q8" i="7"/>
  <c r="V8" i="7" s="1"/>
  <c r="C8" i="7"/>
  <c r="H8" i="7" s="1"/>
  <c r="AF7" i="7"/>
  <c r="AE7" i="7"/>
  <c r="AG7" i="7" s="1"/>
  <c r="S7" i="7"/>
  <c r="Q7" i="7"/>
  <c r="U7" i="7" s="1"/>
  <c r="C7" i="7"/>
  <c r="G7" i="7" s="1"/>
  <c r="AF6" i="7"/>
  <c r="AE6" i="7"/>
  <c r="AH6" i="7" s="1"/>
  <c r="Q6" i="7"/>
  <c r="T6" i="7" s="1"/>
  <c r="E6" i="7"/>
  <c r="D6" i="7"/>
  <c r="C6" i="7"/>
  <c r="F6" i="7" s="1"/>
  <c r="AF5" i="7"/>
  <c r="AE5" i="7"/>
  <c r="AG5" i="7" s="1"/>
  <c r="Q5" i="7"/>
  <c r="R5" i="7" s="1"/>
  <c r="C5" i="7"/>
  <c r="D5" i="7" s="1"/>
  <c r="AF4" i="7"/>
  <c r="AE4" i="7"/>
  <c r="Q4" i="7"/>
  <c r="R4" i="7" s="1"/>
  <c r="D4" i="7"/>
  <c r="C4" i="7"/>
  <c r="AQ32" i="3"/>
  <c r="AP32" i="3"/>
  <c r="AO32" i="3"/>
  <c r="AN32" i="3"/>
  <c r="AM32" i="3"/>
  <c r="AL32" i="3"/>
  <c r="AK32" i="3"/>
  <c r="AJ32" i="3"/>
  <c r="AI32" i="3"/>
  <c r="AH32" i="3"/>
  <c r="AG32" i="3"/>
  <c r="AF32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P30" i="3"/>
  <c r="AO30" i="3"/>
  <c r="AN30" i="3"/>
  <c r="AM30" i="3"/>
  <c r="AL30" i="3"/>
  <c r="AK30" i="3"/>
  <c r="AJ30" i="3"/>
  <c r="AI30" i="3"/>
  <c r="AH30" i="3"/>
  <c r="AG30" i="3"/>
  <c r="AF30" i="3"/>
  <c r="AO29" i="3"/>
  <c r="AN29" i="3"/>
  <c r="AM29" i="3"/>
  <c r="AL29" i="3"/>
  <c r="AK29" i="3"/>
  <c r="AJ29" i="3"/>
  <c r="AI29" i="3"/>
  <c r="AH29" i="3"/>
  <c r="AG29" i="3"/>
  <c r="AF29" i="3"/>
  <c r="AN28" i="3"/>
  <c r="AM28" i="3"/>
  <c r="AL28" i="3"/>
  <c r="AK28" i="3"/>
  <c r="AJ28" i="3"/>
  <c r="AI28" i="3"/>
  <c r="AH28" i="3"/>
  <c r="AG28" i="3"/>
  <c r="AF28" i="3"/>
  <c r="AM27" i="3"/>
  <c r="AL27" i="3"/>
  <c r="AK27" i="3"/>
  <c r="AJ27" i="3"/>
  <c r="AI27" i="3"/>
  <c r="AH27" i="3"/>
  <c r="AG27" i="3"/>
  <c r="AF27" i="3"/>
  <c r="AL26" i="3"/>
  <c r="AK26" i="3"/>
  <c r="AJ26" i="3"/>
  <c r="AI26" i="3"/>
  <c r="AH26" i="3"/>
  <c r="AG26" i="3"/>
  <c r="AF26" i="3"/>
  <c r="AK25" i="3"/>
  <c r="AJ25" i="3"/>
  <c r="AI25" i="3"/>
  <c r="AH25" i="3"/>
  <c r="AG25" i="3"/>
  <c r="AF25" i="3"/>
  <c r="AJ24" i="3"/>
  <c r="AI24" i="3"/>
  <c r="AH24" i="3"/>
  <c r="AG24" i="3"/>
  <c r="AF24" i="3"/>
  <c r="AI23" i="3"/>
  <c r="AH23" i="3"/>
  <c r="AG23" i="3"/>
  <c r="AF23" i="3"/>
  <c r="AH22" i="3"/>
  <c r="AG22" i="3"/>
  <c r="AF22" i="3"/>
  <c r="AG21" i="3"/>
  <c r="AF21" i="3"/>
  <c r="AF20" i="3"/>
  <c r="AC32" i="3"/>
  <c r="AB32" i="3"/>
  <c r="AA32" i="3"/>
  <c r="Z32" i="3"/>
  <c r="Y32" i="3"/>
  <c r="X32" i="3"/>
  <c r="W32" i="3"/>
  <c r="V32" i="3"/>
  <c r="U32" i="3"/>
  <c r="T32" i="3"/>
  <c r="S32" i="3"/>
  <c r="R32" i="3"/>
  <c r="AC31" i="3"/>
  <c r="AB31" i="3"/>
  <c r="AA31" i="3"/>
  <c r="Z31" i="3"/>
  <c r="Y31" i="3"/>
  <c r="X31" i="3"/>
  <c r="W31" i="3"/>
  <c r="V31" i="3"/>
  <c r="U31" i="3"/>
  <c r="T31" i="3"/>
  <c r="S31" i="3"/>
  <c r="R31" i="3"/>
  <c r="AB30" i="3"/>
  <c r="AA30" i="3"/>
  <c r="Z30" i="3"/>
  <c r="Y30" i="3"/>
  <c r="X30" i="3"/>
  <c r="W30" i="3"/>
  <c r="V30" i="3"/>
  <c r="U30" i="3"/>
  <c r="T30" i="3"/>
  <c r="S30" i="3"/>
  <c r="R30" i="3"/>
  <c r="AA29" i="3"/>
  <c r="Z29" i="3"/>
  <c r="Y29" i="3"/>
  <c r="X29" i="3"/>
  <c r="W29" i="3"/>
  <c r="V29" i="3"/>
  <c r="U29" i="3"/>
  <c r="T29" i="3"/>
  <c r="S29" i="3"/>
  <c r="R29" i="3"/>
  <c r="Z28" i="3"/>
  <c r="Y28" i="3"/>
  <c r="X28" i="3"/>
  <c r="W28" i="3"/>
  <c r="V28" i="3"/>
  <c r="U28" i="3"/>
  <c r="T28" i="3"/>
  <c r="S28" i="3"/>
  <c r="R28" i="3"/>
  <c r="Y27" i="3"/>
  <c r="X27" i="3"/>
  <c r="W27" i="3"/>
  <c r="V27" i="3"/>
  <c r="U27" i="3"/>
  <c r="T27" i="3"/>
  <c r="S27" i="3"/>
  <c r="R27" i="3"/>
  <c r="X26" i="3"/>
  <c r="W26" i="3"/>
  <c r="V26" i="3"/>
  <c r="U26" i="3"/>
  <c r="T26" i="3"/>
  <c r="S26" i="3"/>
  <c r="R26" i="3"/>
  <c r="W25" i="3"/>
  <c r="V25" i="3"/>
  <c r="U25" i="3"/>
  <c r="T25" i="3"/>
  <c r="S25" i="3"/>
  <c r="R25" i="3"/>
  <c r="V24" i="3"/>
  <c r="U24" i="3"/>
  <c r="T24" i="3"/>
  <c r="S24" i="3"/>
  <c r="R24" i="3"/>
  <c r="U23" i="3"/>
  <c r="T23" i="3"/>
  <c r="S23" i="3"/>
  <c r="R23" i="3"/>
  <c r="T22" i="3"/>
  <c r="S22" i="3"/>
  <c r="R22" i="3"/>
  <c r="S21" i="3"/>
  <c r="R21" i="3"/>
  <c r="R20" i="3"/>
  <c r="O32" i="3"/>
  <c r="N32" i="3"/>
  <c r="M32" i="3"/>
  <c r="L32" i="3"/>
  <c r="K32" i="3"/>
  <c r="J32" i="3"/>
  <c r="I32" i="3"/>
  <c r="H32" i="3"/>
  <c r="G32" i="3"/>
  <c r="F32" i="3"/>
  <c r="E32" i="3"/>
  <c r="D32" i="3"/>
  <c r="O31" i="3"/>
  <c r="N31" i="3"/>
  <c r="M31" i="3"/>
  <c r="L31" i="3"/>
  <c r="K31" i="3"/>
  <c r="J31" i="3"/>
  <c r="I31" i="3"/>
  <c r="H31" i="3"/>
  <c r="G31" i="3"/>
  <c r="F31" i="3"/>
  <c r="E31" i="3"/>
  <c r="D31" i="3"/>
  <c r="N30" i="3"/>
  <c r="M30" i="3"/>
  <c r="L30" i="3"/>
  <c r="K30" i="3"/>
  <c r="J30" i="3"/>
  <c r="I30" i="3"/>
  <c r="H30" i="3"/>
  <c r="G30" i="3"/>
  <c r="F30" i="3"/>
  <c r="E30" i="3"/>
  <c r="D30" i="3"/>
  <c r="M29" i="3"/>
  <c r="L29" i="3"/>
  <c r="K29" i="3"/>
  <c r="J29" i="3"/>
  <c r="I29" i="3"/>
  <c r="H29" i="3"/>
  <c r="G29" i="3"/>
  <c r="F29" i="3"/>
  <c r="E29" i="3"/>
  <c r="D29" i="3"/>
  <c r="L28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J26" i="3"/>
  <c r="I26" i="3"/>
  <c r="H26" i="3"/>
  <c r="G26" i="3"/>
  <c r="F26" i="3"/>
  <c r="E26" i="3"/>
  <c r="D26" i="3"/>
  <c r="I25" i="3"/>
  <c r="H25" i="3"/>
  <c r="G25" i="3"/>
  <c r="F25" i="3"/>
  <c r="E25" i="3"/>
  <c r="D25" i="3"/>
  <c r="H24" i="3"/>
  <c r="G24" i="3"/>
  <c r="F24" i="3"/>
  <c r="E24" i="3"/>
  <c r="D24" i="3"/>
  <c r="G23" i="3"/>
  <c r="F23" i="3"/>
  <c r="E23" i="3"/>
  <c r="D23" i="3"/>
  <c r="F22" i="3"/>
  <c r="E22" i="3"/>
  <c r="D22" i="3"/>
  <c r="E21" i="3"/>
  <c r="D21" i="3"/>
  <c r="D20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P14" i="3"/>
  <c r="AO14" i="3"/>
  <c r="AN14" i="3"/>
  <c r="AM14" i="3"/>
  <c r="AL14" i="3"/>
  <c r="AK14" i="3"/>
  <c r="AJ14" i="3"/>
  <c r="AI14" i="3"/>
  <c r="AH14" i="3"/>
  <c r="AG14" i="3"/>
  <c r="AF14" i="3"/>
  <c r="AO13" i="3"/>
  <c r="AN13" i="3"/>
  <c r="AM13" i="3"/>
  <c r="AL13" i="3"/>
  <c r="AK13" i="3"/>
  <c r="AJ13" i="3"/>
  <c r="AI13" i="3"/>
  <c r="AH13" i="3"/>
  <c r="AG13" i="3"/>
  <c r="AF13" i="3"/>
  <c r="AN12" i="3"/>
  <c r="AM12" i="3"/>
  <c r="AL12" i="3"/>
  <c r="AK12" i="3"/>
  <c r="AJ12" i="3"/>
  <c r="AI12" i="3"/>
  <c r="AH12" i="3"/>
  <c r="AG12" i="3"/>
  <c r="AF12" i="3"/>
  <c r="AM11" i="3"/>
  <c r="AL11" i="3"/>
  <c r="AK11" i="3"/>
  <c r="AJ11" i="3"/>
  <c r="AI11" i="3"/>
  <c r="AH11" i="3"/>
  <c r="AG11" i="3"/>
  <c r="AF11" i="3"/>
  <c r="AL10" i="3"/>
  <c r="AK10" i="3"/>
  <c r="AJ10" i="3"/>
  <c r="AI10" i="3"/>
  <c r="AH10" i="3"/>
  <c r="AG10" i="3"/>
  <c r="AF10" i="3"/>
  <c r="AK9" i="3"/>
  <c r="AJ9" i="3"/>
  <c r="AI9" i="3"/>
  <c r="AH9" i="3"/>
  <c r="AG9" i="3"/>
  <c r="AF9" i="3"/>
  <c r="AJ8" i="3"/>
  <c r="AI8" i="3"/>
  <c r="AH8" i="3"/>
  <c r="AG8" i="3"/>
  <c r="AF8" i="3"/>
  <c r="AI7" i="3"/>
  <c r="AH7" i="3"/>
  <c r="AG7" i="3"/>
  <c r="AF7" i="3"/>
  <c r="AH6" i="3"/>
  <c r="AG6" i="3"/>
  <c r="AF6" i="3"/>
  <c r="AG5" i="3"/>
  <c r="AF5" i="3"/>
  <c r="AF4" i="3"/>
  <c r="AC16" i="3"/>
  <c r="AB16" i="3"/>
  <c r="AA16" i="3"/>
  <c r="Z16" i="3"/>
  <c r="Y16" i="3"/>
  <c r="X16" i="3"/>
  <c r="W16" i="3"/>
  <c r="V16" i="3"/>
  <c r="U16" i="3"/>
  <c r="T16" i="3"/>
  <c r="S16" i="3"/>
  <c r="R16" i="3"/>
  <c r="AC15" i="3"/>
  <c r="AB15" i="3"/>
  <c r="AA15" i="3"/>
  <c r="Z15" i="3"/>
  <c r="Y15" i="3"/>
  <c r="X15" i="3"/>
  <c r="W15" i="3"/>
  <c r="V15" i="3"/>
  <c r="U15" i="3"/>
  <c r="T15" i="3"/>
  <c r="S15" i="3"/>
  <c r="R15" i="3"/>
  <c r="AB14" i="3"/>
  <c r="AA14" i="3"/>
  <c r="Z14" i="3"/>
  <c r="Y14" i="3"/>
  <c r="X14" i="3"/>
  <c r="W14" i="3"/>
  <c r="V14" i="3"/>
  <c r="U14" i="3"/>
  <c r="T14" i="3"/>
  <c r="S14" i="3"/>
  <c r="R14" i="3"/>
  <c r="AA13" i="3"/>
  <c r="Z13" i="3"/>
  <c r="Y13" i="3"/>
  <c r="X13" i="3"/>
  <c r="W13" i="3"/>
  <c r="V13" i="3"/>
  <c r="U13" i="3"/>
  <c r="T13" i="3"/>
  <c r="S13" i="3"/>
  <c r="R13" i="3"/>
  <c r="Z12" i="3"/>
  <c r="Y12" i="3"/>
  <c r="X12" i="3"/>
  <c r="W12" i="3"/>
  <c r="V12" i="3"/>
  <c r="U12" i="3"/>
  <c r="T12" i="3"/>
  <c r="S12" i="3"/>
  <c r="R12" i="3"/>
  <c r="Y11" i="3"/>
  <c r="X11" i="3"/>
  <c r="W11" i="3"/>
  <c r="V11" i="3"/>
  <c r="U11" i="3"/>
  <c r="T11" i="3"/>
  <c r="S11" i="3"/>
  <c r="R11" i="3"/>
  <c r="X10" i="3"/>
  <c r="W10" i="3"/>
  <c r="V10" i="3"/>
  <c r="U10" i="3"/>
  <c r="T10" i="3"/>
  <c r="S10" i="3"/>
  <c r="R10" i="3"/>
  <c r="W9" i="3"/>
  <c r="V9" i="3"/>
  <c r="U9" i="3"/>
  <c r="T9" i="3"/>
  <c r="S9" i="3"/>
  <c r="R9" i="3"/>
  <c r="V8" i="3"/>
  <c r="U8" i="3"/>
  <c r="T8" i="3"/>
  <c r="S8" i="3"/>
  <c r="R8" i="3"/>
  <c r="U7" i="3"/>
  <c r="T7" i="3"/>
  <c r="S7" i="3"/>
  <c r="R7" i="3"/>
  <c r="T6" i="3"/>
  <c r="S6" i="3"/>
  <c r="R6" i="3"/>
  <c r="S5" i="3"/>
  <c r="R5" i="3"/>
  <c r="R4" i="3"/>
  <c r="G16" i="3"/>
  <c r="G15" i="3"/>
  <c r="G14" i="3"/>
  <c r="G13" i="3"/>
  <c r="G12" i="3"/>
  <c r="G11" i="3"/>
  <c r="G10" i="3"/>
  <c r="G9" i="3"/>
  <c r="G8" i="3"/>
  <c r="G7" i="3"/>
  <c r="AE32" i="3"/>
  <c r="Q32" i="3"/>
  <c r="C32" i="3"/>
  <c r="AE31" i="3"/>
  <c r="Q31" i="3"/>
  <c r="C31" i="3"/>
  <c r="AE30" i="3"/>
  <c r="Q30" i="3"/>
  <c r="C30" i="3"/>
  <c r="AE29" i="3"/>
  <c r="Q29" i="3"/>
  <c r="C29" i="3"/>
  <c r="AE28" i="3"/>
  <c r="Q28" i="3"/>
  <c r="C28" i="3"/>
  <c r="AE27" i="3"/>
  <c r="Q27" i="3"/>
  <c r="C27" i="3"/>
  <c r="AE26" i="3"/>
  <c r="Q26" i="3"/>
  <c r="C26" i="3"/>
  <c r="AE25" i="3"/>
  <c r="Q25" i="3"/>
  <c r="C25" i="3"/>
  <c r="AE24" i="3"/>
  <c r="Q24" i="3"/>
  <c r="C24" i="3"/>
  <c r="AE23" i="3"/>
  <c r="Q23" i="3"/>
  <c r="C23" i="3"/>
  <c r="AE22" i="3"/>
  <c r="Q22" i="3"/>
  <c r="C22" i="3"/>
  <c r="AE21" i="3"/>
  <c r="Q21" i="3"/>
  <c r="C21" i="3"/>
  <c r="AE20" i="3"/>
  <c r="Q20" i="3"/>
  <c r="C20" i="3"/>
  <c r="H16" i="3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G12" i="1"/>
  <c r="H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G2" i="1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C5" i="3"/>
  <c r="D5" i="3" s="1"/>
  <c r="C6" i="3"/>
  <c r="D6" i="3" s="1"/>
  <c r="C7" i="3"/>
  <c r="D7" i="3" s="1"/>
  <c r="C8" i="3"/>
  <c r="F8" i="3" s="1"/>
  <c r="C9" i="3"/>
  <c r="E9" i="3" s="1"/>
  <c r="C10" i="3"/>
  <c r="E10" i="3" s="1"/>
  <c r="C11" i="3"/>
  <c r="E11" i="3" s="1"/>
  <c r="C12" i="3"/>
  <c r="L12" i="3" s="1"/>
  <c r="C13" i="3"/>
  <c r="L13" i="3" s="1"/>
  <c r="C14" i="3"/>
  <c r="N14" i="3" s="1"/>
  <c r="C15" i="3"/>
  <c r="I15" i="3" s="1"/>
  <c r="C16" i="3"/>
  <c r="J16" i="3" s="1"/>
  <c r="C4" i="3"/>
  <c r="D4" i="3" s="1"/>
  <c r="AI59" i="8" l="1"/>
  <c r="AJ59" i="8"/>
  <c r="AG59" i="8"/>
  <c r="AH59" i="8"/>
  <c r="F67" i="8"/>
  <c r="W63" i="8"/>
  <c r="X63" i="8"/>
  <c r="S63" i="8"/>
  <c r="T63" i="8"/>
  <c r="G67" i="8"/>
  <c r="H67" i="8"/>
  <c r="I67" i="8"/>
  <c r="J67" i="8"/>
  <c r="M67" i="8"/>
  <c r="N67" i="8"/>
  <c r="E67" i="8"/>
  <c r="O67" i="8"/>
  <c r="K62" i="8"/>
  <c r="X62" i="8"/>
  <c r="J64" i="8"/>
  <c r="AM66" i="8"/>
  <c r="D62" i="8"/>
  <c r="Y62" i="8"/>
  <c r="K64" i="8"/>
  <c r="AF66" i="8"/>
  <c r="AN66" i="8"/>
  <c r="D59" i="8"/>
  <c r="AF60" i="8"/>
  <c r="E61" i="8"/>
  <c r="S61" i="8"/>
  <c r="AG61" i="8"/>
  <c r="E62" i="8"/>
  <c r="R62" i="8"/>
  <c r="AM62" i="8"/>
  <c r="J63" i="8"/>
  <c r="D64" i="8"/>
  <c r="L64" i="8"/>
  <c r="W64" i="8"/>
  <c r="K65" i="8"/>
  <c r="AM65" i="8"/>
  <c r="X66" i="8"/>
  <c r="AG66" i="8"/>
  <c r="AO66" i="8"/>
  <c r="Y67" i="8"/>
  <c r="E59" i="8"/>
  <c r="AG60" i="8"/>
  <c r="F61" i="8"/>
  <c r="T61" i="8"/>
  <c r="AH61" i="8"/>
  <c r="F62" i="8"/>
  <c r="S62" i="8"/>
  <c r="K63" i="8"/>
  <c r="E64" i="8"/>
  <c r="M64" i="8"/>
  <c r="Y66" i="8"/>
  <c r="AH66" i="8"/>
  <c r="AP66" i="8"/>
  <c r="AF56" i="8"/>
  <c r="F59" i="8"/>
  <c r="D60" i="8"/>
  <c r="AH60" i="8"/>
  <c r="G61" i="8"/>
  <c r="U61" i="8"/>
  <c r="AI61" i="8"/>
  <c r="G62" i="8"/>
  <c r="T62" i="8"/>
  <c r="D63" i="8"/>
  <c r="L63" i="8"/>
  <c r="F64" i="8"/>
  <c r="Y64" i="8"/>
  <c r="E65" i="8"/>
  <c r="M65" i="8"/>
  <c r="AO65" i="8"/>
  <c r="R66" i="8"/>
  <c r="Z66" i="8"/>
  <c r="AI66" i="8"/>
  <c r="AQ66" i="8"/>
  <c r="AA67" i="8"/>
  <c r="F58" i="8"/>
  <c r="AF58" i="8"/>
  <c r="G59" i="8"/>
  <c r="E60" i="8"/>
  <c r="T60" i="8"/>
  <c r="AI60" i="8"/>
  <c r="H61" i="8"/>
  <c r="V61" i="8"/>
  <c r="AJ61" i="8"/>
  <c r="H62" i="8"/>
  <c r="U62" i="8"/>
  <c r="AH62" i="8"/>
  <c r="E63" i="8"/>
  <c r="Y63" i="8"/>
  <c r="AK63" i="8"/>
  <c r="G64" i="8"/>
  <c r="R64" i="8"/>
  <c r="Z64" i="8"/>
  <c r="AK64" i="8"/>
  <c r="F65" i="8"/>
  <c r="N65" i="8"/>
  <c r="AH65" i="8"/>
  <c r="AP65" i="8"/>
  <c r="S66" i="8"/>
  <c r="AA66" i="8"/>
  <c r="AJ66" i="8"/>
  <c r="K67" i="8"/>
  <c r="T67" i="8"/>
  <c r="AB67" i="8"/>
  <c r="AK67" i="8"/>
  <c r="AG58" i="8"/>
  <c r="F60" i="8"/>
  <c r="U60" i="8"/>
  <c r="AJ60" i="8"/>
  <c r="I61" i="8"/>
  <c r="W61" i="8"/>
  <c r="AK61" i="8"/>
  <c r="I62" i="8"/>
  <c r="V62" i="8"/>
  <c r="AI62" i="8"/>
  <c r="F63" i="8"/>
  <c r="R63" i="8"/>
  <c r="AL63" i="8"/>
  <c r="H64" i="8"/>
  <c r="S64" i="8"/>
  <c r="AA64" i="8"/>
  <c r="AL64" i="8"/>
  <c r="G65" i="8"/>
  <c r="AI65" i="8"/>
  <c r="T66" i="8"/>
  <c r="AB66" i="8"/>
  <c r="AK66" i="8"/>
  <c r="D67" i="8"/>
  <c r="U67" i="8"/>
  <c r="AC67" i="8"/>
  <c r="AL67" i="8"/>
  <c r="U66" i="8"/>
  <c r="K45" i="8"/>
  <c r="AM49" i="8"/>
  <c r="R39" i="8"/>
  <c r="D44" i="8"/>
  <c r="R44" i="8"/>
  <c r="AF44" i="8"/>
  <c r="D45" i="8"/>
  <c r="Y45" i="8"/>
  <c r="AL45" i="8"/>
  <c r="K47" i="8"/>
  <c r="J48" i="8"/>
  <c r="AL48" i="8"/>
  <c r="AF49" i="8"/>
  <c r="AN49" i="8"/>
  <c r="X50" i="8"/>
  <c r="E44" i="8"/>
  <c r="S44" i="8"/>
  <c r="AG44" i="8"/>
  <c r="E45" i="8"/>
  <c r="AM45" i="8"/>
  <c r="L47" i="8"/>
  <c r="K48" i="8"/>
  <c r="AM48" i="8"/>
  <c r="AG49" i="8"/>
  <c r="AO49" i="8"/>
  <c r="Y50" i="8"/>
  <c r="R40" i="8"/>
  <c r="D41" i="8"/>
  <c r="E42" i="8"/>
  <c r="U42" i="8"/>
  <c r="R43" i="8"/>
  <c r="AG43" i="8"/>
  <c r="F44" i="8"/>
  <c r="T44" i="8"/>
  <c r="AH44" i="8"/>
  <c r="F45" i="8"/>
  <c r="S45" i="8"/>
  <c r="AF45" i="8"/>
  <c r="K46" i="8"/>
  <c r="E47" i="8"/>
  <c r="M47" i="8"/>
  <c r="AI47" i="8"/>
  <c r="D48" i="8"/>
  <c r="L48" i="8"/>
  <c r="AF48" i="8"/>
  <c r="AN48" i="8"/>
  <c r="Y49" i="8"/>
  <c r="AH49" i="8"/>
  <c r="AP49" i="8"/>
  <c r="R50" i="8"/>
  <c r="Z50" i="8"/>
  <c r="AI50" i="8"/>
  <c r="AQ50" i="8"/>
  <c r="AF39" i="8"/>
  <c r="S40" i="8"/>
  <c r="E41" i="8"/>
  <c r="F42" i="8"/>
  <c r="D43" i="8"/>
  <c r="S43" i="8"/>
  <c r="AH43" i="8"/>
  <c r="G44" i="8"/>
  <c r="U44" i="8"/>
  <c r="AI44" i="8"/>
  <c r="G45" i="8"/>
  <c r="T45" i="8"/>
  <c r="AG45" i="8"/>
  <c r="D46" i="8"/>
  <c r="L46" i="8"/>
  <c r="X46" i="8"/>
  <c r="AJ46" i="8"/>
  <c r="F47" i="8"/>
  <c r="Y47" i="8"/>
  <c r="AJ47" i="8"/>
  <c r="E48" i="8"/>
  <c r="M48" i="8"/>
  <c r="W48" i="8"/>
  <c r="AG48" i="8"/>
  <c r="AO48" i="8"/>
  <c r="I49" i="8"/>
  <c r="R49" i="8"/>
  <c r="Z49" i="8"/>
  <c r="AI49" i="8"/>
  <c r="AQ49" i="8"/>
  <c r="J50" i="8"/>
  <c r="S50" i="8"/>
  <c r="AA50" i="8"/>
  <c r="AJ50" i="8"/>
  <c r="F41" i="8"/>
  <c r="G42" i="8"/>
  <c r="E43" i="8"/>
  <c r="T43" i="8"/>
  <c r="AI43" i="8"/>
  <c r="H44" i="8"/>
  <c r="V44" i="8"/>
  <c r="AJ44" i="8"/>
  <c r="H45" i="8"/>
  <c r="U45" i="8"/>
  <c r="AH45" i="8"/>
  <c r="E46" i="8"/>
  <c r="Y46" i="8"/>
  <c r="AK46" i="8"/>
  <c r="G47" i="8"/>
  <c r="AK47" i="8"/>
  <c r="F48" i="8"/>
  <c r="N48" i="8"/>
  <c r="AH48" i="8"/>
  <c r="AP48" i="8"/>
  <c r="S49" i="8"/>
  <c r="AA49" i="8"/>
  <c r="AJ49" i="8"/>
  <c r="K50" i="8"/>
  <c r="T50" i="8"/>
  <c r="AB50" i="8"/>
  <c r="AK50" i="8"/>
  <c r="F43" i="8"/>
  <c r="U43" i="8"/>
  <c r="AJ43" i="8"/>
  <c r="I44" i="8"/>
  <c r="W44" i="8"/>
  <c r="AK44" i="8"/>
  <c r="I45" i="8"/>
  <c r="V45" i="8"/>
  <c r="AI45" i="8"/>
  <c r="F46" i="8"/>
  <c r="R46" i="8"/>
  <c r="AL46" i="8"/>
  <c r="H47" i="8"/>
  <c r="S47" i="8"/>
  <c r="AL47" i="8"/>
  <c r="G48" i="8"/>
  <c r="AI48" i="8"/>
  <c r="T49" i="8"/>
  <c r="AB49" i="8"/>
  <c r="AK49" i="8"/>
  <c r="D50" i="8"/>
  <c r="U50" i="8"/>
  <c r="AC50" i="8"/>
  <c r="AL50" i="8"/>
  <c r="U49" i="8"/>
  <c r="E23" i="8"/>
  <c r="AM32" i="8"/>
  <c r="R22" i="8"/>
  <c r="D27" i="8"/>
  <c r="R27" i="8"/>
  <c r="AF27" i="8"/>
  <c r="D28" i="8"/>
  <c r="Y28" i="8"/>
  <c r="AL28" i="8"/>
  <c r="K30" i="8"/>
  <c r="J31" i="8"/>
  <c r="AL31" i="8"/>
  <c r="AF32" i="8"/>
  <c r="AN32" i="8"/>
  <c r="X33" i="8"/>
  <c r="E27" i="8"/>
  <c r="S27" i="8"/>
  <c r="AG27" i="8"/>
  <c r="E28" i="8"/>
  <c r="R28" i="8"/>
  <c r="AM28" i="8"/>
  <c r="D30" i="8"/>
  <c r="L30" i="8"/>
  <c r="K31" i="8"/>
  <c r="AM31" i="8"/>
  <c r="AG32" i="8"/>
  <c r="AO32" i="8"/>
  <c r="Y33" i="8"/>
  <c r="R23" i="8"/>
  <c r="D24" i="8"/>
  <c r="E25" i="8"/>
  <c r="R26" i="8"/>
  <c r="AG26" i="8"/>
  <c r="F27" i="8"/>
  <c r="T27" i="8"/>
  <c r="AH27" i="8"/>
  <c r="F28" i="8"/>
  <c r="S28" i="8"/>
  <c r="AF28" i="8"/>
  <c r="K29" i="8"/>
  <c r="E30" i="8"/>
  <c r="M30" i="8"/>
  <c r="D31" i="8"/>
  <c r="L31" i="8"/>
  <c r="AF31" i="8"/>
  <c r="AN31" i="8"/>
  <c r="Y32" i="8"/>
  <c r="AH32" i="8"/>
  <c r="AP32" i="8"/>
  <c r="R33" i="8"/>
  <c r="Z33" i="8"/>
  <c r="AF22" i="8"/>
  <c r="S23" i="8"/>
  <c r="E24" i="8"/>
  <c r="F25" i="8"/>
  <c r="D26" i="8"/>
  <c r="S26" i="8"/>
  <c r="AH26" i="8"/>
  <c r="G27" i="8"/>
  <c r="U27" i="8"/>
  <c r="AI27" i="8"/>
  <c r="G28" i="8"/>
  <c r="T28" i="8"/>
  <c r="AG28" i="8"/>
  <c r="D29" i="8"/>
  <c r="L29" i="8"/>
  <c r="F30" i="8"/>
  <c r="Y30" i="8"/>
  <c r="E31" i="8"/>
  <c r="M31" i="8"/>
  <c r="AG31" i="8"/>
  <c r="AO31" i="8"/>
  <c r="R32" i="8"/>
  <c r="Z32" i="8"/>
  <c r="AI32" i="8"/>
  <c r="AQ32" i="8"/>
  <c r="S33" i="8"/>
  <c r="AA33" i="8"/>
  <c r="F24" i="8"/>
  <c r="AF24" i="8"/>
  <c r="G25" i="8"/>
  <c r="E26" i="8"/>
  <c r="T26" i="8"/>
  <c r="AI26" i="8"/>
  <c r="H27" i="8"/>
  <c r="V27" i="8"/>
  <c r="AJ27" i="8"/>
  <c r="H28" i="8"/>
  <c r="U28" i="8"/>
  <c r="AH28" i="8"/>
  <c r="E29" i="8"/>
  <c r="Y29" i="8"/>
  <c r="G30" i="8"/>
  <c r="R30" i="8"/>
  <c r="Z30" i="8"/>
  <c r="F31" i="8"/>
  <c r="N31" i="8"/>
  <c r="AH31" i="8"/>
  <c r="AP31" i="8"/>
  <c r="S32" i="8"/>
  <c r="AA32" i="8"/>
  <c r="AJ32" i="8"/>
  <c r="K33" i="8"/>
  <c r="T33" i="8"/>
  <c r="AB33" i="8"/>
  <c r="AK33" i="8"/>
  <c r="D22" i="8"/>
  <c r="AG24" i="8"/>
  <c r="AF25" i="8"/>
  <c r="F26" i="8"/>
  <c r="U26" i="8"/>
  <c r="AJ26" i="8"/>
  <c r="I27" i="8"/>
  <c r="W27" i="8"/>
  <c r="AK27" i="8"/>
  <c r="I28" i="8"/>
  <c r="V28" i="8"/>
  <c r="AI28" i="8"/>
  <c r="F29" i="8"/>
  <c r="R29" i="8"/>
  <c r="Z29" i="8"/>
  <c r="AL29" i="8"/>
  <c r="H30" i="8"/>
  <c r="S30" i="8"/>
  <c r="AA30" i="8"/>
  <c r="AL30" i="8"/>
  <c r="G31" i="8"/>
  <c r="AI31" i="8"/>
  <c r="T32" i="8"/>
  <c r="AB32" i="8"/>
  <c r="AK32" i="8"/>
  <c r="D33" i="8"/>
  <c r="U33" i="8"/>
  <c r="AC33" i="8"/>
  <c r="AL33" i="8"/>
  <c r="U32" i="8"/>
  <c r="AF7" i="8"/>
  <c r="D13" i="8"/>
  <c r="D7" i="8"/>
  <c r="AH7" i="8"/>
  <c r="AF11" i="8"/>
  <c r="E13" i="8"/>
  <c r="X15" i="8"/>
  <c r="E5" i="8"/>
  <c r="AI7" i="8"/>
  <c r="R9" i="8"/>
  <c r="AF12" i="8"/>
  <c r="AA14" i="8"/>
  <c r="H15" i="8"/>
  <c r="M16" i="8"/>
  <c r="AI16" i="8"/>
  <c r="R6" i="8"/>
  <c r="R7" i="8"/>
  <c r="R10" i="8"/>
  <c r="E11" i="8"/>
  <c r="AG12" i="8"/>
  <c r="R13" i="8"/>
  <c r="AF13" i="8"/>
  <c r="R14" i="8"/>
  <c r="AB14" i="8"/>
  <c r="J15" i="8"/>
  <c r="AG15" i="8"/>
  <c r="N16" i="8"/>
  <c r="AN16" i="8"/>
  <c r="S7" i="8"/>
  <c r="S10" i="8"/>
  <c r="F11" i="8"/>
  <c r="AH12" i="8"/>
  <c r="T13" i="8"/>
  <c r="L15" i="8"/>
  <c r="O16" i="8"/>
  <c r="AO16" i="8"/>
  <c r="T7" i="8"/>
  <c r="T10" i="8"/>
  <c r="AI12" i="8"/>
  <c r="U13" i="8"/>
  <c r="M15" i="8"/>
  <c r="AP16" i="8"/>
  <c r="R11" i="8"/>
  <c r="AN12" i="8"/>
  <c r="V13" i="8"/>
  <c r="AI13" i="8"/>
  <c r="D15" i="8"/>
  <c r="N15" i="8"/>
  <c r="AQ16" i="8"/>
  <c r="H9" i="8"/>
  <c r="W9" i="8"/>
  <c r="K11" i="8"/>
  <c r="X11" i="8"/>
  <c r="AK11" i="8"/>
  <c r="H12" i="8"/>
  <c r="J13" i="8"/>
  <c r="I14" i="8"/>
  <c r="AK14" i="8"/>
  <c r="V15" i="8"/>
  <c r="AM15" i="8"/>
  <c r="W16" i="8"/>
  <c r="I9" i="8"/>
  <c r="D11" i="8"/>
  <c r="Y11" i="8"/>
  <c r="AL11" i="8"/>
  <c r="I12" i="8"/>
  <c r="K13" i="8"/>
  <c r="J14" i="8"/>
  <c r="AL14" i="8"/>
  <c r="W15" i="8"/>
  <c r="AF15" i="8"/>
  <c r="AN15" i="8"/>
  <c r="X16" i="8"/>
  <c r="AM11" i="8"/>
  <c r="J12" i="8"/>
  <c r="L13" i="8"/>
  <c r="K14" i="8"/>
  <c r="AM14" i="8"/>
  <c r="AO15" i="8"/>
  <c r="Y16" i="8"/>
  <c r="K12" i="8"/>
  <c r="M13" i="8"/>
  <c r="D14" i="8"/>
  <c r="L14" i="8"/>
  <c r="AF14" i="8"/>
  <c r="AN14" i="8"/>
  <c r="Y15" i="8"/>
  <c r="AH15" i="8"/>
  <c r="AP15" i="8"/>
  <c r="R16" i="8"/>
  <c r="Z16" i="8"/>
  <c r="AF5" i="8"/>
  <c r="S6" i="8"/>
  <c r="E7" i="8"/>
  <c r="F8" i="8"/>
  <c r="D9" i="8"/>
  <c r="S9" i="8"/>
  <c r="AH9" i="8"/>
  <c r="G10" i="8"/>
  <c r="U10" i="8"/>
  <c r="AI10" i="8"/>
  <c r="G11" i="8"/>
  <c r="T11" i="8"/>
  <c r="AG11" i="8"/>
  <c r="D12" i="8"/>
  <c r="L12" i="8"/>
  <c r="X12" i="8"/>
  <c r="AJ12" i="8"/>
  <c r="F13" i="8"/>
  <c r="Y13" i="8"/>
  <c r="AJ13" i="8"/>
  <c r="E14" i="8"/>
  <c r="M14" i="8"/>
  <c r="W14" i="8"/>
  <c r="AG14" i="8"/>
  <c r="AO14" i="8"/>
  <c r="I15" i="8"/>
  <c r="R15" i="8"/>
  <c r="Z15" i="8"/>
  <c r="AI15" i="8"/>
  <c r="AQ15" i="8"/>
  <c r="J16" i="8"/>
  <c r="S16" i="8"/>
  <c r="AA16" i="8"/>
  <c r="AJ16" i="8"/>
  <c r="F7" i="8"/>
  <c r="G8" i="8"/>
  <c r="E9" i="8"/>
  <c r="T9" i="8"/>
  <c r="AI9" i="8"/>
  <c r="H10" i="8"/>
  <c r="V10" i="8"/>
  <c r="AJ10" i="8"/>
  <c r="H11" i="8"/>
  <c r="U11" i="8"/>
  <c r="AH11" i="8"/>
  <c r="E12" i="8"/>
  <c r="Y12" i="8"/>
  <c r="AK12" i="8"/>
  <c r="G13" i="8"/>
  <c r="AK13" i="8"/>
  <c r="F14" i="8"/>
  <c r="N14" i="8"/>
  <c r="AH14" i="8"/>
  <c r="AP14" i="8"/>
  <c r="S15" i="8"/>
  <c r="AA15" i="8"/>
  <c r="AJ15" i="8"/>
  <c r="K16" i="8"/>
  <c r="T16" i="8"/>
  <c r="AB16" i="8"/>
  <c r="AK16" i="8"/>
  <c r="F9" i="8"/>
  <c r="U9" i="8"/>
  <c r="AJ9" i="8"/>
  <c r="I10" i="8"/>
  <c r="W10" i="8"/>
  <c r="AK10" i="8"/>
  <c r="I11" i="8"/>
  <c r="V11" i="8"/>
  <c r="AI11" i="8"/>
  <c r="F12" i="8"/>
  <c r="R12" i="8"/>
  <c r="AL12" i="8"/>
  <c r="H13" i="8"/>
  <c r="S13" i="8"/>
  <c r="AL13" i="8"/>
  <c r="G14" i="8"/>
  <c r="AI14" i="8"/>
  <c r="T15" i="8"/>
  <c r="AB15" i="8"/>
  <c r="AK15" i="8"/>
  <c r="D16" i="8"/>
  <c r="U16" i="8"/>
  <c r="AC16" i="8"/>
  <c r="AL16" i="8"/>
  <c r="U15" i="8"/>
  <c r="AF29" i="7"/>
  <c r="AG29" i="7"/>
  <c r="AH29" i="7"/>
  <c r="AJ29" i="7"/>
  <c r="AN29" i="7"/>
  <c r="R22" i="7"/>
  <c r="D27" i="7"/>
  <c r="R27" i="7"/>
  <c r="AF27" i="7"/>
  <c r="D28" i="7"/>
  <c r="Y28" i="7"/>
  <c r="AL28" i="7"/>
  <c r="K30" i="7"/>
  <c r="V30" i="7"/>
  <c r="J31" i="7"/>
  <c r="AL31" i="7"/>
  <c r="AF32" i="7"/>
  <c r="AN32" i="7"/>
  <c r="X33" i="7"/>
  <c r="K28" i="7"/>
  <c r="E27" i="7"/>
  <c r="S27" i="7"/>
  <c r="AG27" i="7"/>
  <c r="E28" i="7"/>
  <c r="AM28" i="7"/>
  <c r="K31" i="7"/>
  <c r="AM31" i="7"/>
  <c r="AG32" i="7"/>
  <c r="AO32" i="7"/>
  <c r="Y33" i="7"/>
  <c r="AM32" i="7"/>
  <c r="R23" i="7"/>
  <c r="D24" i="7"/>
  <c r="E25" i="7"/>
  <c r="R26" i="7"/>
  <c r="AG26" i="7"/>
  <c r="F27" i="7"/>
  <c r="T27" i="7"/>
  <c r="AH27" i="7"/>
  <c r="F28" i="7"/>
  <c r="S28" i="7"/>
  <c r="AF28" i="7"/>
  <c r="K29" i="7"/>
  <c r="W29" i="7"/>
  <c r="AI29" i="7"/>
  <c r="E30" i="7"/>
  <c r="M30" i="7"/>
  <c r="X30" i="7"/>
  <c r="AI30" i="7"/>
  <c r="D31" i="7"/>
  <c r="L31" i="7"/>
  <c r="V31" i="7"/>
  <c r="AF31" i="7"/>
  <c r="AN31" i="7"/>
  <c r="H32" i="7"/>
  <c r="Y32" i="7"/>
  <c r="AH32" i="7"/>
  <c r="AP32" i="7"/>
  <c r="I33" i="7"/>
  <c r="R33" i="7"/>
  <c r="Z33" i="7"/>
  <c r="AI33" i="7"/>
  <c r="AQ33" i="7"/>
  <c r="S23" i="7"/>
  <c r="E24" i="7"/>
  <c r="S26" i="7"/>
  <c r="G27" i="7"/>
  <c r="U27" i="7"/>
  <c r="AI27" i="7"/>
  <c r="G28" i="7"/>
  <c r="T28" i="7"/>
  <c r="AG28" i="7"/>
  <c r="F30" i="7"/>
  <c r="Y30" i="7"/>
  <c r="E31" i="7"/>
  <c r="M31" i="7"/>
  <c r="AG31" i="7"/>
  <c r="AO31" i="7"/>
  <c r="AI32" i="7"/>
  <c r="AQ32" i="7"/>
  <c r="S33" i="7"/>
  <c r="AA33" i="7"/>
  <c r="F24" i="7"/>
  <c r="AF24" i="7"/>
  <c r="G25" i="7"/>
  <c r="E26" i="7"/>
  <c r="T26" i="7"/>
  <c r="AI26" i="7"/>
  <c r="H27" i="7"/>
  <c r="V27" i="7"/>
  <c r="AJ27" i="7"/>
  <c r="H28" i="7"/>
  <c r="U28" i="7"/>
  <c r="AH28" i="7"/>
  <c r="E29" i="7"/>
  <c r="Y29" i="7"/>
  <c r="AK29" i="7"/>
  <c r="G30" i="7"/>
  <c r="R30" i="7"/>
  <c r="Z30" i="7"/>
  <c r="AK30" i="7"/>
  <c r="F31" i="7"/>
  <c r="N31" i="7"/>
  <c r="X31" i="7"/>
  <c r="AH31" i="7"/>
  <c r="AP31" i="7"/>
  <c r="J32" i="7"/>
  <c r="S32" i="7"/>
  <c r="AA32" i="7"/>
  <c r="AJ32" i="7"/>
  <c r="K33" i="7"/>
  <c r="T33" i="7"/>
  <c r="AB33" i="7"/>
  <c r="AK33" i="7"/>
  <c r="AG24" i="7"/>
  <c r="U26" i="7"/>
  <c r="AJ26" i="7"/>
  <c r="I27" i="7"/>
  <c r="W27" i="7"/>
  <c r="AK27" i="7"/>
  <c r="I28" i="7"/>
  <c r="V28" i="7"/>
  <c r="AI28" i="7"/>
  <c r="R29" i="7"/>
  <c r="AL29" i="7"/>
  <c r="H30" i="7"/>
  <c r="S30" i="7"/>
  <c r="AA30" i="7"/>
  <c r="AL30" i="7"/>
  <c r="G31" i="7"/>
  <c r="AI31" i="7"/>
  <c r="T32" i="7"/>
  <c r="AK32" i="7"/>
  <c r="D33" i="7"/>
  <c r="U33" i="7"/>
  <c r="AC33" i="7"/>
  <c r="AL33" i="7"/>
  <c r="F9" i="7"/>
  <c r="AF12" i="7"/>
  <c r="U13" i="7"/>
  <c r="AO13" i="7"/>
  <c r="T14" i="7"/>
  <c r="AJ14" i="7"/>
  <c r="F16" i="7"/>
  <c r="AG12" i="7"/>
  <c r="AK14" i="7"/>
  <c r="G16" i="7"/>
  <c r="AG6" i="7"/>
  <c r="AH7" i="7"/>
  <c r="AH8" i="7"/>
  <c r="H9" i="7"/>
  <c r="AN12" i="7"/>
  <c r="W13" i="7"/>
  <c r="H14" i="7"/>
  <c r="V14" i="7"/>
  <c r="AL14" i="7"/>
  <c r="M15" i="7"/>
  <c r="X15" i="7"/>
  <c r="H16" i="7"/>
  <c r="AG16" i="7"/>
  <c r="AI7" i="7"/>
  <c r="AI8" i="7"/>
  <c r="I9" i="7"/>
  <c r="D12" i="7"/>
  <c r="Z13" i="7"/>
  <c r="I14" i="7"/>
  <c r="X14" i="7"/>
  <c r="N15" i="7"/>
  <c r="AA15" i="7"/>
  <c r="N16" i="7"/>
  <c r="AH16" i="7"/>
  <c r="J14" i="7"/>
  <c r="Z14" i="7"/>
  <c r="O16" i="7"/>
  <c r="AA14" i="7"/>
  <c r="AO16" i="7"/>
  <c r="E5" i="7"/>
  <c r="R7" i="7"/>
  <c r="R8" i="7"/>
  <c r="W9" i="7"/>
  <c r="H12" i="7"/>
  <c r="V12" i="7"/>
  <c r="R13" i="7"/>
  <c r="AG13" i="7"/>
  <c r="R14" i="7"/>
  <c r="AB14" i="7"/>
  <c r="S15" i="7"/>
  <c r="AM15" i="7"/>
  <c r="W16" i="7"/>
  <c r="AP16" i="7"/>
  <c r="D11" i="7"/>
  <c r="AN15" i="7"/>
  <c r="S5" i="7"/>
  <c r="T7" i="7"/>
  <c r="D8" i="7"/>
  <c r="T8" i="7"/>
  <c r="AF9" i="7"/>
  <c r="E10" i="7"/>
  <c r="S10" i="7"/>
  <c r="AG10" i="7"/>
  <c r="E11" i="7"/>
  <c r="R11" i="7"/>
  <c r="AM11" i="7"/>
  <c r="AH12" i="7"/>
  <c r="D13" i="7"/>
  <c r="L13" i="7"/>
  <c r="AH13" i="7"/>
  <c r="K14" i="7"/>
  <c r="AM14" i="7"/>
  <c r="AG15" i="7"/>
  <c r="AO15" i="7"/>
  <c r="Y16" i="7"/>
  <c r="K11" i="7"/>
  <c r="R10" i="7"/>
  <c r="AF15" i="7"/>
  <c r="R6" i="7"/>
  <c r="D7" i="7"/>
  <c r="E8" i="7"/>
  <c r="U8" i="7"/>
  <c r="R9" i="7"/>
  <c r="AG9" i="7"/>
  <c r="F10" i="7"/>
  <c r="T10" i="7"/>
  <c r="AH10" i="7"/>
  <c r="F11" i="7"/>
  <c r="S11" i="7"/>
  <c r="AF11" i="7"/>
  <c r="K12" i="7"/>
  <c r="W12" i="7"/>
  <c r="AI12" i="7"/>
  <c r="E13" i="7"/>
  <c r="M13" i="7"/>
  <c r="X13" i="7"/>
  <c r="AI13" i="7"/>
  <c r="D14" i="7"/>
  <c r="L14" i="7"/>
  <c r="AF14" i="7"/>
  <c r="AN14" i="7"/>
  <c r="H15" i="7"/>
  <c r="Y15" i="7"/>
  <c r="AH15" i="7"/>
  <c r="AP15" i="7"/>
  <c r="I16" i="7"/>
  <c r="R16" i="7"/>
  <c r="Z16" i="7"/>
  <c r="AI16" i="7"/>
  <c r="AQ16" i="7"/>
  <c r="AF10" i="7"/>
  <c r="S6" i="7"/>
  <c r="E7" i="7"/>
  <c r="F8" i="7"/>
  <c r="S9" i="7"/>
  <c r="AH9" i="7"/>
  <c r="G10" i="7"/>
  <c r="U10" i="7"/>
  <c r="AI10" i="7"/>
  <c r="G11" i="7"/>
  <c r="T11" i="7"/>
  <c r="AG11" i="7"/>
  <c r="X12" i="7"/>
  <c r="AJ12" i="7"/>
  <c r="F13" i="7"/>
  <c r="Y13" i="7"/>
  <c r="AJ13" i="7"/>
  <c r="E14" i="7"/>
  <c r="M14" i="7"/>
  <c r="W14" i="7"/>
  <c r="AG14" i="7"/>
  <c r="AO14" i="7"/>
  <c r="I15" i="7"/>
  <c r="R15" i="7"/>
  <c r="Z15" i="7"/>
  <c r="AI15" i="7"/>
  <c r="AQ15" i="7"/>
  <c r="J16" i="7"/>
  <c r="S16" i="7"/>
  <c r="AA16" i="7"/>
  <c r="AJ16" i="7"/>
  <c r="D10" i="7"/>
  <c r="Y11" i="7"/>
  <c r="K13" i="7"/>
  <c r="F7" i="7"/>
  <c r="G8" i="7"/>
  <c r="T9" i="7"/>
  <c r="AI9" i="7"/>
  <c r="H10" i="7"/>
  <c r="V10" i="7"/>
  <c r="AJ10" i="7"/>
  <c r="H11" i="7"/>
  <c r="U11" i="7"/>
  <c r="AH11" i="7"/>
  <c r="Y12" i="7"/>
  <c r="AK12" i="7"/>
  <c r="G13" i="7"/>
  <c r="AK13" i="7"/>
  <c r="F14" i="7"/>
  <c r="N14" i="7"/>
  <c r="AH14" i="7"/>
  <c r="AP14" i="7"/>
  <c r="AJ15" i="7"/>
  <c r="K16" i="7"/>
  <c r="T16" i="7"/>
  <c r="AB16" i="7"/>
  <c r="AK16" i="7"/>
  <c r="AJ9" i="7"/>
  <c r="I10" i="7"/>
  <c r="W10" i="7"/>
  <c r="AK10" i="7"/>
  <c r="I11" i="7"/>
  <c r="V11" i="7"/>
  <c r="R12" i="7"/>
  <c r="AL12" i="7"/>
  <c r="H13" i="7"/>
  <c r="S13" i="7"/>
  <c r="AL13" i="7"/>
  <c r="T15" i="7"/>
  <c r="AK15" i="7"/>
  <c r="D16" i="7"/>
  <c r="L16" i="7"/>
  <c r="U16" i="7"/>
  <c r="AC16" i="7"/>
  <c r="AL16" i="7"/>
  <c r="E16" i="7"/>
  <c r="I16" i="3"/>
  <c r="K11" i="3"/>
  <c r="D8" i="3"/>
  <c r="N15" i="3"/>
  <c r="D16" i="3"/>
  <c r="E12" i="3"/>
  <c r="F9" i="3"/>
  <c r="H8" i="3"/>
  <c r="D9" i="3"/>
  <c r="E5" i="3"/>
  <c r="E13" i="3"/>
  <c r="F10" i="3"/>
  <c r="H9" i="3"/>
  <c r="I9" i="3"/>
  <c r="J10" i="3"/>
  <c r="K12" i="3"/>
  <c r="L15" i="3"/>
  <c r="N16" i="3"/>
  <c r="D10" i="3"/>
  <c r="E6" i="3"/>
  <c r="E14" i="3"/>
  <c r="F11" i="3"/>
  <c r="H10" i="3"/>
  <c r="I10" i="3"/>
  <c r="J11" i="3"/>
  <c r="K13" i="3"/>
  <c r="L16" i="3"/>
  <c r="O15" i="3"/>
  <c r="D11" i="3"/>
  <c r="E7" i="3"/>
  <c r="E15" i="3"/>
  <c r="F12" i="3"/>
  <c r="H11" i="3"/>
  <c r="I11" i="3"/>
  <c r="J12" i="3"/>
  <c r="K14" i="3"/>
  <c r="M13" i="3"/>
  <c r="O16" i="3"/>
  <c r="D12" i="3"/>
  <c r="E8" i="3"/>
  <c r="E16" i="3"/>
  <c r="F13" i="3"/>
  <c r="H12" i="3"/>
  <c r="I12" i="3"/>
  <c r="J13" i="3"/>
  <c r="K15" i="3"/>
  <c r="M14" i="3"/>
  <c r="D13" i="3"/>
  <c r="F6" i="3"/>
  <c r="F14" i="3"/>
  <c r="H13" i="3"/>
  <c r="I13" i="3"/>
  <c r="J14" i="3"/>
  <c r="K16" i="3"/>
  <c r="M15" i="3"/>
  <c r="L14" i="3"/>
  <c r="D14" i="3"/>
  <c r="F7" i="3"/>
  <c r="F15" i="3"/>
  <c r="H14" i="3"/>
  <c r="I14" i="3"/>
  <c r="J15" i="3"/>
  <c r="M16" i="3"/>
  <c r="D15" i="3"/>
  <c r="F16" i="3"/>
  <c r="H15" i="3"/>
  <c r="P34" i="8" l="1"/>
  <c r="AD51" i="8"/>
  <c r="B34" i="7"/>
  <c r="AD68" i="8"/>
  <c r="P68" i="8"/>
  <c r="B68" i="8"/>
  <c r="B51" i="8"/>
  <c r="P51" i="8"/>
  <c r="AD34" i="8"/>
  <c r="B34" i="8"/>
  <c r="B17" i="8"/>
  <c r="P17" i="8"/>
  <c r="AD17" i="8"/>
  <c r="AD34" i="7"/>
  <c r="P34" i="7"/>
  <c r="B17" i="7"/>
  <c r="AD17" i="7"/>
  <c r="P17" i="7"/>
  <c r="AD33" i="3"/>
  <c r="B33" i="3"/>
  <c r="P33" i="3"/>
  <c r="B17" i="3"/>
  <c r="P17" i="3"/>
  <c r="AD17" i="3"/>
  <c r="AD18" i="7" l="1"/>
  <c r="AD69" i="8"/>
  <c r="AD52" i="8"/>
  <c r="AD35" i="8"/>
  <c r="AD18" i="8"/>
  <c r="AD35" i="7"/>
  <c r="AD34" i="3"/>
  <c r="AD18" i="3"/>
</calcChain>
</file>

<file path=xl/sharedStrings.xml><?xml version="1.0" encoding="utf-8"?>
<sst xmlns="http://schemas.openxmlformats.org/spreadsheetml/2006/main" count="685" uniqueCount="53">
  <si>
    <t>X</t>
  </si>
  <si>
    <t>Y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</si>
  <si>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</si>
  <si>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</si>
  <si>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</si>
  <si>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</si>
  <si>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</si>
  <si>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</si>
  <si>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</si>
  <si>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</si>
  <si>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</si>
  <si>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</si>
  <si>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</si>
  <si>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</si>
  <si>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</si>
  <si>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</si>
  <si>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</si>
  <si>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</si>
  <si>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</si>
  <si>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</si>
  <si>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</si>
  <si>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</si>
  <si>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</si>
  <si>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</si>
  <si>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</si>
  <si>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</si>
  <si>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</si>
  <si>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</si>
  <si>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</si>
  <si>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</si>
  <si>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</si>
  <si>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</si>
  <si>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</si>
  <si>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</si>
  <si>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</si>
  <si>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</si>
  <si>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</si>
  <si>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</si>
  <si>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</si>
  <si>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</si>
  <si>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</si>
  <si>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Cluster 1</t>
  </si>
  <si>
    <t>Cluster 2</t>
  </si>
  <si>
    <t>Cluster 3</t>
  </si>
  <si>
    <t>Clique</t>
  </si>
  <si>
    <t>Swap two-two First Improvement</t>
  </si>
  <si>
    <t>Tabu</t>
  </si>
  <si>
    <t xml:space="preserve">First Point </t>
  </si>
  <si>
    <t>Second Point</t>
  </si>
  <si>
    <t>First Cluster</t>
  </si>
  <si>
    <t>Second Cluster</t>
  </si>
  <si>
    <t>Point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</si>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</sst>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0" xfId="0" applyFill="1"/>
    <xf numFmtId="0" fontId="2" fillId="4" borderId="0" xfId="0" applyFont="1" applyFill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Cluster_points!$C$1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Cluster_points!$B$2:$B$41</c:f>
              <c:numCache>
                <c:formatCode>General</c:formatCode>
                <c:ptCount val="40"/>
                <c:pt idx="0">
                  <c:v>2</c:v>
                </c:pt>
                <c:pt idx="1">
                  <c:v>23</c:v>
                </c:pt>
                <c:pt idx="2">
                  <c:v>9</c:v>
                </c:pt>
                <c:pt idx="3">
                  <c:v>3</c:v>
                </c:pt>
                <c:pt idx="4">
                  <c:v>8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</c:v>
                </c:pt>
                <c:pt idx="10">
                  <c:v>21</c:v>
                </c:pt>
                <c:pt idx="11">
                  <c:v>3</c:v>
                </c:pt>
                <c:pt idx="12">
                  <c:v>1</c:v>
                </c:pt>
                <c:pt idx="13">
                  <c:v>19</c:v>
                </c:pt>
                <c:pt idx="14">
                  <c:v>4</c:v>
                </c:pt>
                <c:pt idx="15">
                  <c:v>11</c:v>
                </c:pt>
                <c:pt idx="16">
                  <c:v>11</c:v>
                </c:pt>
                <c:pt idx="17">
                  <c:v>21</c:v>
                </c:pt>
                <c:pt idx="18">
                  <c:v>1</c:v>
                </c:pt>
                <c:pt idx="19">
                  <c:v>23</c:v>
                </c:pt>
                <c:pt idx="20">
                  <c:v>16</c:v>
                </c:pt>
                <c:pt idx="21">
                  <c:v>2</c:v>
                </c:pt>
                <c:pt idx="22">
                  <c:v>16</c:v>
                </c:pt>
                <c:pt idx="23">
                  <c:v>21</c:v>
                </c:pt>
                <c:pt idx="24">
                  <c:v>25</c:v>
                </c:pt>
                <c:pt idx="25">
                  <c:v>19</c:v>
                </c:pt>
                <c:pt idx="26">
                  <c:v>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18</c:v>
                </c:pt>
                <c:pt idx="31">
                  <c:v>21</c:v>
                </c:pt>
                <c:pt idx="32">
                  <c:v>13</c:v>
                </c:pt>
                <c:pt idx="33">
                  <c:v>16</c:v>
                </c:pt>
                <c:pt idx="34">
                  <c:v>14</c:v>
                </c:pt>
                <c:pt idx="35">
                  <c:v>8</c:v>
                </c:pt>
                <c:pt idx="36">
                  <c:v>21</c:v>
                </c:pt>
                <c:pt idx="37">
                  <c:v>16</c:v>
                </c:pt>
                <c:pt idx="38">
                  <c:v>6</c:v>
                </c:pt>
              </c:numCache>
            </c:numRef>
          </c:xVal>
          <c:yVal>
            <c:numRef>
              <c:f>Cluster_points!$C$2:$C$41</c:f>
              <c:numCache>
                <c:formatCode>General</c:formatCode>
                <c:ptCount val="40"/>
                <c:pt idx="0">
                  <c:v>25</c:v>
                </c:pt>
                <c:pt idx="1">
                  <c:v>3</c:v>
                </c:pt>
                <c:pt idx="2">
                  <c:v>13</c:v>
                </c:pt>
                <c:pt idx="3">
                  <c:v>25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12</c:v>
                </c:pt>
                <c:pt idx="8">
                  <c:v>22</c:v>
                </c:pt>
                <c:pt idx="9">
                  <c:v>24</c:v>
                </c:pt>
                <c:pt idx="10">
                  <c:v>2</c:v>
                </c:pt>
                <c:pt idx="11">
                  <c:v>19</c:v>
                </c:pt>
                <c:pt idx="12">
                  <c:v>13</c:v>
                </c:pt>
                <c:pt idx="13">
                  <c:v>3</c:v>
                </c:pt>
                <c:pt idx="14">
                  <c:v>11</c:v>
                </c:pt>
                <c:pt idx="15">
                  <c:v>25</c:v>
                </c:pt>
                <c:pt idx="16">
                  <c:v>21</c:v>
                </c:pt>
                <c:pt idx="17">
                  <c:v>16</c:v>
                </c:pt>
                <c:pt idx="18">
                  <c:v>9</c:v>
                </c:pt>
                <c:pt idx="19">
                  <c:v>17</c:v>
                </c:pt>
                <c:pt idx="20">
                  <c:v>12</c:v>
                </c:pt>
                <c:pt idx="21">
                  <c:v>20</c:v>
                </c:pt>
                <c:pt idx="22">
                  <c:v>12</c:v>
                </c:pt>
                <c:pt idx="23">
                  <c:v>6</c:v>
                </c:pt>
                <c:pt idx="24">
                  <c:v>6</c:v>
                </c:pt>
                <c:pt idx="25">
                  <c:v>10</c:v>
                </c:pt>
                <c:pt idx="26">
                  <c:v>1</c:v>
                </c:pt>
                <c:pt idx="27">
                  <c:v>24</c:v>
                </c:pt>
                <c:pt idx="28">
                  <c:v>1</c:v>
                </c:pt>
                <c:pt idx="29">
                  <c:v>19</c:v>
                </c:pt>
                <c:pt idx="30">
                  <c:v>16</c:v>
                </c:pt>
                <c:pt idx="31">
                  <c:v>5</c:v>
                </c:pt>
                <c:pt idx="32">
                  <c:v>10</c:v>
                </c:pt>
                <c:pt idx="33">
                  <c:v>2</c:v>
                </c:pt>
                <c:pt idx="34">
                  <c:v>25</c:v>
                </c:pt>
                <c:pt idx="35">
                  <c:v>6</c:v>
                </c:pt>
                <c:pt idx="36">
                  <c:v>3</c:v>
                </c:pt>
                <c:pt idx="37">
                  <c:v>24</c:v>
                </c:pt>
                <c:pt idx="3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3-534D-BAA0-E7B1CEA1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15663"/>
        <c:axId val="1310802687"/>
      </c:scatterChart>
      <c:valAx>
        <c:axId val="131111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02687"/>
        <c:crosses val="autoZero"/>
        <c:crossBetween val="midCat"/>
      </c:valAx>
      <c:valAx>
        <c:axId val="13108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1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21D8B2-22F4-1542-8F0F-096969550F58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B3910-009C-1042-BD11-6A42CB9AFB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A215-6E4E-AA4D-83A3-CFDF9E036B0A}">
  <dimension ref="A1:AT41"/>
  <sheetViews>
    <sheetView tabSelected="1" workbookViewId="0">
      <selection activeCell="E11" sqref="E11"/>
    </sheetView>
  </sheetViews>
  <sheetFormatPr baseColWidth="10" defaultRowHeight="16" x14ac:dyDescent="0.2"/>
  <cols>
    <col min="1" max="1" width="4.1640625" style="1" bestFit="1" customWidth="1"/>
    <col min="2" max="3" width="3.1640625" style="1" bestFit="1" customWidth="1"/>
    <col min="6" max="6" width="4.1640625" bestFit="1" customWidth="1"/>
    <col min="7" max="46" width="4.5" customWidth="1"/>
  </cols>
  <sheetData>
    <row r="1" spans="1:46" x14ac:dyDescent="0.2">
      <c r="A1" s="2"/>
      <c r="B1" s="3" t="s">
        <v>0</v>
      </c>
      <c r="C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/>
    </row>
    <row r="2" spans="1:46" x14ac:dyDescent="0.2">
      <c r="A2" s="3" t="s">
        <v>2</v>
      </c>
      <c r="B2" s="2">
        <v>2</v>
      </c>
      <c r="C2" s="2">
        <v>25</v>
      </c>
      <c r="F2" s="3" t="s">
        <v>2</v>
      </c>
      <c r="G2">
        <f>SQRT((VLOOKUP($F2,$A$2:$C$41,2,1)-VLOOKUP(G$1,$A$2:$C$41,2,1))^2)</f>
        <v>0</v>
      </c>
      <c r="H2">
        <f t="shared" ref="H2:AS8" si="0">SQRT((VLOOKUP($F2,$A$2:$C$41,2,1)-VLOOKUP(H$1,$A$2:$C$41,2,1))^2)</f>
        <v>21</v>
      </c>
      <c r="I2">
        <f t="shared" si="0"/>
        <v>7</v>
      </c>
      <c r="J2">
        <f t="shared" si="0"/>
        <v>1</v>
      </c>
      <c r="K2">
        <f t="shared" si="0"/>
        <v>6</v>
      </c>
      <c r="L2">
        <f t="shared" si="0"/>
        <v>12</v>
      </c>
      <c r="M2">
        <f t="shared" si="0"/>
        <v>16</v>
      </c>
      <c r="N2">
        <f t="shared" si="0"/>
        <v>15</v>
      </c>
      <c r="O2">
        <f t="shared" si="0"/>
        <v>15</v>
      </c>
      <c r="P2">
        <f t="shared" si="0"/>
        <v>1</v>
      </c>
      <c r="Q2">
        <f t="shared" si="0"/>
        <v>19</v>
      </c>
      <c r="R2">
        <f t="shared" si="0"/>
        <v>1</v>
      </c>
      <c r="S2">
        <f t="shared" si="0"/>
        <v>1</v>
      </c>
      <c r="T2">
        <f t="shared" si="0"/>
        <v>17</v>
      </c>
      <c r="U2">
        <f t="shared" si="0"/>
        <v>2</v>
      </c>
      <c r="V2">
        <f t="shared" si="0"/>
        <v>9</v>
      </c>
      <c r="W2">
        <f t="shared" si="0"/>
        <v>9</v>
      </c>
      <c r="X2">
        <f t="shared" si="0"/>
        <v>19</v>
      </c>
      <c r="Y2">
        <f t="shared" si="0"/>
        <v>1</v>
      </c>
      <c r="Z2">
        <f t="shared" si="0"/>
        <v>21</v>
      </c>
      <c r="AA2">
        <f t="shared" si="0"/>
        <v>14</v>
      </c>
      <c r="AB2">
        <f t="shared" si="0"/>
        <v>0</v>
      </c>
      <c r="AC2">
        <f t="shared" si="0"/>
        <v>14</v>
      </c>
      <c r="AD2">
        <f t="shared" si="0"/>
        <v>19</v>
      </c>
      <c r="AE2">
        <f t="shared" si="0"/>
        <v>23</v>
      </c>
      <c r="AF2">
        <f t="shared" si="0"/>
        <v>17</v>
      </c>
      <c r="AG2">
        <f t="shared" si="0"/>
        <v>3</v>
      </c>
      <c r="AH2">
        <f t="shared" si="0"/>
        <v>23</v>
      </c>
      <c r="AI2">
        <f t="shared" si="0"/>
        <v>23</v>
      </c>
      <c r="AJ2">
        <f t="shared" si="0"/>
        <v>23</v>
      </c>
      <c r="AK2">
        <f t="shared" si="0"/>
        <v>16</v>
      </c>
      <c r="AL2">
        <f t="shared" si="0"/>
        <v>19</v>
      </c>
      <c r="AM2">
        <f t="shared" si="0"/>
        <v>11</v>
      </c>
      <c r="AN2">
        <f t="shared" si="0"/>
        <v>14</v>
      </c>
      <c r="AO2">
        <f t="shared" si="0"/>
        <v>12</v>
      </c>
      <c r="AP2">
        <f t="shared" si="0"/>
        <v>6</v>
      </c>
      <c r="AQ2">
        <f t="shared" si="0"/>
        <v>19</v>
      </c>
      <c r="AR2">
        <f t="shared" si="0"/>
        <v>14</v>
      </c>
      <c r="AS2">
        <f t="shared" si="0"/>
        <v>4</v>
      </c>
    </row>
    <row r="3" spans="1:46" x14ac:dyDescent="0.2">
      <c r="A3" s="3" t="s">
        <v>3</v>
      </c>
      <c r="B3" s="2">
        <v>23</v>
      </c>
      <c r="C3" s="2">
        <v>3</v>
      </c>
      <c r="F3" s="3" t="s">
        <v>3</v>
      </c>
      <c r="G3">
        <f t="shared" ref="G3:V40" si="1">SQRT((VLOOKUP($F3,$A$2:$C$41,2,1)-VLOOKUP(G$1,$A$2:$C$41,2,1))^2)</f>
        <v>21</v>
      </c>
      <c r="H3">
        <f t="shared" si="0"/>
        <v>0</v>
      </c>
      <c r="I3">
        <f t="shared" si="0"/>
        <v>14</v>
      </c>
      <c r="J3">
        <f t="shared" si="0"/>
        <v>20</v>
      </c>
      <c r="K3">
        <f t="shared" si="0"/>
        <v>15</v>
      </c>
      <c r="L3">
        <f t="shared" si="0"/>
        <v>9</v>
      </c>
      <c r="M3">
        <f t="shared" si="0"/>
        <v>5</v>
      </c>
      <c r="N3">
        <f t="shared" si="0"/>
        <v>6</v>
      </c>
      <c r="O3">
        <f t="shared" si="0"/>
        <v>6</v>
      </c>
      <c r="P3">
        <f t="shared" si="0"/>
        <v>22</v>
      </c>
      <c r="Q3">
        <f t="shared" si="0"/>
        <v>2</v>
      </c>
      <c r="R3">
        <f t="shared" si="0"/>
        <v>20</v>
      </c>
      <c r="S3">
        <f t="shared" si="0"/>
        <v>22</v>
      </c>
      <c r="T3">
        <f t="shared" si="0"/>
        <v>4</v>
      </c>
      <c r="U3">
        <f t="shared" si="0"/>
        <v>19</v>
      </c>
      <c r="V3">
        <f t="shared" si="0"/>
        <v>12</v>
      </c>
      <c r="W3">
        <f t="shared" si="0"/>
        <v>12</v>
      </c>
      <c r="X3">
        <f t="shared" si="0"/>
        <v>2</v>
      </c>
      <c r="Y3">
        <f t="shared" si="0"/>
        <v>22</v>
      </c>
      <c r="Z3">
        <f t="shared" si="0"/>
        <v>0</v>
      </c>
      <c r="AA3">
        <f t="shared" si="0"/>
        <v>7</v>
      </c>
      <c r="AB3">
        <f t="shared" si="0"/>
        <v>21</v>
      </c>
      <c r="AC3">
        <f t="shared" si="0"/>
        <v>7</v>
      </c>
      <c r="AD3">
        <f t="shared" si="0"/>
        <v>2</v>
      </c>
      <c r="AE3">
        <f t="shared" si="0"/>
        <v>2</v>
      </c>
      <c r="AF3">
        <f t="shared" si="0"/>
        <v>4</v>
      </c>
      <c r="AG3">
        <f t="shared" si="0"/>
        <v>18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5</v>
      </c>
      <c r="AL3">
        <f t="shared" si="0"/>
        <v>2</v>
      </c>
      <c r="AM3">
        <f t="shared" si="0"/>
        <v>10</v>
      </c>
      <c r="AN3">
        <f t="shared" si="0"/>
        <v>7</v>
      </c>
      <c r="AO3">
        <f t="shared" si="0"/>
        <v>9</v>
      </c>
      <c r="AP3">
        <f t="shared" si="0"/>
        <v>15</v>
      </c>
      <c r="AQ3">
        <f t="shared" si="0"/>
        <v>2</v>
      </c>
      <c r="AR3">
        <f t="shared" si="0"/>
        <v>7</v>
      </c>
      <c r="AS3">
        <f t="shared" si="0"/>
        <v>17</v>
      </c>
    </row>
    <row r="4" spans="1:46" x14ac:dyDescent="0.2">
      <c r="A4" s="3" t="s">
        <v>4</v>
      </c>
      <c r="B4" s="2">
        <v>9</v>
      </c>
      <c r="C4" s="2">
        <v>13</v>
      </c>
      <c r="F4" s="3" t="s">
        <v>4</v>
      </c>
      <c r="G4">
        <f t="shared" si="1"/>
        <v>7</v>
      </c>
      <c r="H4">
        <f t="shared" si="0"/>
        <v>14</v>
      </c>
      <c r="I4">
        <f t="shared" si="0"/>
        <v>0</v>
      </c>
      <c r="J4">
        <f t="shared" si="0"/>
        <v>6</v>
      </c>
      <c r="K4">
        <f t="shared" si="0"/>
        <v>1</v>
      </c>
      <c r="L4">
        <f t="shared" si="0"/>
        <v>5</v>
      </c>
      <c r="M4">
        <f t="shared" si="0"/>
        <v>9</v>
      </c>
      <c r="N4">
        <f t="shared" si="0"/>
        <v>8</v>
      </c>
      <c r="O4">
        <f t="shared" si="0"/>
        <v>8</v>
      </c>
      <c r="P4">
        <f t="shared" si="0"/>
        <v>8</v>
      </c>
      <c r="Q4">
        <f t="shared" si="0"/>
        <v>12</v>
      </c>
      <c r="R4">
        <f t="shared" si="0"/>
        <v>6</v>
      </c>
      <c r="S4">
        <f t="shared" si="0"/>
        <v>8</v>
      </c>
      <c r="T4">
        <f t="shared" si="0"/>
        <v>10</v>
      </c>
      <c r="U4">
        <f t="shared" si="0"/>
        <v>5</v>
      </c>
      <c r="V4">
        <f t="shared" si="0"/>
        <v>2</v>
      </c>
      <c r="W4">
        <f t="shared" si="0"/>
        <v>2</v>
      </c>
      <c r="X4">
        <f t="shared" si="0"/>
        <v>12</v>
      </c>
      <c r="Y4">
        <f t="shared" si="0"/>
        <v>8</v>
      </c>
      <c r="Z4">
        <f t="shared" si="0"/>
        <v>14</v>
      </c>
      <c r="AA4">
        <f t="shared" si="0"/>
        <v>7</v>
      </c>
      <c r="AB4">
        <f t="shared" si="0"/>
        <v>7</v>
      </c>
      <c r="AC4">
        <f t="shared" si="0"/>
        <v>7</v>
      </c>
      <c r="AD4">
        <f t="shared" si="0"/>
        <v>12</v>
      </c>
      <c r="AE4">
        <f t="shared" si="0"/>
        <v>16</v>
      </c>
      <c r="AF4">
        <f t="shared" si="0"/>
        <v>10</v>
      </c>
      <c r="AG4">
        <f t="shared" si="0"/>
        <v>4</v>
      </c>
      <c r="AH4">
        <f t="shared" si="0"/>
        <v>16</v>
      </c>
      <c r="AI4">
        <f t="shared" si="0"/>
        <v>16</v>
      </c>
      <c r="AJ4">
        <f t="shared" si="0"/>
        <v>16</v>
      </c>
      <c r="AK4">
        <f t="shared" si="0"/>
        <v>9</v>
      </c>
      <c r="AL4">
        <f t="shared" si="0"/>
        <v>12</v>
      </c>
      <c r="AM4">
        <f t="shared" si="0"/>
        <v>4</v>
      </c>
      <c r="AN4">
        <f t="shared" si="0"/>
        <v>7</v>
      </c>
      <c r="AO4">
        <f t="shared" si="0"/>
        <v>5</v>
      </c>
      <c r="AP4">
        <f t="shared" si="0"/>
        <v>1</v>
      </c>
      <c r="AQ4">
        <f t="shared" si="0"/>
        <v>12</v>
      </c>
      <c r="AR4">
        <f t="shared" si="0"/>
        <v>7</v>
      </c>
      <c r="AS4">
        <f t="shared" si="0"/>
        <v>3</v>
      </c>
    </row>
    <row r="5" spans="1:46" x14ac:dyDescent="0.2">
      <c r="A5" s="3" t="s">
        <v>5</v>
      </c>
      <c r="B5" s="2">
        <v>3</v>
      </c>
      <c r="C5" s="2">
        <v>25</v>
      </c>
      <c r="F5" s="3" t="s">
        <v>5</v>
      </c>
      <c r="G5">
        <f t="shared" si="1"/>
        <v>1</v>
      </c>
      <c r="H5">
        <f t="shared" si="0"/>
        <v>20</v>
      </c>
      <c r="I5">
        <f t="shared" si="0"/>
        <v>6</v>
      </c>
      <c r="J5">
        <f t="shared" si="0"/>
        <v>0</v>
      </c>
      <c r="K5">
        <f t="shared" si="0"/>
        <v>5</v>
      </c>
      <c r="L5">
        <f t="shared" si="0"/>
        <v>11</v>
      </c>
      <c r="M5">
        <f t="shared" si="0"/>
        <v>15</v>
      </c>
      <c r="N5">
        <f t="shared" si="0"/>
        <v>14</v>
      </c>
      <c r="O5">
        <f t="shared" si="0"/>
        <v>14</v>
      </c>
      <c r="P5">
        <f t="shared" si="0"/>
        <v>2</v>
      </c>
      <c r="Q5">
        <f t="shared" si="0"/>
        <v>18</v>
      </c>
      <c r="R5">
        <f t="shared" si="0"/>
        <v>0</v>
      </c>
      <c r="S5">
        <f t="shared" si="0"/>
        <v>2</v>
      </c>
      <c r="T5">
        <f t="shared" si="0"/>
        <v>16</v>
      </c>
      <c r="U5">
        <f t="shared" si="0"/>
        <v>1</v>
      </c>
      <c r="V5">
        <f t="shared" si="0"/>
        <v>8</v>
      </c>
      <c r="W5">
        <f t="shared" si="0"/>
        <v>8</v>
      </c>
      <c r="X5">
        <f t="shared" si="0"/>
        <v>18</v>
      </c>
      <c r="Y5">
        <f t="shared" si="0"/>
        <v>2</v>
      </c>
      <c r="Z5">
        <f t="shared" si="0"/>
        <v>20</v>
      </c>
      <c r="AA5">
        <f t="shared" si="0"/>
        <v>13</v>
      </c>
      <c r="AB5">
        <f t="shared" si="0"/>
        <v>1</v>
      </c>
      <c r="AC5">
        <f t="shared" si="0"/>
        <v>13</v>
      </c>
      <c r="AD5">
        <f t="shared" si="0"/>
        <v>18</v>
      </c>
      <c r="AE5">
        <f t="shared" si="0"/>
        <v>22</v>
      </c>
      <c r="AF5">
        <f t="shared" si="0"/>
        <v>16</v>
      </c>
      <c r="AG5">
        <f t="shared" si="0"/>
        <v>2</v>
      </c>
      <c r="AH5">
        <f t="shared" si="0"/>
        <v>22</v>
      </c>
      <c r="AI5">
        <f t="shared" si="0"/>
        <v>22</v>
      </c>
      <c r="AJ5">
        <f t="shared" si="0"/>
        <v>22</v>
      </c>
      <c r="AK5">
        <f t="shared" si="0"/>
        <v>15</v>
      </c>
      <c r="AL5">
        <f t="shared" si="0"/>
        <v>18</v>
      </c>
      <c r="AM5">
        <f t="shared" si="0"/>
        <v>10</v>
      </c>
      <c r="AN5">
        <f t="shared" si="0"/>
        <v>13</v>
      </c>
      <c r="AO5">
        <f t="shared" si="0"/>
        <v>11</v>
      </c>
      <c r="AP5">
        <f t="shared" si="0"/>
        <v>5</v>
      </c>
      <c r="AQ5">
        <f t="shared" si="0"/>
        <v>18</v>
      </c>
      <c r="AR5">
        <f t="shared" si="0"/>
        <v>13</v>
      </c>
      <c r="AS5">
        <f t="shared" si="0"/>
        <v>3</v>
      </c>
    </row>
    <row r="6" spans="1:46" x14ac:dyDescent="0.2">
      <c r="A6" s="3" t="s">
        <v>6</v>
      </c>
      <c r="B6" s="2">
        <v>8</v>
      </c>
      <c r="C6" s="2">
        <v>9</v>
      </c>
      <c r="F6" s="3" t="s">
        <v>6</v>
      </c>
      <c r="G6">
        <f t="shared" si="1"/>
        <v>6</v>
      </c>
      <c r="H6">
        <f t="shared" si="0"/>
        <v>15</v>
      </c>
      <c r="I6">
        <f t="shared" si="0"/>
        <v>1</v>
      </c>
      <c r="J6">
        <f t="shared" si="0"/>
        <v>5</v>
      </c>
      <c r="K6">
        <f t="shared" si="0"/>
        <v>0</v>
      </c>
      <c r="L6">
        <f t="shared" si="0"/>
        <v>6</v>
      </c>
      <c r="M6">
        <f t="shared" si="0"/>
        <v>10</v>
      </c>
      <c r="N6">
        <f t="shared" si="0"/>
        <v>9</v>
      </c>
      <c r="O6">
        <f t="shared" si="0"/>
        <v>9</v>
      </c>
      <c r="P6">
        <f t="shared" si="0"/>
        <v>7</v>
      </c>
      <c r="Q6">
        <f t="shared" si="0"/>
        <v>13</v>
      </c>
      <c r="R6">
        <f t="shared" si="0"/>
        <v>5</v>
      </c>
      <c r="S6">
        <f t="shared" si="0"/>
        <v>7</v>
      </c>
      <c r="T6">
        <f t="shared" si="0"/>
        <v>11</v>
      </c>
      <c r="U6">
        <f t="shared" si="0"/>
        <v>4</v>
      </c>
      <c r="V6">
        <f t="shared" si="0"/>
        <v>3</v>
      </c>
      <c r="W6">
        <f t="shared" si="0"/>
        <v>3</v>
      </c>
      <c r="X6">
        <f t="shared" si="0"/>
        <v>13</v>
      </c>
      <c r="Y6">
        <f t="shared" si="0"/>
        <v>7</v>
      </c>
      <c r="Z6">
        <f t="shared" si="0"/>
        <v>15</v>
      </c>
      <c r="AA6">
        <f t="shared" si="0"/>
        <v>8</v>
      </c>
      <c r="AB6">
        <f t="shared" si="0"/>
        <v>6</v>
      </c>
      <c r="AC6">
        <f t="shared" si="0"/>
        <v>8</v>
      </c>
      <c r="AD6">
        <f t="shared" si="0"/>
        <v>13</v>
      </c>
      <c r="AE6">
        <f t="shared" si="0"/>
        <v>17</v>
      </c>
      <c r="AF6">
        <f t="shared" si="0"/>
        <v>11</v>
      </c>
      <c r="AG6">
        <f t="shared" si="0"/>
        <v>3</v>
      </c>
      <c r="AH6">
        <f t="shared" si="0"/>
        <v>17</v>
      </c>
      <c r="AI6">
        <f t="shared" si="0"/>
        <v>17</v>
      </c>
      <c r="AJ6">
        <f t="shared" si="0"/>
        <v>17</v>
      </c>
      <c r="AK6">
        <f t="shared" si="0"/>
        <v>10</v>
      </c>
      <c r="AL6">
        <f t="shared" si="0"/>
        <v>13</v>
      </c>
      <c r="AM6">
        <f t="shared" si="0"/>
        <v>5</v>
      </c>
      <c r="AN6">
        <f t="shared" si="0"/>
        <v>8</v>
      </c>
      <c r="AO6">
        <f t="shared" si="0"/>
        <v>6</v>
      </c>
      <c r="AP6">
        <f t="shared" si="0"/>
        <v>0</v>
      </c>
      <c r="AQ6">
        <f t="shared" si="0"/>
        <v>13</v>
      </c>
      <c r="AR6">
        <f t="shared" si="0"/>
        <v>8</v>
      </c>
      <c r="AS6">
        <f t="shared" si="0"/>
        <v>2</v>
      </c>
    </row>
    <row r="7" spans="1:46" x14ac:dyDescent="0.2">
      <c r="A7" s="3" t="s">
        <v>7</v>
      </c>
      <c r="B7" s="2">
        <v>14</v>
      </c>
      <c r="C7" s="2">
        <v>1</v>
      </c>
      <c r="F7" s="3" t="s">
        <v>7</v>
      </c>
      <c r="G7">
        <f t="shared" si="1"/>
        <v>12</v>
      </c>
      <c r="H7">
        <f t="shared" si="0"/>
        <v>9</v>
      </c>
      <c r="I7">
        <f t="shared" si="0"/>
        <v>5</v>
      </c>
      <c r="J7">
        <f t="shared" si="0"/>
        <v>11</v>
      </c>
      <c r="K7">
        <f t="shared" si="0"/>
        <v>6</v>
      </c>
      <c r="L7">
        <f t="shared" si="0"/>
        <v>0</v>
      </c>
      <c r="M7">
        <f t="shared" si="0"/>
        <v>4</v>
      </c>
      <c r="N7">
        <f t="shared" si="0"/>
        <v>3</v>
      </c>
      <c r="O7">
        <f t="shared" si="0"/>
        <v>3</v>
      </c>
      <c r="P7">
        <f t="shared" si="0"/>
        <v>13</v>
      </c>
      <c r="Q7">
        <f t="shared" si="0"/>
        <v>7</v>
      </c>
      <c r="R7">
        <f t="shared" si="0"/>
        <v>11</v>
      </c>
      <c r="S7">
        <f t="shared" si="0"/>
        <v>13</v>
      </c>
      <c r="T7">
        <f t="shared" si="0"/>
        <v>5</v>
      </c>
      <c r="U7">
        <f t="shared" si="0"/>
        <v>10</v>
      </c>
      <c r="V7">
        <f t="shared" si="0"/>
        <v>3</v>
      </c>
      <c r="W7">
        <f t="shared" si="0"/>
        <v>3</v>
      </c>
      <c r="X7">
        <f t="shared" si="0"/>
        <v>7</v>
      </c>
      <c r="Y7">
        <f t="shared" si="0"/>
        <v>13</v>
      </c>
      <c r="Z7">
        <f t="shared" si="0"/>
        <v>9</v>
      </c>
      <c r="AA7">
        <f t="shared" si="0"/>
        <v>2</v>
      </c>
      <c r="AB7">
        <f t="shared" si="0"/>
        <v>12</v>
      </c>
      <c r="AC7">
        <f t="shared" si="0"/>
        <v>2</v>
      </c>
      <c r="AD7">
        <f t="shared" si="0"/>
        <v>7</v>
      </c>
      <c r="AE7">
        <f t="shared" si="0"/>
        <v>11</v>
      </c>
      <c r="AF7">
        <f t="shared" si="0"/>
        <v>5</v>
      </c>
      <c r="AG7">
        <f t="shared" si="0"/>
        <v>9</v>
      </c>
      <c r="AH7">
        <f t="shared" si="0"/>
        <v>11</v>
      </c>
      <c r="AI7">
        <f t="shared" si="0"/>
        <v>11</v>
      </c>
      <c r="AJ7">
        <f t="shared" si="0"/>
        <v>11</v>
      </c>
      <c r="AK7">
        <f t="shared" si="0"/>
        <v>4</v>
      </c>
      <c r="AL7">
        <f t="shared" si="0"/>
        <v>7</v>
      </c>
      <c r="AM7">
        <f t="shared" si="0"/>
        <v>1</v>
      </c>
      <c r="AN7">
        <f t="shared" si="0"/>
        <v>2</v>
      </c>
      <c r="AO7">
        <f t="shared" si="0"/>
        <v>0</v>
      </c>
      <c r="AP7">
        <f t="shared" si="0"/>
        <v>6</v>
      </c>
      <c r="AQ7">
        <f t="shared" si="0"/>
        <v>7</v>
      </c>
      <c r="AR7">
        <f t="shared" si="0"/>
        <v>2</v>
      </c>
      <c r="AS7">
        <f t="shared" si="0"/>
        <v>8</v>
      </c>
    </row>
    <row r="8" spans="1:46" x14ac:dyDescent="0.2">
      <c r="A8" s="3" t="s">
        <v>8</v>
      </c>
      <c r="B8" s="2">
        <v>18</v>
      </c>
      <c r="C8" s="2">
        <v>10</v>
      </c>
      <c r="F8" s="3" t="s">
        <v>8</v>
      </c>
      <c r="G8">
        <f t="shared" si="1"/>
        <v>16</v>
      </c>
      <c r="H8">
        <f t="shared" si="0"/>
        <v>5</v>
      </c>
      <c r="I8">
        <f t="shared" si="0"/>
        <v>9</v>
      </c>
      <c r="J8">
        <f t="shared" si="0"/>
        <v>15</v>
      </c>
      <c r="K8">
        <f t="shared" si="0"/>
        <v>10</v>
      </c>
      <c r="L8">
        <f t="shared" si="0"/>
        <v>4</v>
      </c>
      <c r="M8">
        <f t="shared" si="0"/>
        <v>0</v>
      </c>
      <c r="N8">
        <f t="shared" si="0"/>
        <v>1</v>
      </c>
      <c r="O8">
        <f t="shared" si="0"/>
        <v>1</v>
      </c>
      <c r="P8">
        <f t="shared" si="0"/>
        <v>17</v>
      </c>
      <c r="Q8">
        <f t="shared" si="0"/>
        <v>3</v>
      </c>
      <c r="R8">
        <f t="shared" si="0"/>
        <v>15</v>
      </c>
      <c r="S8">
        <f t="shared" si="0"/>
        <v>17</v>
      </c>
      <c r="T8">
        <f t="shared" si="0"/>
        <v>1</v>
      </c>
      <c r="U8">
        <f t="shared" si="0"/>
        <v>14</v>
      </c>
      <c r="V8">
        <f t="shared" si="0"/>
        <v>7</v>
      </c>
      <c r="W8">
        <f t="shared" si="0"/>
        <v>7</v>
      </c>
      <c r="X8">
        <f t="shared" si="0"/>
        <v>3</v>
      </c>
      <c r="Y8">
        <f t="shared" si="0"/>
        <v>17</v>
      </c>
      <c r="Z8">
        <f t="shared" si="0"/>
        <v>5</v>
      </c>
      <c r="AA8">
        <f t="shared" si="0"/>
        <v>2</v>
      </c>
      <c r="AB8">
        <f t="shared" si="0"/>
        <v>16</v>
      </c>
      <c r="AC8">
        <f t="shared" si="0"/>
        <v>2</v>
      </c>
      <c r="AD8">
        <f t="shared" si="0"/>
        <v>3</v>
      </c>
      <c r="AE8">
        <f t="shared" si="0"/>
        <v>7</v>
      </c>
      <c r="AF8">
        <f t="shared" si="0"/>
        <v>1</v>
      </c>
      <c r="AG8">
        <f t="shared" si="0"/>
        <v>13</v>
      </c>
      <c r="AH8">
        <f t="shared" si="0"/>
        <v>7</v>
      </c>
      <c r="AI8">
        <f t="shared" ref="AI8:AS40" si="2">SQRT((VLOOKUP($F8,$A$2:$C$41,2,1)-VLOOKUP(AI$1,$A$2:$C$41,2,1))^2)</f>
        <v>7</v>
      </c>
      <c r="AJ8">
        <f t="shared" si="2"/>
        <v>7</v>
      </c>
      <c r="AK8">
        <f t="shared" si="2"/>
        <v>0</v>
      </c>
      <c r="AL8">
        <f t="shared" si="2"/>
        <v>3</v>
      </c>
      <c r="AM8">
        <f t="shared" si="2"/>
        <v>5</v>
      </c>
      <c r="AN8">
        <f t="shared" si="2"/>
        <v>2</v>
      </c>
      <c r="AO8">
        <f t="shared" si="2"/>
        <v>4</v>
      </c>
      <c r="AP8">
        <f t="shared" si="2"/>
        <v>10</v>
      </c>
      <c r="AQ8">
        <f t="shared" si="2"/>
        <v>3</v>
      </c>
      <c r="AR8">
        <f t="shared" si="2"/>
        <v>2</v>
      </c>
      <c r="AS8">
        <f t="shared" si="2"/>
        <v>12</v>
      </c>
    </row>
    <row r="9" spans="1:46" x14ac:dyDescent="0.2">
      <c r="A9" s="3" t="s">
        <v>9</v>
      </c>
      <c r="B9" s="2">
        <v>17</v>
      </c>
      <c r="C9" s="2">
        <v>12</v>
      </c>
      <c r="F9" s="3" t="s">
        <v>9</v>
      </c>
      <c r="G9">
        <f t="shared" si="1"/>
        <v>15</v>
      </c>
      <c r="H9">
        <f t="shared" si="1"/>
        <v>6</v>
      </c>
      <c r="I9">
        <f t="shared" si="1"/>
        <v>8</v>
      </c>
      <c r="J9">
        <f t="shared" si="1"/>
        <v>14</v>
      </c>
      <c r="K9">
        <f t="shared" si="1"/>
        <v>9</v>
      </c>
      <c r="L9">
        <f t="shared" si="1"/>
        <v>3</v>
      </c>
      <c r="M9">
        <f t="shared" si="1"/>
        <v>1</v>
      </c>
      <c r="N9">
        <f t="shared" si="1"/>
        <v>0</v>
      </c>
      <c r="O9">
        <f t="shared" si="1"/>
        <v>0</v>
      </c>
      <c r="P9">
        <f t="shared" si="1"/>
        <v>16</v>
      </c>
      <c r="Q9">
        <f t="shared" si="1"/>
        <v>4</v>
      </c>
      <c r="R9">
        <f t="shared" si="1"/>
        <v>14</v>
      </c>
      <c r="S9">
        <f t="shared" si="1"/>
        <v>16</v>
      </c>
      <c r="T9">
        <f t="shared" si="1"/>
        <v>2</v>
      </c>
      <c r="U9">
        <f t="shared" si="1"/>
        <v>13</v>
      </c>
      <c r="V9">
        <f t="shared" si="1"/>
        <v>6</v>
      </c>
      <c r="W9">
        <f t="shared" ref="W9:AL40" si="3">SQRT((VLOOKUP($F9,$A$2:$C$41,2,1)-VLOOKUP(W$1,$A$2:$C$41,2,1))^2)</f>
        <v>6</v>
      </c>
      <c r="X9">
        <f t="shared" si="3"/>
        <v>4</v>
      </c>
      <c r="Y9">
        <f t="shared" si="3"/>
        <v>16</v>
      </c>
      <c r="Z9">
        <f t="shared" si="3"/>
        <v>6</v>
      </c>
      <c r="AA9">
        <f t="shared" si="3"/>
        <v>1</v>
      </c>
      <c r="AB9">
        <f t="shared" si="3"/>
        <v>15</v>
      </c>
      <c r="AC9">
        <f t="shared" si="3"/>
        <v>1</v>
      </c>
      <c r="AD9">
        <f t="shared" si="3"/>
        <v>4</v>
      </c>
      <c r="AE9">
        <f t="shared" si="3"/>
        <v>8</v>
      </c>
      <c r="AF9">
        <f t="shared" si="3"/>
        <v>2</v>
      </c>
      <c r="AG9">
        <f t="shared" si="3"/>
        <v>12</v>
      </c>
      <c r="AH9">
        <f t="shared" si="3"/>
        <v>8</v>
      </c>
      <c r="AI9">
        <f t="shared" si="3"/>
        <v>8</v>
      </c>
      <c r="AJ9">
        <f t="shared" si="3"/>
        <v>8</v>
      </c>
      <c r="AK9">
        <f t="shared" si="3"/>
        <v>1</v>
      </c>
      <c r="AL9">
        <f t="shared" si="3"/>
        <v>4</v>
      </c>
      <c r="AM9">
        <f t="shared" si="2"/>
        <v>4</v>
      </c>
      <c r="AN9">
        <f t="shared" si="2"/>
        <v>1</v>
      </c>
      <c r="AO9">
        <f t="shared" si="2"/>
        <v>3</v>
      </c>
      <c r="AP9">
        <f t="shared" si="2"/>
        <v>9</v>
      </c>
      <c r="AQ9">
        <f t="shared" si="2"/>
        <v>4</v>
      </c>
      <c r="AR9">
        <f t="shared" si="2"/>
        <v>1</v>
      </c>
      <c r="AS9">
        <f t="shared" si="2"/>
        <v>11</v>
      </c>
    </row>
    <row r="10" spans="1:46" x14ac:dyDescent="0.2">
      <c r="A10" s="3" t="s">
        <v>10</v>
      </c>
      <c r="B10" s="2">
        <v>17</v>
      </c>
      <c r="C10" s="2">
        <v>22</v>
      </c>
      <c r="F10" s="3" t="s">
        <v>10</v>
      </c>
      <c r="G10">
        <f t="shared" si="1"/>
        <v>15</v>
      </c>
      <c r="H10">
        <f t="shared" si="1"/>
        <v>6</v>
      </c>
      <c r="I10">
        <f t="shared" si="1"/>
        <v>8</v>
      </c>
      <c r="J10">
        <f t="shared" si="1"/>
        <v>14</v>
      </c>
      <c r="K10">
        <f t="shared" si="1"/>
        <v>9</v>
      </c>
      <c r="L10">
        <f t="shared" si="1"/>
        <v>3</v>
      </c>
      <c r="M10">
        <f t="shared" si="1"/>
        <v>1</v>
      </c>
      <c r="N10">
        <f t="shared" si="1"/>
        <v>0</v>
      </c>
      <c r="O10">
        <f t="shared" si="1"/>
        <v>0</v>
      </c>
      <c r="P10">
        <f t="shared" si="1"/>
        <v>16</v>
      </c>
      <c r="Q10">
        <f t="shared" si="1"/>
        <v>4</v>
      </c>
      <c r="R10">
        <f t="shared" si="1"/>
        <v>14</v>
      </c>
      <c r="S10">
        <f t="shared" si="1"/>
        <v>16</v>
      </c>
      <c r="T10">
        <f t="shared" si="1"/>
        <v>2</v>
      </c>
      <c r="U10">
        <f t="shared" si="1"/>
        <v>13</v>
      </c>
      <c r="V10">
        <f t="shared" si="1"/>
        <v>6</v>
      </c>
      <c r="W10">
        <f t="shared" si="3"/>
        <v>6</v>
      </c>
      <c r="X10">
        <f t="shared" si="3"/>
        <v>4</v>
      </c>
      <c r="Y10">
        <f t="shared" si="3"/>
        <v>16</v>
      </c>
      <c r="Z10">
        <f t="shared" si="3"/>
        <v>6</v>
      </c>
      <c r="AA10">
        <f t="shared" si="3"/>
        <v>1</v>
      </c>
      <c r="AB10">
        <f t="shared" si="3"/>
        <v>15</v>
      </c>
      <c r="AC10">
        <f t="shared" si="3"/>
        <v>1</v>
      </c>
      <c r="AD10">
        <f t="shared" si="3"/>
        <v>4</v>
      </c>
      <c r="AE10">
        <f t="shared" si="3"/>
        <v>8</v>
      </c>
      <c r="AF10">
        <f t="shared" si="3"/>
        <v>2</v>
      </c>
      <c r="AG10">
        <f t="shared" si="3"/>
        <v>12</v>
      </c>
      <c r="AH10">
        <f t="shared" si="3"/>
        <v>8</v>
      </c>
      <c r="AI10">
        <f t="shared" si="3"/>
        <v>8</v>
      </c>
      <c r="AJ10">
        <f t="shared" si="3"/>
        <v>8</v>
      </c>
      <c r="AK10">
        <f t="shared" si="3"/>
        <v>1</v>
      </c>
      <c r="AL10">
        <f t="shared" si="3"/>
        <v>4</v>
      </c>
      <c r="AM10">
        <f t="shared" si="2"/>
        <v>4</v>
      </c>
      <c r="AN10">
        <f t="shared" si="2"/>
        <v>1</v>
      </c>
      <c r="AO10">
        <f t="shared" si="2"/>
        <v>3</v>
      </c>
      <c r="AP10">
        <f t="shared" si="2"/>
        <v>9</v>
      </c>
      <c r="AQ10">
        <f t="shared" si="2"/>
        <v>4</v>
      </c>
      <c r="AR10">
        <f t="shared" si="2"/>
        <v>1</v>
      </c>
      <c r="AS10">
        <f t="shared" si="2"/>
        <v>11</v>
      </c>
    </row>
    <row r="11" spans="1:46" x14ac:dyDescent="0.2">
      <c r="A11" s="3" t="s">
        <v>11</v>
      </c>
      <c r="B11" s="2">
        <v>1</v>
      </c>
      <c r="C11" s="2">
        <v>24</v>
      </c>
      <c r="F11" s="3" t="s">
        <v>11</v>
      </c>
      <c r="G11">
        <f t="shared" si="1"/>
        <v>1</v>
      </c>
      <c r="H11">
        <f t="shared" si="1"/>
        <v>22</v>
      </c>
      <c r="I11">
        <f t="shared" si="1"/>
        <v>8</v>
      </c>
      <c r="J11">
        <f t="shared" si="1"/>
        <v>2</v>
      </c>
      <c r="K11">
        <f t="shared" si="1"/>
        <v>7</v>
      </c>
      <c r="L11">
        <f t="shared" si="1"/>
        <v>13</v>
      </c>
      <c r="M11">
        <f t="shared" si="1"/>
        <v>17</v>
      </c>
      <c r="N11">
        <f t="shared" si="1"/>
        <v>16</v>
      </c>
      <c r="O11">
        <f t="shared" si="1"/>
        <v>16</v>
      </c>
      <c r="P11">
        <f t="shared" si="1"/>
        <v>0</v>
      </c>
      <c r="Q11">
        <f t="shared" si="1"/>
        <v>20</v>
      </c>
      <c r="R11">
        <f t="shared" si="1"/>
        <v>2</v>
      </c>
      <c r="S11">
        <f t="shared" si="1"/>
        <v>0</v>
      </c>
      <c r="T11">
        <f t="shared" si="1"/>
        <v>18</v>
      </c>
      <c r="U11">
        <f t="shared" si="1"/>
        <v>3</v>
      </c>
      <c r="V11">
        <f t="shared" si="1"/>
        <v>10</v>
      </c>
      <c r="W11">
        <f t="shared" si="3"/>
        <v>10</v>
      </c>
      <c r="X11">
        <f t="shared" si="3"/>
        <v>20</v>
      </c>
      <c r="Y11">
        <f t="shared" si="3"/>
        <v>0</v>
      </c>
      <c r="Z11">
        <f t="shared" si="3"/>
        <v>22</v>
      </c>
      <c r="AA11">
        <f t="shared" si="3"/>
        <v>15</v>
      </c>
      <c r="AB11">
        <f t="shared" si="3"/>
        <v>1</v>
      </c>
      <c r="AC11">
        <f t="shared" si="3"/>
        <v>15</v>
      </c>
      <c r="AD11">
        <f t="shared" si="3"/>
        <v>20</v>
      </c>
      <c r="AE11">
        <f t="shared" si="3"/>
        <v>24</v>
      </c>
      <c r="AF11">
        <f t="shared" si="3"/>
        <v>18</v>
      </c>
      <c r="AG11">
        <f t="shared" si="3"/>
        <v>4</v>
      </c>
      <c r="AH11">
        <f t="shared" si="3"/>
        <v>24</v>
      </c>
      <c r="AI11">
        <f t="shared" si="3"/>
        <v>24</v>
      </c>
      <c r="AJ11">
        <f t="shared" si="3"/>
        <v>24</v>
      </c>
      <c r="AK11">
        <f t="shared" si="3"/>
        <v>17</v>
      </c>
      <c r="AL11">
        <f t="shared" si="3"/>
        <v>20</v>
      </c>
      <c r="AM11">
        <f t="shared" si="2"/>
        <v>12</v>
      </c>
      <c r="AN11">
        <f t="shared" si="2"/>
        <v>15</v>
      </c>
      <c r="AO11">
        <f t="shared" si="2"/>
        <v>13</v>
      </c>
      <c r="AP11">
        <f t="shared" si="2"/>
        <v>7</v>
      </c>
      <c r="AQ11">
        <f t="shared" si="2"/>
        <v>20</v>
      </c>
      <c r="AR11">
        <f t="shared" si="2"/>
        <v>15</v>
      </c>
      <c r="AS11">
        <f t="shared" si="2"/>
        <v>5</v>
      </c>
    </row>
    <row r="12" spans="1:46" x14ac:dyDescent="0.2">
      <c r="A12" s="3" t="s">
        <v>12</v>
      </c>
      <c r="B12" s="2">
        <v>21</v>
      </c>
      <c r="C12" s="2">
        <v>2</v>
      </c>
      <c r="F12" s="3" t="s">
        <v>12</v>
      </c>
      <c r="G12">
        <f t="shared" si="1"/>
        <v>19</v>
      </c>
      <c r="H12">
        <f t="shared" si="1"/>
        <v>2</v>
      </c>
      <c r="I12">
        <f>SQRT((VLOOKUP($F12,$A$2:$C$41,2,1)-VLOOKUP(I$1,$A$2:$C$41,2,1))^2)</f>
        <v>12</v>
      </c>
      <c r="J12">
        <f t="shared" si="1"/>
        <v>18</v>
      </c>
      <c r="K12">
        <f t="shared" si="1"/>
        <v>13</v>
      </c>
      <c r="L12">
        <f t="shared" si="1"/>
        <v>7</v>
      </c>
      <c r="M12">
        <f t="shared" si="1"/>
        <v>3</v>
      </c>
      <c r="N12">
        <f t="shared" si="1"/>
        <v>4</v>
      </c>
      <c r="O12">
        <f t="shared" si="1"/>
        <v>4</v>
      </c>
      <c r="P12">
        <f t="shared" si="1"/>
        <v>20</v>
      </c>
      <c r="Q12">
        <f t="shared" si="1"/>
        <v>0</v>
      </c>
      <c r="R12">
        <f t="shared" si="1"/>
        <v>18</v>
      </c>
      <c r="S12">
        <f t="shared" si="1"/>
        <v>20</v>
      </c>
      <c r="T12">
        <f t="shared" si="1"/>
        <v>2</v>
      </c>
      <c r="U12">
        <f t="shared" si="1"/>
        <v>17</v>
      </c>
      <c r="V12">
        <f t="shared" si="1"/>
        <v>10</v>
      </c>
      <c r="W12">
        <f t="shared" si="3"/>
        <v>10</v>
      </c>
      <c r="X12">
        <f t="shared" si="3"/>
        <v>0</v>
      </c>
      <c r="Y12">
        <f t="shared" si="3"/>
        <v>20</v>
      </c>
      <c r="Z12">
        <f t="shared" si="3"/>
        <v>2</v>
      </c>
      <c r="AA12">
        <f t="shared" si="3"/>
        <v>5</v>
      </c>
      <c r="AB12">
        <f t="shared" si="3"/>
        <v>19</v>
      </c>
      <c r="AC12">
        <f t="shared" si="3"/>
        <v>5</v>
      </c>
      <c r="AD12">
        <f t="shared" si="3"/>
        <v>0</v>
      </c>
      <c r="AE12">
        <f t="shared" si="3"/>
        <v>4</v>
      </c>
      <c r="AF12">
        <f t="shared" si="3"/>
        <v>2</v>
      </c>
      <c r="AG12">
        <f t="shared" si="3"/>
        <v>16</v>
      </c>
      <c r="AH12">
        <f t="shared" si="3"/>
        <v>4</v>
      </c>
      <c r="AI12">
        <f t="shared" si="3"/>
        <v>4</v>
      </c>
      <c r="AJ12">
        <f t="shared" si="3"/>
        <v>4</v>
      </c>
      <c r="AK12">
        <f t="shared" si="3"/>
        <v>3</v>
      </c>
      <c r="AL12">
        <f t="shared" si="3"/>
        <v>0</v>
      </c>
      <c r="AM12">
        <f t="shared" si="2"/>
        <v>8</v>
      </c>
      <c r="AN12">
        <f t="shared" si="2"/>
        <v>5</v>
      </c>
      <c r="AO12">
        <f t="shared" si="2"/>
        <v>7</v>
      </c>
      <c r="AP12">
        <f t="shared" si="2"/>
        <v>13</v>
      </c>
      <c r="AQ12">
        <f t="shared" si="2"/>
        <v>0</v>
      </c>
      <c r="AR12">
        <f t="shared" si="2"/>
        <v>5</v>
      </c>
      <c r="AS12">
        <f t="shared" si="2"/>
        <v>15</v>
      </c>
    </row>
    <row r="13" spans="1:46" x14ac:dyDescent="0.2">
      <c r="A13" s="3" t="s">
        <v>13</v>
      </c>
      <c r="B13" s="2">
        <v>3</v>
      </c>
      <c r="C13" s="2">
        <v>19</v>
      </c>
      <c r="F13" s="3" t="s">
        <v>13</v>
      </c>
      <c r="G13">
        <f t="shared" si="1"/>
        <v>1</v>
      </c>
      <c r="H13">
        <f t="shared" si="1"/>
        <v>20</v>
      </c>
      <c r="I13">
        <f t="shared" si="1"/>
        <v>6</v>
      </c>
      <c r="J13">
        <f t="shared" si="1"/>
        <v>0</v>
      </c>
      <c r="K13">
        <f t="shared" si="1"/>
        <v>5</v>
      </c>
      <c r="L13">
        <f t="shared" si="1"/>
        <v>11</v>
      </c>
      <c r="M13">
        <f t="shared" si="1"/>
        <v>15</v>
      </c>
      <c r="N13">
        <f t="shared" si="1"/>
        <v>14</v>
      </c>
      <c r="O13">
        <f t="shared" si="1"/>
        <v>14</v>
      </c>
      <c r="P13">
        <f t="shared" si="1"/>
        <v>2</v>
      </c>
      <c r="Q13">
        <f t="shared" si="1"/>
        <v>18</v>
      </c>
      <c r="R13">
        <f t="shared" si="1"/>
        <v>0</v>
      </c>
      <c r="S13">
        <f t="shared" si="1"/>
        <v>2</v>
      </c>
      <c r="T13">
        <f t="shared" si="1"/>
        <v>16</v>
      </c>
      <c r="U13">
        <f t="shared" si="1"/>
        <v>1</v>
      </c>
      <c r="V13">
        <f t="shared" si="1"/>
        <v>8</v>
      </c>
      <c r="W13">
        <f t="shared" si="3"/>
        <v>8</v>
      </c>
      <c r="X13">
        <f t="shared" si="3"/>
        <v>18</v>
      </c>
      <c r="Y13">
        <f t="shared" si="3"/>
        <v>2</v>
      </c>
      <c r="Z13">
        <f t="shared" si="3"/>
        <v>20</v>
      </c>
      <c r="AA13">
        <f t="shared" si="3"/>
        <v>13</v>
      </c>
      <c r="AB13">
        <f t="shared" si="3"/>
        <v>1</v>
      </c>
      <c r="AC13">
        <f t="shared" si="3"/>
        <v>13</v>
      </c>
      <c r="AD13">
        <f t="shared" si="3"/>
        <v>18</v>
      </c>
      <c r="AE13">
        <f t="shared" si="3"/>
        <v>22</v>
      </c>
      <c r="AF13">
        <f t="shared" si="3"/>
        <v>16</v>
      </c>
      <c r="AG13">
        <f t="shared" si="3"/>
        <v>2</v>
      </c>
      <c r="AH13">
        <f t="shared" si="3"/>
        <v>22</v>
      </c>
      <c r="AI13">
        <f t="shared" si="3"/>
        <v>22</v>
      </c>
      <c r="AJ13">
        <f t="shared" si="3"/>
        <v>22</v>
      </c>
      <c r="AK13">
        <f t="shared" si="3"/>
        <v>15</v>
      </c>
      <c r="AL13">
        <f t="shared" si="3"/>
        <v>18</v>
      </c>
      <c r="AM13">
        <f t="shared" si="2"/>
        <v>10</v>
      </c>
      <c r="AN13">
        <f t="shared" si="2"/>
        <v>13</v>
      </c>
      <c r="AO13">
        <f t="shared" si="2"/>
        <v>11</v>
      </c>
      <c r="AP13">
        <f t="shared" si="2"/>
        <v>5</v>
      </c>
      <c r="AQ13">
        <f t="shared" si="2"/>
        <v>18</v>
      </c>
      <c r="AR13">
        <f t="shared" si="2"/>
        <v>13</v>
      </c>
      <c r="AS13">
        <f t="shared" si="2"/>
        <v>3</v>
      </c>
    </row>
    <row r="14" spans="1:46" x14ac:dyDescent="0.2">
      <c r="A14" s="3" t="s">
        <v>14</v>
      </c>
      <c r="B14" s="2">
        <v>1</v>
      </c>
      <c r="C14" s="2">
        <v>13</v>
      </c>
      <c r="F14" s="3" t="s">
        <v>14</v>
      </c>
      <c r="G14">
        <f t="shared" si="1"/>
        <v>1</v>
      </c>
      <c r="H14">
        <f t="shared" si="1"/>
        <v>22</v>
      </c>
      <c r="I14">
        <f t="shared" si="1"/>
        <v>8</v>
      </c>
      <c r="J14">
        <f t="shared" si="1"/>
        <v>2</v>
      </c>
      <c r="K14">
        <f t="shared" si="1"/>
        <v>7</v>
      </c>
      <c r="L14">
        <f t="shared" si="1"/>
        <v>13</v>
      </c>
      <c r="M14">
        <f t="shared" si="1"/>
        <v>17</v>
      </c>
      <c r="N14">
        <f t="shared" si="1"/>
        <v>16</v>
      </c>
      <c r="O14">
        <f t="shared" si="1"/>
        <v>16</v>
      </c>
      <c r="P14">
        <f t="shared" si="1"/>
        <v>0</v>
      </c>
      <c r="Q14">
        <f t="shared" si="1"/>
        <v>20</v>
      </c>
      <c r="R14">
        <f t="shared" si="1"/>
        <v>2</v>
      </c>
      <c r="S14">
        <f t="shared" si="1"/>
        <v>0</v>
      </c>
      <c r="T14">
        <f t="shared" si="1"/>
        <v>18</v>
      </c>
      <c r="U14">
        <f t="shared" si="1"/>
        <v>3</v>
      </c>
      <c r="V14">
        <f t="shared" si="1"/>
        <v>10</v>
      </c>
      <c r="W14">
        <f t="shared" si="3"/>
        <v>10</v>
      </c>
      <c r="X14">
        <f t="shared" si="3"/>
        <v>20</v>
      </c>
      <c r="Y14">
        <f t="shared" si="3"/>
        <v>0</v>
      </c>
      <c r="Z14">
        <f t="shared" si="3"/>
        <v>22</v>
      </c>
      <c r="AA14">
        <f t="shared" si="3"/>
        <v>15</v>
      </c>
      <c r="AB14">
        <f t="shared" si="3"/>
        <v>1</v>
      </c>
      <c r="AC14">
        <f t="shared" si="3"/>
        <v>15</v>
      </c>
      <c r="AD14">
        <f t="shared" si="3"/>
        <v>20</v>
      </c>
      <c r="AE14">
        <f t="shared" si="3"/>
        <v>24</v>
      </c>
      <c r="AF14">
        <f t="shared" si="3"/>
        <v>18</v>
      </c>
      <c r="AG14">
        <f t="shared" si="3"/>
        <v>4</v>
      </c>
      <c r="AH14">
        <f t="shared" si="3"/>
        <v>24</v>
      </c>
      <c r="AI14">
        <f t="shared" si="3"/>
        <v>24</v>
      </c>
      <c r="AJ14">
        <f t="shared" si="3"/>
        <v>24</v>
      </c>
      <c r="AK14">
        <f t="shared" si="3"/>
        <v>17</v>
      </c>
      <c r="AL14">
        <f t="shared" si="3"/>
        <v>20</v>
      </c>
      <c r="AM14">
        <f t="shared" si="2"/>
        <v>12</v>
      </c>
      <c r="AN14">
        <f t="shared" si="2"/>
        <v>15</v>
      </c>
      <c r="AO14">
        <f t="shared" si="2"/>
        <v>13</v>
      </c>
      <c r="AP14">
        <f t="shared" si="2"/>
        <v>7</v>
      </c>
      <c r="AQ14">
        <f t="shared" si="2"/>
        <v>20</v>
      </c>
      <c r="AR14">
        <f t="shared" si="2"/>
        <v>15</v>
      </c>
      <c r="AS14">
        <f t="shared" si="2"/>
        <v>5</v>
      </c>
    </row>
    <row r="15" spans="1:46" x14ac:dyDescent="0.2">
      <c r="A15" s="3" t="s">
        <v>15</v>
      </c>
      <c r="B15" s="2">
        <v>19</v>
      </c>
      <c r="C15" s="2">
        <v>3</v>
      </c>
      <c r="F15" s="3" t="s">
        <v>15</v>
      </c>
      <c r="G15">
        <f t="shared" si="1"/>
        <v>17</v>
      </c>
      <c r="H15">
        <f t="shared" si="1"/>
        <v>4</v>
      </c>
      <c r="I15">
        <f t="shared" si="1"/>
        <v>10</v>
      </c>
      <c r="J15">
        <f t="shared" si="1"/>
        <v>16</v>
      </c>
      <c r="K15">
        <f t="shared" si="1"/>
        <v>11</v>
      </c>
      <c r="L15">
        <f t="shared" si="1"/>
        <v>5</v>
      </c>
      <c r="M15">
        <f t="shared" si="1"/>
        <v>1</v>
      </c>
      <c r="N15">
        <f t="shared" si="1"/>
        <v>2</v>
      </c>
      <c r="O15">
        <f t="shared" si="1"/>
        <v>2</v>
      </c>
      <c r="P15">
        <f t="shared" si="1"/>
        <v>18</v>
      </c>
      <c r="Q15">
        <f t="shared" si="1"/>
        <v>2</v>
      </c>
      <c r="R15">
        <f t="shared" si="1"/>
        <v>16</v>
      </c>
      <c r="S15">
        <f t="shared" si="1"/>
        <v>18</v>
      </c>
      <c r="T15">
        <f t="shared" si="1"/>
        <v>0</v>
      </c>
      <c r="U15">
        <f t="shared" si="1"/>
        <v>15</v>
      </c>
      <c r="V15">
        <f t="shared" si="1"/>
        <v>8</v>
      </c>
      <c r="W15">
        <f t="shared" si="3"/>
        <v>8</v>
      </c>
      <c r="X15">
        <f t="shared" si="3"/>
        <v>2</v>
      </c>
      <c r="Y15">
        <f t="shared" si="3"/>
        <v>18</v>
      </c>
      <c r="Z15">
        <f t="shared" si="3"/>
        <v>4</v>
      </c>
      <c r="AA15">
        <f t="shared" si="3"/>
        <v>3</v>
      </c>
      <c r="AB15">
        <f t="shared" si="3"/>
        <v>17</v>
      </c>
      <c r="AC15">
        <f t="shared" si="3"/>
        <v>3</v>
      </c>
      <c r="AD15">
        <f t="shared" si="3"/>
        <v>2</v>
      </c>
      <c r="AE15">
        <f t="shared" si="3"/>
        <v>6</v>
      </c>
      <c r="AF15">
        <f t="shared" si="3"/>
        <v>0</v>
      </c>
      <c r="AG15">
        <f t="shared" si="3"/>
        <v>14</v>
      </c>
      <c r="AH15">
        <f t="shared" si="3"/>
        <v>6</v>
      </c>
      <c r="AI15">
        <f t="shared" si="3"/>
        <v>6</v>
      </c>
      <c r="AJ15">
        <f t="shared" si="3"/>
        <v>6</v>
      </c>
      <c r="AK15">
        <f t="shared" si="3"/>
        <v>1</v>
      </c>
      <c r="AL15">
        <f t="shared" si="3"/>
        <v>2</v>
      </c>
      <c r="AM15">
        <f t="shared" si="2"/>
        <v>6</v>
      </c>
      <c r="AN15">
        <f t="shared" si="2"/>
        <v>3</v>
      </c>
      <c r="AO15">
        <f t="shared" si="2"/>
        <v>5</v>
      </c>
      <c r="AP15">
        <f t="shared" si="2"/>
        <v>11</v>
      </c>
      <c r="AQ15">
        <f t="shared" si="2"/>
        <v>2</v>
      </c>
      <c r="AR15">
        <f t="shared" si="2"/>
        <v>3</v>
      </c>
      <c r="AS15">
        <f t="shared" si="2"/>
        <v>13</v>
      </c>
    </row>
    <row r="16" spans="1:46" x14ac:dyDescent="0.2">
      <c r="A16" s="3" t="s">
        <v>16</v>
      </c>
      <c r="B16" s="2">
        <v>4</v>
      </c>
      <c r="C16" s="2">
        <v>11</v>
      </c>
      <c r="F16" s="3" t="s">
        <v>16</v>
      </c>
      <c r="G16">
        <f t="shared" si="1"/>
        <v>2</v>
      </c>
      <c r="H16">
        <f t="shared" si="1"/>
        <v>19</v>
      </c>
      <c r="I16">
        <f t="shared" si="1"/>
        <v>5</v>
      </c>
      <c r="J16">
        <f t="shared" si="1"/>
        <v>1</v>
      </c>
      <c r="K16">
        <f t="shared" si="1"/>
        <v>4</v>
      </c>
      <c r="L16">
        <f t="shared" si="1"/>
        <v>10</v>
      </c>
      <c r="M16">
        <f t="shared" si="1"/>
        <v>14</v>
      </c>
      <c r="N16">
        <f t="shared" si="1"/>
        <v>13</v>
      </c>
      <c r="O16">
        <f t="shared" si="1"/>
        <v>13</v>
      </c>
      <c r="P16">
        <f t="shared" si="1"/>
        <v>3</v>
      </c>
      <c r="Q16">
        <f t="shared" si="1"/>
        <v>17</v>
      </c>
      <c r="R16">
        <f t="shared" si="1"/>
        <v>1</v>
      </c>
      <c r="S16">
        <f t="shared" si="1"/>
        <v>3</v>
      </c>
      <c r="T16">
        <f t="shared" si="1"/>
        <v>15</v>
      </c>
      <c r="U16">
        <f t="shared" si="1"/>
        <v>0</v>
      </c>
      <c r="V16">
        <f t="shared" si="1"/>
        <v>7</v>
      </c>
      <c r="W16">
        <f t="shared" si="3"/>
        <v>7</v>
      </c>
      <c r="X16">
        <f t="shared" si="3"/>
        <v>17</v>
      </c>
      <c r="Y16">
        <f t="shared" si="3"/>
        <v>3</v>
      </c>
      <c r="Z16">
        <f t="shared" si="3"/>
        <v>19</v>
      </c>
      <c r="AA16">
        <f t="shared" si="3"/>
        <v>12</v>
      </c>
      <c r="AB16">
        <f t="shared" si="3"/>
        <v>2</v>
      </c>
      <c r="AC16">
        <f t="shared" si="3"/>
        <v>12</v>
      </c>
      <c r="AD16">
        <f t="shared" si="3"/>
        <v>17</v>
      </c>
      <c r="AE16">
        <f t="shared" si="3"/>
        <v>21</v>
      </c>
      <c r="AF16">
        <f t="shared" si="3"/>
        <v>15</v>
      </c>
      <c r="AG16">
        <f t="shared" si="3"/>
        <v>1</v>
      </c>
      <c r="AH16">
        <f t="shared" si="3"/>
        <v>21</v>
      </c>
      <c r="AI16">
        <f t="shared" si="3"/>
        <v>21</v>
      </c>
      <c r="AJ16">
        <f t="shared" si="3"/>
        <v>21</v>
      </c>
      <c r="AK16">
        <f t="shared" si="3"/>
        <v>14</v>
      </c>
      <c r="AL16">
        <f t="shared" si="3"/>
        <v>17</v>
      </c>
      <c r="AM16">
        <f t="shared" si="2"/>
        <v>9</v>
      </c>
      <c r="AN16">
        <f t="shared" si="2"/>
        <v>12</v>
      </c>
      <c r="AO16">
        <f t="shared" si="2"/>
        <v>10</v>
      </c>
      <c r="AP16">
        <f t="shared" si="2"/>
        <v>4</v>
      </c>
      <c r="AQ16">
        <f t="shared" si="2"/>
        <v>17</v>
      </c>
      <c r="AR16">
        <f t="shared" si="2"/>
        <v>12</v>
      </c>
      <c r="AS16">
        <f t="shared" si="2"/>
        <v>2</v>
      </c>
    </row>
    <row r="17" spans="1:45" x14ac:dyDescent="0.2">
      <c r="A17" s="3" t="s">
        <v>17</v>
      </c>
      <c r="B17" s="2">
        <v>11</v>
      </c>
      <c r="C17" s="2">
        <v>25</v>
      </c>
      <c r="F17" s="3" t="s">
        <v>17</v>
      </c>
      <c r="G17">
        <f t="shared" si="1"/>
        <v>9</v>
      </c>
      <c r="H17">
        <f t="shared" si="1"/>
        <v>12</v>
      </c>
      <c r="I17">
        <f t="shared" si="1"/>
        <v>2</v>
      </c>
      <c r="J17">
        <f t="shared" si="1"/>
        <v>8</v>
      </c>
      <c r="K17">
        <f t="shared" si="1"/>
        <v>3</v>
      </c>
      <c r="L17">
        <f t="shared" si="1"/>
        <v>3</v>
      </c>
      <c r="M17">
        <f t="shared" si="1"/>
        <v>7</v>
      </c>
      <c r="N17">
        <f t="shared" si="1"/>
        <v>6</v>
      </c>
      <c r="O17">
        <f t="shared" si="1"/>
        <v>6</v>
      </c>
      <c r="P17">
        <f t="shared" si="1"/>
        <v>10</v>
      </c>
      <c r="Q17">
        <f t="shared" si="1"/>
        <v>10</v>
      </c>
      <c r="R17">
        <f t="shared" si="1"/>
        <v>8</v>
      </c>
      <c r="S17">
        <f t="shared" si="1"/>
        <v>10</v>
      </c>
      <c r="T17">
        <f t="shared" si="1"/>
        <v>8</v>
      </c>
      <c r="U17">
        <f t="shared" si="1"/>
        <v>7</v>
      </c>
      <c r="V17">
        <f t="shared" si="1"/>
        <v>0</v>
      </c>
      <c r="W17">
        <f t="shared" si="3"/>
        <v>0</v>
      </c>
      <c r="X17">
        <f t="shared" si="3"/>
        <v>10</v>
      </c>
      <c r="Y17">
        <f t="shared" si="3"/>
        <v>10</v>
      </c>
      <c r="Z17">
        <f t="shared" si="3"/>
        <v>12</v>
      </c>
      <c r="AA17">
        <f t="shared" si="3"/>
        <v>5</v>
      </c>
      <c r="AB17">
        <f t="shared" si="3"/>
        <v>9</v>
      </c>
      <c r="AC17">
        <f t="shared" si="3"/>
        <v>5</v>
      </c>
      <c r="AD17">
        <f t="shared" si="3"/>
        <v>10</v>
      </c>
      <c r="AE17">
        <f t="shared" si="3"/>
        <v>14</v>
      </c>
      <c r="AF17">
        <f t="shared" si="3"/>
        <v>8</v>
      </c>
      <c r="AG17">
        <f t="shared" si="3"/>
        <v>6</v>
      </c>
      <c r="AH17">
        <f t="shared" si="3"/>
        <v>14</v>
      </c>
      <c r="AI17">
        <f t="shared" si="3"/>
        <v>14</v>
      </c>
      <c r="AJ17">
        <f t="shared" si="3"/>
        <v>14</v>
      </c>
      <c r="AK17">
        <f t="shared" si="3"/>
        <v>7</v>
      </c>
      <c r="AL17">
        <f t="shared" si="3"/>
        <v>10</v>
      </c>
      <c r="AM17">
        <f t="shared" si="2"/>
        <v>2</v>
      </c>
      <c r="AN17">
        <f t="shared" si="2"/>
        <v>5</v>
      </c>
      <c r="AO17">
        <f t="shared" si="2"/>
        <v>3</v>
      </c>
      <c r="AP17">
        <f t="shared" si="2"/>
        <v>3</v>
      </c>
      <c r="AQ17">
        <f t="shared" si="2"/>
        <v>10</v>
      </c>
      <c r="AR17">
        <f t="shared" si="2"/>
        <v>5</v>
      </c>
      <c r="AS17">
        <f t="shared" si="2"/>
        <v>5</v>
      </c>
    </row>
    <row r="18" spans="1:45" x14ac:dyDescent="0.2">
      <c r="A18" s="3" t="s">
        <v>18</v>
      </c>
      <c r="B18" s="2">
        <v>11</v>
      </c>
      <c r="C18" s="2">
        <v>21</v>
      </c>
      <c r="F18" s="3" t="s">
        <v>18</v>
      </c>
      <c r="G18">
        <f t="shared" si="1"/>
        <v>9</v>
      </c>
      <c r="H18">
        <f t="shared" si="1"/>
        <v>12</v>
      </c>
      <c r="I18">
        <f t="shared" si="1"/>
        <v>2</v>
      </c>
      <c r="J18">
        <f t="shared" si="1"/>
        <v>8</v>
      </c>
      <c r="K18">
        <f t="shared" si="1"/>
        <v>3</v>
      </c>
      <c r="L18">
        <f t="shared" si="1"/>
        <v>3</v>
      </c>
      <c r="M18">
        <f t="shared" si="1"/>
        <v>7</v>
      </c>
      <c r="N18">
        <f t="shared" si="1"/>
        <v>6</v>
      </c>
      <c r="O18">
        <f t="shared" si="1"/>
        <v>6</v>
      </c>
      <c r="P18">
        <f t="shared" si="1"/>
        <v>10</v>
      </c>
      <c r="Q18">
        <f t="shared" si="1"/>
        <v>10</v>
      </c>
      <c r="R18">
        <f t="shared" si="1"/>
        <v>8</v>
      </c>
      <c r="S18">
        <f t="shared" si="1"/>
        <v>10</v>
      </c>
      <c r="T18">
        <f t="shared" si="1"/>
        <v>8</v>
      </c>
      <c r="U18">
        <f t="shared" si="1"/>
        <v>7</v>
      </c>
      <c r="V18">
        <f t="shared" si="1"/>
        <v>0</v>
      </c>
      <c r="W18">
        <f t="shared" si="3"/>
        <v>0</v>
      </c>
      <c r="X18">
        <f t="shared" si="3"/>
        <v>10</v>
      </c>
      <c r="Y18">
        <f t="shared" si="3"/>
        <v>10</v>
      </c>
      <c r="Z18">
        <f t="shared" si="3"/>
        <v>12</v>
      </c>
      <c r="AA18">
        <f t="shared" si="3"/>
        <v>5</v>
      </c>
      <c r="AB18">
        <f t="shared" si="3"/>
        <v>9</v>
      </c>
      <c r="AC18">
        <f t="shared" si="3"/>
        <v>5</v>
      </c>
      <c r="AD18">
        <f t="shared" si="3"/>
        <v>10</v>
      </c>
      <c r="AE18">
        <f t="shared" si="3"/>
        <v>14</v>
      </c>
      <c r="AF18">
        <f t="shared" si="3"/>
        <v>8</v>
      </c>
      <c r="AG18">
        <f t="shared" si="3"/>
        <v>6</v>
      </c>
      <c r="AH18">
        <f t="shared" si="3"/>
        <v>14</v>
      </c>
      <c r="AI18">
        <f t="shared" si="3"/>
        <v>14</v>
      </c>
      <c r="AJ18">
        <f t="shared" si="3"/>
        <v>14</v>
      </c>
      <c r="AK18">
        <f t="shared" si="3"/>
        <v>7</v>
      </c>
      <c r="AL18">
        <f t="shared" si="3"/>
        <v>10</v>
      </c>
      <c r="AM18">
        <f t="shared" si="2"/>
        <v>2</v>
      </c>
      <c r="AN18">
        <f t="shared" si="2"/>
        <v>5</v>
      </c>
      <c r="AO18">
        <f t="shared" si="2"/>
        <v>3</v>
      </c>
      <c r="AP18">
        <f t="shared" si="2"/>
        <v>3</v>
      </c>
      <c r="AQ18">
        <f t="shared" si="2"/>
        <v>10</v>
      </c>
      <c r="AR18">
        <f t="shared" si="2"/>
        <v>5</v>
      </c>
      <c r="AS18">
        <f t="shared" si="2"/>
        <v>5</v>
      </c>
    </row>
    <row r="19" spans="1:45" x14ac:dyDescent="0.2">
      <c r="A19" s="3" t="s">
        <v>19</v>
      </c>
      <c r="B19" s="2">
        <v>21</v>
      </c>
      <c r="C19" s="2">
        <v>16</v>
      </c>
      <c r="F19" s="3" t="s">
        <v>19</v>
      </c>
      <c r="G19">
        <f t="shared" si="1"/>
        <v>19</v>
      </c>
      <c r="H19">
        <f t="shared" si="1"/>
        <v>2</v>
      </c>
      <c r="I19">
        <f t="shared" si="1"/>
        <v>12</v>
      </c>
      <c r="J19">
        <f t="shared" si="1"/>
        <v>18</v>
      </c>
      <c r="K19">
        <f t="shared" si="1"/>
        <v>13</v>
      </c>
      <c r="L19">
        <f t="shared" si="1"/>
        <v>7</v>
      </c>
      <c r="M19">
        <f t="shared" si="1"/>
        <v>3</v>
      </c>
      <c r="N19">
        <f t="shared" si="1"/>
        <v>4</v>
      </c>
      <c r="O19">
        <f t="shared" si="1"/>
        <v>4</v>
      </c>
      <c r="P19">
        <f t="shared" si="1"/>
        <v>20</v>
      </c>
      <c r="Q19">
        <f t="shared" si="1"/>
        <v>0</v>
      </c>
      <c r="R19">
        <f t="shared" si="1"/>
        <v>18</v>
      </c>
      <c r="S19">
        <f t="shared" si="1"/>
        <v>20</v>
      </c>
      <c r="T19">
        <f t="shared" si="1"/>
        <v>2</v>
      </c>
      <c r="U19">
        <f t="shared" si="1"/>
        <v>17</v>
      </c>
      <c r="V19">
        <f t="shared" si="1"/>
        <v>10</v>
      </c>
      <c r="W19">
        <f t="shared" si="3"/>
        <v>10</v>
      </c>
      <c r="X19">
        <f t="shared" si="3"/>
        <v>0</v>
      </c>
      <c r="Y19">
        <f t="shared" si="3"/>
        <v>20</v>
      </c>
      <c r="Z19">
        <f t="shared" si="3"/>
        <v>2</v>
      </c>
      <c r="AA19">
        <f t="shared" si="3"/>
        <v>5</v>
      </c>
      <c r="AB19">
        <f t="shared" si="3"/>
        <v>19</v>
      </c>
      <c r="AC19">
        <f t="shared" si="3"/>
        <v>5</v>
      </c>
      <c r="AD19">
        <f t="shared" si="3"/>
        <v>0</v>
      </c>
      <c r="AE19">
        <f t="shared" si="3"/>
        <v>4</v>
      </c>
      <c r="AF19">
        <f t="shared" si="3"/>
        <v>2</v>
      </c>
      <c r="AG19">
        <f t="shared" si="3"/>
        <v>16</v>
      </c>
      <c r="AH19">
        <f t="shared" si="3"/>
        <v>4</v>
      </c>
      <c r="AI19">
        <f t="shared" si="3"/>
        <v>4</v>
      </c>
      <c r="AJ19">
        <f t="shared" si="3"/>
        <v>4</v>
      </c>
      <c r="AK19">
        <f t="shared" si="3"/>
        <v>3</v>
      </c>
      <c r="AL19">
        <f t="shared" si="3"/>
        <v>0</v>
      </c>
      <c r="AM19">
        <f t="shared" si="2"/>
        <v>8</v>
      </c>
      <c r="AN19">
        <f t="shared" si="2"/>
        <v>5</v>
      </c>
      <c r="AO19">
        <f t="shared" si="2"/>
        <v>7</v>
      </c>
      <c r="AP19">
        <f t="shared" si="2"/>
        <v>13</v>
      </c>
      <c r="AQ19">
        <f t="shared" si="2"/>
        <v>0</v>
      </c>
      <c r="AR19">
        <f t="shared" si="2"/>
        <v>5</v>
      </c>
      <c r="AS19">
        <f t="shared" si="2"/>
        <v>15</v>
      </c>
    </row>
    <row r="20" spans="1:45" x14ac:dyDescent="0.2">
      <c r="A20" s="3" t="s">
        <v>20</v>
      </c>
      <c r="B20" s="2">
        <v>1</v>
      </c>
      <c r="C20" s="2">
        <v>9</v>
      </c>
      <c r="F20" s="3" t="s">
        <v>20</v>
      </c>
      <c r="G20">
        <f t="shared" si="1"/>
        <v>1</v>
      </c>
      <c r="H20">
        <f t="shared" si="1"/>
        <v>22</v>
      </c>
      <c r="I20">
        <f t="shared" si="1"/>
        <v>8</v>
      </c>
      <c r="J20">
        <f t="shared" si="1"/>
        <v>2</v>
      </c>
      <c r="K20">
        <f t="shared" si="1"/>
        <v>7</v>
      </c>
      <c r="L20">
        <f t="shared" si="1"/>
        <v>13</v>
      </c>
      <c r="M20">
        <f t="shared" si="1"/>
        <v>17</v>
      </c>
      <c r="N20">
        <f t="shared" si="1"/>
        <v>16</v>
      </c>
      <c r="O20">
        <f t="shared" si="1"/>
        <v>16</v>
      </c>
      <c r="P20">
        <f t="shared" si="1"/>
        <v>0</v>
      </c>
      <c r="Q20">
        <f t="shared" si="1"/>
        <v>20</v>
      </c>
      <c r="R20">
        <f t="shared" si="1"/>
        <v>2</v>
      </c>
      <c r="S20">
        <f t="shared" si="1"/>
        <v>0</v>
      </c>
      <c r="T20">
        <f t="shared" si="1"/>
        <v>18</v>
      </c>
      <c r="U20">
        <f t="shared" si="1"/>
        <v>3</v>
      </c>
      <c r="V20">
        <f t="shared" si="1"/>
        <v>10</v>
      </c>
      <c r="W20">
        <f t="shared" si="3"/>
        <v>10</v>
      </c>
      <c r="X20">
        <f t="shared" si="3"/>
        <v>20</v>
      </c>
      <c r="Y20">
        <f t="shared" si="3"/>
        <v>0</v>
      </c>
      <c r="Z20">
        <f t="shared" si="3"/>
        <v>22</v>
      </c>
      <c r="AA20">
        <f t="shared" si="3"/>
        <v>15</v>
      </c>
      <c r="AB20">
        <f t="shared" si="3"/>
        <v>1</v>
      </c>
      <c r="AC20">
        <f t="shared" si="3"/>
        <v>15</v>
      </c>
      <c r="AD20">
        <f t="shared" si="3"/>
        <v>20</v>
      </c>
      <c r="AE20">
        <f t="shared" si="3"/>
        <v>24</v>
      </c>
      <c r="AF20">
        <f t="shared" si="3"/>
        <v>18</v>
      </c>
      <c r="AG20">
        <f t="shared" si="3"/>
        <v>4</v>
      </c>
      <c r="AH20">
        <f t="shared" si="3"/>
        <v>24</v>
      </c>
      <c r="AI20">
        <f t="shared" si="3"/>
        <v>24</v>
      </c>
      <c r="AJ20">
        <f t="shared" si="3"/>
        <v>24</v>
      </c>
      <c r="AK20">
        <f t="shared" si="3"/>
        <v>17</v>
      </c>
      <c r="AL20">
        <f t="shared" si="3"/>
        <v>20</v>
      </c>
      <c r="AM20">
        <f t="shared" si="2"/>
        <v>12</v>
      </c>
      <c r="AN20">
        <f t="shared" si="2"/>
        <v>15</v>
      </c>
      <c r="AO20">
        <f t="shared" si="2"/>
        <v>13</v>
      </c>
      <c r="AP20">
        <f t="shared" si="2"/>
        <v>7</v>
      </c>
      <c r="AQ20">
        <f t="shared" si="2"/>
        <v>20</v>
      </c>
      <c r="AR20">
        <f t="shared" si="2"/>
        <v>15</v>
      </c>
      <c r="AS20">
        <f t="shared" si="2"/>
        <v>5</v>
      </c>
    </row>
    <row r="21" spans="1:45" x14ac:dyDescent="0.2">
      <c r="A21" s="3" t="s">
        <v>21</v>
      </c>
      <c r="B21" s="2">
        <v>23</v>
      </c>
      <c r="C21" s="2">
        <v>17</v>
      </c>
      <c r="F21" s="3" t="s">
        <v>21</v>
      </c>
      <c r="G21">
        <f t="shared" si="1"/>
        <v>21</v>
      </c>
      <c r="H21">
        <f t="shared" si="1"/>
        <v>0</v>
      </c>
      <c r="I21">
        <f t="shared" si="1"/>
        <v>14</v>
      </c>
      <c r="J21">
        <f t="shared" si="1"/>
        <v>20</v>
      </c>
      <c r="K21">
        <f t="shared" si="1"/>
        <v>15</v>
      </c>
      <c r="L21">
        <f t="shared" si="1"/>
        <v>9</v>
      </c>
      <c r="M21">
        <f t="shared" si="1"/>
        <v>5</v>
      </c>
      <c r="N21">
        <f t="shared" si="1"/>
        <v>6</v>
      </c>
      <c r="O21">
        <f t="shared" si="1"/>
        <v>6</v>
      </c>
      <c r="P21">
        <f t="shared" si="1"/>
        <v>22</v>
      </c>
      <c r="Q21">
        <f t="shared" si="1"/>
        <v>2</v>
      </c>
      <c r="R21">
        <f t="shared" si="1"/>
        <v>20</v>
      </c>
      <c r="S21">
        <f t="shared" si="1"/>
        <v>22</v>
      </c>
      <c r="T21">
        <f t="shared" si="1"/>
        <v>4</v>
      </c>
      <c r="U21">
        <f t="shared" si="1"/>
        <v>19</v>
      </c>
      <c r="V21">
        <f t="shared" si="1"/>
        <v>12</v>
      </c>
      <c r="W21">
        <f t="shared" si="3"/>
        <v>12</v>
      </c>
      <c r="X21">
        <f t="shared" si="3"/>
        <v>2</v>
      </c>
      <c r="Y21">
        <f t="shared" si="3"/>
        <v>22</v>
      </c>
      <c r="Z21">
        <f t="shared" si="3"/>
        <v>0</v>
      </c>
      <c r="AA21">
        <f t="shared" si="3"/>
        <v>7</v>
      </c>
      <c r="AB21">
        <f t="shared" si="3"/>
        <v>21</v>
      </c>
      <c r="AC21">
        <f t="shared" si="3"/>
        <v>7</v>
      </c>
      <c r="AD21">
        <f t="shared" si="3"/>
        <v>2</v>
      </c>
      <c r="AE21">
        <f t="shared" si="3"/>
        <v>2</v>
      </c>
      <c r="AF21">
        <f t="shared" si="3"/>
        <v>4</v>
      </c>
      <c r="AG21">
        <f t="shared" si="3"/>
        <v>18</v>
      </c>
      <c r="AH21">
        <f t="shared" si="3"/>
        <v>2</v>
      </c>
      <c r="AI21">
        <f t="shared" si="3"/>
        <v>2</v>
      </c>
      <c r="AJ21">
        <f t="shared" si="3"/>
        <v>2</v>
      </c>
      <c r="AK21">
        <f t="shared" si="3"/>
        <v>5</v>
      </c>
      <c r="AL21">
        <f t="shared" si="3"/>
        <v>2</v>
      </c>
      <c r="AM21">
        <f t="shared" si="2"/>
        <v>10</v>
      </c>
      <c r="AN21">
        <f t="shared" si="2"/>
        <v>7</v>
      </c>
      <c r="AO21">
        <f t="shared" si="2"/>
        <v>9</v>
      </c>
      <c r="AP21">
        <f t="shared" si="2"/>
        <v>15</v>
      </c>
      <c r="AQ21">
        <f t="shared" si="2"/>
        <v>2</v>
      </c>
      <c r="AR21">
        <f t="shared" si="2"/>
        <v>7</v>
      </c>
      <c r="AS21">
        <f t="shared" si="2"/>
        <v>17</v>
      </c>
    </row>
    <row r="22" spans="1:45" x14ac:dyDescent="0.2">
      <c r="A22" s="3" t="s">
        <v>22</v>
      </c>
      <c r="B22" s="2">
        <v>16</v>
      </c>
      <c r="C22" s="2">
        <v>12</v>
      </c>
      <c r="F22" s="3" t="s">
        <v>22</v>
      </c>
      <c r="G22">
        <f t="shared" si="1"/>
        <v>14</v>
      </c>
      <c r="H22">
        <f t="shared" si="1"/>
        <v>7</v>
      </c>
      <c r="I22">
        <f t="shared" si="1"/>
        <v>7</v>
      </c>
      <c r="J22">
        <f t="shared" si="1"/>
        <v>13</v>
      </c>
      <c r="K22">
        <f t="shared" si="1"/>
        <v>8</v>
      </c>
      <c r="L22">
        <f t="shared" si="1"/>
        <v>2</v>
      </c>
      <c r="M22">
        <f t="shared" si="1"/>
        <v>2</v>
      </c>
      <c r="N22">
        <f t="shared" si="1"/>
        <v>1</v>
      </c>
      <c r="O22">
        <f t="shared" si="1"/>
        <v>1</v>
      </c>
      <c r="P22">
        <f t="shared" si="1"/>
        <v>15</v>
      </c>
      <c r="Q22">
        <f t="shared" si="1"/>
        <v>5</v>
      </c>
      <c r="R22">
        <f t="shared" si="1"/>
        <v>13</v>
      </c>
      <c r="S22">
        <f t="shared" si="1"/>
        <v>15</v>
      </c>
      <c r="T22">
        <f t="shared" si="1"/>
        <v>3</v>
      </c>
      <c r="U22">
        <f t="shared" si="1"/>
        <v>12</v>
      </c>
      <c r="V22">
        <f t="shared" si="1"/>
        <v>5</v>
      </c>
      <c r="W22">
        <f t="shared" si="3"/>
        <v>5</v>
      </c>
      <c r="X22">
        <f t="shared" si="3"/>
        <v>5</v>
      </c>
      <c r="Y22">
        <f t="shared" si="3"/>
        <v>15</v>
      </c>
      <c r="Z22">
        <f t="shared" si="3"/>
        <v>7</v>
      </c>
      <c r="AA22">
        <f t="shared" si="3"/>
        <v>0</v>
      </c>
      <c r="AB22">
        <f t="shared" si="3"/>
        <v>14</v>
      </c>
      <c r="AC22">
        <f t="shared" si="3"/>
        <v>0</v>
      </c>
      <c r="AD22">
        <f t="shared" si="3"/>
        <v>5</v>
      </c>
      <c r="AE22">
        <f t="shared" si="3"/>
        <v>9</v>
      </c>
      <c r="AF22">
        <f t="shared" si="3"/>
        <v>3</v>
      </c>
      <c r="AG22">
        <f t="shared" si="3"/>
        <v>11</v>
      </c>
      <c r="AH22">
        <f t="shared" si="3"/>
        <v>9</v>
      </c>
      <c r="AI22">
        <f t="shared" si="3"/>
        <v>9</v>
      </c>
      <c r="AJ22">
        <f t="shared" si="3"/>
        <v>9</v>
      </c>
      <c r="AK22">
        <f t="shared" si="3"/>
        <v>2</v>
      </c>
      <c r="AL22">
        <f t="shared" si="3"/>
        <v>5</v>
      </c>
      <c r="AM22">
        <f t="shared" si="2"/>
        <v>3</v>
      </c>
      <c r="AN22">
        <f t="shared" si="2"/>
        <v>0</v>
      </c>
      <c r="AO22">
        <f t="shared" si="2"/>
        <v>2</v>
      </c>
      <c r="AP22">
        <f t="shared" si="2"/>
        <v>8</v>
      </c>
      <c r="AQ22">
        <f t="shared" si="2"/>
        <v>5</v>
      </c>
      <c r="AR22">
        <f t="shared" si="2"/>
        <v>0</v>
      </c>
      <c r="AS22">
        <f t="shared" si="2"/>
        <v>10</v>
      </c>
    </row>
    <row r="23" spans="1:45" x14ac:dyDescent="0.2">
      <c r="A23" s="3" t="s">
        <v>23</v>
      </c>
      <c r="B23" s="2">
        <v>2</v>
      </c>
      <c r="C23" s="2">
        <v>20</v>
      </c>
      <c r="F23" s="3" t="s">
        <v>23</v>
      </c>
      <c r="G23">
        <f t="shared" si="1"/>
        <v>0</v>
      </c>
      <c r="H23">
        <f t="shared" si="1"/>
        <v>21</v>
      </c>
      <c r="I23">
        <f t="shared" si="1"/>
        <v>7</v>
      </c>
      <c r="J23">
        <f t="shared" si="1"/>
        <v>1</v>
      </c>
      <c r="K23">
        <f t="shared" si="1"/>
        <v>6</v>
      </c>
      <c r="L23">
        <f t="shared" si="1"/>
        <v>12</v>
      </c>
      <c r="M23">
        <f t="shared" si="1"/>
        <v>16</v>
      </c>
      <c r="N23">
        <f t="shared" si="1"/>
        <v>15</v>
      </c>
      <c r="O23">
        <f t="shared" si="1"/>
        <v>15</v>
      </c>
      <c r="P23">
        <f t="shared" si="1"/>
        <v>1</v>
      </c>
      <c r="Q23">
        <f t="shared" si="1"/>
        <v>19</v>
      </c>
      <c r="R23">
        <f t="shared" si="1"/>
        <v>1</v>
      </c>
      <c r="S23">
        <f t="shared" si="1"/>
        <v>1</v>
      </c>
      <c r="T23">
        <f t="shared" si="1"/>
        <v>17</v>
      </c>
      <c r="U23">
        <f t="shared" si="1"/>
        <v>2</v>
      </c>
      <c r="V23">
        <f t="shared" si="1"/>
        <v>9</v>
      </c>
      <c r="W23">
        <f t="shared" si="3"/>
        <v>9</v>
      </c>
      <c r="X23">
        <f t="shared" si="3"/>
        <v>19</v>
      </c>
      <c r="Y23">
        <f t="shared" si="3"/>
        <v>1</v>
      </c>
      <c r="Z23">
        <f t="shared" si="3"/>
        <v>21</v>
      </c>
      <c r="AA23">
        <f t="shared" si="3"/>
        <v>14</v>
      </c>
      <c r="AB23">
        <f t="shared" si="3"/>
        <v>0</v>
      </c>
      <c r="AC23">
        <f t="shared" si="3"/>
        <v>14</v>
      </c>
      <c r="AD23">
        <f t="shared" si="3"/>
        <v>19</v>
      </c>
      <c r="AE23">
        <f t="shared" si="3"/>
        <v>23</v>
      </c>
      <c r="AF23">
        <f t="shared" si="3"/>
        <v>17</v>
      </c>
      <c r="AG23">
        <f t="shared" si="3"/>
        <v>3</v>
      </c>
      <c r="AH23">
        <f t="shared" si="3"/>
        <v>23</v>
      </c>
      <c r="AI23">
        <f t="shared" si="3"/>
        <v>23</v>
      </c>
      <c r="AJ23">
        <f t="shared" si="3"/>
        <v>23</v>
      </c>
      <c r="AK23">
        <f t="shared" si="3"/>
        <v>16</v>
      </c>
      <c r="AL23">
        <f t="shared" si="3"/>
        <v>19</v>
      </c>
      <c r="AM23">
        <f t="shared" si="2"/>
        <v>11</v>
      </c>
      <c r="AN23">
        <f t="shared" si="2"/>
        <v>14</v>
      </c>
      <c r="AO23">
        <f t="shared" si="2"/>
        <v>12</v>
      </c>
      <c r="AP23">
        <f t="shared" si="2"/>
        <v>6</v>
      </c>
      <c r="AQ23">
        <f t="shared" si="2"/>
        <v>19</v>
      </c>
      <c r="AR23">
        <f t="shared" si="2"/>
        <v>14</v>
      </c>
      <c r="AS23">
        <f t="shared" si="2"/>
        <v>4</v>
      </c>
    </row>
    <row r="24" spans="1:45" x14ac:dyDescent="0.2">
      <c r="A24" s="3" t="s">
        <v>24</v>
      </c>
      <c r="B24" s="2">
        <v>16</v>
      </c>
      <c r="C24" s="2">
        <v>12</v>
      </c>
      <c r="F24" s="3" t="s">
        <v>24</v>
      </c>
      <c r="G24">
        <f t="shared" si="1"/>
        <v>14</v>
      </c>
      <c r="H24">
        <f t="shared" si="1"/>
        <v>7</v>
      </c>
      <c r="I24">
        <f t="shared" si="1"/>
        <v>7</v>
      </c>
      <c r="J24">
        <f t="shared" si="1"/>
        <v>13</v>
      </c>
      <c r="K24">
        <f t="shared" si="1"/>
        <v>8</v>
      </c>
      <c r="L24">
        <f t="shared" si="1"/>
        <v>2</v>
      </c>
      <c r="M24">
        <f t="shared" si="1"/>
        <v>2</v>
      </c>
      <c r="N24">
        <f t="shared" si="1"/>
        <v>1</v>
      </c>
      <c r="O24">
        <f t="shared" si="1"/>
        <v>1</v>
      </c>
      <c r="P24">
        <f t="shared" ref="P24:AE40" si="4">SQRT((VLOOKUP($F24,$A$2:$C$41,2,1)-VLOOKUP(P$1,$A$2:$C$41,2,1))^2)</f>
        <v>15</v>
      </c>
      <c r="Q24">
        <f t="shared" si="4"/>
        <v>5</v>
      </c>
      <c r="R24">
        <f t="shared" si="4"/>
        <v>13</v>
      </c>
      <c r="S24">
        <f t="shared" si="4"/>
        <v>15</v>
      </c>
      <c r="T24">
        <f t="shared" si="4"/>
        <v>3</v>
      </c>
      <c r="U24">
        <f t="shared" si="4"/>
        <v>12</v>
      </c>
      <c r="V24">
        <f t="shared" si="4"/>
        <v>5</v>
      </c>
      <c r="W24">
        <f t="shared" si="4"/>
        <v>5</v>
      </c>
      <c r="X24">
        <f t="shared" si="4"/>
        <v>5</v>
      </c>
      <c r="Y24">
        <f t="shared" si="4"/>
        <v>15</v>
      </c>
      <c r="Z24">
        <f t="shared" si="4"/>
        <v>7</v>
      </c>
      <c r="AA24">
        <f t="shared" si="4"/>
        <v>0</v>
      </c>
      <c r="AB24">
        <f t="shared" si="4"/>
        <v>14</v>
      </c>
      <c r="AC24">
        <f t="shared" si="4"/>
        <v>0</v>
      </c>
      <c r="AD24">
        <f t="shared" si="4"/>
        <v>5</v>
      </c>
      <c r="AE24">
        <f t="shared" si="4"/>
        <v>9</v>
      </c>
      <c r="AF24">
        <f t="shared" si="3"/>
        <v>3</v>
      </c>
      <c r="AG24">
        <f t="shared" si="3"/>
        <v>11</v>
      </c>
      <c r="AH24">
        <f t="shared" si="3"/>
        <v>9</v>
      </c>
      <c r="AI24">
        <f t="shared" si="3"/>
        <v>9</v>
      </c>
      <c r="AJ24">
        <f t="shared" si="3"/>
        <v>9</v>
      </c>
      <c r="AK24">
        <f t="shared" si="3"/>
        <v>2</v>
      </c>
      <c r="AL24">
        <f t="shared" si="3"/>
        <v>5</v>
      </c>
      <c r="AM24">
        <f t="shared" si="2"/>
        <v>3</v>
      </c>
      <c r="AN24">
        <f t="shared" si="2"/>
        <v>0</v>
      </c>
      <c r="AO24">
        <f t="shared" si="2"/>
        <v>2</v>
      </c>
      <c r="AP24">
        <f t="shared" si="2"/>
        <v>8</v>
      </c>
      <c r="AQ24">
        <f t="shared" si="2"/>
        <v>5</v>
      </c>
      <c r="AR24">
        <f t="shared" si="2"/>
        <v>0</v>
      </c>
      <c r="AS24">
        <f t="shared" si="2"/>
        <v>10</v>
      </c>
    </row>
    <row r="25" spans="1:45" x14ac:dyDescent="0.2">
      <c r="A25" s="3" t="s">
        <v>25</v>
      </c>
      <c r="B25" s="2">
        <v>21</v>
      </c>
      <c r="C25" s="2">
        <v>6</v>
      </c>
      <c r="F25" s="3" t="s">
        <v>25</v>
      </c>
      <c r="G25">
        <f t="shared" ref="G25:V40" si="5">SQRT((VLOOKUP($F25,$A$2:$C$41,2,1)-VLOOKUP(G$1,$A$2:$C$41,2,1))^2)</f>
        <v>19</v>
      </c>
      <c r="H25">
        <f t="shared" si="5"/>
        <v>2</v>
      </c>
      <c r="I25">
        <f t="shared" si="5"/>
        <v>12</v>
      </c>
      <c r="J25">
        <f t="shared" si="5"/>
        <v>18</v>
      </c>
      <c r="K25">
        <f t="shared" si="5"/>
        <v>13</v>
      </c>
      <c r="L25">
        <f t="shared" si="5"/>
        <v>7</v>
      </c>
      <c r="M25">
        <f t="shared" si="5"/>
        <v>3</v>
      </c>
      <c r="N25">
        <f t="shared" si="5"/>
        <v>4</v>
      </c>
      <c r="O25">
        <f t="shared" si="5"/>
        <v>4</v>
      </c>
      <c r="P25">
        <f t="shared" si="5"/>
        <v>20</v>
      </c>
      <c r="Q25">
        <f t="shared" si="5"/>
        <v>0</v>
      </c>
      <c r="R25">
        <f t="shared" si="5"/>
        <v>18</v>
      </c>
      <c r="S25">
        <f t="shared" si="5"/>
        <v>20</v>
      </c>
      <c r="T25">
        <f t="shared" si="5"/>
        <v>2</v>
      </c>
      <c r="U25">
        <f t="shared" si="5"/>
        <v>17</v>
      </c>
      <c r="V25">
        <f t="shared" si="5"/>
        <v>10</v>
      </c>
      <c r="W25">
        <f t="shared" si="4"/>
        <v>10</v>
      </c>
      <c r="X25">
        <f t="shared" si="4"/>
        <v>0</v>
      </c>
      <c r="Y25">
        <f t="shared" si="4"/>
        <v>20</v>
      </c>
      <c r="Z25">
        <f t="shared" si="4"/>
        <v>2</v>
      </c>
      <c r="AA25">
        <f t="shared" si="4"/>
        <v>5</v>
      </c>
      <c r="AB25">
        <f t="shared" si="4"/>
        <v>19</v>
      </c>
      <c r="AC25">
        <f t="shared" si="4"/>
        <v>5</v>
      </c>
      <c r="AD25">
        <f t="shared" si="4"/>
        <v>0</v>
      </c>
      <c r="AE25">
        <f t="shared" si="4"/>
        <v>4</v>
      </c>
      <c r="AF25">
        <f t="shared" si="3"/>
        <v>2</v>
      </c>
      <c r="AG25">
        <f t="shared" si="3"/>
        <v>16</v>
      </c>
      <c r="AH25">
        <f t="shared" si="3"/>
        <v>4</v>
      </c>
      <c r="AI25">
        <f t="shared" si="3"/>
        <v>4</v>
      </c>
      <c r="AJ25">
        <f t="shared" si="3"/>
        <v>4</v>
      </c>
      <c r="AK25">
        <f t="shared" si="3"/>
        <v>3</v>
      </c>
      <c r="AL25">
        <f t="shared" si="3"/>
        <v>0</v>
      </c>
      <c r="AM25">
        <f t="shared" si="2"/>
        <v>8</v>
      </c>
      <c r="AN25">
        <f t="shared" si="2"/>
        <v>5</v>
      </c>
      <c r="AO25">
        <f t="shared" si="2"/>
        <v>7</v>
      </c>
      <c r="AP25">
        <f t="shared" si="2"/>
        <v>13</v>
      </c>
      <c r="AQ25">
        <f t="shared" si="2"/>
        <v>0</v>
      </c>
      <c r="AR25">
        <f t="shared" si="2"/>
        <v>5</v>
      </c>
      <c r="AS25">
        <f t="shared" si="2"/>
        <v>15</v>
      </c>
    </row>
    <row r="26" spans="1:45" x14ac:dyDescent="0.2">
      <c r="A26" s="3" t="s">
        <v>26</v>
      </c>
      <c r="B26" s="2">
        <v>25</v>
      </c>
      <c r="C26" s="2">
        <v>6</v>
      </c>
      <c r="F26" s="3" t="s">
        <v>26</v>
      </c>
      <c r="G26">
        <f t="shared" si="5"/>
        <v>23</v>
      </c>
      <c r="H26">
        <f t="shared" si="5"/>
        <v>2</v>
      </c>
      <c r="I26">
        <f t="shared" si="5"/>
        <v>16</v>
      </c>
      <c r="J26">
        <f t="shared" si="5"/>
        <v>22</v>
      </c>
      <c r="K26">
        <f t="shared" si="5"/>
        <v>17</v>
      </c>
      <c r="L26">
        <f t="shared" si="5"/>
        <v>11</v>
      </c>
      <c r="M26">
        <f t="shared" si="5"/>
        <v>7</v>
      </c>
      <c r="N26">
        <f t="shared" si="5"/>
        <v>8</v>
      </c>
      <c r="O26">
        <f t="shared" si="5"/>
        <v>8</v>
      </c>
      <c r="P26">
        <f t="shared" si="5"/>
        <v>24</v>
      </c>
      <c r="Q26">
        <f t="shared" si="5"/>
        <v>4</v>
      </c>
      <c r="R26">
        <f t="shared" si="5"/>
        <v>22</v>
      </c>
      <c r="S26">
        <f t="shared" si="5"/>
        <v>24</v>
      </c>
      <c r="T26">
        <f t="shared" si="5"/>
        <v>6</v>
      </c>
      <c r="U26">
        <f t="shared" si="5"/>
        <v>21</v>
      </c>
      <c r="V26">
        <f t="shared" si="5"/>
        <v>14</v>
      </c>
      <c r="W26">
        <f t="shared" si="4"/>
        <v>14</v>
      </c>
      <c r="X26">
        <f t="shared" si="4"/>
        <v>4</v>
      </c>
      <c r="Y26">
        <f t="shared" si="4"/>
        <v>24</v>
      </c>
      <c r="Z26">
        <f t="shared" si="4"/>
        <v>2</v>
      </c>
      <c r="AA26">
        <f t="shared" si="4"/>
        <v>9</v>
      </c>
      <c r="AB26">
        <f t="shared" si="4"/>
        <v>23</v>
      </c>
      <c r="AC26">
        <f t="shared" si="4"/>
        <v>9</v>
      </c>
      <c r="AD26">
        <f t="shared" si="4"/>
        <v>4</v>
      </c>
      <c r="AE26">
        <f t="shared" si="4"/>
        <v>0</v>
      </c>
      <c r="AF26">
        <f t="shared" si="3"/>
        <v>6</v>
      </c>
      <c r="AG26">
        <f t="shared" ref="AG26:AS40" si="6">SQRT((VLOOKUP($F26,$A$2:$C$41,2,1)-VLOOKUP(AG$1,$A$2:$C$41,2,1))^2)</f>
        <v>20</v>
      </c>
      <c r="AH26">
        <f t="shared" si="6"/>
        <v>0</v>
      </c>
      <c r="AI26">
        <f t="shared" si="6"/>
        <v>0</v>
      </c>
      <c r="AJ26">
        <f t="shared" si="6"/>
        <v>0</v>
      </c>
      <c r="AK26">
        <f t="shared" si="6"/>
        <v>7</v>
      </c>
      <c r="AL26">
        <f t="shared" si="6"/>
        <v>4</v>
      </c>
      <c r="AM26">
        <f t="shared" si="6"/>
        <v>12</v>
      </c>
      <c r="AN26">
        <f t="shared" si="6"/>
        <v>9</v>
      </c>
      <c r="AO26">
        <f t="shared" si="6"/>
        <v>11</v>
      </c>
      <c r="AP26">
        <f t="shared" si="6"/>
        <v>17</v>
      </c>
      <c r="AQ26">
        <f t="shared" si="6"/>
        <v>4</v>
      </c>
      <c r="AR26">
        <f t="shared" si="6"/>
        <v>9</v>
      </c>
      <c r="AS26">
        <f t="shared" si="6"/>
        <v>19</v>
      </c>
    </row>
    <row r="27" spans="1:45" x14ac:dyDescent="0.2">
      <c r="A27" s="3" t="s">
        <v>27</v>
      </c>
      <c r="B27" s="2">
        <v>19</v>
      </c>
      <c r="C27" s="2">
        <v>10</v>
      </c>
      <c r="F27" s="3" t="s">
        <v>27</v>
      </c>
      <c r="G27">
        <f t="shared" si="5"/>
        <v>17</v>
      </c>
      <c r="H27">
        <f t="shared" si="5"/>
        <v>4</v>
      </c>
      <c r="I27">
        <f t="shared" si="5"/>
        <v>10</v>
      </c>
      <c r="J27">
        <f t="shared" si="5"/>
        <v>16</v>
      </c>
      <c r="K27">
        <f t="shared" si="5"/>
        <v>11</v>
      </c>
      <c r="L27">
        <f t="shared" si="5"/>
        <v>5</v>
      </c>
      <c r="M27">
        <f t="shared" si="5"/>
        <v>1</v>
      </c>
      <c r="N27">
        <f t="shared" si="5"/>
        <v>2</v>
      </c>
      <c r="O27">
        <f t="shared" si="5"/>
        <v>2</v>
      </c>
      <c r="P27">
        <f t="shared" si="5"/>
        <v>18</v>
      </c>
      <c r="Q27">
        <f t="shared" si="5"/>
        <v>2</v>
      </c>
      <c r="R27">
        <f t="shared" si="5"/>
        <v>16</v>
      </c>
      <c r="S27">
        <f t="shared" si="5"/>
        <v>18</v>
      </c>
      <c r="T27">
        <f t="shared" si="5"/>
        <v>0</v>
      </c>
      <c r="U27">
        <f t="shared" si="5"/>
        <v>15</v>
      </c>
      <c r="V27">
        <f t="shared" si="5"/>
        <v>8</v>
      </c>
      <c r="W27">
        <f t="shared" si="4"/>
        <v>8</v>
      </c>
      <c r="X27">
        <f t="shared" si="4"/>
        <v>2</v>
      </c>
      <c r="Y27">
        <f t="shared" si="4"/>
        <v>18</v>
      </c>
      <c r="Z27">
        <f t="shared" si="4"/>
        <v>4</v>
      </c>
      <c r="AA27">
        <f t="shared" si="4"/>
        <v>3</v>
      </c>
      <c r="AB27">
        <f t="shared" si="4"/>
        <v>17</v>
      </c>
      <c r="AC27">
        <f t="shared" si="4"/>
        <v>3</v>
      </c>
      <c r="AD27">
        <f t="shared" si="4"/>
        <v>2</v>
      </c>
      <c r="AE27">
        <f t="shared" si="4"/>
        <v>6</v>
      </c>
      <c r="AF27">
        <f t="shared" ref="AF27:AS40" si="7">SQRT((VLOOKUP($F27,$A$2:$C$41,2,1)-VLOOKUP(AF$1,$A$2:$C$41,2,1))^2)</f>
        <v>0</v>
      </c>
      <c r="AG27">
        <f t="shared" si="7"/>
        <v>14</v>
      </c>
      <c r="AH27">
        <f t="shared" si="7"/>
        <v>6</v>
      </c>
      <c r="AI27">
        <f t="shared" si="7"/>
        <v>6</v>
      </c>
      <c r="AJ27">
        <f t="shared" si="7"/>
        <v>6</v>
      </c>
      <c r="AK27">
        <f t="shared" si="7"/>
        <v>1</v>
      </c>
      <c r="AL27">
        <f t="shared" si="7"/>
        <v>2</v>
      </c>
      <c r="AM27">
        <f t="shared" si="7"/>
        <v>6</v>
      </c>
      <c r="AN27">
        <f t="shared" si="7"/>
        <v>3</v>
      </c>
      <c r="AO27">
        <f t="shared" si="7"/>
        <v>5</v>
      </c>
      <c r="AP27">
        <f t="shared" si="7"/>
        <v>11</v>
      </c>
      <c r="AQ27">
        <f t="shared" si="7"/>
        <v>2</v>
      </c>
      <c r="AR27">
        <f t="shared" si="7"/>
        <v>3</v>
      </c>
      <c r="AS27">
        <f t="shared" si="7"/>
        <v>13</v>
      </c>
    </row>
    <row r="28" spans="1:45" x14ac:dyDescent="0.2">
      <c r="A28" s="3" t="s">
        <v>28</v>
      </c>
      <c r="B28" s="2">
        <v>5</v>
      </c>
      <c r="C28" s="2">
        <v>1</v>
      </c>
      <c r="F28" s="3" t="s">
        <v>28</v>
      </c>
      <c r="G28">
        <f t="shared" si="5"/>
        <v>3</v>
      </c>
      <c r="H28">
        <f t="shared" si="5"/>
        <v>18</v>
      </c>
      <c r="I28">
        <f t="shared" si="5"/>
        <v>4</v>
      </c>
      <c r="J28">
        <f t="shared" si="5"/>
        <v>2</v>
      </c>
      <c r="K28">
        <f t="shared" si="5"/>
        <v>3</v>
      </c>
      <c r="L28">
        <f t="shared" si="5"/>
        <v>9</v>
      </c>
      <c r="M28">
        <f t="shared" si="5"/>
        <v>13</v>
      </c>
      <c r="N28">
        <f t="shared" si="5"/>
        <v>12</v>
      </c>
      <c r="O28">
        <f t="shared" si="5"/>
        <v>12</v>
      </c>
      <c r="P28">
        <f t="shared" si="5"/>
        <v>4</v>
      </c>
      <c r="Q28">
        <f t="shared" si="5"/>
        <v>16</v>
      </c>
      <c r="R28">
        <f t="shared" si="5"/>
        <v>2</v>
      </c>
      <c r="S28">
        <f t="shared" si="5"/>
        <v>4</v>
      </c>
      <c r="T28">
        <f t="shared" si="5"/>
        <v>14</v>
      </c>
      <c r="U28">
        <f t="shared" si="5"/>
        <v>1</v>
      </c>
      <c r="V28">
        <f t="shared" si="5"/>
        <v>6</v>
      </c>
      <c r="W28">
        <f t="shared" si="4"/>
        <v>6</v>
      </c>
      <c r="X28">
        <f t="shared" si="4"/>
        <v>16</v>
      </c>
      <c r="Y28">
        <f t="shared" si="4"/>
        <v>4</v>
      </c>
      <c r="Z28">
        <f t="shared" si="4"/>
        <v>18</v>
      </c>
      <c r="AA28">
        <f t="shared" si="4"/>
        <v>11</v>
      </c>
      <c r="AB28">
        <f t="shared" si="4"/>
        <v>3</v>
      </c>
      <c r="AC28">
        <f t="shared" si="4"/>
        <v>11</v>
      </c>
      <c r="AD28">
        <f t="shared" si="4"/>
        <v>16</v>
      </c>
      <c r="AE28">
        <f t="shared" si="4"/>
        <v>20</v>
      </c>
      <c r="AF28">
        <f t="shared" si="7"/>
        <v>14</v>
      </c>
      <c r="AG28">
        <f t="shared" si="7"/>
        <v>0</v>
      </c>
      <c r="AH28">
        <f t="shared" si="7"/>
        <v>20</v>
      </c>
      <c r="AI28">
        <f t="shared" si="7"/>
        <v>20</v>
      </c>
      <c r="AJ28">
        <f t="shared" si="7"/>
        <v>20</v>
      </c>
      <c r="AK28">
        <f t="shared" si="7"/>
        <v>13</v>
      </c>
      <c r="AL28">
        <f t="shared" si="7"/>
        <v>16</v>
      </c>
      <c r="AM28">
        <f t="shared" si="7"/>
        <v>8</v>
      </c>
      <c r="AN28">
        <f t="shared" si="7"/>
        <v>11</v>
      </c>
      <c r="AO28">
        <f t="shared" si="7"/>
        <v>9</v>
      </c>
      <c r="AP28">
        <f t="shared" si="7"/>
        <v>3</v>
      </c>
      <c r="AQ28">
        <f t="shared" si="7"/>
        <v>16</v>
      </c>
      <c r="AR28">
        <f t="shared" si="7"/>
        <v>11</v>
      </c>
      <c r="AS28">
        <f t="shared" si="7"/>
        <v>1</v>
      </c>
    </row>
    <row r="29" spans="1:45" x14ac:dyDescent="0.2">
      <c r="A29" s="3" t="s">
        <v>29</v>
      </c>
      <c r="B29" s="2">
        <v>25</v>
      </c>
      <c r="C29" s="2">
        <v>24</v>
      </c>
      <c r="F29" s="3" t="s">
        <v>29</v>
      </c>
      <c r="G29">
        <f t="shared" si="5"/>
        <v>23</v>
      </c>
      <c r="H29">
        <f t="shared" si="5"/>
        <v>2</v>
      </c>
      <c r="I29">
        <f t="shared" si="5"/>
        <v>16</v>
      </c>
      <c r="J29">
        <f t="shared" si="5"/>
        <v>22</v>
      </c>
      <c r="K29">
        <f t="shared" si="5"/>
        <v>17</v>
      </c>
      <c r="L29">
        <f t="shared" si="5"/>
        <v>11</v>
      </c>
      <c r="M29">
        <f t="shared" si="5"/>
        <v>7</v>
      </c>
      <c r="N29">
        <f t="shared" si="5"/>
        <v>8</v>
      </c>
      <c r="O29">
        <f t="shared" si="5"/>
        <v>8</v>
      </c>
      <c r="P29">
        <f t="shared" si="5"/>
        <v>24</v>
      </c>
      <c r="Q29">
        <f t="shared" si="5"/>
        <v>4</v>
      </c>
      <c r="R29">
        <f t="shared" si="5"/>
        <v>22</v>
      </c>
      <c r="S29">
        <f t="shared" si="5"/>
        <v>24</v>
      </c>
      <c r="T29">
        <f t="shared" si="5"/>
        <v>6</v>
      </c>
      <c r="U29">
        <f t="shared" si="5"/>
        <v>21</v>
      </c>
      <c r="V29">
        <f t="shared" si="5"/>
        <v>14</v>
      </c>
      <c r="W29">
        <f t="shared" si="4"/>
        <v>14</v>
      </c>
      <c r="X29">
        <f t="shared" si="4"/>
        <v>4</v>
      </c>
      <c r="Y29">
        <f t="shared" si="4"/>
        <v>24</v>
      </c>
      <c r="Z29">
        <f t="shared" si="4"/>
        <v>2</v>
      </c>
      <c r="AA29">
        <f t="shared" si="4"/>
        <v>9</v>
      </c>
      <c r="AB29">
        <f t="shared" si="4"/>
        <v>23</v>
      </c>
      <c r="AC29">
        <f t="shared" si="4"/>
        <v>9</v>
      </c>
      <c r="AD29">
        <f t="shared" si="4"/>
        <v>4</v>
      </c>
      <c r="AE29">
        <f t="shared" si="4"/>
        <v>0</v>
      </c>
      <c r="AF29">
        <f t="shared" si="7"/>
        <v>6</v>
      </c>
      <c r="AG29">
        <f t="shared" si="7"/>
        <v>20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7</v>
      </c>
      <c r="AL29">
        <f t="shared" si="7"/>
        <v>4</v>
      </c>
      <c r="AM29">
        <f t="shared" si="7"/>
        <v>12</v>
      </c>
      <c r="AN29">
        <f t="shared" si="7"/>
        <v>9</v>
      </c>
      <c r="AO29">
        <f t="shared" si="7"/>
        <v>11</v>
      </c>
      <c r="AP29">
        <f t="shared" si="7"/>
        <v>17</v>
      </c>
      <c r="AQ29">
        <f t="shared" si="7"/>
        <v>4</v>
      </c>
      <c r="AR29">
        <f t="shared" si="7"/>
        <v>9</v>
      </c>
      <c r="AS29">
        <f t="shared" si="7"/>
        <v>19</v>
      </c>
    </row>
    <row r="30" spans="1:45" x14ac:dyDescent="0.2">
      <c r="A30" s="3" t="s">
        <v>30</v>
      </c>
      <c r="B30" s="2">
        <v>25</v>
      </c>
      <c r="C30" s="2">
        <v>1</v>
      </c>
      <c r="F30" s="3" t="s">
        <v>30</v>
      </c>
      <c r="G30">
        <f t="shared" si="5"/>
        <v>23</v>
      </c>
      <c r="H30">
        <f t="shared" si="5"/>
        <v>2</v>
      </c>
      <c r="I30">
        <f t="shared" si="5"/>
        <v>16</v>
      </c>
      <c r="J30">
        <f t="shared" si="5"/>
        <v>22</v>
      </c>
      <c r="K30">
        <f t="shared" si="5"/>
        <v>17</v>
      </c>
      <c r="L30">
        <f t="shared" si="5"/>
        <v>11</v>
      </c>
      <c r="M30">
        <f t="shared" si="5"/>
        <v>7</v>
      </c>
      <c r="N30">
        <f t="shared" si="5"/>
        <v>8</v>
      </c>
      <c r="O30">
        <f t="shared" si="5"/>
        <v>8</v>
      </c>
      <c r="P30">
        <f t="shared" si="5"/>
        <v>24</v>
      </c>
      <c r="Q30">
        <f t="shared" si="5"/>
        <v>4</v>
      </c>
      <c r="R30">
        <f t="shared" si="5"/>
        <v>22</v>
      </c>
      <c r="S30">
        <f t="shared" si="5"/>
        <v>24</v>
      </c>
      <c r="T30">
        <f t="shared" si="5"/>
        <v>6</v>
      </c>
      <c r="U30">
        <f t="shared" si="5"/>
        <v>21</v>
      </c>
      <c r="V30">
        <f t="shared" si="5"/>
        <v>14</v>
      </c>
      <c r="W30">
        <f t="shared" si="4"/>
        <v>14</v>
      </c>
      <c r="X30">
        <f t="shared" si="4"/>
        <v>4</v>
      </c>
      <c r="Y30">
        <f t="shared" si="4"/>
        <v>24</v>
      </c>
      <c r="Z30">
        <f t="shared" si="4"/>
        <v>2</v>
      </c>
      <c r="AA30">
        <f t="shared" si="4"/>
        <v>9</v>
      </c>
      <c r="AB30">
        <f t="shared" si="4"/>
        <v>23</v>
      </c>
      <c r="AC30">
        <f t="shared" si="4"/>
        <v>9</v>
      </c>
      <c r="AD30">
        <f t="shared" si="4"/>
        <v>4</v>
      </c>
      <c r="AE30">
        <f t="shared" si="4"/>
        <v>0</v>
      </c>
      <c r="AF30">
        <f t="shared" si="7"/>
        <v>6</v>
      </c>
      <c r="AG30">
        <f t="shared" si="7"/>
        <v>20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7</v>
      </c>
      <c r="AL30">
        <f t="shared" si="7"/>
        <v>4</v>
      </c>
      <c r="AM30">
        <f t="shared" si="7"/>
        <v>12</v>
      </c>
      <c r="AN30">
        <f t="shared" si="7"/>
        <v>9</v>
      </c>
      <c r="AO30">
        <f t="shared" si="7"/>
        <v>11</v>
      </c>
      <c r="AP30">
        <f t="shared" si="7"/>
        <v>17</v>
      </c>
      <c r="AQ30">
        <f t="shared" si="7"/>
        <v>4</v>
      </c>
      <c r="AR30">
        <f t="shared" si="7"/>
        <v>9</v>
      </c>
      <c r="AS30">
        <f t="shared" si="7"/>
        <v>19</v>
      </c>
    </row>
    <row r="31" spans="1:45" x14ac:dyDescent="0.2">
      <c r="A31" s="3" t="s">
        <v>31</v>
      </c>
      <c r="B31" s="2">
        <v>25</v>
      </c>
      <c r="C31" s="2">
        <v>19</v>
      </c>
      <c r="F31" s="3" t="s">
        <v>31</v>
      </c>
      <c r="G31">
        <f t="shared" si="5"/>
        <v>23</v>
      </c>
      <c r="H31">
        <f t="shared" si="5"/>
        <v>2</v>
      </c>
      <c r="I31">
        <f t="shared" si="5"/>
        <v>16</v>
      </c>
      <c r="J31">
        <f t="shared" si="5"/>
        <v>22</v>
      </c>
      <c r="K31">
        <f t="shared" si="5"/>
        <v>17</v>
      </c>
      <c r="L31">
        <f t="shared" si="5"/>
        <v>11</v>
      </c>
      <c r="M31">
        <f t="shared" si="5"/>
        <v>7</v>
      </c>
      <c r="N31">
        <f t="shared" si="5"/>
        <v>8</v>
      </c>
      <c r="O31">
        <f t="shared" si="5"/>
        <v>8</v>
      </c>
      <c r="P31">
        <f t="shared" si="5"/>
        <v>24</v>
      </c>
      <c r="Q31">
        <f t="shared" si="5"/>
        <v>4</v>
      </c>
      <c r="R31">
        <f t="shared" si="5"/>
        <v>22</v>
      </c>
      <c r="S31">
        <f t="shared" si="5"/>
        <v>24</v>
      </c>
      <c r="T31">
        <f t="shared" si="5"/>
        <v>6</v>
      </c>
      <c r="U31">
        <f t="shared" si="5"/>
        <v>21</v>
      </c>
      <c r="V31">
        <f t="shared" si="5"/>
        <v>14</v>
      </c>
      <c r="W31">
        <f t="shared" si="4"/>
        <v>14</v>
      </c>
      <c r="X31">
        <f t="shared" si="4"/>
        <v>4</v>
      </c>
      <c r="Y31">
        <f t="shared" si="4"/>
        <v>24</v>
      </c>
      <c r="Z31">
        <f t="shared" si="4"/>
        <v>2</v>
      </c>
      <c r="AA31">
        <f t="shared" si="4"/>
        <v>9</v>
      </c>
      <c r="AB31">
        <f t="shared" si="4"/>
        <v>23</v>
      </c>
      <c r="AC31">
        <f t="shared" si="4"/>
        <v>9</v>
      </c>
      <c r="AD31">
        <f t="shared" si="4"/>
        <v>4</v>
      </c>
      <c r="AE31">
        <f t="shared" si="4"/>
        <v>0</v>
      </c>
      <c r="AF31">
        <f t="shared" si="7"/>
        <v>6</v>
      </c>
      <c r="AG31">
        <f t="shared" si="7"/>
        <v>20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7</v>
      </c>
      <c r="AL31">
        <f t="shared" si="7"/>
        <v>4</v>
      </c>
      <c r="AM31">
        <f t="shared" si="7"/>
        <v>12</v>
      </c>
      <c r="AN31">
        <f t="shared" si="7"/>
        <v>9</v>
      </c>
      <c r="AO31">
        <f t="shared" si="7"/>
        <v>11</v>
      </c>
      <c r="AP31">
        <f t="shared" si="7"/>
        <v>17</v>
      </c>
      <c r="AQ31">
        <f t="shared" si="7"/>
        <v>4</v>
      </c>
      <c r="AR31">
        <f t="shared" si="7"/>
        <v>9</v>
      </c>
      <c r="AS31">
        <f t="shared" si="7"/>
        <v>19</v>
      </c>
    </row>
    <row r="32" spans="1:45" x14ac:dyDescent="0.2">
      <c r="A32" s="3" t="s">
        <v>32</v>
      </c>
      <c r="B32" s="2">
        <v>18</v>
      </c>
      <c r="C32" s="2">
        <v>16</v>
      </c>
      <c r="F32" s="3" t="s">
        <v>32</v>
      </c>
      <c r="G32">
        <f t="shared" si="5"/>
        <v>16</v>
      </c>
      <c r="H32">
        <f t="shared" si="5"/>
        <v>5</v>
      </c>
      <c r="I32">
        <f t="shared" si="5"/>
        <v>9</v>
      </c>
      <c r="J32">
        <f t="shared" si="5"/>
        <v>15</v>
      </c>
      <c r="K32">
        <f t="shared" si="5"/>
        <v>10</v>
      </c>
      <c r="L32">
        <f t="shared" si="5"/>
        <v>4</v>
      </c>
      <c r="M32">
        <f t="shared" si="5"/>
        <v>0</v>
      </c>
      <c r="N32">
        <f t="shared" si="5"/>
        <v>1</v>
      </c>
      <c r="O32">
        <f t="shared" si="5"/>
        <v>1</v>
      </c>
      <c r="P32">
        <f t="shared" si="5"/>
        <v>17</v>
      </c>
      <c r="Q32">
        <f t="shared" si="5"/>
        <v>3</v>
      </c>
      <c r="R32">
        <f t="shared" si="5"/>
        <v>15</v>
      </c>
      <c r="S32">
        <f t="shared" si="5"/>
        <v>17</v>
      </c>
      <c r="T32">
        <f t="shared" si="5"/>
        <v>1</v>
      </c>
      <c r="U32">
        <f t="shared" si="5"/>
        <v>14</v>
      </c>
      <c r="V32">
        <f t="shared" si="5"/>
        <v>7</v>
      </c>
      <c r="W32">
        <f t="shared" si="4"/>
        <v>7</v>
      </c>
      <c r="X32">
        <f t="shared" si="4"/>
        <v>3</v>
      </c>
      <c r="Y32">
        <f t="shared" si="4"/>
        <v>17</v>
      </c>
      <c r="Z32">
        <f t="shared" si="4"/>
        <v>5</v>
      </c>
      <c r="AA32">
        <f t="shared" si="4"/>
        <v>2</v>
      </c>
      <c r="AB32">
        <f t="shared" si="4"/>
        <v>16</v>
      </c>
      <c r="AC32">
        <f t="shared" si="4"/>
        <v>2</v>
      </c>
      <c r="AD32">
        <f t="shared" si="4"/>
        <v>3</v>
      </c>
      <c r="AE32">
        <f t="shared" si="4"/>
        <v>7</v>
      </c>
      <c r="AF32">
        <f t="shared" si="7"/>
        <v>1</v>
      </c>
      <c r="AG32">
        <f t="shared" si="7"/>
        <v>13</v>
      </c>
      <c r="AH32">
        <f t="shared" si="7"/>
        <v>7</v>
      </c>
      <c r="AI32">
        <f t="shared" si="7"/>
        <v>7</v>
      </c>
      <c r="AJ32">
        <f t="shared" si="7"/>
        <v>7</v>
      </c>
      <c r="AK32">
        <f t="shared" si="7"/>
        <v>0</v>
      </c>
      <c r="AL32">
        <f t="shared" si="7"/>
        <v>3</v>
      </c>
      <c r="AM32">
        <f t="shared" si="7"/>
        <v>5</v>
      </c>
      <c r="AN32">
        <f t="shared" si="7"/>
        <v>2</v>
      </c>
      <c r="AO32">
        <f t="shared" si="7"/>
        <v>4</v>
      </c>
      <c r="AP32">
        <f t="shared" si="7"/>
        <v>10</v>
      </c>
      <c r="AQ32">
        <f t="shared" si="7"/>
        <v>3</v>
      </c>
      <c r="AR32">
        <f t="shared" si="7"/>
        <v>2</v>
      </c>
      <c r="AS32">
        <f t="shared" si="7"/>
        <v>12</v>
      </c>
    </row>
    <row r="33" spans="1:45" x14ac:dyDescent="0.2">
      <c r="A33" s="3" t="s">
        <v>33</v>
      </c>
      <c r="B33" s="2">
        <v>21</v>
      </c>
      <c r="C33" s="2">
        <v>5</v>
      </c>
      <c r="F33" s="3" t="s">
        <v>33</v>
      </c>
      <c r="G33">
        <f t="shared" si="5"/>
        <v>19</v>
      </c>
      <c r="H33">
        <f t="shared" si="5"/>
        <v>2</v>
      </c>
      <c r="I33">
        <f t="shared" si="5"/>
        <v>12</v>
      </c>
      <c r="J33">
        <f t="shared" si="5"/>
        <v>18</v>
      </c>
      <c r="K33">
        <f t="shared" si="5"/>
        <v>13</v>
      </c>
      <c r="L33">
        <f t="shared" si="5"/>
        <v>7</v>
      </c>
      <c r="M33">
        <f t="shared" si="5"/>
        <v>3</v>
      </c>
      <c r="N33">
        <f t="shared" si="5"/>
        <v>4</v>
      </c>
      <c r="O33">
        <f t="shared" si="5"/>
        <v>4</v>
      </c>
      <c r="P33">
        <f t="shared" si="5"/>
        <v>20</v>
      </c>
      <c r="Q33">
        <f t="shared" si="5"/>
        <v>0</v>
      </c>
      <c r="R33">
        <f t="shared" si="5"/>
        <v>18</v>
      </c>
      <c r="S33">
        <f t="shared" si="5"/>
        <v>20</v>
      </c>
      <c r="T33">
        <f t="shared" si="5"/>
        <v>2</v>
      </c>
      <c r="U33">
        <f t="shared" si="5"/>
        <v>17</v>
      </c>
      <c r="V33">
        <f t="shared" si="5"/>
        <v>10</v>
      </c>
      <c r="W33">
        <f t="shared" si="4"/>
        <v>10</v>
      </c>
      <c r="X33">
        <f t="shared" si="4"/>
        <v>0</v>
      </c>
      <c r="Y33">
        <f t="shared" si="4"/>
        <v>20</v>
      </c>
      <c r="Z33">
        <f t="shared" si="4"/>
        <v>2</v>
      </c>
      <c r="AA33">
        <f t="shared" si="4"/>
        <v>5</v>
      </c>
      <c r="AB33">
        <f t="shared" si="4"/>
        <v>19</v>
      </c>
      <c r="AC33">
        <f t="shared" si="4"/>
        <v>5</v>
      </c>
      <c r="AD33">
        <f t="shared" si="4"/>
        <v>0</v>
      </c>
      <c r="AE33">
        <f t="shared" si="4"/>
        <v>4</v>
      </c>
      <c r="AF33">
        <f t="shared" si="7"/>
        <v>2</v>
      </c>
      <c r="AG33">
        <f t="shared" si="7"/>
        <v>16</v>
      </c>
      <c r="AH33">
        <f t="shared" si="7"/>
        <v>4</v>
      </c>
      <c r="AI33">
        <f t="shared" si="7"/>
        <v>4</v>
      </c>
      <c r="AJ33">
        <f t="shared" si="7"/>
        <v>4</v>
      </c>
      <c r="AK33">
        <f t="shared" si="7"/>
        <v>3</v>
      </c>
      <c r="AL33">
        <f t="shared" si="7"/>
        <v>0</v>
      </c>
      <c r="AM33">
        <f t="shared" si="7"/>
        <v>8</v>
      </c>
      <c r="AN33">
        <f t="shared" si="7"/>
        <v>5</v>
      </c>
      <c r="AO33">
        <f t="shared" si="7"/>
        <v>7</v>
      </c>
      <c r="AP33">
        <f t="shared" si="7"/>
        <v>13</v>
      </c>
      <c r="AQ33">
        <f t="shared" si="7"/>
        <v>0</v>
      </c>
      <c r="AR33">
        <f t="shared" si="7"/>
        <v>5</v>
      </c>
      <c r="AS33">
        <f t="shared" si="7"/>
        <v>15</v>
      </c>
    </row>
    <row r="34" spans="1:45" x14ac:dyDescent="0.2">
      <c r="A34" s="3" t="s">
        <v>34</v>
      </c>
      <c r="B34" s="2">
        <v>13</v>
      </c>
      <c r="C34" s="2">
        <v>10</v>
      </c>
      <c r="F34" s="3" t="s">
        <v>34</v>
      </c>
      <c r="G34">
        <f t="shared" si="5"/>
        <v>11</v>
      </c>
      <c r="H34">
        <f t="shared" si="5"/>
        <v>10</v>
      </c>
      <c r="I34">
        <f t="shared" si="5"/>
        <v>4</v>
      </c>
      <c r="J34">
        <f t="shared" si="5"/>
        <v>10</v>
      </c>
      <c r="K34">
        <f t="shared" si="5"/>
        <v>5</v>
      </c>
      <c r="L34">
        <f t="shared" si="5"/>
        <v>1</v>
      </c>
      <c r="M34">
        <f t="shared" si="5"/>
        <v>5</v>
      </c>
      <c r="N34">
        <f t="shared" si="5"/>
        <v>4</v>
      </c>
      <c r="O34">
        <f t="shared" si="5"/>
        <v>4</v>
      </c>
      <c r="P34">
        <f t="shared" si="5"/>
        <v>12</v>
      </c>
      <c r="Q34">
        <f t="shared" si="5"/>
        <v>8</v>
      </c>
      <c r="R34">
        <f t="shared" si="5"/>
        <v>10</v>
      </c>
      <c r="S34">
        <f t="shared" si="5"/>
        <v>12</v>
      </c>
      <c r="T34">
        <f t="shared" si="5"/>
        <v>6</v>
      </c>
      <c r="U34">
        <f t="shared" si="5"/>
        <v>9</v>
      </c>
      <c r="V34">
        <f t="shared" si="5"/>
        <v>2</v>
      </c>
      <c r="W34">
        <f t="shared" si="4"/>
        <v>2</v>
      </c>
      <c r="X34">
        <f t="shared" si="4"/>
        <v>8</v>
      </c>
      <c r="Y34">
        <f t="shared" si="4"/>
        <v>12</v>
      </c>
      <c r="Z34">
        <f t="shared" si="4"/>
        <v>10</v>
      </c>
      <c r="AA34">
        <f t="shared" si="4"/>
        <v>3</v>
      </c>
      <c r="AB34">
        <f t="shared" si="4"/>
        <v>11</v>
      </c>
      <c r="AC34">
        <f t="shared" si="4"/>
        <v>3</v>
      </c>
      <c r="AD34">
        <f t="shared" si="4"/>
        <v>8</v>
      </c>
      <c r="AE34">
        <f t="shared" si="4"/>
        <v>12</v>
      </c>
      <c r="AF34">
        <f t="shared" si="7"/>
        <v>6</v>
      </c>
      <c r="AG34">
        <f t="shared" si="7"/>
        <v>8</v>
      </c>
      <c r="AH34">
        <f t="shared" si="7"/>
        <v>12</v>
      </c>
      <c r="AI34">
        <f t="shared" si="7"/>
        <v>12</v>
      </c>
      <c r="AJ34">
        <f t="shared" si="7"/>
        <v>12</v>
      </c>
      <c r="AK34">
        <f t="shared" si="7"/>
        <v>5</v>
      </c>
      <c r="AL34">
        <f t="shared" si="7"/>
        <v>8</v>
      </c>
      <c r="AM34">
        <f t="shared" si="7"/>
        <v>0</v>
      </c>
      <c r="AN34">
        <f t="shared" si="7"/>
        <v>3</v>
      </c>
      <c r="AO34">
        <f t="shared" si="7"/>
        <v>1</v>
      </c>
      <c r="AP34">
        <f t="shared" si="7"/>
        <v>5</v>
      </c>
      <c r="AQ34">
        <f t="shared" si="7"/>
        <v>8</v>
      </c>
      <c r="AR34">
        <f t="shared" si="7"/>
        <v>3</v>
      </c>
      <c r="AS34">
        <f t="shared" si="7"/>
        <v>7</v>
      </c>
    </row>
    <row r="35" spans="1:45" x14ac:dyDescent="0.2">
      <c r="A35" s="3" t="s">
        <v>35</v>
      </c>
      <c r="B35" s="2">
        <v>16</v>
      </c>
      <c r="C35" s="2">
        <v>2</v>
      </c>
      <c r="F35" s="3" t="s">
        <v>35</v>
      </c>
      <c r="G35">
        <f t="shared" si="5"/>
        <v>14</v>
      </c>
      <c r="H35">
        <f t="shared" si="5"/>
        <v>7</v>
      </c>
      <c r="I35">
        <f t="shared" si="5"/>
        <v>7</v>
      </c>
      <c r="J35">
        <f t="shared" si="5"/>
        <v>13</v>
      </c>
      <c r="K35">
        <f t="shared" si="5"/>
        <v>8</v>
      </c>
      <c r="L35">
        <f t="shared" si="5"/>
        <v>2</v>
      </c>
      <c r="M35">
        <f t="shared" si="5"/>
        <v>2</v>
      </c>
      <c r="N35">
        <f t="shared" si="5"/>
        <v>1</v>
      </c>
      <c r="O35">
        <f t="shared" si="5"/>
        <v>1</v>
      </c>
      <c r="P35">
        <f t="shared" si="5"/>
        <v>15</v>
      </c>
      <c r="Q35">
        <f t="shared" si="5"/>
        <v>5</v>
      </c>
      <c r="R35">
        <f t="shared" si="5"/>
        <v>13</v>
      </c>
      <c r="S35">
        <f t="shared" si="5"/>
        <v>15</v>
      </c>
      <c r="T35">
        <f t="shared" si="5"/>
        <v>3</v>
      </c>
      <c r="U35">
        <f t="shared" si="5"/>
        <v>12</v>
      </c>
      <c r="V35">
        <f t="shared" si="5"/>
        <v>5</v>
      </c>
      <c r="W35">
        <f t="shared" si="4"/>
        <v>5</v>
      </c>
      <c r="X35">
        <f t="shared" si="4"/>
        <v>5</v>
      </c>
      <c r="Y35">
        <f t="shared" si="4"/>
        <v>15</v>
      </c>
      <c r="Z35">
        <f t="shared" si="4"/>
        <v>7</v>
      </c>
      <c r="AA35">
        <f t="shared" si="4"/>
        <v>0</v>
      </c>
      <c r="AB35">
        <f t="shared" si="4"/>
        <v>14</v>
      </c>
      <c r="AC35">
        <f t="shared" si="4"/>
        <v>0</v>
      </c>
      <c r="AD35">
        <f t="shared" si="4"/>
        <v>5</v>
      </c>
      <c r="AE35">
        <f t="shared" si="4"/>
        <v>9</v>
      </c>
      <c r="AF35">
        <f t="shared" si="7"/>
        <v>3</v>
      </c>
      <c r="AG35">
        <f t="shared" si="7"/>
        <v>11</v>
      </c>
      <c r="AH35">
        <f t="shared" si="7"/>
        <v>9</v>
      </c>
      <c r="AI35">
        <f t="shared" si="7"/>
        <v>9</v>
      </c>
      <c r="AJ35">
        <f t="shared" si="7"/>
        <v>9</v>
      </c>
      <c r="AK35">
        <f t="shared" si="7"/>
        <v>2</v>
      </c>
      <c r="AL35">
        <f t="shared" si="7"/>
        <v>5</v>
      </c>
      <c r="AM35">
        <f t="shared" si="7"/>
        <v>3</v>
      </c>
      <c r="AN35">
        <f t="shared" si="7"/>
        <v>0</v>
      </c>
      <c r="AO35">
        <f t="shared" si="7"/>
        <v>2</v>
      </c>
      <c r="AP35">
        <f t="shared" si="7"/>
        <v>8</v>
      </c>
      <c r="AQ35">
        <f t="shared" si="7"/>
        <v>5</v>
      </c>
      <c r="AR35">
        <f t="shared" si="7"/>
        <v>0</v>
      </c>
      <c r="AS35">
        <f t="shared" si="7"/>
        <v>10</v>
      </c>
    </row>
    <row r="36" spans="1:45" x14ac:dyDescent="0.2">
      <c r="A36" s="3" t="s">
        <v>36</v>
      </c>
      <c r="B36" s="2">
        <v>14</v>
      </c>
      <c r="C36" s="2">
        <v>25</v>
      </c>
      <c r="F36" s="3" t="s">
        <v>36</v>
      </c>
      <c r="G36">
        <f t="shared" si="5"/>
        <v>12</v>
      </c>
      <c r="H36">
        <f t="shared" si="5"/>
        <v>9</v>
      </c>
      <c r="I36">
        <f t="shared" si="5"/>
        <v>5</v>
      </c>
      <c r="J36">
        <f t="shared" si="5"/>
        <v>11</v>
      </c>
      <c r="K36">
        <f t="shared" si="5"/>
        <v>6</v>
      </c>
      <c r="L36">
        <f t="shared" si="5"/>
        <v>0</v>
      </c>
      <c r="M36">
        <f t="shared" si="5"/>
        <v>4</v>
      </c>
      <c r="N36">
        <f t="shared" si="5"/>
        <v>3</v>
      </c>
      <c r="O36">
        <f t="shared" si="5"/>
        <v>3</v>
      </c>
      <c r="P36">
        <f t="shared" si="5"/>
        <v>13</v>
      </c>
      <c r="Q36">
        <f t="shared" si="5"/>
        <v>7</v>
      </c>
      <c r="R36">
        <f t="shared" si="5"/>
        <v>11</v>
      </c>
      <c r="S36">
        <f t="shared" si="5"/>
        <v>13</v>
      </c>
      <c r="T36">
        <f t="shared" si="5"/>
        <v>5</v>
      </c>
      <c r="U36">
        <f t="shared" si="5"/>
        <v>10</v>
      </c>
      <c r="V36">
        <f t="shared" si="5"/>
        <v>3</v>
      </c>
      <c r="W36">
        <f t="shared" si="4"/>
        <v>3</v>
      </c>
      <c r="X36">
        <f t="shared" si="4"/>
        <v>7</v>
      </c>
      <c r="Y36">
        <f t="shared" si="4"/>
        <v>13</v>
      </c>
      <c r="Z36">
        <f t="shared" si="4"/>
        <v>9</v>
      </c>
      <c r="AA36">
        <f t="shared" si="4"/>
        <v>2</v>
      </c>
      <c r="AB36">
        <f t="shared" si="4"/>
        <v>12</v>
      </c>
      <c r="AC36">
        <f t="shared" si="4"/>
        <v>2</v>
      </c>
      <c r="AD36">
        <f t="shared" si="4"/>
        <v>7</v>
      </c>
      <c r="AE36">
        <f t="shared" si="4"/>
        <v>11</v>
      </c>
      <c r="AF36">
        <f t="shared" si="7"/>
        <v>5</v>
      </c>
      <c r="AG36">
        <f t="shared" si="7"/>
        <v>9</v>
      </c>
      <c r="AH36">
        <f t="shared" si="7"/>
        <v>11</v>
      </c>
      <c r="AI36">
        <f t="shared" si="7"/>
        <v>11</v>
      </c>
      <c r="AJ36">
        <f t="shared" si="7"/>
        <v>11</v>
      </c>
      <c r="AK36">
        <f t="shared" si="7"/>
        <v>4</v>
      </c>
      <c r="AL36">
        <f t="shared" si="7"/>
        <v>7</v>
      </c>
      <c r="AM36">
        <f t="shared" si="7"/>
        <v>1</v>
      </c>
      <c r="AN36">
        <f t="shared" si="7"/>
        <v>2</v>
      </c>
      <c r="AO36">
        <f t="shared" si="7"/>
        <v>0</v>
      </c>
      <c r="AP36">
        <f t="shared" si="7"/>
        <v>6</v>
      </c>
      <c r="AQ36">
        <f t="shared" si="7"/>
        <v>7</v>
      </c>
      <c r="AR36">
        <f t="shared" si="7"/>
        <v>2</v>
      </c>
      <c r="AS36">
        <f t="shared" si="7"/>
        <v>8</v>
      </c>
    </row>
    <row r="37" spans="1:45" x14ac:dyDescent="0.2">
      <c r="A37" s="3" t="s">
        <v>37</v>
      </c>
      <c r="B37" s="2">
        <v>8</v>
      </c>
      <c r="C37" s="2">
        <v>6</v>
      </c>
      <c r="F37" s="3" t="s">
        <v>37</v>
      </c>
      <c r="G37">
        <f t="shared" si="5"/>
        <v>6</v>
      </c>
      <c r="H37">
        <f t="shared" si="5"/>
        <v>15</v>
      </c>
      <c r="I37">
        <f t="shared" si="5"/>
        <v>1</v>
      </c>
      <c r="J37">
        <f t="shared" si="5"/>
        <v>5</v>
      </c>
      <c r="K37">
        <f t="shared" si="5"/>
        <v>0</v>
      </c>
      <c r="L37">
        <f t="shared" si="5"/>
        <v>6</v>
      </c>
      <c r="M37">
        <f t="shared" si="5"/>
        <v>10</v>
      </c>
      <c r="N37">
        <f t="shared" si="5"/>
        <v>9</v>
      </c>
      <c r="O37">
        <f t="shared" si="5"/>
        <v>9</v>
      </c>
      <c r="P37">
        <f t="shared" si="5"/>
        <v>7</v>
      </c>
      <c r="Q37">
        <f t="shared" si="5"/>
        <v>13</v>
      </c>
      <c r="R37">
        <f t="shared" si="5"/>
        <v>5</v>
      </c>
      <c r="S37">
        <f t="shared" si="5"/>
        <v>7</v>
      </c>
      <c r="T37">
        <f t="shared" si="5"/>
        <v>11</v>
      </c>
      <c r="U37">
        <f t="shared" si="5"/>
        <v>4</v>
      </c>
      <c r="V37">
        <f t="shared" si="5"/>
        <v>3</v>
      </c>
      <c r="W37">
        <f t="shared" si="4"/>
        <v>3</v>
      </c>
      <c r="X37">
        <f t="shared" si="4"/>
        <v>13</v>
      </c>
      <c r="Y37">
        <f t="shared" si="4"/>
        <v>7</v>
      </c>
      <c r="Z37">
        <f t="shared" si="4"/>
        <v>15</v>
      </c>
      <c r="AA37">
        <f t="shared" si="4"/>
        <v>8</v>
      </c>
      <c r="AB37">
        <f t="shared" si="4"/>
        <v>6</v>
      </c>
      <c r="AC37">
        <f t="shared" si="4"/>
        <v>8</v>
      </c>
      <c r="AD37">
        <f t="shared" si="4"/>
        <v>13</v>
      </c>
      <c r="AE37">
        <f t="shared" si="4"/>
        <v>17</v>
      </c>
      <c r="AF37">
        <f t="shared" si="7"/>
        <v>11</v>
      </c>
      <c r="AG37">
        <f t="shared" si="7"/>
        <v>3</v>
      </c>
      <c r="AH37">
        <f t="shared" si="7"/>
        <v>17</v>
      </c>
      <c r="AI37">
        <f t="shared" si="7"/>
        <v>17</v>
      </c>
      <c r="AJ37">
        <f t="shared" si="7"/>
        <v>17</v>
      </c>
      <c r="AK37">
        <f t="shared" si="7"/>
        <v>10</v>
      </c>
      <c r="AL37">
        <f t="shared" si="7"/>
        <v>13</v>
      </c>
      <c r="AM37">
        <f t="shared" si="7"/>
        <v>5</v>
      </c>
      <c r="AN37">
        <f t="shared" si="7"/>
        <v>8</v>
      </c>
      <c r="AO37">
        <f t="shared" si="7"/>
        <v>6</v>
      </c>
      <c r="AP37">
        <f t="shared" si="7"/>
        <v>0</v>
      </c>
      <c r="AQ37">
        <f t="shared" si="7"/>
        <v>13</v>
      </c>
      <c r="AR37">
        <f t="shared" si="7"/>
        <v>8</v>
      </c>
      <c r="AS37">
        <f t="shared" si="7"/>
        <v>2</v>
      </c>
    </row>
    <row r="38" spans="1:45" x14ac:dyDescent="0.2">
      <c r="A38" s="3" t="s">
        <v>38</v>
      </c>
      <c r="B38" s="2">
        <v>21</v>
      </c>
      <c r="C38" s="2">
        <v>3</v>
      </c>
      <c r="F38" s="3" t="s">
        <v>38</v>
      </c>
      <c r="G38">
        <f t="shared" si="5"/>
        <v>19</v>
      </c>
      <c r="H38">
        <f t="shared" si="5"/>
        <v>2</v>
      </c>
      <c r="I38">
        <f t="shared" si="5"/>
        <v>12</v>
      </c>
      <c r="J38">
        <f t="shared" si="5"/>
        <v>18</v>
      </c>
      <c r="K38">
        <f t="shared" si="5"/>
        <v>13</v>
      </c>
      <c r="L38">
        <f t="shared" si="5"/>
        <v>7</v>
      </c>
      <c r="M38">
        <f t="shared" si="5"/>
        <v>3</v>
      </c>
      <c r="N38">
        <f t="shared" si="5"/>
        <v>4</v>
      </c>
      <c r="O38">
        <f t="shared" si="5"/>
        <v>4</v>
      </c>
      <c r="P38">
        <f t="shared" si="5"/>
        <v>20</v>
      </c>
      <c r="Q38">
        <f t="shared" si="5"/>
        <v>0</v>
      </c>
      <c r="R38">
        <f t="shared" si="5"/>
        <v>18</v>
      </c>
      <c r="S38">
        <f t="shared" si="5"/>
        <v>20</v>
      </c>
      <c r="T38">
        <f t="shared" si="5"/>
        <v>2</v>
      </c>
      <c r="U38">
        <f t="shared" si="5"/>
        <v>17</v>
      </c>
      <c r="V38">
        <f t="shared" si="5"/>
        <v>10</v>
      </c>
      <c r="W38">
        <f t="shared" si="4"/>
        <v>10</v>
      </c>
      <c r="X38">
        <f t="shared" si="4"/>
        <v>0</v>
      </c>
      <c r="Y38">
        <f t="shared" si="4"/>
        <v>20</v>
      </c>
      <c r="Z38">
        <f t="shared" si="4"/>
        <v>2</v>
      </c>
      <c r="AA38">
        <f t="shared" si="4"/>
        <v>5</v>
      </c>
      <c r="AB38">
        <f t="shared" si="4"/>
        <v>19</v>
      </c>
      <c r="AC38">
        <f t="shared" si="4"/>
        <v>5</v>
      </c>
      <c r="AD38">
        <f t="shared" si="4"/>
        <v>0</v>
      </c>
      <c r="AE38">
        <f t="shared" si="4"/>
        <v>4</v>
      </c>
      <c r="AF38">
        <f t="shared" si="7"/>
        <v>2</v>
      </c>
      <c r="AG38">
        <f t="shared" si="7"/>
        <v>16</v>
      </c>
      <c r="AH38">
        <f t="shared" si="7"/>
        <v>4</v>
      </c>
      <c r="AI38">
        <f t="shared" si="7"/>
        <v>4</v>
      </c>
      <c r="AJ38">
        <f t="shared" si="7"/>
        <v>4</v>
      </c>
      <c r="AK38">
        <f t="shared" si="7"/>
        <v>3</v>
      </c>
      <c r="AL38">
        <f t="shared" si="7"/>
        <v>0</v>
      </c>
      <c r="AM38">
        <f t="shared" si="7"/>
        <v>8</v>
      </c>
      <c r="AN38">
        <f t="shared" si="7"/>
        <v>5</v>
      </c>
      <c r="AO38">
        <f t="shared" si="7"/>
        <v>7</v>
      </c>
      <c r="AP38">
        <f t="shared" si="7"/>
        <v>13</v>
      </c>
      <c r="AQ38">
        <f t="shared" si="7"/>
        <v>0</v>
      </c>
      <c r="AR38">
        <f t="shared" si="7"/>
        <v>5</v>
      </c>
      <c r="AS38">
        <f t="shared" si="7"/>
        <v>15</v>
      </c>
    </row>
    <row r="39" spans="1:45" x14ac:dyDescent="0.2">
      <c r="A39" s="3" t="s">
        <v>39</v>
      </c>
      <c r="B39" s="2">
        <v>16</v>
      </c>
      <c r="C39" s="2">
        <v>24</v>
      </c>
      <c r="F39" s="3" t="s">
        <v>39</v>
      </c>
      <c r="G39">
        <f t="shared" si="5"/>
        <v>14</v>
      </c>
      <c r="H39">
        <f t="shared" si="5"/>
        <v>7</v>
      </c>
      <c r="I39">
        <f t="shared" si="5"/>
        <v>7</v>
      </c>
      <c r="J39">
        <f t="shared" si="5"/>
        <v>13</v>
      </c>
      <c r="K39">
        <f t="shared" si="5"/>
        <v>8</v>
      </c>
      <c r="L39">
        <f t="shared" si="5"/>
        <v>2</v>
      </c>
      <c r="M39">
        <f t="shared" si="5"/>
        <v>2</v>
      </c>
      <c r="N39">
        <f t="shared" si="5"/>
        <v>1</v>
      </c>
      <c r="O39">
        <f t="shared" si="5"/>
        <v>1</v>
      </c>
      <c r="P39">
        <f t="shared" si="5"/>
        <v>15</v>
      </c>
      <c r="Q39">
        <f t="shared" si="5"/>
        <v>5</v>
      </c>
      <c r="R39">
        <f t="shared" si="5"/>
        <v>13</v>
      </c>
      <c r="S39">
        <f t="shared" si="5"/>
        <v>15</v>
      </c>
      <c r="T39">
        <f t="shared" si="5"/>
        <v>3</v>
      </c>
      <c r="U39">
        <f t="shared" si="5"/>
        <v>12</v>
      </c>
      <c r="V39">
        <f t="shared" si="5"/>
        <v>5</v>
      </c>
      <c r="W39">
        <f t="shared" si="4"/>
        <v>5</v>
      </c>
      <c r="X39">
        <f t="shared" si="4"/>
        <v>5</v>
      </c>
      <c r="Y39">
        <f t="shared" si="4"/>
        <v>15</v>
      </c>
      <c r="Z39">
        <f t="shared" si="4"/>
        <v>7</v>
      </c>
      <c r="AA39">
        <f t="shared" si="4"/>
        <v>0</v>
      </c>
      <c r="AB39">
        <f t="shared" si="4"/>
        <v>14</v>
      </c>
      <c r="AC39">
        <f t="shared" si="4"/>
        <v>0</v>
      </c>
      <c r="AD39">
        <f t="shared" si="4"/>
        <v>5</v>
      </c>
      <c r="AE39">
        <f t="shared" si="4"/>
        <v>9</v>
      </c>
      <c r="AF39">
        <f t="shared" si="7"/>
        <v>3</v>
      </c>
      <c r="AG39">
        <f t="shared" si="7"/>
        <v>11</v>
      </c>
      <c r="AH39">
        <f t="shared" si="7"/>
        <v>9</v>
      </c>
      <c r="AI39">
        <f t="shared" si="7"/>
        <v>9</v>
      </c>
      <c r="AJ39">
        <f t="shared" si="7"/>
        <v>9</v>
      </c>
      <c r="AK39">
        <f t="shared" si="7"/>
        <v>2</v>
      </c>
      <c r="AL39">
        <f t="shared" si="7"/>
        <v>5</v>
      </c>
      <c r="AM39">
        <f t="shared" si="7"/>
        <v>3</v>
      </c>
      <c r="AN39">
        <f t="shared" si="7"/>
        <v>0</v>
      </c>
      <c r="AO39">
        <f t="shared" si="7"/>
        <v>2</v>
      </c>
      <c r="AP39">
        <f t="shared" si="7"/>
        <v>8</v>
      </c>
      <c r="AQ39">
        <f t="shared" si="7"/>
        <v>5</v>
      </c>
      <c r="AR39">
        <f t="shared" si="7"/>
        <v>0</v>
      </c>
      <c r="AS39">
        <f t="shared" si="7"/>
        <v>10</v>
      </c>
    </row>
    <row r="40" spans="1:45" x14ac:dyDescent="0.2">
      <c r="A40" s="3" t="s">
        <v>40</v>
      </c>
      <c r="B40" s="2">
        <v>6</v>
      </c>
      <c r="C40" s="2">
        <v>3</v>
      </c>
      <c r="F40" s="3" t="s">
        <v>40</v>
      </c>
      <c r="G40">
        <f t="shared" si="5"/>
        <v>4</v>
      </c>
      <c r="H40">
        <f t="shared" si="5"/>
        <v>17</v>
      </c>
      <c r="I40">
        <f t="shared" si="5"/>
        <v>3</v>
      </c>
      <c r="J40">
        <f t="shared" si="5"/>
        <v>3</v>
      </c>
      <c r="K40">
        <f t="shared" si="5"/>
        <v>2</v>
      </c>
      <c r="L40">
        <f t="shared" si="5"/>
        <v>8</v>
      </c>
      <c r="M40">
        <f t="shared" si="5"/>
        <v>12</v>
      </c>
      <c r="N40">
        <f t="shared" si="5"/>
        <v>11</v>
      </c>
      <c r="O40">
        <f t="shared" si="5"/>
        <v>11</v>
      </c>
      <c r="P40">
        <f t="shared" si="5"/>
        <v>5</v>
      </c>
      <c r="Q40">
        <f t="shared" si="5"/>
        <v>15</v>
      </c>
      <c r="R40">
        <f t="shared" si="5"/>
        <v>3</v>
      </c>
      <c r="S40">
        <f t="shared" si="5"/>
        <v>5</v>
      </c>
      <c r="T40">
        <f t="shared" si="5"/>
        <v>13</v>
      </c>
      <c r="U40">
        <f t="shared" si="5"/>
        <v>2</v>
      </c>
      <c r="V40">
        <f t="shared" ref="V40:AS40" si="8">SQRT((VLOOKUP($F40,$A$2:$C$41,2,1)-VLOOKUP(V$1,$A$2:$C$41,2,1))^2)</f>
        <v>5</v>
      </c>
      <c r="W40">
        <f t="shared" si="8"/>
        <v>5</v>
      </c>
      <c r="X40">
        <f t="shared" si="8"/>
        <v>15</v>
      </c>
      <c r="Y40">
        <f t="shared" si="8"/>
        <v>5</v>
      </c>
      <c r="Z40">
        <f t="shared" si="8"/>
        <v>17</v>
      </c>
      <c r="AA40">
        <f t="shared" si="8"/>
        <v>10</v>
      </c>
      <c r="AB40">
        <f t="shared" si="8"/>
        <v>4</v>
      </c>
      <c r="AC40">
        <f t="shared" si="8"/>
        <v>10</v>
      </c>
      <c r="AD40">
        <f t="shared" si="8"/>
        <v>15</v>
      </c>
      <c r="AE40">
        <f t="shared" si="8"/>
        <v>19</v>
      </c>
      <c r="AF40">
        <f t="shared" si="8"/>
        <v>13</v>
      </c>
      <c r="AG40">
        <f t="shared" si="8"/>
        <v>1</v>
      </c>
      <c r="AH40">
        <f t="shared" si="8"/>
        <v>19</v>
      </c>
      <c r="AI40">
        <f t="shared" si="8"/>
        <v>19</v>
      </c>
      <c r="AJ40">
        <f t="shared" si="8"/>
        <v>19</v>
      </c>
      <c r="AK40">
        <f t="shared" si="8"/>
        <v>12</v>
      </c>
      <c r="AL40">
        <f t="shared" si="8"/>
        <v>15</v>
      </c>
      <c r="AM40">
        <f t="shared" si="8"/>
        <v>7</v>
      </c>
      <c r="AN40">
        <f t="shared" si="8"/>
        <v>10</v>
      </c>
      <c r="AO40">
        <f t="shared" si="8"/>
        <v>8</v>
      </c>
      <c r="AP40">
        <f t="shared" si="8"/>
        <v>2</v>
      </c>
      <c r="AQ40">
        <f t="shared" si="8"/>
        <v>15</v>
      </c>
      <c r="AR40">
        <f t="shared" si="8"/>
        <v>10</v>
      </c>
      <c r="AS40">
        <f t="shared" si="8"/>
        <v>0</v>
      </c>
    </row>
    <row r="41" spans="1:45" x14ac:dyDescent="0.2">
      <c r="A41" s="3"/>
      <c r="B41" s="2"/>
      <c r="C41" s="2"/>
      <c r="F4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0D0D-2F12-6342-844B-20265E84DE83}">
  <dimension ref="A1:BD34"/>
  <sheetViews>
    <sheetView topLeftCell="A3" zoomScale="150" workbookViewId="0">
      <selection activeCell="AE1" sqref="AE1:AQ1048576"/>
    </sheetView>
  </sheetViews>
  <sheetFormatPr baseColWidth="10" defaultRowHeight="16" x14ac:dyDescent="0.2"/>
  <cols>
    <col min="3" max="3" width="10.83203125" hidden="1" customWidth="1"/>
    <col min="4" max="15" width="2.83203125" hidden="1" customWidth="1"/>
    <col min="17" max="17" width="10.83203125" hidden="1" customWidth="1"/>
    <col min="18" max="29" width="2.83203125" hidden="1" customWidth="1"/>
    <col min="31" max="31" width="10.83203125" hidden="1" customWidth="1"/>
    <col min="32" max="43" width="2.83203125" hidden="1" customWidth="1"/>
    <col min="44" max="44" width="7.33203125" style="14" customWidth="1"/>
    <col min="45" max="45" width="10" style="1" bestFit="1" customWidth="1"/>
    <col min="46" max="46" width="11" style="1" bestFit="1" customWidth="1"/>
    <col min="47" max="47" width="11.6640625" style="1" bestFit="1" customWidth="1"/>
    <col min="48" max="48" width="13.1640625" style="1" bestFit="1" customWidth="1"/>
    <col min="49" max="49" width="10.83203125" style="14"/>
    <col min="50" max="50" width="10" bestFit="1" customWidth="1"/>
    <col min="51" max="51" width="11.6640625" bestFit="1" customWidth="1"/>
    <col min="52" max="52" width="10.83203125" style="14"/>
    <col min="55" max="55" width="10.83203125" style="14"/>
  </cols>
  <sheetData>
    <row r="1" spans="1:43" x14ac:dyDescent="0.2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4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43" x14ac:dyDescent="0.2">
      <c r="B3" t="s">
        <v>41</v>
      </c>
      <c r="D3" s="5" t="s">
        <v>41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t="s">
        <v>42</v>
      </c>
      <c r="R3" s="5" t="s">
        <v>42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t="s">
        <v>43</v>
      </c>
      <c r="AF3" s="5" t="s">
        <v>43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x14ac:dyDescent="0.2">
      <c r="B4" s="3" t="s">
        <v>2</v>
      </c>
      <c r="C4" s="4">
        <f>VALUE(RIGHT('Iteration 1'!B4,2))+1</f>
        <v>2</v>
      </c>
      <c r="D4">
        <f>VLOOKUP(B4,Cluster_points!$F$2:$AT$41,C4,0)</f>
        <v>0</v>
      </c>
      <c r="P4" s="3" t="s">
        <v>15</v>
      </c>
      <c r="Q4" s="4">
        <f>VALUE(RIGHT('Iteration 1'!P4,2))+1</f>
        <v>15</v>
      </c>
      <c r="R4">
        <f>VLOOKUP(P4,Cluster_points!$F$2:$AT$41,Q4,0)</f>
        <v>0</v>
      </c>
      <c r="AD4" s="3" t="s">
        <v>28</v>
      </c>
      <c r="AE4" s="4">
        <f>VALUE(RIGHT('Iteration 1'!AD4,2))+1</f>
        <v>28</v>
      </c>
      <c r="AF4">
        <f>VLOOKUP(AD4,Cluster_points!$F$2:$AT$41,AE4,0)</f>
        <v>0</v>
      </c>
    </row>
    <row r="5" spans="1:43" x14ac:dyDescent="0.2">
      <c r="B5" s="3" t="s">
        <v>3</v>
      </c>
      <c r="C5" s="4">
        <f>VALUE(RIGHT('Iteration 1'!B5,2))+1</f>
        <v>3</v>
      </c>
      <c r="D5">
        <f>VLOOKUP(B4,Cluster_points!$F$2:$AT$41,C5,0)</f>
        <v>21</v>
      </c>
      <c r="E5">
        <f>VLOOKUP(B5,Cluster_points!$F$2:$AT$41,C5,0)</f>
        <v>0</v>
      </c>
      <c r="P5" s="3" t="s">
        <v>16</v>
      </c>
      <c r="Q5" s="4">
        <f>VALUE(RIGHT('Iteration 1'!P5,2))+1</f>
        <v>16</v>
      </c>
      <c r="R5">
        <f>VLOOKUP(P4,Cluster_points!$F$2:$AT$41,Q5,0)</f>
        <v>15</v>
      </c>
      <c r="S5">
        <f>VLOOKUP(P5,Cluster_points!$F$2:$AT$41,Q5,0)</f>
        <v>0</v>
      </c>
      <c r="AD5" s="3" t="s">
        <v>29</v>
      </c>
      <c r="AE5" s="4">
        <f>VALUE(RIGHT('Iteration 1'!AD5,2))+1</f>
        <v>29</v>
      </c>
      <c r="AF5">
        <f>VLOOKUP(AD4,Cluster_points!$F$2:$AT$41,AE5,0)</f>
        <v>20</v>
      </c>
      <c r="AG5">
        <f>VLOOKUP(AD5,Cluster_points!$F$2:$AT$41,AE5,0)</f>
        <v>0</v>
      </c>
    </row>
    <row r="6" spans="1:43" x14ac:dyDescent="0.2">
      <c r="B6" s="3" t="s">
        <v>4</v>
      </c>
      <c r="C6" s="4">
        <f>VALUE(RIGHT('Iteration 1'!B6,2))+1</f>
        <v>4</v>
      </c>
      <c r="D6">
        <f>VLOOKUP(B4,Cluster_points!$F$2:$AT$41,C6,0)</f>
        <v>7</v>
      </c>
      <c r="E6">
        <f>VLOOKUP(B5,Cluster_points!$F$2:$AT$41,C6,0)</f>
        <v>14</v>
      </c>
      <c r="F6">
        <f>VLOOKUP(B6,Cluster_points!$F$2:$AT$41,C6,0)</f>
        <v>0</v>
      </c>
      <c r="P6" s="3" t="s">
        <v>17</v>
      </c>
      <c r="Q6" s="4">
        <f>VALUE(RIGHT('Iteration 1'!P6,2))+1</f>
        <v>17</v>
      </c>
      <c r="R6">
        <f>VLOOKUP(P4,Cluster_points!$F$2:$AT$41,Q6,0)</f>
        <v>8</v>
      </c>
      <c r="S6">
        <f>VLOOKUP(P5,Cluster_points!$F$2:$AT$41,Q6,0)</f>
        <v>7</v>
      </c>
      <c r="T6">
        <f>VLOOKUP(P6,Cluster_points!$F$2:$AT$41,Q6,0)</f>
        <v>0</v>
      </c>
      <c r="AD6" s="3" t="s">
        <v>30</v>
      </c>
      <c r="AE6" s="4">
        <f>VALUE(RIGHT('Iteration 1'!AD6,2))+1</f>
        <v>30</v>
      </c>
      <c r="AF6">
        <f>VLOOKUP(AD4,Cluster_points!$F$2:$AT$41,AE6,0)</f>
        <v>20</v>
      </c>
      <c r="AG6">
        <f>VLOOKUP(AD5,Cluster_points!$F$2:$AT$41,AE6,0)</f>
        <v>0</v>
      </c>
      <c r="AH6">
        <f>VLOOKUP(AD6,Cluster_points!$F$2:$AT$41,AE6,0)</f>
        <v>0</v>
      </c>
    </row>
    <row r="7" spans="1:43" x14ac:dyDescent="0.2">
      <c r="B7" s="3" t="s">
        <v>5</v>
      </c>
      <c r="C7" s="4">
        <f>VALUE(RIGHT('Iteration 1'!B7,2))+1</f>
        <v>5</v>
      </c>
      <c r="D7">
        <f>VLOOKUP(B4,Cluster_points!$F$2:$AT$41,C7,0)</f>
        <v>1</v>
      </c>
      <c r="E7">
        <f>VLOOKUP(B5,Cluster_points!$F$2:$AT$41,C7,0)</f>
        <v>20</v>
      </c>
      <c r="F7">
        <f>VLOOKUP(B6,Cluster_points!$F$2:$AT$41,C7,0)</f>
        <v>6</v>
      </c>
      <c r="G7">
        <f>VLOOKUP(B7,Cluster_points!$F$2:$AT$41,C7,0)</f>
        <v>0</v>
      </c>
      <c r="P7" s="3" t="s">
        <v>18</v>
      </c>
      <c r="Q7" s="4">
        <f>VALUE(RIGHT('Iteration 1'!P7,2))+1</f>
        <v>18</v>
      </c>
      <c r="R7">
        <f>VLOOKUP(P4,Cluster_points!$F$2:$AT$41,Q7,0)</f>
        <v>8</v>
      </c>
      <c r="S7">
        <f>VLOOKUP(P5,Cluster_points!$F$2:$AT$41,Q7,0)</f>
        <v>7</v>
      </c>
      <c r="T7">
        <f>VLOOKUP(P6,Cluster_points!$F$2:$AT$41,Q7,0)</f>
        <v>0</v>
      </c>
      <c r="U7">
        <f>VLOOKUP(P7,Cluster_points!$F$2:$AT$41,Q7,0)</f>
        <v>0</v>
      </c>
      <c r="AD7" s="3" t="s">
        <v>31</v>
      </c>
      <c r="AE7" s="4">
        <f>VALUE(RIGHT('Iteration 1'!AD7,2))+1</f>
        <v>31</v>
      </c>
      <c r="AF7">
        <f>VLOOKUP(AD4,Cluster_points!$F$2:$AT$41,AE7,0)</f>
        <v>20</v>
      </c>
      <c r="AG7">
        <f>VLOOKUP(AD5,Cluster_points!$F$2:$AT$41,AE7,0)</f>
        <v>0</v>
      </c>
      <c r="AH7">
        <f>VLOOKUP(AD6,Cluster_points!$F$2:$AT$41,AE7,0)</f>
        <v>0</v>
      </c>
      <c r="AI7">
        <f>VLOOKUP(AD7,Cluster_points!$F$2:$AT$41,AE7,0)</f>
        <v>0</v>
      </c>
    </row>
    <row r="8" spans="1:43" x14ac:dyDescent="0.2">
      <c r="B8" s="3" t="s">
        <v>6</v>
      </c>
      <c r="C8" s="4">
        <f>VALUE(RIGHT('Iteration 1'!B8,2))+1</f>
        <v>6</v>
      </c>
      <c r="D8">
        <f>VLOOKUP(B4,Cluster_points!$F$2:$AT$41,C8,0)</f>
        <v>6</v>
      </c>
      <c r="E8">
        <f>VLOOKUP(B5,Cluster_points!$F$2:$AT$41,C8,0)</f>
        <v>15</v>
      </c>
      <c r="F8">
        <f>VLOOKUP(B6,Cluster_points!$F$2:$AT$41,C8,0)</f>
        <v>1</v>
      </c>
      <c r="G8">
        <f>VLOOKUP(B7,Cluster_points!$F$2:$AT$41,C8,0)</f>
        <v>5</v>
      </c>
      <c r="H8">
        <f>VLOOKUP(B8,Cluster_points!$F$2:$AT$41,C8,0)</f>
        <v>0</v>
      </c>
      <c r="P8" s="3" t="s">
        <v>19</v>
      </c>
      <c r="Q8" s="4">
        <f>VALUE(RIGHT('Iteration 1'!P8,2))+1</f>
        <v>19</v>
      </c>
      <c r="R8">
        <f>VLOOKUP(P4,Cluster_points!$F$2:$AT$41,Q8,0)</f>
        <v>2</v>
      </c>
      <c r="S8">
        <f>VLOOKUP(P5,Cluster_points!$F$2:$AT$41,Q8,0)</f>
        <v>17</v>
      </c>
      <c r="T8">
        <f>VLOOKUP(P6,Cluster_points!$F$2:$AT$41,Q8,0)</f>
        <v>10</v>
      </c>
      <c r="U8">
        <f>VLOOKUP(P7,Cluster_points!$F$2:$AT$41,Q8,0)</f>
        <v>10</v>
      </c>
      <c r="V8">
        <f>VLOOKUP(P8,Cluster_points!$F$2:$AT$41,Q8,0)</f>
        <v>0</v>
      </c>
      <c r="AD8" s="3" t="s">
        <v>32</v>
      </c>
      <c r="AE8" s="4">
        <f>VALUE(RIGHT('Iteration 1'!AD8,2))+1</f>
        <v>32</v>
      </c>
      <c r="AF8">
        <f>VLOOKUP(AD4,Cluster_points!$F$2:$AT$41,AE8,0)</f>
        <v>13</v>
      </c>
      <c r="AG8">
        <f>VLOOKUP(AD5,Cluster_points!$F$2:$AT$41,AE8,0)</f>
        <v>7</v>
      </c>
      <c r="AH8">
        <f>VLOOKUP(AD6,Cluster_points!$F$2:$AT$41,AE8,0)</f>
        <v>7</v>
      </c>
      <c r="AI8">
        <f>VLOOKUP(AD7,Cluster_points!$F$2:$AT$41,AE8,0)</f>
        <v>7</v>
      </c>
      <c r="AJ8">
        <f>VLOOKUP(AD8,Cluster_points!$F$2:$AT$41,AE8,0)</f>
        <v>0</v>
      </c>
    </row>
    <row r="9" spans="1:43" x14ac:dyDescent="0.2">
      <c r="B9" s="3" t="s">
        <v>7</v>
      </c>
      <c r="C9" s="4">
        <f>VALUE(RIGHT('Iteration 1'!B9,2))+1</f>
        <v>7</v>
      </c>
      <c r="D9">
        <f>VLOOKUP(B4,Cluster_points!$F$2:$AT$41,C9,0)</f>
        <v>12</v>
      </c>
      <c r="E9">
        <f>VLOOKUP(B5,Cluster_points!$F$2:$AT$41,C9,0)</f>
        <v>9</v>
      </c>
      <c r="F9">
        <f>VLOOKUP(B6,Cluster_points!$F$2:$AT$41,C9,0)</f>
        <v>5</v>
      </c>
      <c r="G9">
        <f>VLOOKUP(B7,Cluster_points!$F$2:$AT$41,C9,0)</f>
        <v>11</v>
      </c>
      <c r="H9">
        <f>VLOOKUP(B8,Cluster_points!$F$2:$AT$41,C9,0)</f>
        <v>6</v>
      </c>
      <c r="I9">
        <f>VLOOKUP(B9,Cluster_points!$F$2:$AT$41,C9,0)</f>
        <v>0</v>
      </c>
      <c r="P9" s="3" t="s">
        <v>20</v>
      </c>
      <c r="Q9" s="4">
        <f>VALUE(RIGHT('Iteration 1'!P9,2))+1</f>
        <v>20</v>
      </c>
      <c r="R9">
        <f>VLOOKUP(P4,Cluster_points!$F$2:$AT$41,Q9,0)</f>
        <v>18</v>
      </c>
      <c r="S9">
        <f>VLOOKUP(P5,Cluster_points!$F$2:$AT$41,Q9,0)</f>
        <v>3</v>
      </c>
      <c r="T9">
        <f>VLOOKUP(P6,Cluster_points!$F$2:$AT$41,Q9,0)</f>
        <v>10</v>
      </c>
      <c r="U9">
        <f>VLOOKUP(P7,Cluster_points!$F$2:$AT$41,Q9,0)</f>
        <v>10</v>
      </c>
      <c r="V9">
        <f>VLOOKUP(P8,Cluster_points!$F$2:$AT$41,Q9,0)</f>
        <v>20</v>
      </c>
      <c r="W9">
        <f>VLOOKUP(P9,Cluster_points!$F$2:$AT$41,Q9,0)</f>
        <v>0</v>
      </c>
      <c r="AD9" s="3" t="s">
        <v>33</v>
      </c>
      <c r="AE9" s="4">
        <f>VALUE(RIGHT('Iteration 1'!AD9,2))+1</f>
        <v>33</v>
      </c>
      <c r="AF9">
        <f>VLOOKUP(AD4,Cluster_points!$F$2:$AT$41,AE9,0)</f>
        <v>16</v>
      </c>
      <c r="AG9">
        <f>VLOOKUP(AD5,Cluster_points!$F$2:$AT$41,AE9,0)</f>
        <v>4</v>
      </c>
      <c r="AH9">
        <f>VLOOKUP(AD6,Cluster_points!$F$2:$AT$41,AE9,0)</f>
        <v>4</v>
      </c>
      <c r="AI9">
        <f>VLOOKUP(AD7,Cluster_points!$F$2:$AT$41,AE9,0)</f>
        <v>4</v>
      </c>
      <c r="AJ9">
        <f>VLOOKUP(AD8,Cluster_points!$F$2:$AT$41,AE9,0)</f>
        <v>3</v>
      </c>
      <c r="AK9">
        <f>VLOOKUP(AD9,Cluster_points!$F$2:$AT$41,AE9,0)</f>
        <v>0</v>
      </c>
    </row>
    <row r="10" spans="1:43" x14ac:dyDescent="0.2">
      <c r="B10" s="3" t="s">
        <v>8</v>
      </c>
      <c r="C10" s="4">
        <f>VALUE(RIGHT('Iteration 1'!B10,2))+1</f>
        <v>8</v>
      </c>
      <c r="D10">
        <f>VLOOKUP(B4,Cluster_points!$F$2:$AT$41,C10,0)</f>
        <v>16</v>
      </c>
      <c r="E10">
        <f>VLOOKUP(B5,Cluster_points!$F$2:$AT$41,C10,0)</f>
        <v>5</v>
      </c>
      <c r="F10">
        <f>VLOOKUP(B6,Cluster_points!$F$2:$AT$41,C10,0)</f>
        <v>9</v>
      </c>
      <c r="G10">
        <f>VLOOKUP(B7,Cluster_points!$F$2:$AT$41,C10,0)</f>
        <v>15</v>
      </c>
      <c r="H10">
        <f>VLOOKUP(B8,Cluster_points!$F$2:$AT$41,C10,0)</f>
        <v>10</v>
      </c>
      <c r="I10">
        <f>VLOOKUP(B9,Cluster_points!$F$2:$AT$41,C10,0)</f>
        <v>4</v>
      </c>
      <c r="J10">
        <f>VLOOKUP(B10,Cluster_points!$F$2:$AT$41,C10,0)</f>
        <v>0</v>
      </c>
      <c r="P10" s="3" t="s">
        <v>21</v>
      </c>
      <c r="Q10" s="4">
        <f>VALUE(RIGHT('Iteration 1'!P10,2))+1</f>
        <v>21</v>
      </c>
      <c r="R10">
        <f>VLOOKUP(P4,Cluster_points!$F$2:$AT$41,Q10,0)</f>
        <v>4</v>
      </c>
      <c r="S10">
        <f>VLOOKUP(P5,Cluster_points!$F$2:$AT$41,Q10,0)</f>
        <v>19</v>
      </c>
      <c r="T10">
        <f>VLOOKUP(P6,Cluster_points!$F$2:$AT$41,Q10,0)</f>
        <v>12</v>
      </c>
      <c r="U10">
        <f>VLOOKUP(P7,Cluster_points!$F$2:$AT$41,Q10,0)</f>
        <v>12</v>
      </c>
      <c r="V10">
        <f>VLOOKUP(P8,Cluster_points!$F$2:$AT$41,Q10,0)</f>
        <v>2</v>
      </c>
      <c r="W10">
        <f>VLOOKUP(P9,Cluster_points!$F$2:$AT$41,Q10,0)</f>
        <v>22</v>
      </c>
      <c r="X10">
        <f>VLOOKUP(P10,Cluster_points!$F$2:$AT$41,Q10,0)</f>
        <v>0</v>
      </c>
      <c r="AD10" s="3" t="s">
        <v>34</v>
      </c>
      <c r="AE10" s="4">
        <f>VALUE(RIGHT('Iteration 1'!AD10,2))+1</f>
        <v>34</v>
      </c>
      <c r="AF10">
        <f>VLOOKUP(AD4,Cluster_points!$F$2:$AT$41,AE10,0)</f>
        <v>8</v>
      </c>
      <c r="AG10">
        <f>VLOOKUP(AD5,Cluster_points!$F$2:$AT$41,AE10,0)</f>
        <v>12</v>
      </c>
      <c r="AH10">
        <f>VLOOKUP(AD6,Cluster_points!$F$2:$AT$41,AE10,0)</f>
        <v>12</v>
      </c>
      <c r="AI10">
        <f>VLOOKUP(AD7,Cluster_points!$F$2:$AT$41,AE10,0)</f>
        <v>12</v>
      </c>
      <c r="AJ10">
        <f>VLOOKUP(AD8,Cluster_points!$F$2:$AT$41,AE10,0)</f>
        <v>5</v>
      </c>
      <c r="AK10">
        <f>VLOOKUP(AD9,Cluster_points!$F$2:$AT$41,AE10,0)</f>
        <v>8</v>
      </c>
      <c r="AL10">
        <f>VLOOKUP(AD10,Cluster_points!$F$2:$AT$41,AE10,0)</f>
        <v>0</v>
      </c>
    </row>
    <row r="11" spans="1:43" x14ac:dyDescent="0.2">
      <c r="B11" s="3" t="s">
        <v>9</v>
      </c>
      <c r="C11" s="4">
        <f>VALUE(RIGHT('Iteration 1'!B11,2))+1</f>
        <v>9</v>
      </c>
      <c r="D11">
        <f>VLOOKUP(B4,Cluster_points!$F$2:$AT$41,C11,0)</f>
        <v>15</v>
      </c>
      <c r="E11">
        <f>VLOOKUP(B5,Cluster_points!$F$2:$AT$41,C11,0)</f>
        <v>6</v>
      </c>
      <c r="F11">
        <f>VLOOKUP(B6,Cluster_points!$F$2:$AT$41,C11,0)</f>
        <v>8</v>
      </c>
      <c r="G11">
        <f>VLOOKUP(B7,Cluster_points!$F$2:$AT$41,C11,0)</f>
        <v>14</v>
      </c>
      <c r="H11">
        <f>VLOOKUP(B8,Cluster_points!$F$2:$AT$41,C11,0)</f>
        <v>9</v>
      </c>
      <c r="I11">
        <f>VLOOKUP(B9,Cluster_points!$F$2:$AT$41,C11,0)</f>
        <v>3</v>
      </c>
      <c r="J11">
        <f>VLOOKUP(B10,Cluster_points!$F$2:$AT$41,C11,0)</f>
        <v>1</v>
      </c>
      <c r="K11">
        <f>VLOOKUP(B11,Cluster_points!$F$2:$AT$41,C11,0)</f>
        <v>0</v>
      </c>
      <c r="P11" s="3" t="s">
        <v>22</v>
      </c>
      <c r="Q11" s="4">
        <f>VALUE(RIGHT('Iteration 1'!P11,2))+1</f>
        <v>22</v>
      </c>
      <c r="R11">
        <f>VLOOKUP(P4,Cluster_points!$F$2:$AT$41,Q11,0)</f>
        <v>3</v>
      </c>
      <c r="S11">
        <f>VLOOKUP(P5,Cluster_points!$F$2:$AT$41,Q11,0)</f>
        <v>12</v>
      </c>
      <c r="T11">
        <f>VLOOKUP(P6,Cluster_points!$F$2:$AT$41,Q11,0)</f>
        <v>5</v>
      </c>
      <c r="U11">
        <f>VLOOKUP(P7,Cluster_points!$F$2:$AT$41,Q11,0)</f>
        <v>5</v>
      </c>
      <c r="V11">
        <f>VLOOKUP(P8,Cluster_points!$F$2:$AT$41,Q11,0)</f>
        <v>5</v>
      </c>
      <c r="W11">
        <f>VLOOKUP(P9,Cluster_points!$F$2:$AT$41,Q11,0)</f>
        <v>15</v>
      </c>
      <c r="X11">
        <f>VLOOKUP(P10,Cluster_points!$F$2:$AT$41,Q11,0)</f>
        <v>7</v>
      </c>
      <c r="Y11">
        <f>VLOOKUP(P11,Cluster_points!$F$2:$AT$41,Q11,0)</f>
        <v>0</v>
      </c>
      <c r="AD11" s="3" t="s">
        <v>35</v>
      </c>
      <c r="AE11" s="4">
        <f>VALUE(RIGHT('Iteration 1'!AD11,2))+1</f>
        <v>35</v>
      </c>
      <c r="AF11">
        <f>VLOOKUP(AD4,Cluster_points!$F$2:$AT$41,AE11,0)</f>
        <v>11</v>
      </c>
      <c r="AG11">
        <f>VLOOKUP(AD5,Cluster_points!$F$2:$AT$41,AE11,0)</f>
        <v>9</v>
      </c>
      <c r="AH11">
        <f>VLOOKUP(AD6,Cluster_points!$F$2:$AT$41,AE11,0)</f>
        <v>9</v>
      </c>
      <c r="AI11">
        <f>VLOOKUP(AD7,Cluster_points!$F$2:$AT$41,AE11,0)</f>
        <v>9</v>
      </c>
      <c r="AJ11">
        <f>VLOOKUP(AD8,Cluster_points!$F$2:$AT$41,AE11,0)</f>
        <v>2</v>
      </c>
      <c r="AK11">
        <f>VLOOKUP(AD9,Cluster_points!$F$2:$AT$41,AE11,0)</f>
        <v>5</v>
      </c>
      <c r="AL11">
        <f>VLOOKUP(AD10,Cluster_points!$F$2:$AT$41,AE11,0)</f>
        <v>3</v>
      </c>
      <c r="AM11">
        <f>VLOOKUP(AD11,Cluster_points!$F$2:$AT$41,AE11,0)</f>
        <v>0</v>
      </c>
    </row>
    <row r="12" spans="1:43" x14ac:dyDescent="0.2">
      <c r="B12" s="3" t="s">
        <v>10</v>
      </c>
      <c r="C12" s="4">
        <f>VALUE(RIGHT('Iteration 1'!B12,2))+1</f>
        <v>10</v>
      </c>
      <c r="D12">
        <f>VLOOKUP($B4,Cluster_points!$F$2:$AT$41,C12,0)</f>
        <v>15</v>
      </c>
      <c r="E12">
        <f>VLOOKUP(B5,Cluster_points!$F$2:$AT$41,C12,0)</f>
        <v>6</v>
      </c>
      <c r="F12">
        <f>VLOOKUP(B6,Cluster_points!$F$2:$AT$41,C12,0)</f>
        <v>8</v>
      </c>
      <c r="G12">
        <f>VLOOKUP(B7,Cluster_points!$F$2:$AT$41,C12,0)</f>
        <v>14</v>
      </c>
      <c r="H12">
        <f>VLOOKUP(B8,Cluster_points!$F$2:$AT$41,C12,0)</f>
        <v>9</v>
      </c>
      <c r="I12">
        <f>VLOOKUP(B9,Cluster_points!$F$2:$AT$41,C12,0)</f>
        <v>3</v>
      </c>
      <c r="J12">
        <f>VLOOKUP(B10,Cluster_points!$F$2:$AT$41,C12,0)</f>
        <v>1</v>
      </c>
      <c r="K12">
        <f>VLOOKUP(B11,Cluster_points!$F$2:$AT$41,C12,0)</f>
        <v>0</v>
      </c>
      <c r="L12">
        <f>VLOOKUP(B12,Cluster_points!$F$2:$AT$41,C12,0)</f>
        <v>0</v>
      </c>
      <c r="P12" s="3" t="s">
        <v>23</v>
      </c>
      <c r="Q12" s="4">
        <f>VALUE(RIGHT('Iteration 1'!P12,2))+1</f>
        <v>23</v>
      </c>
      <c r="R12">
        <f>VLOOKUP($B4,Cluster_points!$F$2:$AT$41,Q12,0)</f>
        <v>0</v>
      </c>
      <c r="S12">
        <f>VLOOKUP(P5,Cluster_points!$F$2:$AT$41,Q12,0)</f>
        <v>2</v>
      </c>
      <c r="T12">
        <f>VLOOKUP(P6,Cluster_points!$F$2:$AT$41,Q12,0)</f>
        <v>9</v>
      </c>
      <c r="U12">
        <f>VLOOKUP(P7,Cluster_points!$F$2:$AT$41,Q12,0)</f>
        <v>9</v>
      </c>
      <c r="V12">
        <f>VLOOKUP(P8,Cluster_points!$F$2:$AT$41,Q12,0)</f>
        <v>19</v>
      </c>
      <c r="W12">
        <f>VLOOKUP(P9,Cluster_points!$F$2:$AT$41,Q12,0)</f>
        <v>1</v>
      </c>
      <c r="X12">
        <f>VLOOKUP(P10,Cluster_points!$F$2:$AT$41,Q12,0)</f>
        <v>21</v>
      </c>
      <c r="Y12">
        <f>VLOOKUP(P11,Cluster_points!$F$2:$AT$41,Q12,0)</f>
        <v>14</v>
      </c>
      <c r="Z12">
        <f>VLOOKUP(P12,Cluster_points!$F$2:$AT$41,Q12,0)</f>
        <v>0</v>
      </c>
      <c r="AD12" s="3" t="s">
        <v>36</v>
      </c>
      <c r="AE12" s="4">
        <f>VALUE(RIGHT('Iteration 1'!AD12,2))+1</f>
        <v>36</v>
      </c>
      <c r="AF12">
        <f>VLOOKUP($B4,Cluster_points!$F$2:$AT$41,AE12,0)</f>
        <v>12</v>
      </c>
      <c r="AG12">
        <f>VLOOKUP(AD5,Cluster_points!$F$2:$AT$41,AE12,0)</f>
        <v>11</v>
      </c>
      <c r="AH12">
        <f>VLOOKUP(AD6,Cluster_points!$F$2:$AT$41,AE12,0)</f>
        <v>11</v>
      </c>
      <c r="AI12">
        <f>VLOOKUP(AD7,Cluster_points!$F$2:$AT$41,AE12,0)</f>
        <v>11</v>
      </c>
      <c r="AJ12">
        <f>VLOOKUP(AD8,Cluster_points!$F$2:$AT$41,AE12,0)</f>
        <v>4</v>
      </c>
      <c r="AK12">
        <f>VLOOKUP(AD9,Cluster_points!$F$2:$AT$41,AE12,0)</f>
        <v>7</v>
      </c>
      <c r="AL12">
        <f>VLOOKUP(AD10,Cluster_points!$F$2:$AT$41,AE12,0)</f>
        <v>1</v>
      </c>
      <c r="AM12">
        <f>VLOOKUP(AD11,Cluster_points!$F$2:$AT$41,AE12,0)</f>
        <v>2</v>
      </c>
      <c r="AN12">
        <f>VLOOKUP(AD12,Cluster_points!$F$2:$AT$41,AE12,0)</f>
        <v>0</v>
      </c>
    </row>
    <row r="13" spans="1:43" x14ac:dyDescent="0.2">
      <c r="B13" s="3" t="s">
        <v>11</v>
      </c>
      <c r="C13" s="4">
        <f>VALUE(RIGHT('Iteration 1'!B13,2))+1</f>
        <v>11</v>
      </c>
      <c r="D13">
        <f>VLOOKUP(B4,Cluster_points!$F$2:$AT$41,C13,0)</f>
        <v>1</v>
      </c>
      <c r="E13">
        <f>VLOOKUP(B5,Cluster_points!$F$2:$AT$41,C13,0)</f>
        <v>22</v>
      </c>
      <c r="F13">
        <f>VLOOKUP(B6,Cluster_points!$F$2:$AT$41,C13,0)</f>
        <v>8</v>
      </c>
      <c r="G13">
        <f>VLOOKUP(B7,Cluster_points!$F$2:$AT$41,C13,0)</f>
        <v>2</v>
      </c>
      <c r="H13">
        <f>VLOOKUP(B8,Cluster_points!$F$2:$AT$41,C13,0)</f>
        <v>7</v>
      </c>
      <c r="I13">
        <f>VLOOKUP(B9,Cluster_points!$F$2:$AT$41,C13,0)</f>
        <v>13</v>
      </c>
      <c r="J13">
        <f>VLOOKUP(B10,Cluster_points!$F$2:$AT$41,C13,0)</f>
        <v>17</v>
      </c>
      <c r="K13">
        <f>VLOOKUP(B11,Cluster_points!$F$2:$AT$41,C13,0)</f>
        <v>16</v>
      </c>
      <c r="L13">
        <f>VLOOKUP(B12,Cluster_points!$F$2:$AT$41,C13,0)</f>
        <v>16</v>
      </c>
      <c r="M13">
        <f>VLOOKUP(B13,Cluster_points!$F$2:$AT$41,C13,0)</f>
        <v>0</v>
      </c>
      <c r="P13" s="3" t="s">
        <v>24</v>
      </c>
      <c r="Q13" s="4">
        <f>VALUE(RIGHT('Iteration 1'!P13,2))+1</f>
        <v>24</v>
      </c>
      <c r="R13">
        <f>VLOOKUP(P4,Cluster_points!$F$2:$AT$41,Q13,0)</f>
        <v>3</v>
      </c>
      <c r="S13">
        <f>VLOOKUP(P5,Cluster_points!$F$2:$AT$41,Q13,0)</f>
        <v>12</v>
      </c>
      <c r="T13">
        <f>VLOOKUP(P6,Cluster_points!$F$2:$AT$41,Q13,0)</f>
        <v>5</v>
      </c>
      <c r="U13">
        <f>VLOOKUP(P7,Cluster_points!$F$2:$AT$41,Q13,0)</f>
        <v>5</v>
      </c>
      <c r="V13">
        <f>VLOOKUP(P8,Cluster_points!$F$2:$AT$41,Q13,0)</f>
        <v>5</v>
      </c>
      <c r="W13">
        <f>VLOOKUP(P9,Cluster_points!$F$2:$AT$41,Q13,0)</f>
        <v>15</v>
      </c>
      <c r="X13">
        <f>VLOOKUP(P10,Cluster_points!$F$2:$AT$41,Q13,0)</f>
        <v>7</v>
      </c>
      <c r="Y13">
        <f>VLOOKUP(P11,Cluster_points!$F$2:$AT$41,Q13,0)</f>
        <v>0</v>
      </c>
      <c r="Z13">
        <f>VLOOKUP(P12,Cluster_points!$F$2:$AT$41,Q13,0)</f>
        <v>14</v>
      </c>
      <c r="AA13">
        <f>VLOOKUP(P13,Cluster_points!$F$2:$AT$41,Q13,0)</f>
        <v>0</v>
      </c>
      <c r="AD13" s="3" t="s">
        <v>37</v>
      </c>
      <c r="AE13" s="4">
        <f>VALUE(RIGHT('Iteration 1'!AD13,2))+1</f>
        <v>37</v>
      </c>
      <c r="AF13">
        <f>VLOOKUP(AD4,Cluster_points!$F$2:$AT$41,AE13,0)</f>
        <v>3</v>
      </c>
      <c r="AG13">
        <f>VLOOKUP(AD5,Cluster_points!$F$2:$AT$41,AE13,0)</f>
        <v>17</v>
      </c>
      <c r="AH13">
        <f>VLOOKUP(AD6,Cluster_points!$F$2:$AT$41,AE13,0)</f>
        <v>17</v>
      </c>
      <c r="AI13">
        <f>VLOOKUP(AD7,Cluster_points!$F$2:$AT$41,AE13,0)</f>
        <v>17</v>
      </c>
      <c r="AJ13">
        <f>VLOOKUP(AD8,Cluster_points!$F$2:$AT$41,AE13,0)</f>
        <v>10</v>
      </c>
      <c r="AK13">
        <f>VLOOKUP(AD9,Cluster_points!$F$2:$AT$41,AE13,0)</f>
        <v>13</v>
      </c>
      <c r="AL13">
        <f>VLOOKUP(AD10,Cluster_points!$F$2:$AT$41,AE13,0)</f>
        <v>5</v>
      </c>
      <c r="AM13">
        <f>VLOOKUP(AD11,Cluster_points!$F$2:$AT$41,AE13,0)</f>
        <v>8</v>
      </c>
      <c r="AN13">
        <f>VLOOKUP(AD12,Cluster_points!$F$2:$AT$41,AE13,0)</f>
        <v>6</v>
      </c>
      <c r="AO13">
        <f>VLOOKUP(AD13,Cluster_points!$F$2:$AT$41,AE13,0)</f>
        <v>0</v>
      </c>
    </row>
    <row r="14" spans="1:43" x14ac:dyDescent="0.2">
      <c r="B14" s="3" t="s">
        <v>12</v>
      </c>
      <c r="C14" s="4">
        <f>VALUE(RIGHT('Iteration 1'!B14,2))+1</f>
        <v>12</v>
      </c>
      <c r="D14">
        <f>VLOOKUP(B4,Cluster_points!$F$2:$AT$41,C14,0)</f>
        <v>19</v>
      </c>
      <c r="E14">
        <f>VLOOKUP(B5,Cluster_points!$F$2:$AT$41,C14,0)</f>
        <v>2</v>
      </c>
      <c r="F14">
        <f>VLOOKUP(B6,Cluster_points!$F$2:$AT$41,C14,0)</f>
        <v>12</v>
      </c>
      <c r="G14">
        <f>VLOOKUP(B7,Cluster_points!$F$2:$AT$41,C14,0)</f>
        <v>18</v>
      </c>
      <c r="H14">
        <f>VLOOKUP(B8,Cluster_points!$F$2:$AT$41,C14,0)</f>
        <v>13</v>
      </c>
      <c r="I14">
        <f>VLOOKUP(B9,Cluster_points!$F$2:$AT$41,C14,0)</f>
        <v>7</v>
      </c>
      <c r="J14">
        <f>VLOOKUP(B10,Cluster_points!$F$2:$AT$41,C14,0)</f>
        <v>3</v>
      </c>
      <c r="K14">
        <f>VLOOKUP(B11,Cluster_points!$F$2:$AT$41,C14,0)</f>
        <v>4</v>
      </c>
      <c r="L14">
        <f>VLOOKUP(B12,Cluster_points!$F$2:$AT$41,C14,0)</f>
        <v>4</v>
      </c>
      <c r="M14">
        <f>VLOOKUP(B13,Cluster_points!$F$2:$AT$41,C14,0)</f>
        <v>20</v>
      </c>
      <c r="N14">
        <f>VLOOKUP(B14,Cluster_points!$F$2:$AT$41,C14,0)</f>
        <v>0</v>
      </c>
      <c r="P14" s="3" t="s">
        <v>25</v>
      </c>
      <c r="Q14" s="4">
        <f>VALUE(RIGHT('Iteration 1'!P14,2))+1</f>
        <v>25</v>
      </c>
      <c r="R14">
        <f>VLOOKUP(P4,Cluster_points!$F$2:$AT$41,Q14,0)</f>
        <v>2</v>
      </c>
      <c r="S14">
        <f>VLOOKUP(P5,Cluster_points!$F$2:$AT$41,Q14,0)</f>
        <v>17</v>
      </c>
      <c r="T14">
        <f>VLOOKUP(P6,Cluster_points!$F$2:$AT$41,Q14,0)</f>
        <v>10</v>
      </c>
      <c r="U14">
        <f>VLOOKUP(P7,Cluster_points!$F$2:$AT$41,Q14,0)</f>
        <v>10</v>
      </c>
      <c r="V14">
        <f>VLOOKUP(P8,Cluster_points!$F$2:$AT$41,Q14,0)</f>
        <v>0</v>
      </c>
      <c r="W14">
        <f>VLOOKUP(P9,Cluster_points!$F$2:$AT$41,Q14,0)</f>
        <v>20</v>
      </c>
      <c r="X14">
        <f>VLOOKUP(P10,Cluster_points!$F$2:$AT$41,Q14,0)</f>
        <v>2</v>
      </c>
      <c r="Y14">
        <f>VLOOKUP(P11,Cluster_points!$F$2:$AT$41,Q14,0)</f>
        <v>5</v>
      </c>
      <c r="Z14">
        <f>VLOOKUP(P12,Cluster_points!$F$2:$AT$41,Q14,0)</f>
        <v>19</v>
      </c>
      <c r="AA14">
        <f>VLOOKUP(P13,Cluster_points!$F$2:$AT$41,Q14,0)</f>
        <v>5</v>
      </c>
      <c r="AB14">
        <f>VLOOKUP(P14,Cluster_points!$F$2:$AT$41,Q14,0)</f>
        <v>0</v>
      </c>
      <c r="AD14" s="3" t="s">
        <v>38</v>
      </c>
      <c r="AE14" s="4">
        <f>VALUE(RIGHT('Iteration 1'!AD14,2))+1</f>
        <v>38</v>
      </c>
      <c r="AF14">
        <f>VLOOKUP(AD4,Cluster_points!$F$2:$AT$41,AE14,0)</f>
        <v>16</v>
      </c>
      <c r="AG14">
        <f>VLOOKUP(AD5,Cluster_points!$F$2:$AT$41,AE14,0)</f>
        <v>4</v>
      </c>
      <c r="AH14">
        <f>VLOOKUP(AD6,Cluster_points!$F$2:$AT$41,AE14,0)</f>
        <v>4</v>
      </c>
      <c r="AI14">
        <f>VLOOKUP(AD7,Cluster_points!$F$2:$AT$41,AE14,0)</f>
        <v>4</v>
      </c>
      <c r="AJ14">
        <f>VLOOKUP(AD8,Cluster_points!$F$2:$AT$41,AE14,0)</f>
        <v>3</v>
      </c>
      <c r="AK14">
        <f>VLOOKUP(AD9,Cluster_points!$F$2:$AT$41,AE14,0)</f>
        <v>0</v>
      </c>
      <c r="AL14">
        <f>VLOOKUP(AD10,Cluster_points!$F$2:$AT$41,AE14,0)</f>
        <v>8</v>
      </c>
      <c r="AM14">
        <f>VLOOKUP(AD11,Cluster_points!$F$2:$AT$41,AE14,0)</f>
        <v>5</v>
      </c>
      <c r="AN14">
        <f>VLOOKUP(AD12,Cluster_points!$F$2:$AT$41,AE14,0)</f>
        <v>7</v>
      </c>
      <c r="AO14">
        <f>VLOOKUP(AD13,Cluster_points!$F$2:$AT$41,AE14,0)</f>
        <v>13</v>
      </c>
      <c r="AP14">
        <f>VLOOKUP(AD14,Cluster_points!$F$2:$AT$41,AE14,0)</f>
        <v>0</v>
      </c>
    </row>
    <row r="15" spans="1:43" x14ac:dyDescent="0.2">
      <c r="B15" s="3" t="s">
        <v>13</v>
      </c>
      <c r="C15" s="4">
        <f>VALUE(RIGHT('Iteration 1'!B15,2))+1</f>
        <v>13</v>
      </c>
      <c r="D15">
        <f>VLOOKUP(B4,Cluster_points!$F$2:$AT$41,C15,0)</f>
        <v>1</v>
      </c>
      <c r="E15">
        <f>VLOOKUP(B5,Cluster_points!$F$2:$AT$41,C15,0)</f>
        <v>20</v>
      </c>
      <c r="F15">
        <f>VLOOKUP(B6,Cluster_points!$F$2:$AT$41,C15,0)</f>
        <v>6</v>
      </c>
      <c r="G15">
        <f>VLOOKUP(B7,Cluster_points!$F$2:$AT$41,C15,0)</f>
        <v>0</v>
      </c>
      <c r="H15">
        <f>VLOOKUP(B8,Cluster_points!$F$2:$AT$41,C15,0)</f>
        <v>5</v>
      </c>
      <c r="I15">
        <f>VLOOKUP(B9,Cluster_points!$F$2:$AT$41,C15,0)</f>
        <v>11</v>
      </c>
      <c r="J15">
        <f>VLOOKUP(B10,Cluster_points!$F$2:$AT$41,C15,0)</f>
        <v>15</v>
      </c>
      <c r="K15">
        <f>VLOOKUP(B11,Cluster_points!$F$2:$AT$41,C15,0)</f>
        <v>14</v>
      </c>
      <c r="L15">
        <f>VLOOKUP(B12,Cluster_points!$F$2:$AT$41,C15,0)</f>
        <v>14</v>
      </c>
      <c r="M15">
        <f>VLOOKUP(B13,Cluster_points!$F$2:$AT$41,C15,0)</f>
        <v>2</v>
      </c>
      <c r="N15">
        <f>VLOOKUP(B14,Cluster_points!$F$2:$AT$41,C15,0)</f>
        <v>18</v>
      </c>
      <c r="O15">
        <f>VLOOKUP(B15,Cluster_points!$F$2:$AT$41,C15,0)</f>
        <v>0</v>
      </c>
      <c r="P15" s="3" t="s">
        <v>26</v>
      </c>
      <c r="Q15" s="4">
        <f>VALUE(RIGHT('Iteration 1'!P15,2))+1</f>
        <v>26</v>
      </c>
      <c r="R15">
        <f>VLOOKUP(P4,Cluster_points!$F$2:$AT$41,Q15,0)</f>
        <v>6</v>
      </c>
      <c r="S15">
        <f>VLOOKUP(P5,Cluster_points!$F$2:$AT$41,Q15,0)</f>
        <v>21</v>
      </c>
      <c r="T15">
        <f>VLOOKUP(P6,Cluster_points!$F$2:$AT$41,Q15,0)</f>
        <v>14</v>
      </c>
      <c r="U15">
        <f>VLOOKUP(P7,Cluster_points!$F$2:$AT$41,Q15,0)</f>
        <v>14</v>
      </c>
      <c r="V15">
        <f>VLOOKUP(P8,Cluster_points!$F$2:$AT$41,Q15,0)</f>
        <v>4</v>
      </c>
      <c r="W15">
        <f>VLOOKUP(P9,Cluster_points!$F$2:$AT$41,Q15,0)</f>
        <v>24</v>
      </c>
      <c r="X15">
        <f>VLOOKUP(P10,Cluster_points!$F$2:$AT$41,Q15,0)</f>
        <v>2</v>
      </c>
      <c r="Y15">
        <f>VLOOKUP(P11,Cluster_points!$F$2:$AT$41,Q15,0)</f>
        <v>9</v>
      </c>
      <c r="Z15">
        <f>VLOOKUP(P12,Cluster_points!$F$2:$AT$41,Q15,0)</f>
        <v>23</v>
      </c>
      <c r="AA15">
        <f>VLOOKUP(P13,Cluster_points!$F$2:$AT$41,Q15,0)</f>
        <v>9</v>
      </c>
      <c r="AB15">
        <f>VLOOKUP(P14,Cluster_points!$F$2:$AT$41,Q15,0)</f>
        <v>4</v>
      </c>
      <c r="AC15">
        <f>VLOOKUP(P15,Cluster_points!$F$2:$AT$41,Q15,0)</f>
        <v>0</v>
      </c>
      <c r="AD15" s="3" t="s">
        <v>39</v>
      </c>
      <c r="AE15" s="4">
        <f>VALUE(RIGHT('Iteration 1'!AD15,2))+1</f>
        <v>39</v>
      </c>
      <c r="AF15">
        <f>VLOOKUP(AD4,Cluster_points!$F$2:$AT$41,AE15,0)</f>
        <v>11</v>
      </c>
      <c r="AG15">
        <f>VLOOKUP(AD5,Cluster_points!$F$2:$AT$41,AE15,0)</f>
        <v>9</v>
      </c>
      <c r="AH15">
        <f>VLOOKUP(AD6,Cluster_points!$F$2:$AT$41,AE15,0)</f>
        <v>9</v>
      </c>
      <c r="AI15">
        <f>VLOOKUP(AD7,Cluster_points!$F$2:$AT$41,AE15,0)</f>
        <v>9</v>
      </c>
      <c r="AJ15">
        <f>VLOOKUP(AD8,Cluster_points!$F$2:$AT$41,AE15,0)</f>
        <v>2</v>
      </c>
      <c r="AK15">
        <f>VLOOKUP(AD9,Cluster_points!$F$2:$AT$41,AE15,0)</f>
        <v>5</v>
      </c>
      <c r="AL15">
        <f>VLOOKUP(AD10,Cluster_points!$F$2:$AT$41,AE15,0)</f>
        <v>3</v>
      </c>
      <c r="AM15">
        <f>VLOOKUP(AD11,Cluster_points!$F$2:$AT$41,AE15,0)</f>
        <v>0</v>
      </c>
      <c r="AN15">
        <f>VLOOKUP(AD12,Cluster_points!$F$2:$AT$41,AE15,0)</f>
        <v>2</v>
      </c>
      <c r="AO15">
        <f>VLOOKUP(AD13,Cluster_points!$F$2:$AT$41,AE15,0)</f>
        <v>8</v>
      </c>
      <c r="AP15">
        <f>VLOOKUP(AD14,Cluster_points!$F$2:$AT$41,AE15,0)</f>
        <v>5</v>
      </c>
      <c r="AQ15">
        <f>VLOOKUP(AD15,Cluster_points!$F$2:$AT$41,AE15,0)</f>
        <v>0</v>
      </c>
    </row>
    <row r="16" spans="1:43" x14ac:dyDescent="0.2">
      <c r="B16" s="3" t="s">
        <v>14</v>
      </c>
      <c r="C16" s="4">
        <f>VALUE(RIGHT('Iteration 1'!B16,2))+1</f>
        <v>14</v>
      </c>
      <c r="D16">
        <f>VLOOKUP(B4,Cluster_points!$F$2:$AT$41,C16,0)</f>
        <v>1</v>
      </c>
      <c r="E16">
        <f>VLOOKUP(B5,Cluster_points!$F$2:$AT$41,C16,0)</f>
        <v>22</v>
      </c>
      <c r="F16">
        <f>VLOOKUP(B6,Cluster_points!$F$2:$AT$41,C16,0)</f>
        <v>8</v>
      </c>
      <c r="G16">
        <f>VLOOKUP(B7,Cluster_points!$F$2:$AT$41,C16,0)</f>
        <v>2</v>
      </c>
      <c r="H16">
        <f>VLOOKUP(B8,Cluster_points!$F$2:$AT$41,C16,0)</f>
        <v>7</v>
      </c>
      <c r="I16">
        <f>VLOOKUP(B9,Cluster_points!$F$2:$AT$41,C16,0)</f>
        <v>13</v>
      </c>
      <c r="J16">
        <f>VLOOKUP(B10,Cluster_points!$F$2:$AT$41,C16,0)</f>
        <v>17</v>
      </c>
      <c r="K16">
        <f>VLOOKUP(B11,Cluster_points!$F$2:$AT$41,C16,0)</f>
        <v>16</v>
      </c>
      <c r="L16">
        <f>VLOOKUP(B12,Cluster_points!$F$2:$AT$41,C16,0)</f>
        <v>16</v>
      </c>
      <c r="M16">
        <f>VLOOKUP(B13,Cluster_points!$F$2:$AT$41,C16,0)</f>
        <v>0</v>
      </c>
      <c r="N16">
        <f>VLOOKUP(B14,Cluster_points!$F$2:$AT$41,C16,0)</f>
        <v>20</v>
      </c>
      <c r="O16">
        <f>VLOOKUP(B15,Cluster_points!$F$2:$AT$41,C16,0)</f>
        <v>2</v>
      </c>
      <c r="P16" s="3" t="s">
        <v>27</v>
      </c>
      <c r="Q16" s="4">
        <f>VALUE(RIGHT('Iteration 1'!P16,2))+1</f>
        <v>27</v>
      </c>
      <c r="R16">
        <f>VLOOKUP(P4,Cluster_points!$F$2:$AT$41,Q16,0)</f>
        <v>0</v>
      </c>
      <c r="S16">
        <f>VLOOKUP(P5,Cluster_points!$F$2:$AT$41,Q16,0)</f>
        <v>15</v>
      </c>
      <c r="T16">
        <f>VLOOKUP(P6,Cluster_points!$F$2:$AT$41,Q16,0)</f>
        <v>8</v>
      </c>
      <c r="U16">
        <f>VLOOKUP(P7,Cluster_points!$F$2:$AT$41,Q16,0)</f>
        <v>8</v>
      </c>
      <c r="V16">
        <f>VLOOKUP(P8,Cluster_points!$F$2:$AT$41,Q16,0)</f>
        <v>2</v>
      </c>
      <c r="W16">
        <f>VLOOKUP(P9,Cluster_points!$F$2:$AT$41,Q16,0)</f>
        <v>18</v>
      </c>
      <c r="X16">
        <f>VLOOKUP(P10,Cluster_points!$F$2:$AT$41,Q16,0)</f>
        <v>4</v>
      </c>
      <c r="Y16">
        <f>VLOOKUP(P11,Cluster_points!$F$2:$AT$41,Q16,0)</f>
        <v>3</v>
      </c>
      <c r="Z16">
        <f>VLOOKUP(P12,Cluster_points!$F$2:$AT$41,Q16,0)</f>
        <v>17</v>
      </c>
      <c r="AA16">
        <f>VLOOKUP(P13,Cluster_points!$F$2:$AT$41,Q16,0)</f>
        <v>3</v>
      </c>
      <c r="AB16">
        <f>VLOOKUP(P14,Cluster_points!$F$2:$AT$41,Q16,0)</f>
        <v>2</v>
      </c>
      <c r="AC16">
        <f>VLOOKUP(P15,Cluster_points!$F$2:$AT$41,Q16,0)</f>
        <v>6</v>
      </c>
      <c r="AD16" s="3" t="s">
        <v>40</v>
      </c>
      <c r="AE16" s="4">
        <f>VALUE(RIGHT('Iteration 1'!AD16,2))+1</f>
        <v>40</v>
      </c>
      <c r="AF16">
        <f>VLOOKUP(AD4,Cluster_points!$F$2:$AT$41,AE16,0)</f>
        <v>1</v>
      </c>
      <c r="AG16">
        <f>VLOOKUP(AD5,Cluster_points!$F$2:$AT$41,AE16,0)</f>
        <v>19</v>
      </c>
      <c r="AH16">
        <f>VLOOKUP(AD6,Cluster_points!$F$2:$AT$41,AE16,0)</f>
        <v>19</v>
      </c>
      <c r="AI16">
        <f>VLOOKUP(AD7,Cluster_points!$F$2:$AT$41,AE16,0)</f>
        <v>19</v>
      </c>
      <c r="AJ16">
        <f>VLOOKUP(AD8,Cluster_points!$F$2:$AT$41,AE16,0)</f>
        <v>12</v>
      </c>
      <c r="AK16">
        <f>VLOOKUP(AD9,Cluster_points!$F$2:$AT$41,AE16,0)</f>
        <v>15</v>
      </c>
      <c r="AL16">
        <f>VLOOKUP(AD10,Cluster_points!$F$2:$AT$41,AE16,0)</f>
        <v>7</v>
      </c>
      <c r="AM16">
        <f>VLOOKUP(AD11,Cluster_points!$F$2:$AT$41,AE16,0)</f>
        <v>10</v>
      </c>
      <c r="AN16">
        <f>VLOOKUP(AD12,Cluster_points!$F$2:$AT$41,AE16,0)</f>
        <v>8</v>
      </c>
      <c r="AO16">
        <f>VLOOKUP(AD13,Cluster_points!$F$2:$AT$41,AE16,0)</f>
        <v>2</v>
      </c>
      <c r="AP16">
        <f>VLOOKUP(AD14,Cluster_points!$F$2:$AT$41,AE16,0)</f>
        <v>15</v>
      </c>
      <c r="AQ16">
        <f>VLOOKUP(AD15,Cluster_points!$F$2:$AT$41,AE16,0)</f>
        <v>10</v>
      </c>
    </row>
    <row r="17" spans="1:56" x14ac:dyDescent="0.2">
      <c r="A17" t="s">
        <v>44</v>
      </c>
      <c r="B17">
        <f>SUM(D4:O16)</f>
        <v>744</v>
      </c>
      <c r="P17">
        <f>SUM(R4:AC16)</f>
        <v>715</v>
      </c>
      <c r="AD17">
        <f>SUM(AF4:AQ16)</f>
        <v>649</v>
      </c>
    </row>
    <row r="18" spans="1:56" x14ac:dyDescent="0.2">
      <c r="AD18">
        <f>SUM(B17:AD17)</f>
        <v>2108</v>
      </c>
    </row>
    <row r="19" spans="1:56" x14ac:dyDescent="0.2">
      <c r="B19" t="s">
        <v>41</v>
      </c>
      <c r="D19" s="5" t="s">
        <v>41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t="s">
        <v>42</v>
      </c>
      <c r="R19" s="5" t="s">
        <v>42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t="s">
        <v>43</v>
      </c>
      <c r="AF19" s="5" t="s">
        <v>43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S19" s="9" t="s">
        <v>46</v>
      </c>
      <c r="AT19" s="10"/>
      <c r="AU19" s="10"/>
      <c r="AV19" s="11"/>
      <c r="AW19" s="15"/>
      <c r="AX19" s="9" t="s">
        <v>46</v>
      </c>
      <c r="AY19" s="11"/>
      <c r="BA19" s="12" t="s">
        <v>46</v>
      </c>
      <c r="BB19" s="12"/>
      <c r="BD19" s="13" t="s">
        <v>46</v>
      </c>
    </row>
    <row r="20" spans="1:56" x14ac:dyDescent="0.2">
      <c r="B20" s="3" t="s">
        <v>2</v>
      </c>
      <c r="C20" s="4">
        <f>VALUE(RIGHT('Iteration 1'!B20,2))+1</f>
        <v>2</v>
      </c>
      <c r="D20">
        <f>VLOOKUP(B20,Cluster_points!$F$2:$AT$41,C20,0)</f>
        <v>0</v>
      </c>
      <c r="P20" s="3" t="s">
        <v>15</v>
      </c>
      <c r="Q20" s="4">
        <f>VALUE(RIGHT('Iteration 1'!P20,2))+1</f>
        <v>15</v>
      </c>
      <c r="R20">
        <f>VLOOKUP(P20,Cluster_points!$F$2:$AT$41,Q20,0)</f>
        <v>0</v>
      </c>
      <c r="AD20" s="3" t="s">
        <v>28</v>
      </c>
      <c r="AE20" s="4">
        <f>VALUE(RIGHT('Iteration 1'!AD20,2))+1</f>
        <v>28</v>
      </c>
      <c r="AF20">
        <f>VLOOKUP(AD20,Cluster_points!$F$2:$AT$41,AE20,0)</f>
        <v>0</v>
      </c>
      <c r="AS20" s="7" t="s">
        <v>47</v>
      </c>
      <c r="AT20" s="8" t="s">
        <v>49</v>
      </c>
      <c r="AU20" s="8" t="s">
        <v>48</v>
      </c>
      <c r="AV20" s="8" t="s">
        <v>50</v>
      </c>
      <c r="AW20" s="15"/>
      <c r="AX20" s="7" t="s">
        <v>47</v>
      </c>
      <c r="AY20" s="8" t="s">
        <v>48</v>
      </c>
      <c r="BA20" s="13" t="s">
        <v>51</v>
      </c>
      <c r="BB20" s="13" t="s">
        <v>52</v>
      </c>
      <c r="BD20" s="13" t="s">
        <v>51</v>
      </c>
    </row>
    <row r="21" spans="1:56" x14ac:dyDescent="0.2">
      <c r="B21" s="3" t="s">
        <v>3</v>
      </c>
      <c r="C21" s="4">
        <f>VALUE(RIGHT('Iteration 1'!B21,2))+1</f>
        <v>3</v>
      </c>
      <c r="D21">
        <f>VLOOKUP(B20,Cluster_points!$F$2:$AT$41,C21,0)</f>
        <v>21</v>
      </c>
      <c r="E21">
        <f>VLOOKUP(B21,Cluster_points!$F$2:$AT$41,C21,0)</f>
        <v>0</v>
      </c>
      <c r="P21" s="3" t="s">
        <v>16</v>
      </c>
      <c r="Q21" s="4">
        <f>VALUE(RIGHT('Iteration 1'!P21,2))+1</f>
        <v>16</v>
      </c>
      <c r="R21">
        <f>VLOOKUP(P20,Cluster_points!$F$2:$AT$41,Q21,0)</f>
        <v>15</v>
      </c>
      <c r="S21">
        <f>VLOOKUP(P21,Cluster_points!$F$2:$AT$41,Q21,0)</f>
        <v>0</v>
      </c>
      <c r="AD21" s="3" t="s">
        <v>29</v>
      </c>
      <c r="AE21" s="4">
        <f>VALUE(RIGHT('Iteration 1'!AD21,2))+1</f>
        <v>29</v>
      </c>
      <c r="AF21">
        <f>VLOOKUP(AD20,Cluster_points!$F$2:$AT$41,AE21,0)</f>
        <v>20</v>
      </c>
      <c r="AG21">
        <f>VLOOKUP(AD21,Cluster_points!$F$2:$AT$41,AE21,0)</f>
        <v>0</v>
      </c>
      <c r="AS21" s="7" t="s">
        <v>9</v>
      </c>
      <c r="AT21" s="8">
        <v>1</v>
      </c>
      <c r="AU21" s="8" t="s">
        <v>17</v>
      </c>
      <c r="AV21" s="8">
        <v>2</v>
      </c>
      <c r="AW21" s="15"/>
      <c r="AX21" s="7" t="s">
        <v>9</v>
      </c>
      <c r="AY21" s="8" t="s">
        <v>17</v>
      </c>
      <c r="BA21" s="13" t="s">
        <v>9</v>
      </c>
      <c r="BB21" s="13">
        <v>1</v>
      </c>
      <c r="BD21" s="13" t="s">
        <v>9</v>
      </c>
    </row>
    <row r="22" spans="1:56" x14ac:dyDescent="0.2">
      <c r="B22" s="3" t="s">
        <v>4</v>
      </c>
      <c r="C22" s="4">
        <f>VALUE(RIGHT('Iteration 1'!B22,2))+1</f>
        <v>4</v>
      </c>
      <c r="D22">
        <f>VLOOKUP(B20,Cluster_points!$F$2:$AT$41,C22,0)</f>
        <v>7</v>
      </c>
      <c r="E22">
        <f>VLOOKUP(B21,Cluster_points!$F$2:$AT$41,C22,0)</f>
        <v>14</v>
      </c>
      <c r="F22">
        <f>VLOOKUP(B22,Cluster_points!$F$2:$AT$41,C22,0)</f>
        <v>0</v>
      </c>
      <c r="P22" s="16" t="s">
        <v>9</v>
      </c>
      <c r="Q22" s="4">
        <f>VALUE(RIGHT('Iteration 1'!P22,2))+1</f>
        <v>9</v>
      </c>
      <c r="R22">
        <f>VLOOKUP(P20,Cluster_points!$F$2:$AT$41,Q22,0)</f>
        <v>2</v>
      </c>
      <c r="S22">
        <f>VLOOKUP(P21,Cluster_points!$F$2:$AT$41,Q22,0)</f>
        <v>13</v>
      </c>
      <c r="T22">
        <f>VLOOKUP(P22,Cluster_points!$F$2:$AT$41,Q22,0)</f>
        <v>0</v>
      </c>
      <c r="AD22" s="3" t="s">
        <v>30</v>
      </c>
      <c r="AE22" s="4">
        <f>VALUE(RIGHT('Iteration 1'!AD22,2))+1</f>
        <v>30</v>
      </c>
      <c r="AF22">
        <f>VLOOKUP(AD20,Cluster_points!$F$2:$AT$41,AE22,0)</f>
        <v>20</v>
      </c>
      <c r="AG22">
        <f>VLOOKUP(AD21,Cluster_points!$F$2:$AT$41,AE22,0)</f>
        <v>0</v>
      </c>
      <c r="AH22">
        <f>VLOOKUP(AD22,Cluster_points!$F$2:$AT$41,AE22,0)</f>
        <v>0</v>
      </c>
      <c r="AS22" s="7"/>
      <c r="AT22" s="8"/>
      <c r="AU22" s="8"/>
      <c r="AV22" s="8"/>
      <c r="AW22" s="15"/>
      <c r="AX22" s="7"/>
      <c r="AY22" s="8"/>
      <c r="BA22" s="13" t="s">
        <v>17</v>
      </c>
      <c r="BB22" s="13">
        <v>2</v>
      </c>
      <c r="BD22" s="13" t="s">
        <v>17</v>
      </c>
    </row>
    <row r="23" spans="1:56" x14ac:dyDescent="0.2">
      <c r="B23" s="3" t="s">
        <v>5</v>
      </c>
      <c r="C23" s="4">
        <f>VALUE(RIGHT('Iteration 1'!B23,2))+1</f>
        <v>5</v>
      </c>
      <c r="D23">
        <f>VLOOKUP(B20,Cluster_points!$F$2:$AT$41,C23,0)</f>
        <v>1</v>
      </c>
      <c r="E23">
        <f>VLOOKUP(B21,Cluster_points!$F$2:$AT$41,C23,0)</f>
        <v>20</v>
      </c>
      <c r="F23">
        <f>VLOOKUP(B22,Cluster_points!$F$2:$AT$41,C23,0)</f>
        <v>6</v>
      </c>
      <c r="G23">
        <f>VLOOKUP(B23,Cluster_points!$F$2:$AT$41,C23,0)</f>
        <v>0</v>
      </c>
      <c r="P23" s="3" t="s">
        <v>18</v>
      </c>
      <c r="Q23" s="4">
        <f>VALUE(RIGHT('Iteration 1'!P23,2))+1</f>
        <v>18</v>
      </c>
      <c r="R23">
        <f>VLOOKUP(P20,Cluster_points!$F$2:$AT$41,Q23,0)</f>
        <v>8</v>
      </c>
      <c r="S23">
        <f>VLOOKUP(P21,Cluster_points!$F$2:$AT$41,Q23,0)</f>
        <v>7</v>
      </c>
      <c r="T23">
        <f>VLOOKUP(P22,Cluster_points!$F$2:$AT$41,Q23,0)</f>
        <v>6</v>
      </c>
      <c r="U23">
        <f>VLOOKUP(P23,Cluster_points!$F$2:$AT$41,Q23,0)</f>
        <v>0</v>
      </c>
      <c r="AD23" s="3" t="s">
        <v>31</v>
      </c>
      <c r="AE23" s="4">
        <f>VALUE(RIGHT('Iteration 1'!AD23,2))+1</f>
        <v>31</v>
      </c>
      <c r="AF23">
        <f>VLOOKUP(AD20,Cluster_points!$F$2:$AT$41,AE23,0)</f>
        <v>20</v>
      </c>
      <c r="AG23">
        <f>VLOOKUP(AD21,Cluster_points!$F$2:$AT$41,AE23,0)</f>
        <v>0</v>
      </c>
      <c r="AH23">
        <f>VLOOKUP(AD22,Cluster_points!$F$2:$AT$41,AE23,0)</f>
        <v>0</v>
      </c>
      <c r="AI23">
        <f>VLOOKUP(AD23,Cluster_points!$F$2:$AT$41,AE23,0)</f>
        <v>0</v>
      </c>
      <c r="AS23" s="7"/>
      <c r="AT23" s="8"/>
      <c r="AU23" s="8"/>
      <c r="AV23" s="8"/>
      <c r="AW23" s="15"/>
      <c r="AX23" s="7"/>
      <c r="AY23" s="8"/>
      <c r="BA23" s="13"/>
      <c r="BB23" s="13"/>
      <c r="BD23" s="13"/>
    </row>
    <row r="24" spans="1:56" x14ac:dyDescent="0.2">
      <c r="B24" s="3" t="s">
        <v>6</v>
      </c>
      <c r="C24" s="4">
        <f>VALUE(RIGHT('Iteration 1'!B24,2))+1</f>
        <v>6</v>
      </c>
      <c r="D24">
        <f>VLOOKUP(B20,Cluster_points!$F$2:$AT$41,C24,0)</f>
        <v>6</v>
      </c>
      <c r="E24">
        <f>VLOOKUP(B21,Cluster_points!$F$2:$AT$41,C24,0)</f>
        <v>15</v>
      </c>
      <c r="F24">
        <f>VLOOKUP(B22,Cluster_points!$F$2:$AT$41,C24,0)</f>
        <v>1</v>
      </c>
      <c r="G24">
        <f>VLOOKUP(B23,Cluster_points!$F$2:$AT$41,C24,0)</f>
        <v>5</v>
      </c>
      <c r="H24">
        <f>VLOOKUP(B24,Cluster_points!$F$2:$AT$41,C24,0)</f>
        <v>0</v>
      </c>
      <c r="P24" s="3" t="s">
        <v>19</v>
      </c>
      <c r="Q24" s="4">
        <f>VALUE(RIGHT('Iteration 1'!P24,2))+1</f>
        <v>19</v>
      </c>
      <c r="R24">
        <f>VLOOKUP(P20,Cluster_points!$F$2:$AT$41,Q24,0)</f>
        <v>2</v>
      </c>
      <c r="S24">
        <f>VLOOKUP(P21,Cluster_points!$F$2:$AT$41,Q24,0)</f>
        <v>17</v>
      </c>
      <c r="T24">
        <f>VLOOKUP(P22,Cluster_points!$F$2:$AT$41,Q24,0)</f>
        <v>4</v>
      </c>
      <c r="U24">
        <f>VLOOKUP(P23,Cluster_points!$F$2:$AT$41,Q24,0)</f>
        <v>10</v>
      </c>
      <c r="V24">
        <f>VLOOKUP(P24,Cluster_points!$F$2:$AT$41,Q24,0)</f>
        <v>0</v>
      </c>
      <c r="AD24" s="3" t="s">
        <v>32</v>
      </c>
      <c r="AE24" s="4">
        <f>VALUE(RIGHT('Iteration 1'!AD24,2))+1</f>
        <v>32</v>
      </c>
      <c r="AF24">
        <f>VLOOKUP(AD20,Cluster_points!$F$2:$AT$41,AE24,0)</f>
        <v>13</v>
      </c>
      <c r="AG24">
        <f>VLOOKUP(AD21,Cluster_points!$F$2:$AT$41,AE24,0)</f>
        <v>7</v>
      </c>
      <c r="AH24">
        <f>VLOOKUP(AD22,Cluster_points!$F$2:$AT$41,AE24,0)</f>
        <v>7</v>
      </c>
      <c r="AI24">
        <f>VLOOKUP(AD23,Cluster_points!$F$2:$AT$41,AE24,0)</f>
        <v>7</v>
      </c>
      <c r="AJ24">
        <f>VLOOKUP(AD24,Cluster_points!$F$2:$AT$41,AE24,0)</f>
        <v>0</v>
      </c>
      <c r="AS24" s="7"/>
      <c r="AT24" s="8"/>
      <c r="AU24" s="8"/>
      <c r="AV24" s="8"/>
      <c r="AW24" s="15"/>
      <c r="AX24" s="7"/>
      <c r="AY24" s="8"/>
      <c r="BA24" s="13"/>
      <c r="BB24" s="13"/>
      <c r="BD24" s="13"/>
    </row>
    <row r="25" spans="1:56" x14ac:dyDescent="0.2">
      <c r="B25" s="3" t="s">
        <v>7</v>
      </c>
      <c r="C25" s="4">
        <f>VALUE(RIGHT('Iteration 1'!B25,2))+1</f>
        <v>7</v>
      </c>
      <c r="D25">
        <f>VLOOKUP(B20,Cluster_points!$F$2:$AT$41,C25,0)</f>
        <v>12</v>
      </c>
      <c r="E25">
        <f>VLOOKUP(B21,Cluster_points!$F$2:$AT$41,C25,0)</f>
        <v>9</v>
      </c>
      <c r="F25">
        <f>VLOOKUP(B22,Cluster_points!$F$2:$AT$41,C25,0)</f>
        <v>5</v>
      </c>
      <c r="G25">
        <f>VLOOKUP(B23,Cluster_points!$F$2:$AT$41,C25,0)</f>
        <v>11</v>
      </c>
      <c r="H25">
        <f>VLOOKUP(B24,Cluster_points!$F$2:$AT$41,C25,0)</f>
        <v>6</v>
      </c>
      <c r="I25">
        <f>VLOOKUP(B25,Cluster_points!$F$2:$AT$41,C25,0)</f>
        <v>0</v>
      </c>
      <c r="P25" s="3" t="s">
        <v>20</v>
      </c>
      <c r="Q25" s="4">
        <f>VALUE(RIGHT('Iteration 1'!P25,2))+1</f>
        <v>20</v>
      </c>
      <c r="R25">
        <f>VLOOKUP(P20,Cluster_points!$F$2:$AT$41,Q25,0)</f>
        <v>18</v>
      </c>
      <c r="S25">
        <f>VLOOKUP(P21,Cluster_points!$F$2:$AT$41,Q25,0)</f>
        <v>3</v>
      </c>
      <c r="T25">
        <f>VLOOKUP(P22,Cluster_points!$F$2:$AT$41,Q25,0)</f>
        <v>16</v>
      </c>
      <c r="U25">
        <f>VLOOKUP(P23,Cluster_points!$F$2:$AT$41,Q25,0)</f>
        <v>10</v>
      </c>
      <c r="V25">
        <f>VLOOKUP(P24,Cluster_points!$F$2:$AT$41,Q25,0)</f>
        <v>20</v>
      </c>
      <c r="W25">
        <f>VLOOKUP(P25,Cluster_points!$F$2:$AT$41,Q25,0)</f>
        <v>0</v>
      </c>
      <c r="AD25" s="3" t="s">
        <v>33</v>
      </c>
      <c r="AE25" s="4">
        <f>VALUE(RIGHT('Iteration 1'!AD25,2))+1</f>
        <v>33</v>
      </c>
      <c r="AF25">
        <f>VLOOKUP(AD20,Cluster_points!$F$2:$AT$41,AE25,0)</f>
        <v>16</v>
      </c>
      <c r="AG25">
        <f>VLOOKUP(AD21,Cluster_points!$F$2:$AT$41,AE25,0)</f>
        <v>4</v>
      </c>
      <c r="AH25">
        <f>VLOOKUP(AD22,Cluster_points!$F$2:$AT$41,AE25,0)</f>
        <v>4</v>
      </c>
      <c r="AI25">
        <f>VLOOKUP(AD23,Cluster_points!$F$2:$AT$41,AE25,0)</f>
        <v>4</v>
      </c>
      <c r="AJ25">
        <f>VLOOKUP(AD24,Cluster_points!$F$2:$AT$41,AE25,0)</f>
        <v>3</v>
      </c>
      <c r="AK25">
        <f>VLOOKUP(AD25,Cluster_points!$F$2:$AT$41,AE25,0)</f>
        <v>0</v>
      </c>
      <c r="AS25" s="7"/>
      <c r="AT25" s="8"/>
      <c r="AU25" s="8"/>
      <c r="AV25" s="8"/>
      <c r="AW25" s="15"/>
      <c r="AX25" s="7"/>
      <c r="AY25" s="8"/>
      <c r="BA25" s="13"/>
      <c r="BB25" s="13"/>
      <c r="BD25" s="13"/>
    </row>
    <row r="26" spans="1:56" x14ac:dyDescent="0.2">
      <c r="B26" s="3" t="s">
        <v>8</v>
      </c>
      <c r="C26" s="4">
        <f>VALUE(RIGHT('Iteration 1'!B26,2))+1</f>
        <v>8</v>
      </c>
      <c r="D26">
        <f>VLOOKUP(B20,Cluster_points!$F$2:$AT$41,C26,0)</f>
        <v>16</v>
      </c>
      <c r="E26">
        <f>VLOOKUP(B21,Cluster_points!$F$2:$AT$41,C26,0)</f>
        <v>5</v>
      </c>
      <c r="F26">
        <f>VLOOKUP(B22,Cluster_points!$F$2:$AT$41,C26,0)</f>
        <v>9</v>
      </c>
      <c r="G26">
        <f>VLOOKUP(B23,Cluster_points!$F$2:$AT$41,C26,0)</f>
        <v>15</v>
      </c>
      <c r="H26">
        <f>VLOOKUP(B24,Cluster_points!$F$2:$AT$41,C26,0)</f>
        <v>10</v>
      </c>
      <c r="I26">
        <f>VLOOKUP(B25,Cluster_points!$F$2:$AT$41,C26,0)</f>
        <v>4</v>
      </c>
      <c r="J26">
        <f>VLOOKUP(B26,Cluster_points!$F$2:$AT$41,C26,0)</f>
        <v>0</v>
      </c>
      <c r="P26" s="3" t="s">
        <v>21</v>
      </c>
      <c r="Q26" s="4">
        <f>VALUE(RIGHT('Iteration 1'!P26,2))+1</f>
        <v>21</v>
      </c>
      <c r="R26">
        <f>VLOOKUP(P20,Cluster_points!$F$2:$AT$41,Q26,0)</f>
        <v>4</v>
      </c>
      <c r="S26">
        <f>VLOOKUP(P21,Cluster_points!$F$2:$AT$41,Q26,0)</f>
        <v>19</v>
      </c>
      <c r="T26">
        <f>VLOOKUP(P22,Cluster_points!$F$2:$AT$41,Q26,0)</f>
        <v>6</v>
      </c>
      <c r="U26">
        <f>VLOOKUP(P23,Cluster_points!$F$2:$AT$41,Q26,0)</f>
        <v>12</v>
      </c>
      <c r="V26">
        <f>VLOOKUP(P24,Cluster_points!$F$2:$AT$41,Q26,0)</f>
        <v>2</v>
      </c>
      <c r="W26">
        <f>VLOOKUP(P25,Cluster_points!$F$2:$AT$41,Q26,0)</f>
        <v>22</v>
      </c>
      <c r="X26">
        <f>VLOOKUP(P26,Cluster_points!$F$2:$AT$41,Q26,0)</f>
        <v>0</v>
      </c>
      <c r="AD26" s="3" t="s">
        <v>34</v>
      </c>
      <c r="AE26" s="4">
        <f>VALUE(RIGHT('Iteration 1'!AD26,2))+1</f>
        <v>34</v>
      </c>
      <c r="AF26">
        <f>VLOOKUP(AD20,Cluster_points!$F$2:$AT$41,AE26,0)</f>
        <v>8</v>
      </c>
      <c r="AG26">
        <f>VLOOKUP(AD21,Cluster_points!$F$2:$AT$41,AE26,0)</f>
        <v>12</v>
      </c>
      <c r="AH26">
        <f>VLOOKUP(AD22,Cluster_points!$F$2:$AT$41,AE26,0)</f>
        <v>12</v>
      </c>
      <c r="AI26">
        <f>VLOOKUP(AD23,Cluster_points!$F$2:$AT$41,AE26,0)</f>
        <v>12</v>
      </c>
      <c r="AJ26">
        <f>VLOOKUP(AD24,Cluster_points!$F$2:$AT$41,AE26,0)</f>
        <v>5</v>
      </c>
      <c r="AK26">
        <f>VLOOKUP(AD25,Cluster_points!$F$2:$AT$41,AE26,0)</f>
        <v>8</v>
      </c>
      <c r="AL26">
        <f>VLOOKUP(AD26,Cluster_points!$F$2:$AT$41,AE26,0)</f>
        <v>0</v>
      </c>
      <c r="AS26" s="7"/>
      <c r="AT26" s="8"/>
      <c r="AU26" s="8"/>
      <c r="AV26" s="8"/>
      <c r="AW26" s="15"/>
      <c r="AX26" s="7"/>
      <c r="AY26" s="8"/>
      <c r="BA26" s="13"/>
      <c r="BB26" s="13"/>
      <c r="BD26" s="13"/>
    </row>
    <row r="27" spans="1:56" x14ac:dyDescent="0.2">
      <c r="B27" s="16" t="s">
        <v>17</v>
      </c>
      <c r="C27" s="4">
        <f>VALUE(RIGHT('Iteration 1'!B27,2))+1</f>
        <v>17</v>
      </c>
      <c r="D27">
        <f>VLOOKUP(B20,Cluster_points!$F$2:$AT$41,C27,0)</f>
        <v>9</v>
      </c>
      <c r="E27">
        <f>VLOOKUP(B21,Cluster_points!$F$2:$AT$41,C27,0)</f>
        <v>12</v>
      </c>
      <c r="F27">
        <f>VLOOKUP(B22,Cluster_points!$F$2:$AT$41,C27,0)</f>
        <v>2</v>
      </c>
      <c r="G27">
        <f>VLOOKUP(B23,Cluster_points!$F$2:$AT$41,C27,0)</f>
        <v>8</v>
      </c>
      <c r="H27">
        <f>VLOOKUP(B24,Cluster_points!$F$2:$AT$41,C27,0)</f>
        <v>3</v>
      </c>
      <c r="I27">
        <f>VLOOKUP(B25,Cluster_points!$F$2:$AT$41,C27,0)</f>
        <v>3</v>
      </c>
      <c r="J27">
        <f>VLOOKUP(B26,Cluster_points!$F$2:$AT$41,C27,0)</f>
        <v>7</v>
      </c>
      <c r="K27">
        <f>VLOOKUP(B27,Cluster_points!$F$2:$AT$41,C27,0)</f>
        <v>0</v>
      </c>
      <c r="P27" s="3" t="s">
        <v>22</v>
      </c>
      <c r="Q27" s="4">
        <f>VALUE(RIGHT('Iteration 1'!P27,2))+1</f>
        <v>22</v>
      </c>
      <c r="R27">
        <f>VLOOKUP(P20,Cluster_points!$F$2:$AT$41,Q27,0)</f>
        <v>3</v>
      </c>
      <c r="S27">
        <f>VLOOKUP(P21,Cluster_points!$F$2:$AT$41,Q27,0)</f>
        <v>12</v>
      </c>
      <c r="T27">
        <f>VLOOKUP(P22,Cluster_points!$F$2:$AT$41,Q27,0)</f>
        <v>1</v>
      </c>
      <c r="U27">
        <f>VLOOKUP(P23,Cluster_points!$F$2:$AT$41,Q27,0)</f>
        <v>5</v>
      </c>
      <c r="V27">
        <f>VLOOKUP(P24,Cluster_points!$F$2:$AT$41,Q27,0)</f>
        <v>5</v>
      </c>
      <c r="W27">
        <f>VLOOKUP(P25,Cluster_points!$F$2:$AT$41,Q27,0)</f>
        <v>15</v>
      </c>
      <c r="X27">
        <f>VLOOKUP(P26,Cluster_points!$F$2:$AT$41,Q27,0)</f>
        <v>7</v>
      </c>
      <c r="Y27">
        <f>VLOOKUP(P27,Cluster_points!$F$2:$AT$41,Q27,0)</f>
        <v>0</v>
      </c>
      <c r="AD27" s="3" t="s">
        <v>35</v>
      </c>
      <c r="AE27" s="4">
        <f>VALUE(RIGHT('Iteration 1'!AD27,2))+1</f>
        <v>35</v>
      </c>
      <c r="AF27">
        <f>VLOOKUP(AD20,Cluster_points!$F$2:$AT$41,AE27,0)</f>
        <v>11</v>
      </c>
      <c r="AG27">
        <f>VLOOKUP(AD21,Cluster_points!$F$2:$AT$41,AE27,0)</f>
        <v>9</v>
      </c>
      <c r="AH27">
        <f>VLOOKUP(AD22,Cluster_points!$F$2:$AT$41,AE27,0)</f>
        <v>9</v>
      </c>
      <c r="AI27">
        <f>VLOOKUP(AD23,Cluster_points!$F$2:$AT$41,AE27,0)</f>
        <v>9</v>
      </c>
      <c r="AJ27">
        <f>VLOOKUP(AD24,Cluster_points!$F$2:$AT$41,AE27,0)</f>
        <v>2</v>
      </c>
      <c r="AK27">
        <f>VLOOKUP(AD25,Cluster_points!$F$2:$AT$41,AE27,0)</f>
        <v>5</v>
      </c>
      <c r="AL27">
        <f>VLOOKUP(AD26,Cluster_points!$F$2:$AT$41,AE27,0)</f>
        <v>3</v>
      </c>
      <c r="AM27">
        <f>VLOOKUP(AD27,Cluster_points!$F$2:$AT$41,AE27,0)</f>
        <v>0</v>
      </c>
    </row>
    <row r="28" spans="1:56" x14ac:dyDescent="0.2">
      <c r="B28" s="3" t="s">
        <v>10</v>
      </c>
      <c r="C28" s="4">
        <f>VALUE(RIGHT('Iteration 1'!B28,2))+1</f>
        <v>10</v>
      </c>
      <c r="D28">
        <f>VLOOKUP($B20,Cluster_points!$F$2:$AT$41,C28,0)</f>
        <v>15</v>
      </c>
      <c r="E28">
        <f>VLOOKUP(B21,Cluster_points!$F$2:$AT$41,C28,0)</f>
        <v>6</v>
      </c>
      <c r="F28">
        <f>VLOOKUP(B22,Cluster_points!$F$2:$AT$41,C28,0)</f>
        <v>8</v>
      </c>
      <c r="G28">
        <f>VLOOKUP(B23,Cluster_points!$F$2:$AT$41,C28,0)</f>
        <v>14</v>
      </c>
      <c r="H28">
        <f>VLOOKUP(B24,Cluster_points!$F$2:$AT$41,C28,0)</f>
        <v>9</v>
      </c>
      <c r="I28">
        <f>VLOOKUP(B25,Cluster_points!$F$2:$AT$41,C28,0)</f>
        <v>3</v>
      </c>
      <c r="J28">
        <f>VLOOKUP(B26,Cluster_points!$F$2:$AT$41,C28,0)</f>
        <v>1</v>
      </c>
      <c r="K28">
        <f>VLOOKUP(B27,Cluster_points!$F$2:$AT$41,C28,0)</f>
        <v>6</v>
      </c>
      <c r="L28">
        <f>VLOOKUP(B28,Cluster_points!$F$2:$AT$41,C28,0)</f>
        <v>0</v>
      </c>
      <c r="P28" s="3" t="s">
        <v>23</v>
      </c>
      <c r="Q28" s="4">
        <f>VALUE(RIGHT('Iteration 1'!P28,2))+1</f>
        <v>23</v>
      </c>
      <c r="R28">
        <f>VLOOKUP($B20,Cluster_points!$F$2:$AT$41,Q28,0)</f>
        <v>0</v>
      </c>
      <c r="S28">
        <f>VLOOKUP(P21,Cluster_points!$F$2:$AT$41,Q28,0)</f>
        <v>2</v>
      </c>
      <c r="T28">
        <f>VLOOKUP(P22,Cluster_points!$F$2:$AT$41,Q28,0)</f>
        <v>15</v>
      </c>
      <c r="U28">
        <f>VLOOKUP(P23,Cluster_points!$F$2:$AT$41,Q28,0)</f>
        <v>9</v>
      </c>
      <c r="V28">
        <f>VLOOKUP(P24,Cluster_points!$F$2:$AT$41,Q28,0)</f>
        <v>19</v>
      </c>
      <c r="W28">
        <f>VLOOKUP(P25,Cluster_points!$F$2:$AT$41,Q28,0)</f>
        <v>1</v>
      </c>
      <c r="X28">
        <f>VLOOKUP(P26,Cluster_points!$F$2:$AT$41,Q28,0)</f>
        <v>21</v>
      </c>
      <c r="Y28">
        <f>VLOOKUP(P27,Cluster_points!$F$2:$AT$41,Q28,0)</f>
        <v>14</v>
      </c>
      <c r="Z28">
        <f>VLOOKUP(P28,Cluster_points!$F$2:$AT$41,Q28,0)</f>
        <v>0</v>
      </c>
      <c r="AD28" s="3" t="s">
        <v>36</v>
      </c>
      <c r="AE28" s="4">
        <f>VALUE(RIGHT('Iteration 1'!AD28,2))+1</f>
        <v>36</v>
      </c>
      <c r="AF28">
        <f>VLOOKUP($B20,Cluster_points!$F$2:$AT$41,AE28,0)</f>
        <v>12</v>
      </c>
      <c r="AG28">
        <f>VLOOKUP(AD21,Cluster_points!$F$2:$AT$41,AE28,0)</f>
        <v>11</v>
      </c>
      <c r="AH28">
        <f>VLOOKUP(AD22,Cluster_points!$F$2:$AT$41,AE28,0)</f>
        <v>11</v>
      </c>
      <c r="AI28">
        <f>VLOOKUP(AD23,Cluster_points!$F$2:$AT$41,AE28,0)</f>
        <v>11</v>
      </c>
      <c r="AJ28">
        <f>VLOOKUP(AD24,Cluster_points!$F$2:$AT$41,AE28,0)</f>
        <v>4</v>
      </c>
      <c r="AK28">
        <f>VLOOKUP(AD25,Cluster_points!$F$2:$AT$41,AE28,0)</f>
        <v>7</v>
      </c>
      <c r="AL28">
        <f>VLOOKUP(AD26,Cluster_points!$F$2:$AT$41,AE28,0)</f>
        <v>1</v>
      </c>
      <c r="AM28">
        <f>VLOOKUP(AD27,Cluster_points!$F$2:$AT$41,AE28,0)</f>
        <v>2</v>
      </c>
      <c r="AN28">
        <f>VLOOKUP(AD28,Cluster_points!$F$2:$AT$41,AE28,0)</f>
        <v>0</v>
      </c>
    </row>
    <row r="29" spans="1:56" x14ac:dyDescent="0.2">
      <c r="B29" s="3" t="s">
        <v>11</v>
      </c>
      <c r="C29" s="4">
        <f>VALUE(RIGHT('Iteration 1'!B29,2))+1</f>
        <v>11</v>
      </c>
      <c r="D29">
        <f>VLOOKUP(B20,Cluster_points!$F$2:$AT$41,C29,0)</f>
        <v>1</v>
      </c>
      <c r="E29">
        <f>VLOOKUP(B21,Cluster_points!$F$2:$AT$41,C29,0)</f>
        <v>22</v>
      </c>
      <c r="F29">
        <f>VLOOKUP(B22,Cluster_points!$F$2:$AT$41,C29,0)</f>
        <v>8</v>
      </c>
      <c r="G29">
        <f>VLOOKUP(B23,Cluster_points!$F$2:$AT$41,C29,0)</f>
        <v>2</v>
      </c>
      <c r="H29">
        <f>VLOOKUP(B24,Cluster_points!$F$2:$AT$41,C29,0)</f>
        <v>7</v>
      </c>
      <c r="I29">
        <f>VLOOKUP(B25,Cluster_points!$F$2:$AT$41,C29,0)</f>
        <v>13</v>
      </c>
      <c r="J29">
        <f>VLOOKUP(B26,Cluster_points!$F$2:$AT$41,C29,0)</f>
        <v>17</v>
      </c>
      <c r="K29">
        <f>VLOOKUP(B27,Cluster_points!$F$2:$AT$41,C29,0)</f>
        <v>10</v>
      </c>
      <c r="L29">
        <f>VLOOKUP(B28,Cluster_points!$F$2:$AT$41,C29,0)</f>
        <v>16</v>
      </c>
      <c r="M29">
        <f>VLOOKUP(B29,Cluster_points!$F$2:$AT$41,C29,0)</f>
        <v>0</v>
      </c>
      <c r="P29" s="3" t="s">
        <v>24</v>
      </c>
      <c r="Q29" s="4">
        <f>VALUE(RIGHT('Iteration 1'!P29,2))+1</f>
        <v>24</v>
      </c>
      <c r="R29">
        <f>VLOOKUP(P20,Cluster_points!$F$2:$AT$41,Q29,0)</f>
        <v>3</v>
      </c>
      <c r="S29">
        <f>VLOOKUP(P21,Cluster_points!$F$2:$AT$41,Q29,0)</f>
        <v>12</v>
      </c>
      <c r="T29">
        <f>VLOOKUP(P22,Cluster_points!$F$2:$AT$41,Q29,0)</f>
        <v>1</v>
      </c>
      <c r="U29">
        <f>VLOOKUP(P23,Cluster_points!$F$2:$AT$41,Q29,0)</f>
        <v>5</v>
      </c>
      <c r="V29">
        <f>VLOOKUP(P24,Cluster_points!$F$2:$AT$41,Q29,0)</f>
        <v>5</v>
      </c>
      <c r="W29">
        <f>VLOOKUP(P25,Cluster_points!$F$2:$AT$41,Q29,0)</f>
        <v>15</v>
      </c>
      <c r="X29">
        <f>VLOOKUP(P26,Cluster_points!$F$2:$AT$41,Q29,0)</f>
        <v>7</v>
      </c>
      <c r="Y29">
        <f>VLOOKUP(P27,Cluster_points!$F$2:$AT$41,Q29,0)</f>
        <v>0</v>
      </c>
      <c r="Z29">
        <f>VLOOKUP(P28,Cluster_points!$F$2:$AT$41,Q29,0)</f>
        <v>14</v>
      </c>
      <c r="AA29">
        <f>VLOOKUP(P29,Cluster_points!$F$2:$AT$41,Q29,0)</f>
        <v>0</v>
      </c>
      <c r="AD29" s="3" t="s">
        <v>37</v>
      </c>
      <c r="AE29" s="4">
        <f>VALUE(RIGHT('Iteration 1'!AD29,2))+1</f>
        <v>37</v>
      </c>
      <c r="AF29">
        <f>VLOOKUP(AD20,Cluster_points!$F$2:$AT$41,AE29,0)</f>
        <v>3</v>
      </c>
      <c r="AG29">
        <f>VLOOKUP(AD21,Cluster_points!$F$2:$AT$41,AE29,0)</f>
        <v>17</v>
      </c>
      <c r="AH29">
        <f>VLOOKUP(AD22,Cluster_points!$F$2:$AT$41,AE29,0)</f>
        <v>17</v>
      </c>
      <c r="AI29">
        <f>VLOOKUP(AD23,Cluster_points!$F$2:$AT$41,AE29,0)</f>
        <v>17</v>
      </c>
      <c r="AJ29">
        <f>VLOOKUP(AD24,Cluster_points!$F$2:$AT$41,AE29,0)</f>
        <v>10</v>
      </c>
      <c r="AK29">
        <f>VLOOKUP(AD25,Cluster_points!$F$2:$AT$41,AE29,0)</f>
        <v>13</v>
      </c>
      <c r="AL29">
        <f>VLOOKUP(AD26,Cluster_points!$F$2:$AT$41,AE29,0)</f>
        <v>5</v>
      </c>
      <c r="AM29">
        <f>VLOOKUP(AD27,Cluster_points!$F$2:$AT$41,AE29,0)</f>
        <v>8</v>
      </c>
      <c r="AN29">
        <f>VLOOKUP(AD28,Cluster_points!$F$2:$AT$41,AE29,0)</f>
        <v>6</v>
      </c>
      <c r="AO29">
        <f>VLOOKUP(AD29,Cluster_points!$F$2:$AT$41,AE29,0)</f>
        <v>0</v>
      </c>
    </row>
    <row r="30" spans="1:56" x14ac:dyDescent="0.2">
      <c r="B30" s="3" t="s">
        <v>12</v>
      </c>
      <c r="C30" s="4">
        <f>VALUE(RIGHT('Iteration 1'!B30,2))+1</f>
        <v>12</v>
      </c>
      <c r="D30">
        <f>VLOOKUP(B20,Cluster_points!$F$2:$AT$41,C30,0)</f>
        <v>19</v>
      </c>
      <c r="E30">
        <f>VLOOKUP(B21,Cluster_points!$F$2:$AT$41,C30,0)</f>
        <v>2</v>
      </c>
      <c r="F30">
        <f>VLOOKUP(B22,Cluster_points!$F$2:$AT$41,C30,0)</f>
        <v>12</v>
      </c>
      <c r="G30">
        <f>VLOOKUP(B23,Cluster_points!$F$2:$AT$41,C30,0)</f>
        <v>18</v>
      </c>
      <c r="H30">
        <f>VLOOKUP(B24,Cluster_points!$F$2:$AT$41,C30,0)</f>
        <v>13</v>
      </c>
      <c r="I30">
        <f>VLOOKUP(B25,Cluster_points!$F$2:$AT$41,C30,0)</f>
        <v>7</v>
      </c>
      <c r="J30">
        <f>VLOOKUP(B26,Cluster_points!$F$2:$AT$41,C30,0)</f>
        <v>3</v>
      </c>
      <c r="K30">
        <f>VLOOKUP(B27,Cluster_points!$F$2:$AT$41,C30,0)</f>
        <v>10</v>
      </c>
      <c r="L30">
        <f>VLOOKUP(B28,Cluster_points!$F$2:$AT$41,C30,0)</f>
        <v>4</v>
      </c>
      <c r="M30">
        <f>VLOOKUP(B29,Cluster_points!$F$2:$AT$41,C30,0)</f>
        <v>20</v>
      </c>
      <c r="N30">
        <f>VLOOKUP(B30,Cluster_points!$F$2:$AT$41,C30,0)</f>
        <v>0</v>
      </c>
      <c r="P30" s="3" t="s">
        <v>25</v>
      </c>
      <c r="Q30" s="4">
        <f>VALUE(RIGHT('Iteration 1'!P30,2))+1</f>
        <v>25</v>
      </c>
      <c r="R30">
        <f>VLOOKUP(P20,Cluster_points!$F$2:$AT$41,Q30,0)</f>
        <v>2</v>
      </c>
      <c r="S30">
        <f>VLOOKUP(P21,Cluster_points!$F$2:$AT$41,Q30,0)</f>
        <v>17</v>
      </c>
      <c r="T30">
        <f>VLOOKUP(P22,Cluster_points!$F$2:$AT$41,Q30,0)</f>
        <v>4</v>
      </c>
      <c r="U30">
        <f>VLOOKUP(P23,Cluster_points!$F$2:$AT$41,Q30,0)</f>
        <v>10</v>
      </c>
      <c r="V30">
        <f>VLOOKUP(P24,Cluster_points!$F$2:$AT$41,Q30,0)</f>
        <v>0</v>
      </c>
      <c r="W30">
        <f>VLOOKUP(P25,Cluster_points!$F$2:$AT$41,Q30,0)</f>
        <v>20</v>
      </c>
      <c r="X30">
        <f>VLOOKUP(P26,Cluster_points!$F$2:$AT$41,Q30,0)</f>
        <v>2</v>
      </c>
      <c r="Y30">
        <f>VLOOKUP(P27,Cluster_points!$F$2:$AT$41,Q30,0)</f>
        <v>5</v>
      </c>
      <c r="Z30">
        <f>VLOOKUP(P28,Cluster_points!$F$2:$AT$41,Q30,0)</f>
        <v>19</v>
      </c>
      <c r="AA30">
        <f>VLOOKUP(P29,Cluster_points!$F$2:$AT$41,Q30,0)</f>
        <v>5</v>
      </c>
      <c r="AB30">
        <f>VLOOKUP(P30,Cluster_points!$F$2:$AT$41,Q30,0)</f>
        <v>0</v>
      </c>
      <c r="AD30" s="3" t="s">
        <v>38</v>
      </c>
      <c r="AE30" s="4">
        <f>VALUE(RIGHT('Iteration 1'!AD30,2))+1</f>
        <v>38</v>
      </c>
      <c r="AF30">
        <f>VLOOKUP(AD20,Cluster_points!$F$2:$AT$41,AE30,0)</f>
        <v>16</v>
      </c>
      <c r="AG30">
        <f>VLOOKUP(AD21,Cluster_points!$F$2:$AT$41,AE30,0)</f>
        <v>4</v>
      </c>
      <c r="AH30">
        <f>VLOOKUP(AD22,Cluster_points!$F$2:$AT$41,AE30,0)</f>
        <v>4</v>
      </c>
      <c r="AI30">
        <f>VLOOKUP(AD23,Cluster_points!$F$2:$AT$41,AE30,0)</f>
        <v>4</v>
      </c>
      <c r="AJ30">
        <f>VLOOKUP(AD24,Cluster_points!$F$2:$AT$41,AE30,0)</f>
        <v>3</v>
      </c>
      <c r="AK30">
        <f>VLOOKUP(AD25,Cluster_points!$F$2:$AT$41,AE30,0)</f>
        <v>0</v>
      </c>
      <c r="AL30">
        <f>VLOOKUP(AD26,Cluster_points!$F$2:$AT$41,AE30,0)</f>
        <v>8</v>
      </c>
      <c r="AM30">
        <f>VLOOKUP(AD27,Cluster_points!$F$2:$AT$41,AE30,0)</f>
        <v>5</v>
      </c>
      <c r="AN30">
        <f>VLOOKUP(AD28,Cluster_points!$F$2:$AT$41,AE30,0)</f>
        <v>7</v>
      </c>
      <c r="AO30">
        <f>VLOOKUP(AD29,Cluster_points!$F$2:$AT$41,AE30,0)</f>
        <v>13</v>
      </c>
      <c r="AP30">
        <f>VLOOKUP(AD30,Cluster_points!$F$2:$AT$41,AE30,0)</f>
        <v>0</v>
      </c>
    </row>
    <row r="31" spans="1:56" x14ac:dyDescent="0.2">
      <c r="B31" s="3" t="s">
        <v>13</v>
      </c>
      <c r="C31" s="4">
        <f>VALUE(RIGHT('Iteration 1'!B31,2))+1</f>
        <v>13</v>
      </c>
      <c r="D31">
        <f>VLOOKUP(B20,Cluster_points!$F$2:$AT$41,C31,0)</f>
        <v>1</v>
      </c>
      <c r="E31">
        <f>VLOOKUP(B21,Cluster_points!$F$2:$AT$41,C31,0)</f>
        <v>20</v>
      </c>
      <c r="F31">
        <f>VLOOKUP(B22,Cluster_points!$F$2:$AT$41,C31,0)</f>
        <v>6</v>
      </c>
      <c r="G31">
        <f>VLOOKUP(B23,Cluster_points!$F$2:$AT$41,C31,0)</f>
        <v>0</v>
      </c>
      <c r="H31">
        <f>VLOOKUP(B24,Cluster_points!$F$2:$AT$41,C31,0)</f>
        <v>5</v>
      </c>
      <c r="I31">
        <f>VLOOKUP(B25,Cluster_points!$F$2:$AT$41,C31,0)</f>
        <v>11</v>
      </c>
      <c r="J31">
        <f>VLOOKUP(B26,Cluster_points!$F$2:$AT$41,C31,0)</f>
        <v>15</v>
      </c>
      <c r="K31">
        <f>VLOOKUP(B27,Cluster_points!$F$2:$AT$41,C31,0)</f>
        <v>8</v>
      </c>
      <c r="L31">
        <f>VLOOKUP(B28,Cluster_points!$F$2:$AT$41,C31,0)</f>
        <v>14</v>
      </c>
      <c r="M31">
        <f>VLOOKUP(B29,Cluster_points!$F$2:$AT$41,C31,0)</f>
        <v>2</v>
      </c>
      <c r="N31">
        <f>VLOOKUP(B30,Cluster_points!$F$2:$AT$41,C31,0)</f>
        <v>18</v>
      </c>
      <c r="O31">
        <f>VLOOKUP(B31,Cluster_points!$F$2:$AT$41,C31,0)</f>
        <v>0</v>
      </c>
      <c r="P31" s="3" t="s">
        <v>26</v>
      </c>
      <c r="Q31" s="4">
        <f>VALUE(RIGHT('Iteration 1'!P31,2))+1</f>
        <v>26</v>
      </c>
      <c r="R31">
        <f>VLOOKUP(P20,Cluster_points!$F$2:$AT$41,Q31,0)</f>
        <v>6</v>
      </c>
      <c r="S31">
        <f>VLOOKUP(P21,Cluster_points!$F$2:$AT$41,Q31,0)</f>
        <v>21</v>
      </c>
      <c r="T31">
        <f>VLOOKUP(P22,Cluster_points!$F$2:$AT$41,Q31,0)</f>
        <v>8</v>
      </c>
      <c r="U31">
        <f>VLOOKUP(P23,Cluster_points!$F$2:$AT$41,Q31,0)</f>
        <v>14</v>
      </c>
      <c r="V31">
        <f>VLOOKUP(P24,Cluster_points!$F$2:$AT$41,Q31,0)</f>
        <v>4</v>
      </c>
      <c r="W31">
        <f>VLOOKUP(P25,Cluster_points!$F$2:$AT$41,Q31,0)</f>
        <v>24</v>
      </c>
      <c r="X31">
        <f>VLOOKUP(P26,Cluster_points!$F$2:$AT$41,Q31,0)</f>
        <v>2</v>
      </c>
      <c r="Y31">
        <f>VLOOKUP(P27,Cluster_points!$F$2:$AT$41,Q31,0)</f>
        <v>9</v>
      </c>
      <c r="Z31">
        <f>VLOOKUP(P28,Cluster_points!$F$2:$AT$41,Q31,0)</f>
        <v>23</v>
      </c>
      <c r="AA31">
        <f>VLOOKUP(P29,Cluster_points!$F$2:$AT$41,Q31,0)</f>
        <v>9</v>
      </c>
      <c r="AB31">
        <f>VLOOKUP(P30,Cluster_points!$F$2:$AT$41,Q31,0)</f>
        <v>4</v>
      </c>
      <c r="AC31">
        <f>VLOOKUP(P31,Cluster_points!$F$2:$AT$41,Q31,0)</f>
        <v>0</v>
      </c>
      <c r="AD31" s="3" t="s">
        <v>39</v>
      </c>
      <c r="AE31" s="4">
        <f>VALUE(RIGHT('Iteration 1'!AD31,2))+1</f>
        <v>39</v>
      </c>
      <c r="AF31">
        <f>VLOOKUP(AD20,Cluster_points!$F$2:$AT$41,AE31,0)</f>
        <v>11</v>
      </c>
      <c r="AG31">
        <f>VLOOKUP(AD21,Cluster_points!$F$2:$AT$41,AE31,0)</f>
        <v>9</v>
      </c>
      <c r="AH31">
        <f>VLOOKUP(AD22,Cluster_points!$F$2:$AT$41,AE31,0)</f>
        <v>9</v>
      </c>
      <c r="AI31">
        <f>VLOOKUP(AD23,Cluster_points!$F$2:$AT$41,AE31,0)</f>
        <v>9</v>
      </c>
      <c r="AJ31">
        <f>VLOOKUP(AD24,Cluster_points!$F$2:$AT$41,AE31,0)</f>
        <v>2</v>
      </c>
      <c r="AK31">
        <f>VLOOKUP(AD25,Cluster_points!$F$2:$AT$41,AE31,0)</f>
        <v>5</v>
      </c>
      <c r="AL31">
        <f>VLOOKUP(AD26,Cluster_points!$F$2:$AT$41,AE31,0)</f>
        <v>3</v>
      </c>
      <c r="AM31">
        <f>VLOOKUP(AD27,Cluster_points!$F$2:$AT$41,AE31,0)</f>
        <v>0</v>
      </c>
      <c r="AN31">
        <f>VLOOKUP(AD28,Cluster_points!$F$2:$AT$41,AE31,0)</f>
        <v>2</v>
      </c>
      <c r="AO31">
        <f>VLOOKUP(AD29,Cluster_points!$F$2:$AT$41,AE31,0)</f>
        <v>8</v>
      </c>
      <c r="AP31">
        <f>VLOOKUP(AD30,Cluster_points!$F$2:$AT$41,AE31,0)</f>
        <v>5</v>
      </c>
      <c r="AQ31">
        <f>VLOOKUP(AD31,Cluster_points!$F$2:$AT$41,AE31,0)</f>
        <v>0</v>
      </c>
    </row>
    <row r="32" spans="1:56" x14ac:dyDescent="0.2">
      <c r="B32" s="3" t="s">
        <v>14</v>
      </c>
      <c r="C32" s="4">
        <f>VALUE(RIGHT('Iteration 1'!B32,2))+1</f>
        <v>14</v>
      </c>
      <c r="D32">
        <f>VLOOKUP(B20,Cluster_points!$F$2:$AT$41,C32,0)</f>
        <v>1</v>
      </c>
      <c r="E32">
        <f>VLOOKUP(B21,Cluster_points!$F$2:$AT$41,C32,0)</f>
        <v>22</v>
      </c>
      <c r="F32">
        <f>VLOOKUP(B22,Cluster_points!$F$2:$AT$41,C32,0)</f>
        <v>8</v>
      </c>
      <c r="G32">
        <f>VLOOKUP(B23,Cluster_points!$F$2:$AT$41,C32,0)</f>
        <v>2</v>
      </c>
      <c r="H32">
        <f>VLOOKUP(B24,Cluster_points!$F$2:$AT$41,C32,0)</f>
        <v>7</v>
      </c>
      <c r="I32">
        <f>VLOOKUP(B25,Cluster_points!$F$2:$AT$41,C32,0)</f>
        <v>13</v>
      </c>
      <c r="J32">
        <f>VLOOKUP(B26,Cluster_points!$F$2:$AT$41,C32,0)</f>
        <v>17</v>
      </c>
      <c r="K32">
        <f>VLOOKUP(B27,Cluster_points!$F$2:$AT$41,C32,0)</f>
        <v>10</v>
      </c>
      <c r="L32">
        <f>VLOOKUP(B28,Cluster_points!$F$2:$AT$41,C32,0)</f>
        <v>16</v>
      </c>
      <c r="M32">
        <f>VLOOKUP(B29,Cluster_points!$F$2:$AT$41,C32,0)</f>
        <v>0</v>
      </c>
      <c r="N32">
        <f>VLOOKUP(B30,Cluster_points!$F$2:$AT$41,C32,0)</f>
        <v>20</v>
      </c>
      <c r="O32">
        <f>VLOOKUP(B31,Cluster_points!$F$2:$AT$41,C32,0)</f>
        <v>2</v>
      </c>
      <c r="P32" s="3" t="s">
        <v>27</v>
      </c>
      <c r="Q32" s="4">
        <f>VALUE(RIGHT('Iteration 1'!P32,2))+1</f>
        <v>27</v>
      </c>
      <c r="R32">
        <f>VLOOKUP(P20,Cluster_points!$F$2:$AT$41,Q32,0)</f>
        <v>0</v>
      </c>
      <c r="S32">
        <f>VLOOKUP(P21,Cluster_points!$F$2:$AT$41,Q32,0)</f>
        <v>15</v>
      </c>
      <c r="T32">
        <f>VLOOKUP(P22,Cluster_points!$F$2:$AT$41,Q32,0)</f>
        <v>2</v>
      </c>
      <c r="U32">
        <f>VLOOKUP(P23,Cluster_points!$F$2:$AT$41,Q32,0)</f>
        <v>8</v>
      </c>
      <c r="V32">
        <f>VLOOKUP(P24,Cluster_points!$F$2:$AT$41,Q32,0)</f>
        <v>2</v>
      </c>
      <c r="W32">
        <f>VLOOKUP(P25,Cluster_points!$F$2:$AT$41,Q32,0)</f>
        <v>18</v>
      </c>
      <c r="X32">
        <f>VLOOKUP(P26,Cluster_points!$F$2:$AT$41,Q32,0)</f>
        <v>4</v>
      </c>
      <c r="Y32">
        <f>VLOOKUP(P27,Cluster_points!$F$2:$AT$41,Q32,0)</f>
        <v>3</v>
      </c>
      <c r="Z32">
        <f>VLOOKUP(P28,Cluster_points!$F$2:$AT$41,Q32,0)</f>
        <v>17</v>
      </c>
      <c r="AA32">
        <f>VLOOKUP(P29,Cluster_points!$F$2:$AT$41,Q32,0)</f>
        <v>3</v>
      </c>
      <c r="AB32">
        <f>VLOOKUP(P30,Cluster_points!$F$2:$AT$41,Q32,0)</f>
        <v>2</v>
      </c>
      <c r="AC32">
        <f>VLOOKUP(P31,Cluster_points!$F$2:$AT$41,Q32,0)</f>
        <v>6</v>
      </c>
      <c r="AD32" s="3" t="s">
        <v>40</v>
      </c>
      <c r="AE32" s="4">
        <f>VALUE(RIGHT('Iteration 1'!AD32,2))+1</f>
        <v>40</v>
      </c>
      <c r="AF32">
        <f>VLOOKUP(AD20,Cluster_points!$F$2:$AT$41,AE32,0)</f>
        <v>1</v>
      </c>
      <c r="AG32">
        <f>VLOOKUP(AD21,Cluster_points!$F$2:$AT$41,AE32,0)</f>
        <v>19</v>
      </c>
      <c r="AH32">
        <f>VLOOKUP(AD22,Cluster_points!$F$2:$AT$41,AE32,0)</f>
        <v>19</v>
      </c>
      <c r="AI32">
        <f>VLOOKUP(AD23,Cluster_points!$F$2:$AT$41,AE32,0)</f>
        <v>19</v>
      </c>
      <c r="AJ32">
        <f>VLOOKUP(AD24,Cluster_points!$F$2:$AT$41,AE32,0)</f>
        <v>12</v>
      </c>
      <c r="AK32">
        <f>VLOOKUP(AD25,Cluster_points!$F$2:$AT$41,AE32,0)</f>
        <v>15</v>
      </c>
      <c r="AL32">
        <f>VLOOKUP(AD26,Cluster_points!$F$2:$AT$41,AE32,0)</f>
        <v>7</v>
      </c>
      <c r="AM32">
        <f>VLOOKUP(AD27,Cluster_points!$F$2:$AT$41,AE32,0)</f>
        <v>10</v>
      </c>
      <c r="AN32">
        <f>VLOOKUP(AD28,Cluster_points!$F$2:$AT$41,AE32,0)</f>
        <v>8</v>
      </c>
      <c r="AO32">
        <f>VLOOKUP(AD29,Cluster_points!$F$2:$AT$41,AE32,0)</f>
        <v>2</v>
      </c>
      <c r="AP32">
        <f>VLOOKUP(AD30,Cluster_points!$F$2:$AT$41,AE32,0)</f>
        <v>15</v>
      </c>
      <c r="AQ32">
        <f>VLOOKUP(AD31,Cluster_points!$F$2:$AT$41,AE32,0)</f>
        <v>10</v>
      </c>
    </row>
    <row r="33" spans="1:30" x14ac:dyDescent="0.2">
      <c r="A33" t="s">
        <v>44</v>
      </c>
      <c r="B33">
        <f>SUM(D20:O32)</f>
        <v>726</v>
      </c>
      <c r="P33">
        <f>SUM(R20:AC32)</f>
        <v>695</v>
      </c>
      <c r="AD33">
        <f>SUM(AF20:AQ32)</f>
        <v>649</v>
      </c>
    </row>
    <row r="34" spans="1:30" x14ac:dyDescent="0.2">
      <c r="AD34">
        <f>SUM(B33:AD33)</f>
        <v>2070</v>
      </c>
    </row>
  </sheetData>
  <mergeCells count="10">
    <mergeCell ref="A1:AD2"/>
    <mergeCell ref="AS19:AV19"/>
    <mergeCell ref="AX19:AY19"/>
    <mergeCell ref="BA19:BB19"/>
    <mergeCell ref="D19:O19"/>
    <mergeCell ref="R19:AC19"/>
    <mergeCell ref="AF19:AQ19"/>
    <mergeCell ref="D3:O3"/>
    <mergeCell ref="R3:AC3"/>
    <mergeCell ref="AF3:A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D71A-28E5-2D49-9B1D-BF8A1CDAF07B}">
  <dimension ref="A1:BD35"/>
  <sheetViews>
    <sheetView zoomScale="150" workbookViewId="0">
      <selection activeCell="BA34" sqref="BA34"/>
    </sheetView>
  </sheetViews>
  <sheetFormatPr baseColWidth="10" defaultRowHeight="16" x14ac:dyDescent="0.2"/>
  <cols>
    <col min="3" max="3" width="10.83203125" hidden="1" customWidth="1"/>
    <col min="4" max="15" width="2.83203125" hidden="1" customWidth="1"/>
    <col min="17" max="17" width="10.83203125" hidden="1" customWidth="1"/>
    <col min="18" max="29" width="2.83203125" hidden="1" customWidth="1"/>
    <col min="31" max="31" width="10.83203125" hidden="1" customWidth="1"/>
    <col min="32" max="43" width="2.83203125" hidden="1" customWidth="1"/>
    <col min="44" max="44" width="7.33203125" style="14" customWidth="1"/>
    <col min="45" max="45" width="10" style="1" bestFit="1" customWidth="1"/>
    <col min="46" max="46" width="11" style="1" bestFit="1" customWidth="1"/>
    <col min="47" max="47" width="11.6640625" style="1" bestFit="1" customWidth="1"/>
    <col min="48" max="48" width="13.1640625" style="1" bestFit="1" customWidth="1"/>
    <col min="49" max="49" width="10.83203125" style="14"/>
    <col min="50" max="50" width="10" bestFit="1" customWidth="1"/>
    <col min="51" max="51" width="11.6640625" bestFit="1" customWidth="1"/>
    <col min="52" max="52" width="10.83203125" style="14"/>
    <col min="55" max="55" width="10.83203125" style="14"/>
  </cols>
  <sheetData>
    <row r="1" spans="1:56" x14ac:dyDescent="0.2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5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56" x14ac:dyDescent="0.2">
      <c r="B3" t="s">
        <v>41</v>
      </c>
      <c r="D3" s="5" t="s">
        <v>41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t="s">
        <v>42</v>
      </c>
      <c r="R3" s="5" t="s">
        <v>42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t="s">
        <v>43</v>
      </c>
      <c r="AF3" s="5" t="s">
        <v>43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S3" s="9" t="s">
        <v>46</v>
      </c>
      <c r="AT3" s="10"/>
      <c r="AU3" s="10"/>
      <c r="AV3" s="11"/>
      <c r="AW3" s="15"/>
      <c r="AX3" s="9" t="s">
        <v>46</v>
      </c>
      <c r="AY3" s="11"/>
      <c r="BA3" s="12" t="s">
        <v>46</v>
      </c>
      <c r="BB3" s="12"/>
      <c r="BD3" s="13" t="s">
        <v>46</v>
      </c>
    </row>
    <row r="4" spans="1:56" x14ac:dyDescent="0.2">
      <c r="B4" s="3" t="s">
        <v>2</v>
      </c>
      <c r="C4" s="4">
        <f>VALUE(RIGHT('Iteration 2'!B4,2))+1</f>
        <v>2</v>
      </c>
      <c r="D4">
        <f>VLOOKUP(B4,Cluster_points!$F$2:$AT$41,C4,0)</f>
        <v>0</v>
      </c>
      <c r="P4" s="3" t="s">
        <v>15</v>
      </c>
      <c r="Q4" s="4">
        <f>VALUE(RIGHT('Iteration 2'!P4,2))+1</f>
        <v>15</v>
      </c>
      <c r="R4">
        <f>VLOOKUP(P4,Cluster_points!$F$2:$AT$41,Q4,0)</f>
        <v>0</v>
      </c>
      <c r="AD4" s="3" t="s">
        <v>28</v>
      </c>
      <c r="AE4" s="4">
        <f>VALUE(RIGHT('Iteration 2'!AD4,2))+1</f>
        <v>28</v>
      </c>
      <c r="AF4">
        <f>VLOOKUP(AD4,Cluster_points!$F$2:$AT$41,AE4,0)</f>
        <v>0</v>
      </c>
      <c r="AS4" s="7" t="s">
        <v>47</v>
      </c>
      <c r="AT4" s="8" t="s">
        <v>49</v>
      </c>
      <c r="AU4" s="8" t="s">
        <v>48</v>
      </c>
      <c r="AV4" s="8" t="s">
        <v>50</v>
      </c>
      <c r="AW4" s="15"/>
      <c r="AX4" s="7" t="s">
        <v>47</v>
      </c>
      <c r="AY4" s="8" t="s">
        <v>48</v>
      </c>
      <c r="BA4" s="13" t="s">
        <v>51</v>
      </c>
      <c r="BB4" s="13" t="s">
        <v>52</v>
      </c>
      <c r="BD4" s="13" t="s">
        <v>51</v>
      </c>
    </row>
    <row r="5" spans="1:56" x14ac:dyDescent="0.2">
      <c r="B5" s="3" t="s">
        <v>3</v>
      </c>
      <c r="C5" s="4">
        <f>VALUE(RIGHT('Iteration 2'!B5,2))+1</f>
        <v>3</v>
      </c>
      <c r="D5">
        <f>VLOOKUP(B4,Cluster_points!$F$2:$AT$41,C5,0)</f>
        <v>21</v>
      </c>
      <c r="E5">
        <f>VLOOKUP(B5,Cluster_points!$F$2:$AT$41,C5,0)</f>
        <v>0</v>
      </c>
      <c r="P5" s="3" t="s">
        <v>16</v>
      </c>
      <c r="Q5" s="4">
        <f>VALUE(RIGHT('Iteration 2'!P5,2))+1</f>
        <v>16</v>
      </c>
      <c r="R5">
        <f>VLOOKUP(P4,Cluster_points!$F$2:$AT$41,Q5,0)</f>
        <v>15</v>
      </c>
      <c r="S5">
        <f>VLOOKUP(P5,Cluster_points!$F$2:$AT$41,Q5,0)</f>
        <v>0</v>
      </c>
      <c r="AD5" s="3" t="s">
        <v>29</v>
      </c>
      <c r="AE5" s="4">
        <f>VALUE(RIGHT('Iteration 2'!AD5,2))+1</f>
        <v>29</v>
      </c>
      <c r="AF5">
        <f>VLOOKUP(AD4,Cluster_points!$F$2:$AT$41,AE5,0)</f>
        <v>20</v>
      </c>
      <c r="AG5">
        <f>VLOOKUP(AD5,Cluster_points!$F$2:$AT$41,AE5,0)</f>
        <v>0</v>
      </c>
      <c r="AS5" s="7" t="s">
        <v>9</v>
      </c>
      <c r="AT5" s="8">
        <v>1</v>
      </c>
      <c r="AU5" s="8" t="s">
        <v>17</v>
      </c>
      <c r="AV5" s="8">
        <v>2</v>
      </c>
      <c r="AW5" s="15"/>
      <c r="AX5" s="7" t="s">
        <v>9</v>
      </c>
      <c r="AY5" s="8" t="s">
        <v>17</v>
      </c>
      <c r="BA5" s="13" t="s">
        <v>9</v>
      </c>
      <c r="BB5" s="13">
        <v>1</v>
      </c>
      <c r="BD5" s="13" t="s">
        <v>9</v>
      </c>
    </row>
    <row r="6" spans="1:56" x14ac:dyDescent="0.2">
      <c r="B6" s="3" t="s">
        <v>4</v>
      </c>
      <c r="C6" s="4">
        <f>VALUE(RIGHT('Iteration 2'!B6,2))+1</f>
        <v>4</v>
      </c>
      <c r="D6">
        <f>VLOOKUP(B4,Cluster_points!$F$2:$AT$41,C6,0)</f>
        <v>7</v>
      </c>
      <c r="E6">
        <f>VLOOKUP(B5,Cluster_points!$F$2:$AT$41,C6,0)</f>
        <v>14</v>
      </c>
      <c r="F6">
        <f>VLOOKUP(B6,Cluster_points!$F$2:$AT$41,C6,0)</f>
        <v>0</v>
      </c>
      <c r="P6" s="17" t="s">
        <v>9</v>
      </c>
      <c r="Q6" s="4">
        <f>VALUE(RIGHT('Iteration 2'!P6,2))+1</f>
        <v>9</v>
      </c>
      <c r="R6">
        <f>VLOOKUP(P4,Cluster_points!$F$2:$AT$41,Q6,0)</f>
        <v>2</v>
      </c>
      <c r="S6">
        <f>VLOOKUP(P5,Cluster_points!$F$2:$AT$41,Q6,0)</f>
        <v>13</v>
      </c>
      <c r="T6">
        <f>VLOOKUP(P6,Cluster_points!$F$2:$AT$41,Q6,0)</f>
        <v>0</v>
      </c>
      <c r="AD6" s="3" t="s">
        <v>30</v>
      </c>
      <c r="AE6" s="4">
        <f>VALUE(RIGHT('Iteration 2'!AD6,2))+1</f>
        <v>30</v>
      </c>
      <c r="AF6">
        <f>VLOOKUP(AD4,Cluster_points!$F$2:$AT$41,AE6,0)</f>
        <v>20</v>
      </c>
      <c r="AG6">
        <f>VLOOKUP(AD5,Cluster_points!$F$2:$AT$41,AE6,0)</f>
        <v>0</v>
      </c>
      <c r="AH6">
        <f>VLOOKUP(AD6,Cluster_points!$F$2:$AT$41,AE6,0)</f>
        <v>0</v>
      </c>
      <c r="AS6" s="7"/>
      <c r="AT6" s="8"/>
      <c r="AU6" s="8"/>
      <c r="AV6" s="8"/>
      <c r="AW6" s="15"/>
      <c r="AX6" s="7"/>
      <c r="AY6" s="8"/>
      <c r="BA6" s="13" t="s">
        <v>17</v>
      </c>
      <c r="BB6" s="13">
        <v>2</v>
      </c>
      <c r="BD6" s="13" t="s">
        <v>17</v>
      </c>
    </row>
    <row r="7" spans="1:56" x14ac:dyDescent="0.2">
      <c r="B7" s="3" t="s">
        <v>5</v>
      </c>
      <c r="C7" s="4">
        <f>VALUE(RIGHT('Iteration 2'!B7,2))+1</f>
        <v>5</v>
      </c>
      <c r="D7">
        <f>VLOOKUP(B4,Cluster_points!$F$2:$AT$41,C7,0)</f>
        <v>1</v>
      </c>
      <c r="E7">
        <f>VLOOKUP(B5,Cluster_points!$F$2:$AT$41,C7,0)</f>
        <v>20</v>
      </c>
      <c r="F7">
        <f>VLOOKUP(B6,Cluster_points!$F$2:$AT$41,C7,0)</f>
        <v>6</v>
      </c>
      <c r="G7">
        <f>VLOOKUP(B7,Cluster_points!$F$2:$AT$41,C7,0)</f>
        <v>0</v>
      </c>
      <c r="P7" s="3" t="s">
        <v>18</v>
      </c>
      <c r="Q7" s="4">
        <f>VALUE(RIGHT('Iteration 2'!P7,2))+1</f>
        <v>18</v>
      </c>
      <c r="R7">
        <f>VLOOKUP(P4,Cluster_points!$F$2:$AT$41,Q7,0)</f>
        <v>8</v>
      </c>
      <c r="S7">
        <f>VLOOKUP(P5,Cluster_points!$F$2:$AT$41,Q7,0)</f>
        <v>7</v>
      </c>
      <c r="T7">
        <f>VLOOKUP(P6,Cluster_points!$F$2:$AT$41,Q7,0)</f>
        <v>6</v>
      </c>
      <c r="U7">
        <f>VLOOKUP(P7,Cluster_points!$F$2:$AT$41,Q7,0)</f>
        <v>0</v>
      </c>
      <c r="AD7" s="3" t="s">
        <v>31</v>
      </c>
      <c r="AE7" s="4">
        <f>VALUE(RIGHT('Iteration 2'!AD7,2))+1</f>
        <v>31</v>
      </c>
      <c r="AF7">
        <f>VLOOKUP(AD4,Cluster_points!$F$2:$AT$41,AE7,0)</f>
        <v>20</v>
      </c>
      <c r="AG7">
        <f>VLOOKUP(AD5,Cluster_points!$F$2:$AT$41,AE7,0)</f>
        <v>0</v>
      </c>
      <c r="AH7">
        <f>VLOOKUP(AD6,Cluster_points!$F$2:$AT$41,AE7,0)</f>
        <v>0</v>
      </c>
      <c r="AI7">
        <f>VLOOKUP(AD7,Cluster_points!$F$2:$AT$41,AE7,0)</f>
        <v>0</v>
      </c>
      <c r="AS7" s="7"/>
      <c r="AT7" s="8"/>
      <c r="AU7" s="8"/>
      <c r="AV7" s="8"/>
      <c r="AW7" s="15"/>
      <c r="AX7" s="7"/>
      <c r="AY7" s="8"/>
      <c r="BA7" s="13"/>
      <c r="BB7" s="13"/>
      <c r="BD7" s="13"/>
    </row>
    <row r="8" spans="1:56" x14ac:dyDescent="0.2">
      <c r="B8" s="3" t="s">
        <v>6</v>
      </c>
      <c r="C8" s="4">
        <f>VALUE(RIGHT('Iteration 2'!B8,2))+1</f>
        <v>6</v>
      </c>
      <c r="D8">
        <f>VLOOKUP(B4,Cluster_points!$F$2:$AT$41,C8,0)</f>
        <v>6</v>
      </c>
      <c r="E8">
        <f>VLOOKUP(B5,Cluster_points!$F$2:$AT$41,C8,0)</f>
        <v>15</v>
      </c>
      <c r="F8">
        <f>VLOOKUP(B6,Cluster_points!$F$2:$AT$41,C8,0)</f>
        <v>1</v>
      </c>
      <c r="G8">
        <f>VLOOKUP(B7,Cluster_points!$F$2:$AT$41,C8,0)</f>
        <v>5</v>
      </c>
      <c r="H8">
        <f>VLOOKUP(B8,Cluster_points!$F$2:$AT$41,C8,0)</f>
        <v>0</v>
      </c>
      <c r="P8" s="3" t="s">
        <v>19</v>
      </c>
      <c r="Q8" s="4">
        <f>VALUE(RIGHT('Iteration 2'!P8,2))+1</f>
        <v>19</v>
      </c>
      <c r="R8">
        <f>VLOOKUP(P4,Cluster_points!$F$2:$AT$41,Q8,0)</f>
        <v>2</v>
      </c>
      <c r="S8">
        <f>VLOOKUP(P5,Cluster_points!$F$2:$AT$41,Q8,0)</f>
        <v>17</v>
      </c>
      <c r="T8">
        <f>VLOOKUP(P6,Cluster_points!$F$2:$AT$41,Q8,0)</f>
        <v>4</v>
      </c>
      <c r="U8">
        <f>VLOOKUP(P7,Cluster_points!$F$2:$AT$41,Q8,0)</f>
        <v>10</v>
      </c>
      <c r="V8">
        <f>VLOOKUP(P8,Cluster_points!$F$2:$AT$41,Q8,0)</f>
        <v>0</v>
      </c>
      <c r="AD8" s="3" t="s">
        <v>32</v>
      </c>
      <c r="AE8" s="4">
        <f>VALUE(RIGHT('Iteration 2'!AD8,2))+1</f>
        <v>32</v>
      </c>
      <c r="AF8">
        <f>VLOOKUP(AD4,Cluster_points!$F$2:$AT$41,AE8,0)</f>
        <v>13</v>
      </c>
      <c r="AG8">
        <f>VLOOKUP(AD5,Cluster_points!$F$2:$AT$41,AE8,0)</f>
        <v>7</v>
      </c>
      <c r="AH8">
        <f>VLOOKUP(AD6,Cluster_points!$F$2:$AT$41,AE8,0)</f>
        <v>7</v>
      </c>
      <c r="AI8">
        <f>VLOOKUP(AD7,Cluster_points!$F$2:$AT$41,AE8,0)</f>
        <v>7</v>
      </c>
      <c r="AJ8">
        <f>VLOOKUP(AD8,Cluster_points!$F$2:$AT$41,AE8,0)</f>
        <v>0</v>
      </c>
      <c r="AS8" s="7"/>
      <c r="AT8" s="8"/>
      <c r="AU8" s="8"/>
      <c r="AV8" s="8"/>
      <c r="AW8" s="15"/>
      <c r="AX8" s="7"/>
      <c r="AY8" s="8"/>
      <c r="BA8" s="13"/>
      <c r="BB8" s="13"/>
      <c r="BD8" s="13"/>
    </row>
    <row r="9" spans="1:56" x14ac:dyDescent="0.2">
      <c r="B9" s="3" t="s">
        <v>7</v>
      </c>
      <c r="C9" s="4">
        <f>VALUE(RIGHT('Iteration 2'!B9,2))+1</f>
        <v>7</v>
      </c>
      <c r="D9">
        <f>VLOOKUP(B4,Cluster_points!$F$2:$AT$41,C9,0)</f>
        <v>12</v>
      </c>
      <c r="E9">
        <f>VLOOKUP(B5,Cluster_points!$F$2:$AT$41,C9,0)</f>
        <v>9</v>
      </c>
      <c r="F9">
        <f>VLOOKUP(B6,Cluster_points!$F$2:$AT$41,C9,0)</f>
        <v>5</v>
      </c>
      <c r="G9">
        <f>VLOOKUP(B7,Cluster_points!$F$2:$AT$41,C9,0)</f>
        <v>11</v>
      </c>
      <c r="H9">
        <f>VLOOKUP(B8,Cluster_points!$F$2:$AT$41,C9,0)</f>
        <v>6</v>
      </c>
      <c r="I9">
        <f>VLOOKUP(B9,Cluster_points!$F$2:$AT$41,C9,0)</f>
        <v>0</v>
      </c>
      <c r="P9" s="3" t="s">
        <v>20</v>
      </c>
      <c r="Q9" s="4">
        <f>VALUE(RIGHT('Iteration 2'!P9,2))+1</f>
        <v>20</v>
      </c>
      <c r="R9">
        <f>VLOOKUP(P4,Cluster_points!$F$2:$AT$41,Q9,0)</f>
        <v>18</v>
      </c>
      <c r="S9">
        <f>VLOOKUP(P5,Cluster_points!$F$2:$AT$41,Q9,0)</f>
        <v>3</v>
      </c>
      <c r="T9">
        <f>VLOOKUP(P6,Cluster_points!$F$2:$AT$41,Q9,0)</f>
        <v>16</v>
      </c>
      <c r="U9">
        <f>VLOOKUP(P7,Cluster_points!$F$2:$AT$41,Q9,0)</f>
        <v>10</v>
      </c>
      <c r="V9">
        <f>VLOOKUP(P8,Cluster_points!$F$2:$AT$41,Q9,0)</f>
        <v>20</v>
      </c>
      <c r="W9">
        <f>VLOOKUP(P9,Cluster_points!$F$2:$AT$41,Q9,0)</f>
        <v>0</v>
      </c>
      <c r="AD9" s="3" t="s">
        <v>33</v>
      </c>
      <c r="AE9" s="4">
        <f>VALUE(RIGHT('Iteration 2'!AD9,2))+1</f>
        <v>33</v>
      </c>
      <c r="AF9">
        <f>VLOOKUP(AD4,Cluster_points!$F$2:$AT$41,AE9,0)</f>
        <v>16</v>
      </c>
      <c r="AG9">
        <f>VLOOKUP(AD5,Cluster_points!$F$2:$AT$41,AE9,0)</f>
        <v>4</v>
      </c>
      <c r="AH9">
        <f>VLOOKUP(AD6,Cluster_points!$F$2:$AT$41,AE9,0)</f>
        <v>4</v>
      </c>
      <c r="AI9">
        <f>VLOOKUP(AD7,Cluster_points!$F$2:$AT$41,AE9,0)</f>
        <v>4</v>
      </c>
      <c r="AJ9">
        <f>VLOOKUP(AD8,Cluster_points!$F$2:$AT$41,AE9,0)</f>
        <v>3</v>
      </c>
      <c r="AK9">
        <f>VLOOKUP(AD9,Cluster_points!$F$2:$AT$41,AE9,0)</f>
        <v>0</v>
      </c>
      <c r="AS9" s="7"/>
      <c r="AT9" s="8"/>
      <c r="AU9" s="8"/>
      <c r="AV9" s="8"/>
      <c r="AW9" s="15"/>
      <c r="AX9" s="7"/>
      <c r="AY9" s="8"/>
      <c r="BA9" s="13"/>
      <c r="BB9" s="13"/>
      <c r="BD9" s="13"/>
    </row>
    <row r="10" spans="1:56" x14ac:dyDescent="0.2">
      <c r="B10" s="3" t="s">
        <v>8</v>
      </c>
      <c r="C10" s="4">
        <f>VALUE(RIGHT('Iteration 2'!B10,2))+1</f>
        <v>8</v>
      </c>
      <c r="D10">
        <f>VLOOKUP(B4,Cluster_points!$F$2:$AT$41,C10,0)</f>
        <v>16</v>
      </c>
      <c r="E10">
        <f>VLOOKUP(B5,Cluster_points!$F$2:$AT$41,C10,0)</f>
        <v>5</v>
      </c>
      <c r="F10">
        <f>VLOOKUP(B6,Cluster_points!$F$2:$AT$41,C10,0)</f>
        <v>9</v>
      </c>
      <c r="G10">
        <f>VLOOKUP(B7,Cluster_points!$F$2:$AT$41,C10,0)</f>
        <v>15</v>
      </c>
      <c r="H10">
        <f>VLOOKUP(B8,Cluster_points!$F$2:$AT$41,C10,0)</f>
        <v>10</v>
      </c>
      <c r="I10">
        <f>VLOOKUP(B9,Cluster_points!$F$2:$AT$41,C10,0)</f>
        <v>4</v>
      </c>
      <c r="J10">
        <f>VLOOKUP(B10,Cluster_points!$F$2:$AT$41,C10,0)</f>
        <v>0</v>
      </c>
      <c r="P10" s="3" t="s">
        <v>21</v>
      </c>
      <c r="Q10" s="4">
        <f>VALUE(RIGHT('Iteration 2'!P10,2))+1</f>
        <v>21</v>
      </c>
      <c r="R10">
        <f>VLOOKUP(P4,Cluster_points!$F$2:$AT$41,Q10,0)</f>
        <v>4</v>
      </c>
      <c r="S10">
        <f>VLOOKUP(P5,Cluster_points!$F$2:$AT$41,Q10,0)</f>
        <v>19</v>
      </c>
      <c r="T10">
        <f>VLOOKUP(P6,Cluster_points!$F$2:$AT$41,Q10,0)</f>
        <v>6</v>
      </c>
      <c r="U10">
        <f>VLOOKUP(P7,Cluster_points!$F$2:$AT$41,Q10,0)</f>
        <v>12</v>
      </c>
      <c r="V10">
        <f>VLOOKUP(P8,Cluster_points!$F$2:$AT$41,Q10,0)</f>
        <v>2</v>
      </c>
      <c r="W10">
        <f>VLOOKUP(P9,Cluster_points!$F$2:$AT$41,Q10,0)</f>
        <v>22</v>
      </c>
      <c r="X10">
        <f>VLOOKUP(P10,Cluster_points!$F$2:$AT$41,Q10,0)</f>
        <v>0</v>
      </c>
      <c r="AD10" s="3" t="s">
        <v>34</v>
      </c>
      <c r="AE10" s="4">
        <f>VALUE(RIGHT('Iteration 2'!AD10,2))+1</f>
        <v>34</v>
      </c>
      <c r="AF10">
        <f>VLOOKUP(AD4,Cluster_points!$F$2:$AT$41,AE10,0)</f>
        <v>8</v>
      </c>
      <c r="AG10">
        <f>VLOOKUP(AD5,Cluster_points!$F$2:$AT$41,AE10,0)</f>
        <v>12</v>
      </c>
      <c r="AH10">
        <f>VLOOKUP(AD6,Cluster_points!$F$2:$AT$41,AE10,0)</f>
        <v>12</v>
      </c>
      <c r="AI10">
        <f>VLOOKUP(AD7,Cluster_points!$F$2:$AT$41,AE10,0)</f>
        <v>12</v>
      </c>
      <c r="AJ10">
        <f>VLOOKUP(AD8,Cluster_points!$F$2:$AT$41,AE10,0)</f>
        <v>5</v>
      </c>
      <c r="AK10">
        <f>VLOOKUP(AD9,Cluster_points!$F$2:$AT$41,AE10,0)</f>
        <v>8</v>
      </c>
      <c r="AL10">
        <f>VLOOKUP(AD10,Cluster_points!$F$2:$AT$41,AE10,0)</f>
        <v>0</v>
      </c>
      <c r="AS10" s="7"/>
      <c r="AT10" s="8"/>
      <c r="AU10" s="8"/>
      <c r="AV10" s="8"/>
      <c r="AW10" s="15"/>
      <c r="AX10" s="7"/>
      <c r="AY10" s="8"/>
      <c r="BA10" s="13"/>
      <c r="BB10" s="13"/>
      <c r="BD10" s="13"/>
    </row>
    <row r="11" spans="1:56" x14ac:dyDescent="0.2">
      <c r="B11" s="17" t="s">
        <v>17</v>
      </c>
      <c r="C11" s="4">
        <f>VALUE(RIGHT('Iteration 2'!B11,2))+1</f>
        <v>17</v>
      </c>
      <c r="D11">
        <f>VLOOKUP(B4,Cluster_points!$F$2:$AT$41,C11,0)</f>
        <v>9</v>
      </c>
      <c r="E11">
        <f>VLOOKUP(B5,Cluster_points!$F$2:$AT$41,C11,0)</f>
        <v>12</v>
      </c>
      <c r="F11">
        <f>VLOOKUP(B6,Cluster_points!$F$2:$AT$41,C11,0)</f>
        <v>2</v>
      </c>
      <c r="G11">
        <f>VLOOKUP(B7,Cluster_points!$F$2:$AT$41,C11,0)</f>
        <v>8</v>
      </c>
      <c r="H11">
        <f>VLOOKUP(B8,Cluster_points!$F$2:$AT$41,C11,0)</f>
        <v>3</v>
      </c>
      <c r="I11">
        <f>VLOOKUP(B9,Cluster_points!$F$2:$AT$41,C11,0)</f>
        <v>3</v>
      </c>
      <c r="J11">
        <f>VLOOKUP(B10,Cluster_points!$F$2:$AT$41,C11,0)</f>
        <v>7</v>
      </c>
      <c r="K11">
        <f>VLOOKUP(B11,Cluster_points!$F$2:$AT$41,C11,0)</f>
        <v>0</v>
      </c>
      <c r="P11" s="3" t="s">
        <v>22</v>
      </c>
      <c r="Q11" s="4">
        <f>VALUE(RIGHT('Iteration 2'!P11,2))+1</f>
        <v>22</v>
      </c>
      <c r="R11">
        <f>VLOOKUP(P4,Cluster_points!$F$2:$AT$41,Q11,0)</f>
        <v>3</v>
      </c>
      <c r="S11">
        <f>VLOOKUP(P5,Cluster_points!$F$2:$AT$41,Q11,0)</f>
        <v>12</v>
      </c>
      <c r="T11">
        <f>VLOOKUP(P6,Cluster_points!$F$2:$AT$41,Q11,0)</f>
        <v>1</v>
      </c>
      <c r="U11">
        <f>VLOOKUP(P7,Cluster_points!$F$2:$AT$41,Q11,0)</f>
        <v>5</v>
      </c>
      <c r="V11">
        <f>VLOOKUP(P8,Cluster_points!$F$2:$AT$41,Q11,0)</f>
        <v>5</v>
      </c>
      <c r="W11">
        <f>VLOOKUP(P9,Cluster_points!$F$2:$AT$41,Q11,0)</f>
        <v>15</v>
      </c>
      <c r="X11">
        <f>VLOOKUP(P10,Cluster_points!$F$2:$AT$41,Q11,0)</f>
        <v>7</v>
      </c>
      <c r="Y11">
        <f>VLOOKUP(P11,Cluster_points!$F$2:$AT$41,Q11,0)</f>
        <v>0</v>
      </c>
      <c r="AD11" s="3" t="s">
        <v>35</v>
      </c>
      <c r="AE11" s="4">
        <f>VALUE(RIGHT('Iteration 2'!AD11,2))+1</f>
        <v>35</v>
      </c>
      <c r="AF11">
        <f>VLOOKUP(AD4,Cluster_points!$F$2:$AT$41,AE11,0)</f>
        <v>11</v>
      </c>
      <c r="AG11">
        <f>VLOOKUP(AD5,Cluster_points!$F$2:$AT$41,AE11,0)</f>
        <v>9</v>
      </c>
      <c r="AH11">
        <f>VLOOKUP(AD6,Cluster_points!$F$2:$AT$41,AE11,0)</f>
        <v>9</v>
      </c>
      <c r="AI11">
        <f>VLOOKUP(AD7,Cluster_points!$F$2:$AT$41,AE11,0)</f>
        <v>9</v>
      </c>
      <c r="AJ11">
        <f>VLOOKUP(AD8,Cluster_points!$F$2:$AT$41,AE11,0)</f>
        <v>2</v>
      </c>
      <c r="AK11">
        <f>VLOOKUP(AD9,Cluster_points!$F$2:$AT$41,AE11,0)</f>
        <v>5</v>
      </c>
      <c r="AL11">
        <f>VLOOKUP(AD10,Cluster_points!$F$2:$AT$41,AE11,0)</f>
        <v>3</v>
      </c>
      <c r="AM11">
        <f>VLOOKUP(AD11,Cluster_points!$F$2:$AT$41,AE11,0)</f>
        <v>0</v>
      </c>
    </row>
    <row r="12" spans="1:56" x14ac:dyDescent="0.2">
      <c r="B12" s="3" t="s">
        <v>10</v>
      </c>
      <c r="C12" s="4">
        <f>VALUE(RIGHT('Iteration 2'!B12,2))+1</f>
        <v>10</v>
      </c>
      <c r="D12">
        <f>VLOOKUP($B4,Cluster_points!$F$2:$AT$41,C12,0)</f>
        <v>15</v>
      </c>
      <c r="E12">
        <f>VLOOKUP(B5,Cluster_points!$F$2:$AT$41,C12,0)</f>
        <v>6</v>
      </c>
      <c r="F12">
        <f>VLOOKUP(B6,Cluster_points!$F$2:$AT$41,C12,0)</f>
        <v>8</v>
      </c>
      <c r="G12">
        <f>VLOOKUP(B7,Cluster_points!$F$2:$AT$41,C12,0)</f>
        <v>14</v>
      </c>
      <c r="H12">
        <f>VLOOKUP(B8,Cluster_points!$F$2:$AT$41,C12,0)</f>
        <v>9</v>
      </c>
      <c r="I12">
        <f>VLOOKUP(B9,Cluster_points!$F$2:$AT$41,C12,0)</f>
        <v>3</v>
      </c>
      <c r="J12">
        <f>VLOOKUP(B10,Cluster_points!$F$2:$AT$41,C12,0)</f>
        <v>1</v>
      </c>
      <c r="K12">
        <f>VLOOKUP(B11,Cluster_points!$F$2:$AT$41,C12,0)</f>
        <v>6</v>
      </c>
      <c r="L12">
        <f>VLOOKUP(B12,Cluster_points!$F$2:$AT$41,C12,0)</f>
        <v>0</v>
      </c>
      <c r="P12" s="3" t="s">
        <v>23</v>
      </c>
      <c r="Q12" s="4">
        <f>VALUE(RIGHT('Iteration 2'!P12,2))+1</f>
        <v>23</v>
      </c>
      <c r="R12">
        <f>VLOOKUP($B4,Cluster_points!$F$2:$AT$41,Q12,0)</f>
        <v>0</v>
      </c>
      <c r="S12">
        <f>VLOOKUP(P5,Cluster_points!$F$2:$AT$41,Q12,0)</f>
        <v>2</v>
      </c>
      <c r="T12">
        <f>VLOOKUP(P6,Cluster_points!$F$2:$AT$41,Q12,0)</f>
        <v>15</v>
      </c>
      <c r="U12">
        <f>VLOOKUP(P7,Cluster_points!$F$2:$AT$41,Q12,0)</f>
        <v>9</v>
      </c>
      <c r="V12">
        <f>VLOOKUP(P8,Cluster_points!$F$2:$AT$41,Q12,0)</f>
        <v>19</v>
      </c>
      <c r="W12">
        <f>VLOOKUP(P9,Cluster_points!$F$2:$AT$41,Q12,0)</f>
        <v>1</v>
      </c>
      <c r="X12">
        <f>VLOOKUP(P10,Cluster_points!$F$2:$AT$41,Q12,0)</f>
        <v>21</v>
      </c>
      <c r="Y12">
        <f>VLOOKUP(P11,Cluster_points!$F$2:$AT$41,Q12,0)</f>
        <v>14</v>
      </c>
      <c r="Z12">
        <f>VLOOKUP(P12,Cluster_points!$F$2:$AT$41,Q12,0)</f>
        <v>0</v>
      </c>
      <c r="AD12" s="3" t="s">
        <v>36</v>
      </c>
      <c r="AE12" s="4">
        <f>VALUE(RIGHT('Iteration 2'!AD12,2))+1</f>
        <v>36</v>
      </c>
      <c r="AF12">
        <f>VLOOKUP($B4,Cluster_points!$F$2:$AT$41,AE12,0)</f>
        <v>12</v>
      </c>
      <c r="AG12">
        <f>VLOOKUP(AD5,Cluster_points!$F$2:$AT$41,AE12,0)</f>
        <v>11</v>
      </c>
      <c r="AH12">
        <f>VLOOKUP(AD6,Cluster_points!$F$2:$AT$41,AE12,0)</f>
        <v>11</v>
      </c>
      <c r="AI12">
        <f>VLOOKUP(AD7,Cluster_points!$F$2:$AT$41,AE12,0)</f>
        <v>11</v>
      </c>
      <c r="AJ12">
        <f>VLOOKUP(AD8,Cluster_points!$F$2:$AT$41,AE12,0)</f>
        <v>4</v>
      </c>
      <c r="AK12">
        <f>VLOOKUP(AD9,Cluster_points!$F$2:$AT$41,AE12,0)</f>
        <v>7</v>
      </c>
      <c r="AL12">
        <f>VLOOKUP(AD10,Cluster_points!$F$2:$AT$41,AE12,0)</f>
        <v>1</v>
      </c>
      <c r="AM12">
        <f>VLOOKUP(AD11,Cluster_points!$F$2:$AT$41,AE12,0)</f>
        <v>2</v>
      </c>
      <c r="AN12">
        <f>VLOOKUP(AD12,Cluster_points!$F$2:$AT$41,AE12,0)</f>
        <v>0</v>
      </c>
    </row>
    <row r="13" spans="1:56" x14ac:dyDescent="0.2">
      <c r="B13" s="3" t="s">
        <v>11</v>
      </c>
      <c r="C13" s="4">
        <f>VALUE(RIGHT('Iteration 2'!B13,2))+1</f>
        <v>11</v>
      </c>
      <c r="D13">
        <f>VLOOKUP(B4,Cluster_points!$F$2:$AT$41,C13,0)</f>
        <v>1</v>
      </c>
      <c r="E13">
        <f>VLOOKUP(B5,Cluster_points!$F$2:$AT$41,C13,0)</f>
        <v>22</v>
      </c>
      <c r="F13">
        <f>VLOOKUP(B6,Cluster_points!$F$2:$AT$41,C13,0)</f>
        <v>8</v>
      </c>
      <c r="G13">
        <f>VLOOKUP(B7,Cluster_points!$F$2:$AT$41,C13,0)</f>
        <v>2</v>
      </c>
      <c r="H13">
        <f>VLOOKUP(B8,Cluster_points!$F$2:$AT$41,C13,0)</f>
        <v>7</v>
      </c>
      <c r="I13">
        <f>VLOOKUP(B9,Cluster_points!$F$2:$AT$41,C13,0)</f>
        <v>13</v>
      </c>
      <c r="J13">
        <f>VLOOKUP(B10,Cluster_points!$F$2:$AT$41,C13,0)</f>
        <v>17</v>
      </c>
      <c r="K13">
        <f>VLOOKUP(B11,Cluster_points!$F$2:$AT$41,C13,0)</f>
        <v>10</v>
      </c>
      <c r="L13">
        <f>VLOOKUP(B12,Cluster_points!$F$2:$AT$41,C13,0)</f>
        <v>16</v>
      </c>
      <c r="M13">
        <f>VLOOKUP(B13,Cluster_points!$F$2:$AT$41,C13,0)</f>
        <v>0</v>
      </c>
      <c r="P13" s="3" t="s">
        <v>24</v>
      </c>
      <c r="Q13" s="4">
        <f>VALUE(RIGHT('Iteration 2'!P13,2))+1</f>
        <v>24</v>
      </c>
      <c r="R13">
        <f>VLOOKUP(P4,Cluster_points!$F$2:$AT$41,Q13,0)</f>
        <v>3</v>
      </c>
      <c r="S13">
        <f>VLOOKUP(P5,Cluster_points!$F$2:$AT$41,Q13,0)</f>
        <v>12</v>
      </c>
      <c r="T13">
        <f>VLOOKUP(P6,Cluster_points!$F$2:$AT$41,Q13,0)</f>
        <v>1</v>
      </c>
      <c r="U13">
        <f>VLOOKUP(P7,Cluster_points!$F$2:$AT$41,Q13,0)</f>
        <v>5</v>
      </c>
      <c r="V13">
        <f>VLOOKUP(P8,Cluster_points!$F$2:$AT$41,Q13,0)</f>
        <v>5</v>
      </c>
      <c r="W13">
        <f>VLOOKUP(P9,Cluster_points!$F$2:$AT$41,Q13,0)</f>
        <v>15</v>
      </c>
      <c r="X13">
        <f>VLOOKUP(P10,Cluster_points!$F$2:$AT$41,Q13,0)</f>
        <v>7</v>
      </c>
      <c r="Y13">
        <f>VLOOKUP(P11,Cluster_points!$F$2:$AT$41,Q13,0)</f>
        <v>0</v>
      </c>
      <c r="Z13">
        <f>VLOOKUP(P12,Cluster_points!$F$2:$AT$41,Q13,0)</f>
        <v>14</v>
      </c>
      <c r="AA13">
        <f>VLOOKUP(P13,Cluster_points!$F$2:$AT$41,Q13,0)</f>
        <v>0</v>
      </c>
      <c r="AD13" s="3" t="s">
        <v>37</v>
      </c>
      <c r="AE13" s="4">
        <f>VALUE(RIGHT('Iteration 2'!AD13,2))+1</f>
        <v>37</v>
      </c>
      <c r="AF13">
        <f>VLOOKUP(AD4,Cluster_points!$F$2:$AT$41,AE13,0)</f>
        <v>3</v>
      </c>
      <c r="AG13">
        <f>VLOOKUP(AD5,Cluster_points!$F$2:$AT$41,AE13,0)</f>
        <v>17</v>
      </c>
      <c r="AH13">
        <f>VLOOKUP(AD6,Cluster_points!$F$2:$AT$41,AE13,0)</f>
        <v>17</v>
      </c>
      <c r="AI13">
        <f>VLOOKUP(AD7,Cluster_points!$F$2:$AT$41,AE13,0)</f>
        <v>17</v>
      </c>
      <c r="AJ13">
        <f>VLOOKUP(AD8,Cluster_points!$F$2:$AT$41,AE13,0)</f>
        <v>10</v>
      </c>
      <c r="AK13">
        <f>VLOOKUP(AD9,Cluster_points!$F$2:$AT$41,AE13,0)</f>
        <v>13</v>
      </c>
      <c r="AL13">
        <f>VLOOKUP(AD10,Cluster_points!$F$2:$AT$41,AE13,0)</f>
        <v>5</v>
      </c>
      <c r="AM13">
        <f>VLOOKUP(AD11,Cluster_points!$F$2:$AT$41,AE13,0)</f>
        <v>8</v>
      </c>
      <c r="AN13">
        <f>VLOOKUP(AD12,Cluster_points!$F$2:$AT$41,AE13,0)</f>
        <v>6</v>
      </c>
      <c r="AO13">
        <f>VLOOKUP(AD13,Cluster_points!$F$2:$AT$41,AE13,0)</f>
        <v>0</v>
      </c>
    </row>
    <row r="14" spans="1:56" x14ac:dyDescent="0.2">
      <c r="B14" s="3" t="s">
        <v>12</v>
      </c>
      <c r="C14" s="4">
        <f>VALUE(RIGHT('Iteration 2'!B14,2))+1</f>
        <v>12</v>
      </c>
      <c r="D14">
        <f>VLOOKUP(B4,Cluster_points!$F$2:$AT$41,C14,0)</f>
        <v>19</v>
      </c>
      <c r="E14">
        <f>VLOOKUP(B5,Cluster_points!$F$2:$AT$41,C14,0)</f>
        <v>2</v>
      </c>
      <c r="F14">
        <f>VLOOKUP(B6,Cluster_points!$F$2:$AT$41,C14,0)</f>
        <v>12</v>
      </c>
      <c r="G14">
        <f>VLOOKUP(B7,Cluster_points!$F$2:$AT$41,C14,0)</f>
        <v>18</v>
      </c>
      <c r="H14">
        <f>VLOOKUP(B8,Cluster_points!$F$2:$AT$41,C14,0)</f>
        <v>13</v>
      </c>
      <c r="I14">
        <f>VLOOKUP(B9,Cluster_points!$F$2:$AT$41,C14,0)</f>
        <v>7</v>
      </c>
      <c r="J14">
        <f>VLOOKUP(B10,Cluster_points!$F$2:$AT$41,C14,0)</f>
        <v>3</v>
      </c>
      <c r="K14">
        <f>VLOOKUP(B11,Cluster_points!$F$2:$AT$41,C14,0)</f>
        <v>10</v>
      </c>
      <c r="L14">
        <f>VLOOKUP(B12,Cluster_points!$F$2:$AT$41,C14,0)</f>
        <v>4</v>
      </c>
      <c r="M14">
        <f>VLOOKUP(B13,Cluster_points!$F$2:$AT$41,C14,0)</f>
        <v>20</v>
      </c>
      <c r="N14">
        <f>VLOOKUP(B14,Cluster_points!$F$2:$AT$41,C14,0)</f>
        <v>0</v>
      </c>
      <c r="P14" s="3" t="s">
        <v>25</v>
      </c>
      <c r="Q14" s="4">
        <f>VALUE(RIGHT('Iteration 2'!P14,2))+1</f>
        <v>25</v>
      </c>
      <c r="R14">
        <f>VLOOKUP(P4,Cluster_points!$F$2:$AT$41,Q14,0)</f>
        <v>2</v>
      </c>
      <c r="S14">
        <f>VLOOKUP(P5,Cluster_points!$F$2:$AT$41,Q14,0)</f>
        <v>17</v>
      </c>
      <c r="T14">
        <f>VLOOKUP(P6,Cluster_points!$F$2:$AT$41,Q14,0)</f>
        <v>4</v>
      </c>
      <c r="U14">
        <f>VLOOKUP(P7,Cluster_points!$F$2:$AT$41,Q14,0)</f>
        <v>10</v>
      </c>
      <c r="V14">
        <f>VLOOKUP(P8,Cluster_points!$F$2:$AT$41,Q14,0)</f>
        <v>0</v>
      </c>
      <c r="W14">
        <f>VLOOKUP(P9,Cluster_points!$F$2:$AT$41,Q14,0)</f>
        <v>20</v>
      </c>
      <c r="X14">
        <f>VLOOKUP(P10,Cluster_points!$F$2:$AT$41,Q14,0)</f>
        <v>2</v>
      </c>
      <c r="Y14">
        <f>VLOOKUP(P11,Cluster_points!$F$2:$AT$41,Q14,0)</f>
        <v>5</v>
      </c>
      <c r="Z14">
        <f>VLOOKUP(P12,Cluster_points!$F$2:$AT$41,Q14,0)</f>
        <v>19</v>
      </c>
      <c r="AA14">
        <f>VLOOKUP(P13,Cluster_points!$F$2:$AT$41,Q14,0)</f>
        <v>5</v>
      </c>
      <c r="AB14">
        <f>VLOOKUP(P14,Cluster_points!$F$2:$AT$41,Q14,0)</f>
        <v>0</v>
      </c>
      <c r="AD14" s="3" t="s">
        <v>38</v>
      </c>
      <c r="AE14" s="4">
        <f>VALUE(RIGHT('Iteration 2'!AD14,2))+1</f>
        <v>38</v>
      </c>
      <c r="AF14">
        <f>VLOOKUP(AD4,Cluster_points!$F$2:$AT$41,AE14,0)</f>
        <v>16</v>
      </c>
      <c r="AG14">
        <f>VLOOKUP(AD5,Cluster_points!$F$2:$AT$41,AE14,0)</f>
        <v>4</v>
      </c>
      <c r="AH14">
        <f>VLOOKUP(AD6,Cluster_points!$F$2:$AT$41,AE14,0)</f>
        <v>4</v>
      </c>
      <c r="AI14">
        <f>VLOOKUP(AD7,Cluster_points!$F$2:$AT$41,AE14,0)</f>
        <v>4</v>
      </c>
      <c r="AJ14">
        <f>VLOOKUP(AD8,Cluster_points!$F$2:$AT$41,AE14,0)</f>
        <v>3</v>
      </c>
      <c r="AK14">
        <f>VLOOKUP(AD9,Cluster_points!$F$2:$AT$41,AE14,0)</f>
        <v>0</v>
      </c>
      <c r="AL14">
        <f>VLOOKUP(AD10,Cluster_points!$F$2:$AT$41,AE14,0)</f>
        <v>8</v>
      </c>
      <c r="AM14">
        <f>VLOOKUP(AD11,Cluster_points!$F$2:$AT$41,AE14,0)</f>
        <v>5</v>
      </c>
      <c r="AN14">
        <f>VLOOKUP(AD12,Cluster_points!$F$2:$AT$41,AE14,0)</f>
        <v>7</v>
      </c>
      <c r="AO14">
        <f>VLOOKUP(AD13,Cluster_points!$F$2:$AT$41,AE14,0)</f>
        <v>13</v>
      </c>
      <c r="AP14">
        <f>VLOOKUP(AD14,Cluster_points!$F$2:$AT$41,AE14,0)</f>
        <v>0</v>
      </c>
    </row>
    <row r="15" spans="1:56" x14ac:dyDescent="0.2">
      <c r="B15" s="3" t="s">
        <v>13</v>
      </c>
      <c r="C15" s="4">
        <f>VALUE(RIGHT('Iteration 2'!B15,2))+1</f>
        <v>13</v>
      </c>
      <c r="D15">
        <f>VLOOKUP(B4,Cluster_points!$F$2:$AT$41,C15,0)</f>
        <v>1</v>
      </c>
      <c r="E15">
        <f>VLOOKUP(B5,Cluster_points!$F$2:$AT$41,C15,0)</f>
        <v>20</v>
      </c>
      <c r="F15">
        <f>VLOOKUP(B6,Cluster_points!$F$2:$AT$41,C15,0)</f>
        <v>6</v>
      </c>
      <c r="G15">
        <f>VLOOKUP(B7,Cluster_points!$F$2:$AT$41,C15,0)</f>
        <v>0</v>
      </c>
      <c r="H15">
        <f>VLOOKUP(B8,Cluster_points!$F$2:$AT$41,C15,0)</f>
        <v>5</v>
      </c>
      <c r="I15">
        <f>VLOOKUP(B9,Cluster_points!$F$2:$AT$41,C15,0)</f>
        <v>11</v>
      </c>
      <c r="J15">
        <f>VLOOKUP(B10,Cluster_points!$F$2:$AT$41,C15,0)</f>
        <v>15</v>
      </c>
      <c r="K15">
        <f>VLOOKUP(B11,Cluster_points!$F$2:$AT$41,C15,0)</f>
        <v>8</v>
      </c>
      <c r="L15">
        <f>VLOOKUP(B12,Cluster_points!$F$2:$AT$41,C15,0)</f>
        <v>14</v>
      </c>
      <c r="M15">
        <f>VLOOKUP(B13,Cluster_points!$F$2:$AT$41,C15,0)</f>
        <v>2</v>
      </c>
      <c r="N15">
        <f>VLOOKUP(B14,Cluster_points!$F$2:$AT$41,C15,0)</f>
        <v>18</v>
      </c>
      <c r="O15">
        <f>VLOOKUP(B15,Cluster_points!$F$2:$AT$41,C15,0)</f>
        <v>0</v>
      </c>
      <c r="P15" s="3" t="s">
        <v>26</v>
      </c>
      <c r="Q15" s="4">
        <f>VALUE(RIGHT('Iteration 2'!P15,2))+1</f>
        <v>26</v>
      </c>
      <c r="R15">
        <f>VLOOKUP(P4,Cluster_points!$F$2:$AT$41,Q15,0)</f>
        <v>6</v>
      </c>
      <c r="S15">
        <f>VLOOKUP(P5,Cluster_points!$F$2:$AT$41,Q15,0)</f>
        <v>21</v>
      </c>
      <c r="T15">
        <f>VLOOKUP(P6,Cluster_points!$F$2:$AT$41,Q15,0)</f>
        <v>8</v>
      </c>
      <c r="U15">
        <f>VLOOKUP(P7,Cluster_points!$F$2:$AT$41,Q15,0)</f>
        <v>14</v>
      </c>
      <c r="V15">
        <f>VLOOKUP(P8,Cluster_points!$F$2:$AT$41,Q15,0)</f>
        <v>4</v>
      </c>
      <c r="W15">
        <f>VLOOKUP(P9,Cluster_points!$F$2:$AT$41,Q15,0)</f>
        <v>24</v>
      </c>
      <c r="X15">
        <f>VLOOKUP(P10,Cluster_points!$F$2:$AT$41,Q15,0)</f>
        <v>2</v>
      </c>
      <c r="Y15">
        <f>VLOOKUP(P11,Cluster_points!$F$2:$AT$41,Q15,0)</f>
        <v>9</v>
      </c>
      <c r="Z15">
        <f>VLOOKUP(P12,Cluster_points!$F$2:$AT$41,Q15,0)</f>
        <v>23</v>
      </c>
      <c r="AA15">
        <f>VLOOKUP(P13,Cluster_points!$F$2:$AT$41,Q15,0)</f>
        <v>9</v>
      </c>
      <c r="AB15">
        <f>VLOOKUP(P14,Cluster_points!$F$2:$AT$41,Q15,0)</f>
        <v>4</v>
      </c>
      <c r="AC15">
        <f>VLOOKUP(P15,Cluster_points!$F$2:$AT$41,Q15,0)</f>
        <v>0</v>
      </c>
      <c r="AD15" s="3" t="s">
        <v>39</v>
      </c>
      <c r="AE15" s="4">
        <f>VALUE(RIGHT('Iteration 2'!AD15,2))+1</f>
        <v>39</v>
      </c>
      <c r="AF15">
        <f>VLOOKUP(AD4,Cluster_points!$F$2:$AT$41,AE15,0)</f>
        <v>11</v>
      </c>
      <c r="AG15">
        <f>VLOOKUP(AD5,Cluster_points!$F$2:$AT$41,AE15,0)</f>
        <v>9</v>
      </c>
      <c r="AH15">
        <f>VLOOKUP(AD6,Cluster_points!$F$2:$AT$41,AE15,0)</f>
        <v>9</v>
      </c>
      <c r="AI15">
        <f>VLOOKUP(AD7,Cluster_points!$F$2:$AT$41,AE15,0)</f>
        <v>9</v>
      </c>
      <c r="AJ15">
        <f>VLOOKUP(AD8,Cluster_points!$F$2:$AT$41,AE15,0)</f>
        <v>2</v>
      </c>
      <c r="AK15">
        <f>VLOOKUP(AD9,Cluster_points!$F$2:$AT$41,AE15,0)</f>
        <v>5</v>
      </c>
      <c r="AL15">
        <f>VLOOKUP(AD10,Cluster_points!$F$2:$AT$41,AE15,0)</f>
        <v>3</v>
      </c>
      <c r="AM15">
        <f>VLOOKUP(AD11,Cluster_points!$F$2:$AT$41,AE15,0)</f>
        <v>0</v>
      </c>
      <c r="AN15">
        <f>VLOOKUP(AD12,Cluster_points!$F$2:$AT$41,AE15,0)</f>
        <v>2</v>
      </c>
      <c r="AO15">
        <f>VLOOKUP(AD13,Cluster_points!$F$2:$AT$41,AE15,0)</f>
        <v>8</v>
      </c>
      <c r="AP15">
        <f>VLOOKUP(AD14,Cluster_points!$F$2:$AT$41,AE15,0)</f>
        <v>5</v>
      </c>
      <c r="AQ15">
        <f>VLOOKUP(AD15,Cluster_points!$F$2:$AT$41,AE15,0)</f>
        <v>0</v>
      </c>
    </row>
    <row r="16" spans="1:56" x14ac:dyDescent="0.2">
      <c r="B16" s="3" t="s">
        <v>14</v>
      </c>
      <c r="C16" s="4">
        <f>VALUE(RIGHT('Iteration 2'!B16,2))+1</f>
        <v>14</v>
      </c>
      <c r="D16">
        <f>VLOOKUP(B4,Cluster_points!$F$2:$AT$41,C16,0)</f>
        <v>1</v>
      </c>
      <c r="E16">
        <f>VLOOKUP(B5,Cluster_points!$F$2:$AT$41,C16,0)</f>
        <v>22</v>
      </c>
      <c r="F16">
        <f>VLOOKUP(B6,Cluster_points!$F$2:$AT$41,C16,0)</f>
        <v>8</v>
      </c>
      <c r="G16">
        <f>VLOOKUP(B7,Cluster_points!$F$2:$AT$41,C16,0)</f>
        <v>2</v>
      </c>
      <c r="H16">
        <f>VLOOKUP(B8,Cluster_points!$F$2:$AT$41,C16,0)</f>
        <v>7</v>
      </c>
      <c r="I16">
        <f>VLOOKUP(B9,Cluster_points!$F$2:$AT$41,C16,0)</f>
        <v>13</v>
      </c>
      <c r="J16">
        <f>VLOOKUP(B10,Cluster_points!$F$2:$AT$41,C16,0)</f>
        <v>17</v>
      </c>
      <c r="K16">
        <f>VLOOKUP(B11,Cluster_points!$F$2:$AT$41,C16,0)</f>
        <v>10</v>
      </c>
      <c r="L16">
        <f>VLOOKUP(B12,Cluster_points!$F$2:$AT$41,C16,0)</f>
        <v>16</v>
      </c>
      <c r="M16">
        <f>VLOOKUP(B13,Cluster_points!$F$2:$AT$41,C16,0)</f>
        <v>0</v>
      </c>
      <c r="N16">
        <f>VLOOKUP(B14,Cluster_points!$F$2:$AT$41,C16,0)</f>
        <v>20</v>
      </c>
      <c r="O16">
        <f>VLOOKUP(B15,Cluster_points!$F$2:$AT$41,C16,0)</f>
        <v>2</v>
      </c>
      <c r="P16" s="3" t="s">
        <v>27</v>
      </c>
      <c r="Q16" s="4">
        <f>VALUE(RIGHT('Iteration 2'!P16,2))+1</f>
        <v>27</v>
      </c>
      <c r="R16">
        <f>VLOOKUP(P4,Cluster_points!$F$2:$AT$41,Q16,0)</f>
        <v>0</v>
      </c>
      <c r="S16">
        <f>VLOOKUP(P5,Cluster_points!$F$2:$AT$41,Q16,0)</f>
        <v>15</v>
      </c>
      <c r="T16">
        <f>VLOOKUP(P6,Cluster_points!$F$2:$AT$41,Q16,0)</f>
        <v>2</v>
      </c>
      <c r="U16">
        <f>VLOOKUP(P7,Cluster_points!$F$2:$AT$41,Q16,0)</f>
        <v>8</v>
      </c>
      <c r="V16">
        <f>VLOOKUP(P8,Cluster_points!$F$2:$AT$41,Q16,0)</f>
        <v>2</v>
      </c>
      <c r="W16">
        <f>VLOOKUP(P9,Cluster_points!$F$2:$AT$41,Q16,0)</f>
        <v>18</v>
      </c>
      <c r="X16">
        <f>VLOOKUP(P10,Cluster_points!$F$2:$AT$41,Q16,0)</f>
        <v>4</v>
      </c>
      <c r="Y16">
        <f>VLOOKUP(P11,Cluster_points!$F$2:$AT$41,Q16,0)</f>
        <v>3</v>
      </c>
      <c r="Z16">
        <f>VLOOKUP(P12,Cluster_points!$F$2:$AT$41,Q16,0)</f>
        <v>17</v>
      </c>
      <c r="AA16">
        <f>VLOOKUP(P13,Cluster_points!$F$2:$AT$41,Q16,0)</f>
        <v>3</v>
      </c>
      <c r="AB16">
        <f>VLOOKUP(P14,Cluster_points!$F$2:$AT$41,Q16,0)</f>
        <v>2</v>
      </c>
      <c r="AC16">
        <f>VLOOKUP(P15,Cluster_points!$F$2:$AT$41,Q16,0)</f>
        <v>6</v>
      </c>
      <c r="AD16" s="3" t="s">
        <v>40</v>
      </c>
      <c r="AE16" s="4">
        <f>VALUE(RIGHT('Iteration 2'!AD16,2))+1</f>
        <v>40</v>
      </c>
      <c r="AF16">
        <f>VLOOKUP(AD4,Cluster_points!$F$2:$AT$41,AE16,0)</f>
        <v>1</v>
      </c>
      <c r="AG16">
        <f>VLOOKUP(AD5,Cluster_points!$F$2:$AT$41,AE16,0)</f>
        <v>19</v>
      </c>
      <c r="AH16">
        <f>VLOOKUP(AD6,Cluster_points!$F$2:$AT$41,AE16,0)</f>
        <v>19</v>
      </c>
      <c r="AI16">
        <f>VLOOKUP(AD7,Cluster_points!$F$2:$AT$41,AE16,0)</f>
        <v>19</v>
      </c>
      <c r="AJ16">
        <f>VLOOKUP(AD8,Cluster_points!$F$2:$AT$41,AE16,0)</f>
        <v>12</v>
      </c>
      <c r="AK16">
        <f>VLOOKUP(AD9,Cluster_points!$F$2:$AT$41,AE16,0)</f>
        <v>15</v>
      </c>
      <c r="AL16">
        <f>VLOOKUP(AD10,Cluster_points!$F$2:$AT$41,AE16,0)</f>
        <v>7</v>
      </c>
      <c r="AM16">
        <f>VLOOKUP(AD11,Cluster_points!$F$2:$AT$41,AE16,0)</f>
        <v>10</v>
      </c>
      <c r="AN16">
        <f>VLOOKUP(AD12,Cluster_points!$F$2:$AT$41,AE16,0)</f>
        <v>8</v>
      </c>
      <c r="AO16">
        <f>VLOOKUP(AD13,Cluster_points!$F$2:$AT$41,AE16,0)</f>
        <v>2</v>
      </c>
      <c r="AP16">
        <f>VLOOKUP(AD14,Cluster_points!$F$2:$AT$41,AE16,0)</f>
        <v>15</v>
      </c>
      <c r="AQ16">
        <f>VLOOKUP(AD15,Cluster_points!$F$2:$AT$41,AE16,0)</f>
        <v>10</v>
      </c>
    </row>
    <row r="17" spans="1:56" x14ac:dyDescent="0.2">
      <c r="A17" t="s">
        <v>44</v>
      </c>
      <c r="B17">
        <f>SUM(D4:O16)</f>
        <v>726</v>
      </c>
      <c r="P17">
        <f>SUM(R4:AC16)</f>
        <v>695</v>
      </c>
      <c r="AD17">
        <f>SUM(AF4:AQ16)</f>
        <v>649</v>
      </c>
    </row>
    <row r="18" spans="1:56" x14ac:dyDescent="0.2">
      <c r="AD18">
        <f>SUM(B17:AD17)</f>
        <v>2070</v>
      </c>
    </row>
    <row r="20" spans="1:56" x14ac:dyDescent="0.2">
      <c r="B20" t="s">
        <v>41</v>
      </c>
      <c r="D20" s="5" t="s">
        <v>41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t="s">
        <v>42</v>
      </c>
      <c r="R20" s="5" t="s">
        <v>42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t="s">
        <v>43</v>
      </c>
      <c r="AF20" s="5" t="s">
        <v>43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S20" s="9" t="s">
        <v>46</v>
      </c>
      <c r="AT20" s="10"/>
      <c r="AU20" s="10"/>
      <c r="AV20" s="11"/>
      <c r="AW20" s="15"/>
      <c r="AX20" s="9" t="s">
        <v>46</v>
      </c>
      <c r="AY20" s="11"/>
      <c r="BA20" s="12" t="s">
        <v>46</v>
      </c>
      <c r="BB20" s="12"/>
      <c r="BD20" s="13" t="s">
        <v>46</v>
      </c>
    </row>
    <row r="21" spans="1:56" x14ac:dyDescent="0.2">
      <c r="B21" s="3" t="s">
        <v>2</v>
      </c>
      <c r="C21" s="4">
        <f>VALUE(RIGHT('Iteration 2'!B21,2))+1</f>
        <v>2</v>
      </c>
      <c r="D21">
        <f>VLOOKUP(B21,Cluster_points!$F$2:$AT$41,C21,0)</f>
        <v>0</v>
      </c>
      <c r="P21" s="3" t="s">
        <v>15</v>
      </c>
      <c r="Q21" s="4">
        <f>VALUE(RIGHT('Iteration 2'!P21,2))+1</f>
        <v>15</v>
      </c>
      <c r="R21">
        <f>VLOOKUP(P21,Cluster_points!$F$2:$AT$41,Q21,0)</f>
        <v>0</v>
      </c>
      <c r="AD21" s="3" t="s">
        <v>28</v>
      </c>
      <c r="AE21" s="4">
        <f>VALUE(RIGHT('Iteration 2'!AD21,2))+1</f>
        <v>28</v>
      </c>
      <c r="AF21">
        <f>VLOOKUP(AD21,Cluster_points!$F$2:$AT$41,AE21,0)</f>
        <v>0</v>
      </c>
      <c r="AS21" s="7" t="s">
        <v>47</v>
      </c>
      <c r="AT21" s="8" t="s">
        <v>49</v>
      </c>
      <c r="AU21" s="8" t="s">
        <v>48</v>
      </c>
      <c r="AV21" s="8" t="s">
        <v>50</v>
      </c>
      <c r="AW21" s="15"/>
      <c r="AX21" s="7" t="s">
        <v>47</v>
      </c>
      <c r="AY21" s="8" t="s">
        <v>48</v>
      </c>
      <c r="BA21" s="13" t="s">
        <v>51</v>
      </c>
      <c r="BB21" s="13" t="s">
        <v>52</v>
      </c>
      <c r="BD21" s="13" t="s">
        <v>51</v>
      </c>
    </row>
    <row r="22" spans="1:56" x14ac:dyDescent="0.2">
      <c r="B22" s="3" t="s">
        <v>3</v>
      </c>
      <c r="C22" s="4">
        <f>VALUE(RIGHT('Iteration 2'!B22,2))+1</f>
        <v>3</v>
      </c>
      <c r="D22">
        <f>VLOOKUP(B21,Cluster_points!$F$2:$AT$41,C22,0)</f>
        <v>21</v>
      </c>
      <c r="E22">
        <f>VLOOKUP(B22,Cluster_points!$F$2:$AT$41,C22,0)</f>
        <v>0</v>
      </c>
      <c r="P22" s="3" t="s">
        <v>16</v>
      </c>
      <c r="Q22" s="4">
        <f>VALUE(RIGHT('Iteration 2'!P22,2))+1</f>
        <v>16</v>
      </c>
      <c r="R22">
        <f>VLOOKUP(P21,Cluster_points!$F$2:$AT$41,Q22,0)</f>
        <v>15</v>
      </c>
      <c r="S22">
        <f>VLOOKUP(P22,Cluster_points!$F$2:$AT$41,Q22,0)</f>
        <v>0</v>
      </c>
      <c r="AD22" s="3" t="s">
        <v>29</v>
      </c>
      <c r="AE22" s="4">
        <f>VALUE(RIGHT('Iteration 2'!AD22,2))+1</f>
        <v>29</v>
      </c>
      <c r="AF22">
        <f>VLOOKUP(AD21,Cluster_points!$F$2:$AT$41,AE22,0)</f>
        <v>20</v>
      </c>
      <c r="AG22">
        <f>VLOOKUP(AD22,Cluster_points!$F$2:$AT$41,AE22,0)</f>
        <v>0</v>
      </c>
      <c r="AS22" s="7" t="s">
        <v>9</v>
      </c>
      <c r="AT22" s="8">
        <v>1</v>
      </c>
      <c r="AU22" s="8" t="s">
        <v>17</v>
      </c>
      <c r="AV22" s="8">
        <v>2</v>
      </c>
      <c r="AW22" s="15"/>
      <c r="AX22" s="7" t="s">
        <v>9</v>
      </c>
      <c r="AY22" s="8" t="s">
        <v>17</v>
      </c>
      <c r="BA22" s="13" t="s">
        <v>9</v>
      </c>
      <c r="BB22" s="13">
        <v>1</v>
      </c>
      <c r="BD22" s="13" t="s">
        <v>9</v>
      </c>
    </row>
    <row r="23" spans="1:56" x14ac:dyDescent="0.2">
      <c r="B23" s="3" t="s">
        <v>4</v>
      </c>
      <c r="C23" s="4">
        <f>VALUE(RIGHT('Iteration 2'!B23,2))+1</f>
        <v>4</v>
      </c>
      <c r="D23">
        <f>VLOOKUP(B21,Cluster_points!$F$2:$AT$41,C23,0)</f>
        <v>7</v>
      </c>
      <c r="E23">
        <f>VLOOKUP(B22,Cluster_points!$F$2:$AT$41,C23,0)</f>
        <v>14</v>
      </c>
      <c r="F23">
        <f>VLOOKUP(B23,Cluster_points!$F$2:$AT$41,C23,0)</f>
        <v>0</v>
      </c>
      <c r="P23" s="17" t="s">
        <v>9</v>
      </c>
      <c r="Q23" s="4">
        <f>VALUE(RIGHT('Iteration 2'!P23,2))+1</f>
        <v>9</v>
      </c>
      <c r="R23">
        <f>VLOOKUP(P21,Cluster_points!$F$2:$AT$41,Q23,0)</f>
        <v>2</v>
      </c>
      <c r="S23">
        <f>VLOOKUP(P22,Cluster_points!$F$2:$AT$41,Q23,0)</f>
        <v>13</v>
      </c>
      <c r="T23">
        <f>VLOOKUP(P23,Cluster_points!$F$2:$AT$41,Q23,0)</f>
        <v>0</v>
      </c>
      <c r="AD23" s="3" t="s">
        <v>30</v>
      </c>
      <c r="AE23" s="4">
        <f>VALUE(RIGHT('Iteration 2'!AD23,2))+1</f>
        <v>30</v>
      </c>
      <c r="AF23">
        <f>VLOOKUP(AD21,Cluster_points!$F$2:$AT$41,AE23,0)</f>
        <v>20</v>
      </c>
      <c r="AG23">
        <f>VLOOKUP(AD22,Cluster_points!$F$2:$AT$41,AE23,0)</f>
        <v>0</v>
      </c>
      <c r="AH23">
        <f>VLOOKUP(AD23,Cluster_points!$F$2:$AT$41,AE23,0)</f>
        <v>0</v>
      </c>
      <c r="AS23" s="7" t="s">
        <v>21</v>
      </c>
      <c r="AT23" s="8">
        <v>2</v>
      </c>
      <c r="AU23" s="8" t="s">
        <v>36</v>
      </c>
      <c r="AV23" s="8">
        <v>3</v>
      </c>
      <c r="AW23" s="15"/>
      <c r="AX23" s="7" t="s">
        <v>21</v>
      </c>
      <c r="AY23" s="8" t="s">
        <v>36</v>
      </c>
      <c r="BA23" s="13" t="s">
        <v>17</v>
      </c>
      <c r="BB23" s="13">
        <v>2</v>
      </c>
      <c r="BD23" s="13" t="s">
        <v>17</v>
      </c>
    </row>
    <row r="24" spans="1:56" x14ac:dyDescent="0.2">
      <c r="B24" s="3" t="s">
        <v>5</v>
      </c>
      <c r="C24" s="4">
        <f>VALUE(RIGHT('Iteration 2'!B24,2))+1</f>
        <v>5</v>
      </c>
      <c r="D24">
        <f>VLOOKUP(B21,Cluster_points!$F$2:$AT$41,C24,0)</f>
        <v>1</v>
      </c>
      <c r="E24">
        <f>VLOOKUP(B22,Cluster_points!$F$2:$AT$41,C24,0)</f>
        <v>20</v>
      </c>
      <c r="F24">
        <f>VLOOKUP(B23,Cluster_points!$F$2:$AT$41,C24,0)</f>
        <v>6</v>
      </c>
      <c r="G24">
        <f>VLOOKUP(B24,Cluster_points!$F$2:$AT$41,C24,0)</f>
        <v>0</v>
      </c>
      <c r="P24" s="3" t="s">
        <v>18</v>
      </c>
      <c r="Q24" s="4">
        <f>VALUE(RIGHT('Iteration 2'!P24,2))+1</f>
        <v>18</v>
      </c>
      <c r="R24">
        <f>VLOOKUP(P21,Cluster_points!$F$2:$AT$41,Q24,0)</f>
        <v>8</v>
      </c>
      <c r="S24">
        <f>VLOOKUP(P22,Cluster_points!$F$2:$AT$41,Q24,0)</f>
        <v>7</v>
      </c>
      <c r="T24">
        <f>VLOOKUP(P23,Cluster_points!$F$2:$AT$41,Q24,0)</f>
        <v>6</v>
      </c>
      <c r="U24">
        <f>VLOOKUP(P24,Cluster_points!$F$2:$AT$41,Q24,0)</f>
        <v>0</v>
      </c>
      <c r="AD24" s="3" t="s">
        <v>31</v>
      </c>
      <c r="AE24" s="4">
        <f>VALUE(RIGHT('Iteration 2'!AD24,2))+1</f>
        <v>31</v>
      </c>
      <c r="AF24">
        <f>VLOOKUP(AD21,Cluster_points!$F$2:$AT$41,AE24,0)</f>
        <v>20</v>
      </c>
      <c r="AG24">
        <f>VLOOKUP(AD22,Cluster_points!$F$2:$AT$41,AE24,0)</f>
        <v>0</v>
      </c>
      <c r="AH24">
        <f>VLOOKUP(AD23,Cluster_points!$F$2:$AT$41,AE24,0)</f>
        <v>0</v>
      </c>
      <c r="AI24">
        <f>VLOOKUP(AD24,Cluster_points!$F$2:$AT$41,AE24,0)</f>
        <v>0</v>
      </c>
      <c r="AS24" s="7"/>
      <c r="AT24" s="8"/>
      <c r="AU24" s="8"/>
      <c r="AV24" s="8"/>
      <c r="AW24" s="15"/>
      <c r="AX24" s="7"/>
      <c r="AY24" s="8"/>
      <c r="BA24" s="7" t="s">
        <v>21</v>
      </c>
      <c r="BB24" s="13">
        <v>2</v>
      </c>
      <c r="BD24" s="7" t="s">
        <v>21</v>
      </c>
    </row>
    <row r="25" spans="1:56" x14ac:dyDescent="0.2">
      <c r="B25" s="3" t="s">
        <v>6</v>
      </c>
      <c r="C25" s="4">
        <f>VALUE(RIGHT('Iteration 2'!B25,2))+1</f>
        <v>6</v>
      </c>
      <c r="D25">
        <f>VLOOKUP(B21,Cluster_points!$F$2:$AT$41,C25,0)</f>
        <v>6</v>
      </c>
      <c r="E25">
        <f>VLOOKUP(B22,Cluster_points!$F$2:$AT$41,C25,0)</f>
        <v>15</v>
      </c>
      <c r="F25">
        <f>VLOOKUP(B23,Cluster_points!$F$2:$AT$41,C25,0)</f>
        <v>1</v>
      </c>
      <c r="G25">
        <f>VLOOKUP(B24,Cluster_points!$F$2:$AT$41,C25,0)</f>
        <v>5</v>
      </c>
      <c r="H25">
        <f>VLOOKUP(B25,Cluster_points!$F$2:$AT$41,C25,0)</f>
        <v>0</v>
      </c>
      <c r="P25" s="3" t="s">
        <v>19</v>
      </c>
      <c r="Q25" s="4">
        <f>VALUE(RIGHT('Iteration 2'!P25,2))+1</f>
        <v>19</v>
      </c>
      <c r="R25">
        <f>VLOOKUP(P21,Cluster_points!$F$2:$AT$41,Q25,0)</f>
        <v>2</v>
      </c>
      <c r="S25">
        <f>VLOOKUP(P22,Cluster_points!$F$2:$AT$41,Q25,0)</f>
        <v>17</v>
      </c>
      <c r="T25">
        <f>VLOOKUP(P23,Cluster_points!$F$2:$AT$41,Q25,0)</f>
        <v>4</v>
      </c>
      <c r="U25">
        <f>VLOOKUP(P24,Cluster_points!$F$2:$AT$41,Q25,0)</f>
        <v>10</v>
      </c>
      <c r="V25">
        <f>VLOOKUP(P25,Cluster_points!$F$2:$AT$41,Q25,0)</f>
        <v>0</v>
      </c>
      <c r="AD25" s="3" t="s">
        <v>32</v>
      </c>
      <c r="AE25" s="4">
        <f>VALUE(RIGHT('Iteration 2'!AD25,2))+1</f>
        <v>32</v>
      </c>
      <c r="AF25">
        <f>VLOOKUP(AD21,Cluster_points!$F$2:$AT$41,AE25,0)</f>
        <v>13</v>
      </c>
      <c r="AG25">
        <f>VLOOKUP(AD22,Cluster_points!$F$2:$AT$41,AE25,0)</f>
        <v>7</v>
      </c>
      <c r="AH25">
        <f>VLOOKUP(AD23,Cluster_points!$F$2:$AT$41,AE25,0)</f>
        <v>7</v>
      </c>
      <c r="AI25">
        <f>VLOOKUP(AD24,Cluster_points!$F$2:$AT$41,AE25,0)</f>
        <v>7</v>
      </c>
      <c r="AJ25">
        <f>VLOOKUP(AD25,Cluster_points!$F$2:$AT$41,AE25,0)</f>
        <v>0</v>
      </c>
      <c r="AS25" s="7"/>
      <c r="AT25" s="8"/>
      <c r="AU25" s="8"/>
      <c r="AV25" s="8"/>
      <c r="AW25" s="15"/>
      <c r="AX25" s="7"/>
      <c r="AY25" s="8"/>
      <c r="BA25" s="8" t="s">
        <v>36</v>
      </c>
      <c r="BB25" s="13">
        <v>3</v>
      </c>
      <c r="BD25" s="8" t="s">
        <v>36</v>
      </c>
    </row>
    <row r="26" spans="1:56" x14ac:dyDescent="0.2">
      <c r="B26" s="3" t="s">
        <v>7</v>
      </c>
      <c r="C26" s="4">
        <f>VALUE(RIGHT('Iteration 2'!B26,2))+1</f>
        <v>7</v>
      </c>
      <c r="D26">
        <f>VLOOKUP(B21,Cluster_points!$F$2:$AT$41,C26,0)</f>
        <v>12</v>
      </c>
      <c r="E26">
        <f>VLOOKUP(B22,Cluster_points!$F$2:$AT$41,C26,0)</f>
        <v>9</v>
      </c>
      <c r="F26">
        <f>VLOOKUP(B23,Cluster_points!$F$2:$AT$41,C26,0)</f>
        <v>5</v>
      </c>
      <c r="G26">
        <f>VLOOKUP(B24,Cluster_points!$F$2:$AT$41,C26,0)</f>
        <v>11</v>
      </c>
      <c r="H26">
        <f>VLOOKUP(B25,Cluster_points!$F$2:$AT$41,C26,0)</f>
        <v>6</v>
      </c>
      <c r="I26">
        <f>VLOOKUP(B26,Cluster_points!$F$2:$AT$41,C26,0)</f>
        <v>0</v>
      </c>
      <c r="P26" s="3" t="s">
        <v>20</v>
      </c>
      <c r="Q26" s="4">
        <f>VALUE(RIGHT('Iteration 2'!P26,2))+1</f>
        <v>20</v>
      </c>
      <c r="R26">
        <f>VLOOKUP(P21,Cluster_points!$F$2:$AT$41,Q26,0)</f>
        <v>18</v>
      </c>
      <c r="S26">
        <f>VLOOKUP(P22,Cluster_points!$F$2:$AT$41,Q26,0)</f>
        <v>3</v>
      </c>
      <c r="T26">
        <f>VLOOKUP(P23,Cluster_points!$F$2:$AT$41,Q26,0)</f>
        <v>16</v>
      </c>
      <c r="U26">
        <f>VLOOKUP(P24,Cluster_points!$F$2:$AT$41,Q26,0)</f>
        <v>10</v>
      </c>
      <c r="V26">
        <f>VLOOKUP(P25,Cluster_points!$F$2:$AT$41,Q26,0)</f>
        <v>20</v>
      </c>
      <c r="W26">
        <f>VLOOKUP(P26,Cluster_points!$F$2:$AT$41,Q26,0)</f>
        <v>0</v>
      </c>
      <c r="AD26" s="3" t="s">
        <v>33</v>
      </c>
      <c r="AE26" s="4">
        <f>VALUE(RIGHT('Iteration 2'!AD26,2))+1</f>
        <v>33</v>
      </c>
      <c r="AF26">
        <f>VLOOKUP(AD21,Cluster_points!$F$2:$AT$41,AE26,0)</f>
        <v>16</v>
      </c>
      <c r="AG26">
        <f>VLOOKUP(AD22,Cluster_points!$F$2:$AT$41,AE26,0)</f>
        <v>4</v>
      </c>
      <c r="AH26">
        <f>VLOOKUP(AD23,Cluster_points!$F$2:$AT$41,AE26,0)</f>
        <v>4</v>
      </c>
      <c r="AI26">
        <f>VLOOKUP(AD24,Cluster_points!$F$2:$AT$41,AE26,0)</f>
        <v>4</v>
      </c>
      <c r="AJ26">
        <f>VLOOKUP(AD25,Cluster_points!$F$2:$AT$41,AE26,0)</f>
        <v>3</v>
      </c>
      <c r="AK26">
        <f>VLOOKUP(AD26,Cluster_points!$F$2:$AT$41,AE26,0)</f>
        <v>0</v>
      </c>
      <c r="AS26" s="7"/>
      <c r="AT26" s="8"/>
      <c r="AU26" s="8"/>
      <c r="AV26" s="8"/>
      <c r="AW26" s="15"/>
      <c r="AX26" s="7"/>
      <c r="AY26" s="8"/>
      <c r="BA26" s="13"/>
      <c r="BB26" s="13"/>
      <c r="BD26" s="13"/>
    </row>
    <row r="27" spans="1:56" x14ac:dyDescent="0.2">
      <c r="B27" s="3" t="s">
        <v>8</v>
      </c>
      <c r="C27" s="4">
        <f>VALUE(RIGHT('Iteration 2'!B27,2))+1</f>
        <v>8</v>
      </c>
      <c r="D27">
        <f>VLOOKUP(B21,Cluster_points!$F$2:$AT$41,C27,0)</f>
        <v>16</v>
      </c>
      <c r="E27">
        <f>VLOOKUP(B22,Cluster_points!$F$2:$AT$41,C27,0)</f>
        <v>5</v>
      </c>
      <c r="F27">
        <f>VLOOKUP(B23,Cluster_points!$F$2:$AT$41,C27,0)</f>
        <v>9</v>
      </c>
      <c r="G27">
        <f>VLOOKUP(B24,Cluster_points!$F$2:$AT$41,C27,0)</f>
        <v>15</v>
      </c>
      <c r="H27">
        <f>VLOOKUP(B25,Cluster_points!$F$2:$AT$41,C27,0)</f>
        <v>10</v>
      </c>
      <c r="I27">
        <f>VLOOKUP(B26,Cluster_points!$F$2:$AT$41,C27,0)</f>
        <v>4</v>
      </c>
      <c r="J27">
        <f>VLOOKUP(B27,Cluster_points!$F$2:$AT$41,C27,0)</f>
        <v>0</v>
      </c>
      <c r="P27" s="16" t="s">
        <v>36</v>
      </c>
      <c r="Q27" s="4">
        <f>VALUE(RIGHT('Iteration 2'!P27,2))+1</f>
        <v>36</v>
      </c>
      <c r="R27">
        <f>VLOOKUP(P21,Cluster_points!$F$2:$AT$41,Q27,0)</f>
        <v>5</v>
      </c>
      <c r="S27">
        <f>VLOOKUP(P22,Cluster_points!$F$2:$AT$41,Q27,0)</f>
        <v>10</v>
      </c>
      <c r="T27">
        <f>VLOOKUP(P23,Cluster_points!$F$2:$AT$41,Q27,0)</f>
        <v>3</v>
      </c>
      <c r="U27">
        <f>VLOOKUP(P24,Cluster_points!$F$2:$AT$41,Q27,0)</f>
        <v>3</v>
      </c>
      <c r="V27">
        <f>VLOOKUP(P25,Cluster_points!$F$2:$AT$41,Q27,0)</f>
        <v>7</v>
      </c>
      <c r="W27">
        <f>VLOOKUP(P26,Cluster_points!$F$2:$AT$41,Q27,0)</f>
        <v>13</v>
      </c>
      <c r="X27">
        <f>VLOOKUP(P27,Cluster_points!$F$2:$AT$41,Q27,0)</f>
        <v>0</v>
      </c>
      <c r="AD27" s="3" t="s">
        <v>34</v>
      </c>
      <c r="AE27" s="4">
        <f>VALUE(RIGHT('Iteration 2'!AD27,2))+1</f>
        <v>34</v>
      </c>
      <c r="AF27">
        <f>VLOOKUP(AD21,Cluster_points!$F$2:$AT$41,AE27,0)</f>
        <v>8</v>
      </c>
      <c r="AG27">
        <f>VLOOKUP(AD22,Cluster_points!$F$2:$AT$41,AE27,0)</f>
        <v>12</v>
      </c>
      <c r="AH27">
        <f>VLOOKUP(AD23,Cluster_points!$F$2:$AT$41,AE27,0)</f>
        <v>12</v>
      </c>
      <c r="AI27">
        <f>VLOOKUP(AD24,Cluster_points!$F$2:$AT$41,AE27,0)</f>
        <v>12</v>
      </c>
      <c r="AJ27">
        <f>VLOOKUP(AD25,Cluster_points!$F$2:$AT$41,AE27,0)</f>
        <v>5</v>
      </c>
      <c r="AK27">
        <f>VLOOKUP(AD26,Cluster_points!$F$2:$AT$41,AE27,0)</f>
        <v>8</v>
      </c>
      <c r="AL27">
        <f>VLOOKUP(AD27,Cluster_points!$F$2:$AT$41,AE27,0)</f>
        <v>0</v>
      </c>
      <c r="AS27" s="7"/>
      <c r="AT27" s="8"/>
      <c r="AU27" s="8"/>
      <c r="AV27" s="8"/>
      <c r="AW27" s="15"/>
      <c r="AX27" s="7"/>
      <c r="AY27" s="8"/>
      <c r="BA27" s="13"/>
      <c r="BB27" s="13"/>
      <c r="BD27" s="13"/>
    </row>
    <row r="28" spans="1:56" x14ac:dyDescent="0.2">
      <c r="B28" s="17" t="s">
        <v>17</v>
      </c>
      <c r="C28" s="4">
        <f>VALUE(RIGHT('Iteration 2'!B28,2))+1</f>
        <v>17</v>
      </c>
      <c r="D28">
        <f>VLOOKUP(B21,Cluster_points!$F$2:$AT$41,C28,0)</f>
        <v>9</v>
      </c>
      <c r="E28">
        <f>VLOOKUP(B22,Cluster_points!$F$2:$AT$41,C28,0)</f>
        <v>12</v>
      </c>
      <c r="F28">
        <f>VLOOKUP(B23,Cluster_points!$F$2:$AT$41,C28,0)</f>
        <v>2</v>
      </c>
      <c r="G28">
        <f>VLOOKUP(B24,Cluster_points!$F$2:$AT$41,C28,0)</f>
        <v>8</v>
      </c>
      <c r="H28">
        <f>VLOOKUP(B25,Cluster_points!$F$2:$AT$41,C28,0)</f>
        <v>3</v>
      </c>
      <c r="I28">
        <f>VLOOKUP(B26,Cluster_points!$F$2:$AT$41,C28,0)</f>
        <v>3</v>
      </c>
      <c r="J28">
        <f>VLOOKUP(B27,Cluster_points!$F$2:$AT$41,C28,0)</f>
        <v>7</v>
      </c>
      <c r="K28">
        <f>VLOOKUP(B28,Cluster_points!$F$2:$AT$41,C28,0)</f>
        <v>0</v>
      </c>
      <c r="P28" s="3" t="s">
        <v>22</v>
      </c>
      <c r="Q28" s="4">
        <f>VALUE(RIGHT('Iteration 2'!P28,2))+1</f>
        <v>22</v>
      </c>
      <c r="R28">
        <f>VLOOKUP(P21,Cluster_points!$F$2:$AT$41,Q28,0)</f>
        <v>3</v>
      </c>
      <c r="S28">
        <f>VLOOKUP(P22,Cluster_points!$F$2:$AT$41,Q28,0)</f>
        <v>12</v>
      </c>
      <c r="T28">
        <f>VLOOKUP(P23,Cluster_points!$F$2:$AT$41,Q28,0)</f>
        <v>1</v>
      </c>
      <c r="U28">
        <f>VLOOKUP(P24,Cluster_points!$F$2:$AT$41,Q28,0)</f>
        <v>5</v>
      </c>
      <c r="V28">
        <f>VLOOKUP(P25,Cluster_points!$F$2:$AT$41,Q28,0)</f>
        <v>5</v>
      </c>
      <c r="W28">
        <f>VLOOKUP(P26,Cluster_points!$F$2:$AT$41,Q28,0)</f>
        <v>15</v>
      </c>
      <c r="X28">
        <f>VLOOKUP(P27,Cluster_points!$F$2:$AT$41,Q28,0)</f>
        <v>2</v>
      </c>
      <c r="Y28">
        <f>VLOOKUP(P28,Cluster_points!$F$2:$AT$41,Q28,0)</f>
        <v>0</v>
      </c>
      <c r="AD28" s="3" t="s">
        <v>35</v>
      </c>
      <c r="AE28" s="4">
        <f>VALUE(RIGHT('Iteration 2'!AD28,2))+1</f>
        <v>35</v>
      </c>
      <c r="AF28">
        <f>VLOOKUP(AD21,Cluster_points!$F$2:$AT$41,AE28,0)</f>
        <v>11</v>
      </c>
      <c r="AG28">
        <f>VLOOKUP(AD22,Cluster_points!$F$2:$AT$41,AE28,0)</f>
        <v>9</v>
      </c>
      <c r="AH28">
        <f>VLOOKUP(AD23,Cluster_points!$F$2:$AT$41,AE28,0)</f>
        <v>9</v>
      </c>
      <c r="AI28">
        <f>VLOOKUP(AD24,Cluster_points!$F$2:$AT$41,AE28,0)</f>
        <v>9</v>
      </c>
      <c r="AJ28">
        <f>VLOOKUP(AD25,Cluster_points!$F$2:$AT$41,AE28,0)</f>
        <v>2</v>
      </c>
      <c r="AK28">
        <f>VLOOKUP(AD26,Cluster_points!$F$2:$AT$41,AE28,0)</f>
        <v>5</v>
      </c>
      <c r="AL28">
        <f>VLOOKUP(AD27,Cluster_points!$F$2:$AT$41,AE28,0)</f>
        <v>3</v>
      </c>
      <c r="AM28">
        <f>VLOOKUP(AD28,Cluster_points!$F$2:$AT$41,AE28,0)</f>
        <v>0</v>
      </c>
    </row>
    <row r="29" spans="1:56" x14ac:dyDescent="0.2">
      <c r="B29" s="3" t="s">
        <v>10</v>
      </c>
      <c r="C29" s="4">
        <f>VALUE(RIGHT('Iteration 2'!B29,2))+1</f>
        <v>10</v>
      </c>
      <c r="D29">
        <f>VLOOKUP($B21,Cluster_points!$F$2:$AT$41,C29,0)</f>
        <v>15</v>
      </c>
      <c r="E29">
        <f>VLOOKUP(B22,Cluster_points!$F$2:$AT$41,C29,0)</f>
        <v>6</v>
      </c>
      <c r="F29">
        <f>VLOOKUP(B23,Cluster_points!$F$2:$AT$41,C29,0)</f>
        <v>8</v>
      </c>
      <c r="G29">
        <f>VLOOKUP(B24,Cluster_points!$F$2:$AT$41,C29,0)</f>
        <v>14</v>
      </c>
      <c r="H29">
        <f>VLOOKUP(B25,Cluster_points!$F$2:$AT$41,C29,0)</f>
        <v>9</v>
      </c>
      <c r="I29">
        <f>VLOOKUP(B26,Cluster_points!$F$2:$AT$41,C29,0)</f>
        <v>3</v>
      </c>
      <c r="J29">
        <f>VLOOKUP(B27,Cluster_points!$F$2:$AT$41,C29,0)</f>
        <v>1</v>
      </c>
      <c r="K29">
        <f>VLOOKUP(B28,Cluster_points!$F$2:$AT$41,C29,0)</f>
        <v>6</v>
      </c>
      <c r="L29">
        <f>VLOOKUP(B29,Cluster_points!$F$2:$AT$41,C29,0)</f>
        <v>0</v>
      </c>
      <c r="P29" s="3" t="s">
        <v>23</v>
      </c>
      <c r="Q29" s="4">
        <f>VALUE(RIGHT('Iteration 2'!P29,2))+1</f>
        <v>23</v>
      </c>
      <c r="R29">
        <f>VLOOKUP($B21,Cluster_points!$F$2:$AT$41,Q29,0)</f>
        <v>0</v>
      </c>
      <c r="S29">
        <f>VLOOKUP(P22,Cluster_points!$F$2:$AT$41,Q29,0)</f>
        <v>2</v>
      </c>
      <c r="T29">
        <f>VLOOKUP(P23,Cluster_points!$F$2:$AT$41,Q29,0)</f>
        <v>15</v>
      </c>
      <c r="U29">
        <f>VLOOKUP(P24,Cluster_points!$F$2:$AT$41,Q29,0)</f>
        <v>9</v>
      </c>
      <c r="V29">
        <f>VLOOKUP(P25,Cluster_points!$F$2:$AT$41,Q29,0)</f>
        <v>19</v>
      </c>
      <c r="W29">
        <f>VLOOKUP(P26,Cluster_points!$F$2:$AT$41,Q29,0)</f>
        <v>1</v>
      </c>
      <c r="X29">
        <f>VLOOKUP(P27,Cluster_points!$F$2:$AT$41,Q29,0)</f>
        <v>12</v>
      </c>
      <c r="Y29">
        <f>VLOOKUP(P28,Cluster_points!$F$2:$AT$41,Q29,0)</f>
        <v>14</v>
      </c>
      <c r="Z29">
        <f>VLOOKUP(P29,Cluster_points!$F$2:$AT$41,Q29,0)</f>
        <v>0</v>
      </c>
      <c r="AD29" s="16" t="s">
        <v>21</v>
      </c>
      <c r="AE29" s="4">
        <f>VALUE(RIGHT('Iteration 2'!AD29,2))+1</f>
        <v>21</v>
      </c>
      <c r="AF29">
        <f>VLOOKUP($B21,Cluster_points!$F$2:$AT$41,AE29,0)</f>
        <v>21</v>
      </c>
      <c r="AG29">
        <f>VLOOKUP(AD22,Cluster_points!$F$2:$AT$41,AE29,0)</f>
        <v>2</v>
      </c>
      <c r="AH29">
        <f>VLOOKUP(AD23,Cluster_points!$F$2:$AT$41,AE29,0)</f>
        <v>2</v>
      </c>
      <c r="AI29">
        <f>VLOOKUP(AD24,Cluster_points!$F$2:$AT$41,AE29,0)</f>
        <v>2</v>
      </c>
      <c r="AJ29">
        <f>VLOOKUP(AD25,Cluster_points!$F$2:$AT$41,AE29,0)</f>
        <v>5</v>
      </c>
      <c r="AK29">
        <f>VLOOKUP(AD26,Cluster_points!$F$2:$AT$41,AE29,0)</f>
        <v>2</v>
      </c>
      <c r="AL29">
        <f>VLOOKUP(AD27,Cluster_points!$F$2:$AT$41,AE29,0)</f>
        <v>10</v>
      </c>
      <c r="AM29">
        <f>VLOOKUP(AD28,Cluster_points!$F$2:$AT$41,AE29,0)</f>
        <v>7</v>
      </c>
      <c r="AN29">
        <f>VLOOKUP(AD29,Cluster_points!$F$2:$AT$41,AE29,0)</f>
        <v>0</v>
      </c>
    </row>
    <row r="30" spans="1:56" x14ac:dyDescent="0.2">
      <c r="B30" s="3" t="s">
        <v>11</v>
      </c>
      <c r="C30" s="4">
        <f>VALUE(RIGHT('Iteration 2'!B30,2))+1</f>
        <v>11</v>
      </c>
      <c r="D30">
        <f>VLOOKUP(B21,Cluster_points!$F$2:$AT$41,C30,0)</f>
        <v>1</v>
      </c>
      <c r="E30">
        <f>VLOOKUP(B22,Cluster_points!$F$2:$AT$41,C30,0)</f>
        <v>22</v>
      </c>
      <c r="F30">
        <f>VLOOKUP(B23,Cluster_points!$F$2:$AT$41,C30,0)</f>
        <v>8</v>
      </c>
      <c r="G30">
        <f>VLOOKUP(B24,Cluster_points!$F$2:$AT$41,C30,0)</f>
        <v>2</v>
      </c>
      <c r="H30">
        <f>VLOOKUP(B25,Cluster_points!$F$2:$AT$41,C30,0)</f>
        <v>7</v>
      </c>
      <c r="I30">
        <f>VLOOKUP(B26,Cluster_points!$F$2:$AT$41,C30,0)</f>
        <v>13</v>
      </c>
      <c r="J30">
        <f>VLOOKUP(B27,Cluster_points!$F$2:$AT$41,C30,0)</f>
        <v>17</v>
      </c>
      <c r="K30">
        <f>VLOOKUP(B28,Cluster_points!$F$2:$AT$41,C30,0)</f>
        <v>10</v>
      </c>
      <c r="L30">
        <f>VLOOKUP(B29,Cluster_points!$F$2:$AT$41,C30,0)</f>
        <v>16</v>
      </c>
      <c r="M30">
        <f>VLOOKUP(B30,Cluster_points!$F$2:$AT$41,C30,0)</f>
        <v>0</v>
      </c>
      <c r="P30" s="3" t="s">
        <v>24</v>
      </c>
      <c r="Q30" s="4">
        <f>VALUE(RIGHT('Iteration 2'!P30,2))+1</f>
        <v>24</v>
      </c>
      <c r="R30">
        <f>VLOOKUP(P21,Cluster_points!$F$2:$AT$41,Q30,0)</f>
        <v>3</v>
      </c>
      <c r="S30">
        <f>VLOOKUP(P22,Cluster_points!$F$2:$AT$41,Q30,0)</f>
        <v>12</v>
      </c>
      <c r="T30">
        <f>VLOOKUP(P23,Cluster_points!$F$2:$AT$41,Q30,0)</f>
        <v>1</v>
      </c>
      <c r="U30">
        <f>VLOOKUP(P24,Cluster_points!$F$2:$AT$41,Q30,0)</f>
        <v>5</v>
      </c>
      <c r="V30">
        <f>VLOOKUP(P25,Cluster_points!$F$2:$AT$41,Q30,0)</f>
        <v>5</v>
      </c>
      <c r="W30">
        <f>VLOOKUP(P26,Cluster_points!$F$2:$AT$41,Q30,0)</f>
        <v>15</v>
      </c>
      <c r="X30">
        <f>VLOOKUP(P27,Cluster_points!$F$2:$AT$41,Q30,0)</f>
        <v>2</v>
      </c>
      <c r="Y30">
        <f>VLOOKUP(P28,Cluster_points!$F$2:$AT$41,Q30,0)</f>
        <v>0</v>
      </c>
      <c r="Z30">
        <f>VLOOKUP(P29,Cluster_points!$F$2:$AT$41,Q30,0)</f>
        <v>14</v>
      </c>
      <c r="AA30">
        <f>VLOOKUP(P30,Cluster_points!$F$2:$AT$41,Q30,0)</f>
        <v>0</v>
      </c>
      <c r="AD30" s="3" t="s">
        <v>37</v>
      </c>
      <c r="AE30" s="4">
        <f>VALUE(RIGHT('Iteration 2'!AD30,2))+1</f>
        <v>37</v>
      </c>
      <c r="AF30">
        <f>VLOOKUP(AD21,Cluster_points!$F$2:$AT$41,AE30,0)</f>
        <v>3</v>
      </c>
      <c r="AG30">
        <f>VLOOKUP(AD22,Cluster_points!$F$2:$AT$41,AE30,0)</f>
        <v>17</v>
      </c>
      <c r="AH30">
        <f>VLOOKUP(AD23,Cluster_points!$F$2:$AT$41,AE30,0)</f>
        <v>17</v>
      </c>
      <c r="AI30">
        <f>VLOOKUP(AD24,Cluster_points!$F$2:$AT$41,AE30,0)</f>
        <v>17</v>
      </c>
      <c r="AJ30">
        <f>VLOOKUP(AD25,Cluster_points!$F$2:$AT$41,AE30,0)</f>
        <v>10</v>
      </c>
      <c r="AK30">
        <f>VLOOKUP(AD26,Cluster_points!$F$2:$AT$41,AE30,0)</f>
        <v>13</v>
      </c>
      <c r="AL30">
        <f>VLOOKUP(AD27,Cluster_points!$F$2:$AT$41,AE30,0)</f>
        <v>5</v>
      </c>
      <c r="AM30">
        <f>VLOOKUP(AD28,Cluster_points!$F$2:$AT$41,AE30,0)</f>
        <v>8</v>
      </c>
      <c r="AN30">
        <f>VLOOKUP(AD29,Cluster_points!$F$2:$AT$41,AE30,0)</f>
        <v>15</v>
      </c>
      <c r="AO30">
        <f>VLOOKUP(AD30,Cluster_points!$F$2:$AT$41,AE30,0)</f>
        <v>0</v>
      </c>
    </row>
    <row r="31" spans="1:56" x14ac:dyDescent="0.2">
      <c r="B31" s="3" t="s">
        <v>12</v>
      </c>
      <c r="C31" s="4">
        <f>VALUE(RIGHT('Iteration 2'!B31,2))+1</f>
        <v>12</v>
      </c>
      <c r="D31">
        <f>VLOOKUP(B21,Cluster_points!$F$2:$AT$41,C31,0)</f>
        <v>19</v>
      </c>
      <c r="E31">
        <f>VLOOKUP(B22,Cluster_points!$F$2:$AT$41,C31,0)</f>
        <v>2</v>
      </c>
      <c r="F31">
        <f>VLOOKUP(B23,Cluster_points!$F$2:$AT$41,C31,0)</f>
        <v>12</v>
      </c>
      <c r="G31">
        <f>VLOOKUP(B24,Cluster_points!$F$2:$AT$41,C31,0)</f>
        <v>18</v>
      </c>
      <c r="H31">
        <f>VLOOKUP(B25,Cluster_points!$F$2:$AT$41,C31,0)</f>
        <v>13</v>
      </c>
      <c r="I31">
        <f>VLOOKUP(B26,Cluster_points!$F$2:$AT$41,C31,0)</f>
        <v>7</v>
      </c>
      <c r="J31">
        <f>VLOOKUP(B27,Cluster_points!$F$2:$AT$41,C31,0)</f>
        <v>3</v>
      </c>
      <c r="K31">
        <f>VLOOKUP(B28,Cluster_points!$F$2:$AT$41,C31,0)</f>
        <v>10</v>
      </c>
      <c r="L31">
        <f>VLOOKUP(B29,Cluster_points!$F$2:$AT$41,C31,0)</f>
        <v>4</v>
      </c>
      <c r="M31">
        <f>VLOOKUP(B30,Cluster_points!$F$2:$AT$41,C31,0)</f>
        <v>20</v>
      </c>
      <c r="N31">
        <f>VLOOKUP(B31,Cluster_points!$F$2:$AT$41,C31,0)</f>
        <v>0</v>
      </c>
      <c r="P31" s="3" t="s">
        <v>25</v>
      </c>
      <c r="Q31" s="4">
        <f>VALUE(RIGHT('Iteration 2'!P31,2))+1</f>
        <v>25</v>
      </c>
      <c r="R31">
        <f>VLOOKUP(P21,Cluster_points!$F$2:$AT$41,Q31,0)</f>
        <v>2</v>
      </c>
      <c r="S31">
        <f>VLOOKUP(P22,Cluster_points!$F$2:$AT$41,Q31,0)</f>
        <v>17</v>
      </c>
      <c r="T31">
        <f>VLOOKUP(P23,Cluster_points!$F$2:$AT$41,Q31,0)</f>
        <v>4</v>
      </c>
      <c r="U31">
        <f>VLOOKUP(P24,Cluster_points!$F$2:$AT$41,Q31,0)</f>
        <v>10</v>
      </c>
      <c r="V31">
        <f>VLOOKUP(P25,Cluster_points!$F$2:$AT$41,Q31,0)</f>
        <v>0</v>
      </c>
      <c r="W31">
        <f>VLOOKUP(P26,Cluster_points!$F$2:$AT$41,Q31,0)</f>
        <v>20</v>
      </c>
      <c r="X31">
        <f>VLOOKUP(P27,Cluster_points!$F$2:$AT$41,Q31,0)</f>
        <v>7</v>
      </c>
      <c r="Y31">
        <f>VLOOKUP(P28,Cluster_points!$F$2:$AT$41,Q31,0)</f>
        <v>5</v>
      </c>
      <c r="Z31">
        <f>VLOOKUP(P29,Cluster_points!$F$2:$AT$41,Q31,0)</f>
        <v>19</v>
      </c>
      <c r="AA31">
        <f>VLOOKUP(P30,Cluster_points!$F$2:$AT$41,Q31,0)</f>
        <v>5</v>
      </c>
      <c r="AB31">
        <f>VLOOKUP(P31,Cluster_points!$F$2:$AT$41,Q31,0)</f>
        <v>0</v>
      </c>
      <c r="AD31" s="3" t="s">
        <v>38</v>
      </c>
      <c r="AE31" s="4">
        <f>VALUE(RIGHT('Iteration 2'!AD31,2))+1</f>
        <v>38</v>
      </c>
      <c r="AF31">
        <f>VLOOKUP(AD21,Cluster_points!$F$2:$AT$41,AE31,0)</f>
        <v>16</v>
      </c>
      <c r="AG31">
        <f>VLOOKUP(AD22,Cluster_points!$F$2:$AT$41,AE31,0)</f>
        <v>4</v>
      </c>
      <c r="AH31">
        <f>VLOOKUP(AD23,Cluster_points!$F$2:$AT$41,AE31,0)</f>
        <v>4</v>
      </c>
      <c r="AI31">
        <f>VLOOKUP(AD24,Cluster_points!$F$2:$AT$41,AE31,0)</f>
        <v>4</v>
      </c>
      <c r="AJ31">
        <f>VLOOKUP(AD25,Cluster_points!$F$2:$AT$41,AE31,0)</f>
        <v>3</v>
      </c>
      <c r="AK31">
        <f>VLOOKUP(AD26,Cluster_points!$F$2:$AT$41,AE31,0)</f>
        <v>0</v>
      </c>
      <c r="AL31">
        <f>VLOOKUP(AD27,Cluster_points!$F$2:$AT$41,AE31,0)</f>
        <v>8</v>
      </c>
      <c r="AM31">
        <f>VLOOKUP(AD28,Cluster_points!$F$2:$AT$41,AE31,0)</f>
        <v>5</v>
      </c>
      <c r="AN31">
        <f>VLOOKUP(AD29,Cluster_points!$F$2:$AT$41,AE31,0)</f>
        <v>2</v>
      </c>
      <c r="AO31">
        <f>VLOOKUP(AD30,Cluster_points!$F$2:$AT$41,AE31,0)</f>
        <v>13</v>
      </c>
      <c r="AP31">
        <f>VLOOKUP(AD31,Cluster_points!$F$2:$AT$41,AE31,0)</f>
        <v>0</v>
      </c>
    </row>
    <row r="32" spans="1:56" x14ac:dyDescent="0.2">
      <c r="B32" s="3" t="s">
        <v>13</v>
      </c>
      <c r="C32" s="4">
        <f>VALUE(RIGHT('Iteration 2'!B32,2))+1</f>
        <v>13</v>
      </c>
      <c r="D32">
        <f>VLOOKUP(B21,Cluster_points!$F$2:$AT$41,C32,0)</f>
        <v>1</v>
      </c>
      <c r="E32">
        <f>VLOOKUP(B22,Cluster_points!$F$2:$AT$41,C32,0)</f>
        <v>20</v>
      </c>
      <c r="F32">
        <f>VLOOKUP(B23,Cluster_points!$F$2:$AT$41,C32,0)</f>
        <v>6</v>
      </c>
      <c r="G32">
        <f>VLOOKUP(B24,Cluster_points!$F$2:$AT$41,C32,0)</f>
        <v>0</v>
      </c>
      <c r="H32">
        <f>VLOOKUP(B25,Cluster_points!$F$2:$AT$41,C32,0)</f>
        <v>5</v>
      </c>
      <c r="I32">
        <f>VLOOKUP(B26,Cluster_points!$F$2:$AT$41,C32,0)</f>
        <v>11</v>
      </c>
      <c r="J32">
        <f>VLOOKUP(B27,Cluster_points!$F$2:$AT$41,C32,0)</f>
        <v>15</v>
      </c>
      <c r="K32">
        <f>VLOOKUP(B28,Cluster_points!$F$2:$AT$41,C32,0)</f>
        <v>8</v>
      </c>
      <c r="L32">
        <f>VLOOKUP(B29,Cluster_points!$F$2:$AT$41,C32,0)</f>
        <v>14</v>
      </c>
      <c r="M32">
        <f>VLOOKUP(B30,Cluster_points!$F$2:$AT$41,C32,0)</f>
        <v>2</v>
      </c>
      <c r="N32">
        <f>VLOOKUP(B31,Cluster_points!$F$2:$AT$41,C32,0)</f>
        <v>18</v>
      </c>
      <c r="O32">
        <f>VLOOKUP(B32,Cluster_points!$F$2:$AT$41,C32,0)</f>
        <v>0</v>
      </c>
      <c r="P32" s="3" t="s">
        <v>26</v>
      </c>
      <c r="Q32" s="4">
        <f>VALUE(RIGHT('Iteration 2'!P32,2))+1</f>
        <v>26</v>
      </c>
      <c r="R32">
        <f>VLOOKUP(P21,Cluster_points!$F$2:$AT$41,Q32,0)</f>
        <v>6</v>
      </c>
      <c r="S32">
        <f>VLOOKUP(P22,Cluster_points!$F$2:$AT$41,Q32,0)</f>
        <v>21</v>
      </c>
      <c r="T32">
        <f>VLOOKUP(P23,Cluster_points!$F$2:$AT$41,Q32,0)</f>
        <v>8</v>
      </c>
      <c r="U32">
        <f>VLOOKUP(P24,Cluster_points!$F$2:$AT$41,Q32,0)</f>
        <v>14</v>
      </c>
      <c r="V32">
        <f>VLOOKUP(P25,Cluster_points!$F$2:$AT$41,Q32,0)</f>
        <v>4</v>
      </c>
      <c r="W32">
        <f>VLOOKUP(P26,Cluster_points!$F$2:$AT$41,Q32,0)</f>
        <v>24</v>
      </c>
      <c r="X32">
        <f>VLOOKUP(P27,Cluster_points!$F$2:$AT$41,Q32,0)</f>
        <v>11</v>
      </c>
      <c r="Y32">
        <f>VLOOKUP(P28,Cluster_points!$F$2:$AT$41,Q32,0)</f>
        <v>9</v>
      </c>
      <c r="Z32">
        <f>VLOOKUP(P29,Cluster_points!$F$2:$AT$41,Q32,0)</f>
        <v>23</v>
      </c>
      <c r="AA32">
        <f>VLOOKUP(P30,Cluster_points!$F$2:$AT$41,Q32,0)</f>
        <v>9</v>
      </c>
      <c r="AB32">
        <f>VLOOKUP(P31,Cluster_points!$F$2:$AT$41,Q32,0)</f>
        <v>4</v>
      </c>
      <c r="AC32">
        <f>VLOOKUP(P32,Cluster_points!$F$2:$AT$41,Q32,0)</f>
        <v>0</v>
      </c>
      <c r="AD32" s="3" t="s">
        <v>39</v>
      </c>
      <c r="AE32" s="4">
        <f>VALUE(RIGHT('Iteration 2'!AD32,2))+1</f>
        <v>39</v>
      </c>
      <c r="AF32">
        <f>VLOOKUP(AD21,Cluster_points!$F$2:$AT$41,AE32,0)</f>
        <v>11</v>
      </c>
      <c r="AG32">
        <f>VLOOKUP(AD22,Cluster_points!$F$2:$AT$41,AE32,0)</f>
        <v>9</v>
      </c>
      <c r="AH32">
        <f>VLOOKUP(AD23,Cluster_points!$F$2:$AT$41,AE32,0)</f>
        <v>9</v>
      </c>
      <c r="AI32">
        <f>VLOOKUP(AD24,Cluster_points!$F$2:$AT$41,AE32,0)</f>
        <v>9</v>
      </c>
      <c r="AJ32">
        <f>VLOOKUP(AD25,Cluster_points!$F$2:$AT$41,AE32,0)</f>
        <v>2</v>
      </c>
      <c r="AK32">
        <f>VLOOKUP(AD26,Cluster_points!$F$2:$AT$41,AE32,0)</f>
        <v>5</v>
      </c>
      <c r="AL32">
        <f>VLOOKUP(AD27,Cluster_points!$F$2:$AT$41,AE32,0)</f>
        <v>3</v>
      </c>
      <c r="AM32">
        <f>VLOOKUP(AD28,Cluster_points!$F$2:$AT$41,AE32,0)</f>
        <v>0</v>
      </c>
      <c r="AN32">
        <f>VLOOKUP(AD29,Cluster_points!$F$2:$AT$41,AE32,0)</f>
        <v>7</v>
      </c>
      <c r="AO32">
        <f>VLOOKUP(AD30,Cluster_points!$F$2:$AT$41,AE32,0)</f>
        <v>8</v>
      </c>
      <c r="AP32">
        <f>VLOOKUP(AD31,Cluster_points!$F$2:$AT$41,AE32,0)</f>
        <v>5</v>
      </c>
      <c r="AQ32">
        <f>VLOOKUP(AD32,Cluster_points!$F$2:$AT$41,AE32,0)</f>
        <v>0</v>
      </c>
    </row>
    <row r="33" spans="1:43" x14ac:dyDescent="0.2">
      <c r="B33" s="3" t="s">
        <v>14</v>
      </c>
      <c r="C33" s="4">
        <f>VALUE(RIGHT('Iteration 2'!B33,2))+1</f>
        <v>14</v>
      </c>
      <c r="D33">
        <f>VLOOKUP(B21,Cluster_points!$F$2:$AT$41,C33,0)</f>
        <v>1</v>
      </c>
      <c r="E33">
        <f>VLOOKUP(B22,Cluster_points!$F$2:$AT$41,C33,0)</f>
        <v>22</v>
      </c>
      <c r="F33">
        <f>VLOOKUP(B23,Cluster_points!$F$2:$AT$41,C33,0)</f>
        <v>8</v>
      </c>
      <c r="G33">
        <f>VLOOKUP(B24,Cluster_points!$F$2:$AT$41,C33,0)</f>
        <v>2</v>
      </c>
      <c r="H33">
        <f>VLOOKUP(B25,Cluster_points!$F$2:$AT$41,C33,0)</f>
        <v>7</v>
      </c>
      <c r="I33">
        <f>VLOOKUP(B26,Cluster_points!$F$2:$AT$41,C33,0)</f>
        <v>13</v>
      </c>
      <c r="J33">
        <f>VLOOKUP(B27,Cluster_points!$F$2:$AT$41,C33,0)</f>
        <v>17</v>
      </c>
      <c r="K33">
        <f>VLOOKUP(B28,Cluster_points!$F$2:$AT$41,C33,0)</f>
        <v>10</v>
      </c>
      <c r="L33">
        <f>VLOOKUP(B29,Cluster_points!$F$2:$AT$41,C33,0)</f>
        <v>16</v>
      </c>
      <c r="M33">
        <f>VLOOKUP(B30,Cluster_points!$F$2:$AT$41,C33,0)</f>
        <v>0</v>
      </c>
      <c r="N33">
        <f>VLOOKUP(B31,Cluster_points!$F$2:$AT$41,C33,0)</f>
        <v>20</v>
      </c>
      <c r="O33">
        <f>VLOOKUP(B32,Cluster_points!$F$2:$AT$41,C33,0)</f>
        <v>2</v>
      </c>
      <c r="P33" s="3" t="s">
        <v>27</v>
      </c>
      <c r="Q33" s="4">
        <f>VALUE(RIGHT('Iteration 2'!P33,2))+1</f>
        <v>27</v>
      </c>
      <c r="R33">
        <f>VLOOKUP(P21,Cluster_points!$F$2:$AT$41,Q33,0)</f>
        <v>0</v>
      </c>
      <c r="S33">
        <f>VLOOKUP(P22,Cluster_points!$F$2:$AT$41,Q33,0)</f>
        <v>15</v>
      </c>
      <c r="T33">
        <f>VLOOKUP(P23,Cluster_points!$F$2:$AT$41,Q33,0)</f>
        <v>2</v>
      </c>
      <c r="U33">
        <f>VLOOKUP(P24,Cluster_points!$F$2:$AT$41,Q33,0)</f>
        <v>8</v>
      </c>
      <c r="V33">
        <f>VLOOKUP(P25,Cluster_points!$F$2:$AT$41,Q33,0)</f>
        <v>2</v>
      </c>
      <c r="W33">
        <f>VLOOKUP(P26,Cluster_points!$F$2:$AT$41,Q33,0)</f>
        <v>18</v>
      </c>
      <c r="X33">
        <f>VLOOKUP(P27,Cluster_points!$F$2:$AT$41,Q33,0)</f>
        <v>5</v>
      </c>
      <c r="Y33">
        <f>VLOOKUP(P28,Cluster_points!$F$2:$AT$41,Q33,0)</f>
        <v>3</v>
      </c>
      <c r="Z33">
        <f>VLOOKUP(P29,Cluster_points!$F$2:$AT$41,Q33,0)</f>
        <v>17</v>
      </c>
      <c r="AA33">
        <f>VLOOKUP(P30,Cluster_points!$F$2:$AT$41,Q33,0)</f>
        <v>3</v>
      </c>
      <c r="AB33">
        <f>VLOOKUP(P31,Cluster_points!$F$2:$AT$41,Q33,0)</f>
        <v>2</v>
      </c>
      <c r="AC33">
        <f>VLOOKUP(P32,Cluster_points!$F$2:$AT$41,Q33,0)</f>
        <v>6</v>
      </c>
      <c r="AD33" s="3" t="s">
        <v>40</v>
      </c>
      <c r="AE33" s="4">
        <f>VALUE(RIGHT('Iteration 2'!AD33,2))+1</f>
        <v>40</v>
      </c>
      <c r="AF33">
        <f>VLOOKUP(AD21,Cluster_points!$F$2:$AT$41,AE33,0)</f>
        <v>1</v>
      </c>
      <c r="AG33">
        <f>VLOOKUP(AD22,Cluster_points!$F$2:$AT$41,AE33,0)</f>
        <v>19</v>
      </c>
      <c r="AH33">
        <f>VLOOKUP(AD23,Cluster_points!$F$2:$AT$41,AE33,0)</f>
        <v>19</v>
      </c>
      <c r="AI33">
        <f>VLOOKUP(AD24,Cluster_points!$F$2:$AT$41,AE33,0)</f>
        <v>19</v>
      </c>
      <c r="AJ33">
        <f>VLOOKUP(AD25,Cluster_points!$F$2:$AT$41,AE33,0)</f>
        <v>12</v>
      </c>
      <c r="AK33">
        <f>VLOOKUP(AD26,Cluster_points!$F$2:$AT$41,AE33,0)</f>
        <v>15</v>
      </c>
      <c r="AL33">
        <f>VLOOKUP(AD27,Cluster_points!$F$2:$AT$41,AE33,0)</f>
        <v>7</v>
      </c>
      <c r="AM33">
        <f>VLOOKUP(AD28,Cluster_points!$F$2:$AT$41,AE33,0)</f>
        <v>10</v>
      </c>
      <c r="AN33">
        <f>VLOOKUP(AD29,Cluster_points!$F$2:$AT$41,AE33,0)</f>
        <v>17</v>
      </c>
      <c r="AO33">
        <f>VLOOKUP(AD30,Cluster_points!$F$2:$AT$41,AE33,0)</f>
        <v>2</v>
      </c>
      <c r="AP33">
        <f>VLOOKUP(AD31,Cluster_points!$F$2:$AT$41,AE33,0)</f>
        <v>15</v>
      </c>
      <c r="AQ33">
        <f>VLOOKUP(AD32,Cluster_points!$F$2:$AT$41,AE33,0)</f>
        <v>10</v>
      </c>
    </row>
    <row r="34" spans="1:43" x14ac:dyDescent="0.2">
      <c r="A34" t="s">
        <v>44</v>
      </c>
      <c r="B34">
        <f>SUM(D21:O33)</f>
        <v>726</v>
      </c>
      <c r="P34">
        <f>SUM(R21:AC33)</f>
        <v>667</v>
      </c>
      <c r="AD34">
        <f>SUM(AF21:AQ33)</f>
        <v>659</v>
      </c>
    </row>
    <row r="35" spans="1:43" x14ac:dyDescent="0.2">
      <c r="AD35">
        <f>SUM(B34:AD34)</f>
        <v>2052</v>
      </c>
    </row>
  </sheetData>
  <mergeCells count="13">
    <mergeCell ref="AS3:AV3"/>
    <mergeCell ref="AX3:AY3"/>
    <mergeCell ref="BA3:BB3"/>
    <mergeCell ref="D20:O20"/>
    <mergeCell ref="R20:AC20"/>
    <mergeCell ref="AF20:AQ20"/>
    <mergeCell ref="AS20:AV20"/>
    <mergeCell ref="AX20:AY20"/>
    <mergeCell ref="BA20:BB20"/>
    <mergeCell ref="A1:AD2"/>
    <mergeCell ref="D3:O3"/>
    <mergeCell ref="R3:AC3"/>
    <mergeCell ref="AF3:A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424E-3C3E-BC43-A3A2-7DDFF9A7C380}">
  <dimension ref="A1:BD69"/>
  <sheetViews>
    <sheetView zoomScale="150" workbookViewId="0">
      <selection activeCell="BD62" sqref="BD62"/>
    </sheetView>
  </sheetViews>
  <sheetFormatPr baseColWidth="10" defaultRowHeight="16" x14ac:dyDescent="0.2"/>
  <cols>
    <col min="3" max="3" width="10.83203125" hidden="1" customWidth="1"/>
    <col min="4" max="15" width="2.83203125" hidden="1" customWidth="1"/>
    <col min="17" max="17" width="10.83203125" hidden="1" customWidth="1"/>
    <col min="18" max="29" width="2.83203125" hidden="1" customWidth="1"/>
    <col min="31" max="31" width="10.83203125" hidden="1" customWidth="1"/>
    <col min="32" max="43" width="2.83203125" hidden="1" customWidth="1"/>
    <col min="44" max="44" width="7.33203125" style="14" customWidth="1"/>
    <col min="45" max="45" width="10" style="1" bestFit="1" customWidth="1"/>
    <col min="46" max="46" width="11" style="1" bestFit="1" customWidth="1"/>
    <col min="47" max="47" width="11.6640625" style="1" bestFit="1" customWidth="1"/>
    <col min="48" max="48" width="13.1640625" style="1" bestFit="1" customWidth="1"/>
    <col min="49" max="49" width="10.83203125" style="14"/>
    <col min="50" max="50" width="10" bestFit="1" customWidth="1"/>
    <col min="51" max="51" width="11.6640625" bestFit="1" customWidth="1"/>
    <col min="52" max="52" width="10.83203125" style="14"/>
    <col min="55" max="55" width="10.83203125" style="14"/>
  </cols>
  <sheetData>
    <row r="1" spans="1:56" x14ac:dyDescent="0.2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5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56" x14ac:dyDescent="0.2">
      <c r="B3" t="s">
        <v>41</v>
      </c>
      <c r="D3" s="5" t="s">
        <v>41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t="s">
        <v>42</v>
      </c>
      <c r="R3" s="5" t="s">
        <v>42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t="s">
        <v>43</v>
      </c>
      <c r="AF3" s="5" t="s">
        <v>43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S3" s="9" t="s">
        <v>46</v>
      </c>
      <c r="AT3" s="10"/>
      <c r="AU3" s="10"/>
      <c r="AV3" s="11"/>
      <c r="AW3" s="15"/>
      <c r="AX3" s="9" t="s">
        <v>46</v>
      </c>
      <c r="AY3" s="11"/>
      <c r="BA3" s="12" t="s">
        <v>46</v>
      </c>
      <c r="BB3" s="12"/>
      <c r="BD3" s="13" t="s">
        <v>46</v>
      </c>
    </row>
    <row r="4" spans="1:56" x14ac:dyDescent="0.2">
      <c r="B4" s="3" t="s">
        <v>2</v>
      </c>
      <c r="C4" s="4">
        <f>VALUE(RIGHT('Iteration 3'!B4,2))+1</f>
        <v>2</v>
      </c>
      <c r="D4">
        <f>VLOOKUP(B4,Cluster_points!$F$2:$AT$41,C4,0)</f>
        <v>0</v>
      </c>
      <c r="P4" s="3" t="s">
        <v>15</v>
      </c>
      <c r="Q4" s="4">
        <f>VALUE(RIGHT('Iteration 3'!P4,2))+1</f>
        <v>15</v>
      </c>
      <c r="R4">
        <f>VLOOKUP(P4,Cluster_points!$F$2:$AT$41,Q4,0)</f>
        <v>0</v>
      </c>
      <c r="AD4" s="3" t="s">
        <v>28</v>
      </c>
      <c r="AE4" s="4">
        <f>VALUE(RIGHT('Iteration 3'!AD4,2))+1</f>
        <v>28</v>
      </c>
      <c r="AF4">
        <f>VLOOKUP(AD4,Cluster_points!$F$2:$AT$41,AE4,0)</f>
        <v>0</v>
      </c>
      <c r="AS4" s="7" t="s">
        <v>47</v>
      </c>
      <c r="AT4" s="8" t="s">
        <v>49</v>
      </c>
      <c r="AU4" s="8" t="s">
        <v>48</v>
      </c>
      <c r="AV4" s="8" t="s">
        <v>50</v>
      </c>
      <c r="AW4" s="15"/>
      <c r="AX4" s="7" t="s">
        <v>47</v>
      </c>
      <c r="AY4" s="8" t="s">
        <v>48</v>
      </c>
      <c r="BA4" s="13" t="s">
        <v>51</v>
      </c>
      <c r="BB4" s="13" t="s">
        <v>52</v>
      </c>
      <c r="BD4" s="13" t="s">
        <v>51</v>
      </c>
    </row>
    <row r="5" spans="1:56" x14ac:dyDescent="0.2">
      <c r="B5" s="3" t="s">
        <v>3</v>
      </c>
      <c r="C5" s="4">
        <f>VALUE(RIGHT('Iteration 3'!B5,2))+1</f>
        <v>3</v>
      </c>
      <c r="D5">
        <f>VLOOKUP(B4,Cluster_points!$F$2:$AT$41,C5,0)</f>
        <v>21</v>
      </c>
      <c r="E5">
        <f>VLOOKUP(B5,Cluster_points!$F$2:$AT$41,C5,0)</f>
        <v>0</v>
      </c>
      <c r="P5" s="3" t="s">
        <v>16</v>
      </c>
      <c r="Q5" s="4">
        <f>VALUE(RIGHT('Iteration 3'!P5,2))+1</f>
        <v>16</v>
      </c>
      <c r="R5">
        <f>VLOOKUP(P4,Cluster_points!$F$2:$AT$41,Q5,0)</f>
        <v>15</v>
      </c>
      <c r="S5">
        <f>VLOOKUP(P5,Cluster_points!$F$2:$AT$41,Q5,0)</f>
        <v>0</v>
      </c>
      <c r="AD5" s="3" t="s">
        <v>29</v>
      </c>
      <c r="AE5" s="4">
        <f>VALUE(RIGHT('Iteration 3'!AD5,2))+1</f>
        <v>29</v>
      </c>
      <c r="AF5">
        <f>VLOOKUP(AD4,Cluster_points!$F$2:$AT$41,AE5,0)</f>
        <v>20</v>
      </c>
      <c r="AG5">
        <f>VLOOKUP(AD5,Cluster_points!$F$2:$AT$41,AE5,0)</f>
        <v>0</v>
      </c>
      <c r="AS5" s="7" t="s">
        <v>9</v>
      </c>
      <c r="AT5" s="8">
        <v>1</v>
      </c>
      <c r="AU5" s="8" t="s">
        <v>17</v>
      </c>
      <c r="AV5" s="8">
        <v>2</v>
      </c>
      <c r="AW5" s="15"/>
      <c r="AX5" s="7" t="s">
        <v>9</v>
      </c>
      <c r="AY5" s="8" t="s">
        <v>17</v>
      </c>
      <c r="BA5" s="13" t="s">
        <v>9</v>
      </c>
      <c r="BB5" s="13">
        <v>1</v>
      </c>
      <c r="BD5" s="13" t="s">
        <v>9</v>
      </c>
    </row>
    <row r="6" spans="1:56" x14ac:dyDescent="0.2">
      <c r="B6" s="3" t="s">
        <v>4</v>
      </c>
      <c r="C6" s="4">
        <f>VALUE(RIGHT('Iteration 3'!B6,2))+1</f>
        <v>4</v>
      </c>
      <c r="D6">
        <f>VLOOKUP(B4,Cluster_points!$F$2:$AT$41,C6,0)</f>
        <v>7</v>
      </c>
      <c r="E6">
        <f>VLOOKUP(B5,Cluster_points!$F$2:$AT$41,C6,0)</f>
        <v>14</v>
      </c>
      <c r="F6">
        <f>VLOOKUP(B6,Cluster_points!$F$2:$AT$41,C6,0)</f>
        <v>0</v>
      </c>
      <c r="P6" s="17" t="s">
        <v>9</v>
      </c>
      <c r="Q6" s="4">
        <f>VALUE(RIGHT('Iteration 3'!P6,2))+1</f>
        <v>9</v>
      </c>
      <c r="R6">
        <f>VLOOKUP(P4,Cluster_points!$F$2:$AT$41,Q6,0)</f>
        <v>2</v>
      </c>
      <c r="S6">
        <f>VLOOKUP(P5,Cluster_points!$F$2:$AT$41,Q6,0)</f>
        <v>13</v>
      </c>
      <c r="T6">
        <f>VLOOKUP(P6,Cluster_points!$F$2:$AT$41,Q6,0)</f>
        <v>0</v>
      </c>
      <c r="AD6" s="3" t="s">
        <v>30</v>
      </c>
      <c r="AE6" s="4">
        <f>VALUE(RIGHT('Iteration 3'!AD6,2))+1</f>
        <v>30</v>
      </c>
      <c r="AF6">
        <f>VLOOKUP(AD4,Cluster_points!$F$2:$AT$41,AE6,0)</f>
        <v>20</v>
      </c>
      <c r="AG6">
        <f>VLOOKUP(AD5,Cluster_points!$F$2:$AT$41,AE6,0)</f>
        <v>0</v>
      </c>
      <c r="AH6">
        <f>VLOOKUP(AD6,Cluster_points!$F$2:$AT$41,AE6,0)</f>
        <v>0</v>
      </c>
      <c r="AS6" s="7" t="s">
        <v>21</v>
      </c>
      <c r="AT6" s="8">
        <v>2</v>
      </c>
      <c r="AU6" s="8" t="s">
        <v>36</v>
      </c>
      <c r="AV6" s="8">
        <v>3</v>
      </c>
      <c r="AW6" s="15"/>
      <c r="AX6" s="7" t="s">
        <v>21</v>
      </c>
      <c r="AY6" s="8" t="s">
        <v>36</v>
      </c>
      <c r="BA6" s="13" t="s">
        <v>17</v>
      </c>
      <c r="BB6" s="13">
        <v>2</v>
      </c>
      <c r="BD6" s="13" t="s">
        <v>17</v>
      </c>
    </row>
    <row r="7" spans="1:56" x14ac:dyDescent="0.2">
      <c r="B7" s="3" t="s">
        <v>5</v>
      </c>
      <c r="C7" s="4">
        <f>VALUE(RIGHT('Iteration 3'!B7,2))+1</f>
        <v>5</v>
      </c>
      <c r="D7">
        <f>VLOOKUP(B4,Cluster_points!$F$2:$AT$41,C7,0)</f>
        <v>1</v>
      </c>
      <c r="E7">
        <f>VLOOKUP(B5,Cluster_points!$F$2:$AT$41,C7,0)</f>
        <v>20</v>
      </c>
      <c r="F7">
        <f>VLOOKUP(B6,Cluster_points!$F$2:$AT$41,C7,0)</f>
        <v>6</v>
      </c>
      <c r="G7">
        <f>VLOOKUP(B7,Cluster_points!$F$2:$AT$41,C7,0)</f>
        <v>0</v>
      </c>
      <c r="P7" s="3" t="s">
        <v>18</v>
      </c>
      <c r="Q7" s="4">
        <f>VALUE(RIGHT('Iteration 3'!P7,2))+1</f>
        <v>18</v>
      </c>
      <c r="R7">
        <f>VLOOKUP(P4,Cluster_points!$F$2:$AT$41,Q7,0)</f>
        <v>8</v>
      </c>
      <c r="S7">
        <f>VLOOKUP(P5,Cluster_points!$F$2:$AT$41,Q7,0)</f>
        <v>7</v>
      </c>
      <c r="T7">
        <f>VLOOKUP(P6,Cluster_points!$F$2:$AT$41,Q7,0)</f>
        <v>6</v>
      </c>
      <c r="U7">
        <f>VLOOKUP(P7,Cluster_points!$F$2:$AT$41,Q7,0)</f>
        <v>0</v>
      </c>
      <c r="AD7" s="3" t="s">
        <v>31</v>
      </c>
      <c r="AE7" s="4">
        <f>VALUE(RIGHT('Iteration 3'!AD7,2))+1</f>
        <v>31</v>
      </c>
      <c r="AF7">
        <f>VLOOKUP(AD4,Cluster_points!$F$2:$AT$41,AE7,0)</f>
        <v>20</v>
      </c>
      <c r="AG7">
        <f>VLOOKUP(AD5,Cluster_points!$F$2:$AT$41,AE7,0)</f>
        <v>0</v>
      </c>
      <c r="AH7">
        <f>VLOOKUP(AD6,Cluster_points!$F$2:$AT$41,AE7,0)</f>
        <v>0</v>
      </c>
      <c r="AI7">
        <f>VLOOKUP(AD7,Cluster_points!$F$2:$AT$41,AE7,0)</f>
        <v>0</v>
      </c>
      <c r="AS7" s="7"/>
      <c r="AT7" s="8"/>
      <c r="AU7" s="8"/>
      <c r="AV7" s="8"/>
      <c r="AW7" s="15"/>
      <c r="AX7" s="7"/>
      <c r="AY7" s="8"/>
      <c r="BA7" s="7" t="s">
        <v>21</v>
      </c>
      <c r="BB7" s="13">
        <v>2</v>
      </c>
      <c r="BD7" s="7" t="s">
        <v>21</v>
      </c>
    </row>
    <row r="8" spans="1:56" x14ac:dyDescent="0.2">
      <c r="B8" s="3" t="s">
        <v>6</v>
      </c>
      <c r="C8" s="4">
        <f>VALUE(RIGHT('Iteration 3'!B8,2))+1</f>
        <v>6</v>
      </c>
      <c r="D8">
        <f>VLOOKUP(B4,Cluster_points!$F$2:$AT$41,C8,0)</f>
        <v>6</v>
      </c>
      <c r="E8">
        <f>VLOOKUP(B5,Cluster_points!$F$2:$AT$41,C8,0)</f>
        <v>15</v>
      </c>
      <c r="F8">
        <f>VLOOKUP(B6,Cluster_points!$F$2:$AT$41,C8,0)</f>
        <v>1</v>
      </c>
      <c r="G8">
        <f>VLOOKUP(B7,Cluster_points!$F$2:$AT$41,C8,0)</f>
        <v>5</v>
      </c>
      <c r="H8">
        <f>VLOOKUP(B8,Cluster_points!$F$2:$AT$41,C8,0)</f>
        <v>0</v>
      </c>
      <c r="P8" s="3" t="s">
        <v>19</v>
      </c>
      <c r="Q8" s="4">
        <f>VALUE(RIGHT('Iteration 3'!P8,2))+1</f>
        <v>19</v>
      </c>
      <c r="R8">
        <f>VLOOKUP(P4,Cluster_points!$F$2:$AT$41,Q8,0)</f>
        <v>2</v>
      </c>
      <c r="S8">
        <f>VLOOKUP(P5,Cluster_points!$F$2:$AT$41,Q8,0)</f>
        <v>17</v>
      </c>
      <c r="T8">
        <f>VLOOKUP(P6,Cluster_points!$F$2:$AT$41,Q8,0)</f>
        <v>4</v>
      </c>
      <c r="U8">
        <f>VLOOKUP(P7,Cluster_points!$F$2:$AT$41,Q8,0)</f>
        <v>10</v>
      </c>
      <c r="V8">
        <f>VLOOKUP(P8,Cluster_points!$F$2:$AT$41,Q8,0)</f>
        <v>0</v>
      </c>
      <c r="AD8" s="3" t="s">
        <v>32</v>
      </c>
      <c r="AE8" s="4">
        <f>VALUE(RIGHT('Iteration 3'!AD8,2))+1</f>
        <v>32</v>
      </c>
      <c r="AF8">
        <f>VLOOKUP(AD4,Cluster_points!$F$2:$AT$41,AE8,0)</f>
        <v>13</v>
      </c>
      <c r="AG8">
        <f>VLOOKUP(AD5,Cluster_points!$F$2:$AT$41,AE8,0)</f>
        <v>7</v>
      </c>
      <c r="AH8">
        <f>VLOOKUP(AD6,Cluster_points!$F$2:$AT$41,AE8,0)</f>
        <v>7</v>
      </c>
      <c r="AI8">
        <f>VLOOKUP(AD7,Cluster_points!$F$2:$AT$41,AE8,0)</f>
        <v>7</v>
      </c>
      <c r="AJ8">
        <f>VLOOKUP(AD8,Cluster_points!$F$2:$AT$41,AE8,0)</f>
        <v>0</v>
      </c>
      <c r="AS8" s="7"/>
      <c r="AT8" s="8"/>
      <c r="AU8" s="8"/>
      <c r="AV8" s="8"/>
      <c r="AW8" s="15"/>
      <c r="AX8" s="7"/>
      <c r="AY8" s="8"/>
      <c r="BA8" s="8" t="s">
        <v>36</v>
      </c>
      <c r="BB8" s="13">
        <v>3</v>
      </c>
      <c r="BD8" s="8" t="s">
        <v>36</v>
      </c>
    </row>
    <row r="9" spans="1:56" x14ac:dyDescent="0.2">
      <c r="B9" s="3" t="s">
        <v>7</v>
      </c>
      <c r="C9" s="4">
        <f>VALUE(RIGHT('Iteration 3'!B9,2))+1</f>
        <v>7</v>
      </c>
      <c r="D9">
        <f>VLOOKUP(B4,Cluster_points!$F$2:$AT$41,C9,0)</f>
        <v>12</v>
      </c>
      <c r="E9">
        <f>VLOOKUP(B5,Cluster_points!$F$2:$AT$41,C9,0)</f>
        <v>9</v>
      </c>
      <c r="F9">
        <f>VLOOKUP(B6,Cluster_points!$F$2:$AT$41,C9,0)</f>
        <v>5</v>
      </c>
      <c r="G9">
        <f>VLOOKUP(B7,Cluster_points!$F$2:$AT$41,C9,0)</f>
        <v>11</v>
      </c>
      <c r="H9">
        <f>VLOOKUP(B8,Cluster_points!$F$2:$AT$41,C9,0)</f>
        <v>6</v>
      </c>
      <c r="I9">
        <f>VLOOKUP(B9,Cluster_points!$F$2:$AT$41,C9,0)</f>
        <v>0</v>
      </c>
      <c r="P9" s="3" t="s">
        <v>20</v>
      </c>
      <c r="Q9" s="4">
        <f>VALUE(RIGHT('Iteration 3'!P9,2))+1</f>
        <v>20</v>
      </c>
      <c r="R9">
        <f>VLOOKUP(P4,Cluster_points!$F$2:$AT$41,Q9,0)</f>
        <v>18</v>
      </c>
      <c r="S9">
        <f>VLOOKUP(P5,Cluster_points!$F$2:$AT$41,Q9,0)</f>
        <v>3</v>
      </c>
      <c r="T9">
        <f>VLOOKUP(P6,Cluster_points!$F$2:$AT$41,Q9,0)</f>
        <v>16</v>
      </c>
      <c r="U9">
        <f>VLOOKUP(P7,Cluster_points!$F$2:$AT$41,Q9,0)</f>
        <v>10</v>
      </c>
      <c r="V9">
        <f>VLOOKUP(P8,Cluster_points!$F$2:$AT$41,Q9,0)</f>
        <v>20</v>
      </c>
      <c r="W9">
        <f>VLOOKUP(P9,Cluster_points!$F$2:$AT$41,Q9,0)</f>
        <v>0</v>
      </c>
      <c r="AD9" s="3" t="s">
        <v>33</v>
      </c>
      <c r="AE9" s="4">
        <f>VALUE(RIGHT('Iteration 3'!AD9,2))+1</f>
        <v>33</v>
      </c>
      <c r="AF9">
        <f>VLOOKUP(AD4,Cluster_points!$F$2:$AT$41,AE9,0)</f>
        <v>16</v>
      </c>
      <c r="AG9">
        <f>VLOOKUP(AD5,Cluster_points!$F$2:$AT$41,AE9,0)</f>
        <v>4</v>
      </c>
      <c r="AH9">
        <f>VLOOKUP(AD6,Cluster_points!$F$2:$AT$41,AE9,0)</f>
        <v>4</v>
      </c>
      <c r="AI9">
        <f>VLOOKUP(AD7,Cluster_points!$F$2:$AT$41,AE9,0)</f>
        <v>4</v>
      </c>
      <c r="AJ9">
        <f>VLOOKUP(AD8,Cluster_points!$F$2:$AT$41,AE9,0)</f>
        <v>3</v>
      </c>
      <c r="AK9">
        <f>VLOOKUP(AD9,Cluster_points!$F$2:$AT$41,AE9,0)</f>
        <v>0</v>
      </c>
      <c r="AS9" s="7"/>
      <c r="AT9" s="8"/>
      <c r="AU9" s="8"/>
      <c r="AV9" s="8"/>
      <c r="AW9" s="15"/>
      <c r="AX9" s="7"/>
      <c r="AY9" s="8"/>
      <c r="BA9" s="13"/>
      <c r="BB9" s="13"/>
      <c r="BD9" s="13"/>
    </row>
    <row r="10" spans="1:56" x14ac:dyDescent="0.2">
      <c r="B10" s="3" t="s">
        <v>8</v>
      </c>
      <c r="C10" s="4">
        <f>VALUE(RIGHT('Iteration 3'!B10,2))+1</f>
        <v>8</v>
      </c>
      <c r="D10">
        <f>VLOOKUP(B4,Cluster_points!$F$2:$AT$41,C10,0)</f>
        <v>16</v>
      </c>
      <c r="E10">
        <f>VLOOKUP(B5,Cluster_points!$F$2:$AT$41,C10,0)</f>
        <v>5</v>
      </c>
      <c r="F10">
        <f>VLOOKUP(B6,Cluster_points!$F$2:$AT$41,C10,0)</f>
        <v>9</v>
      </c>
      <c r="G10">
        <f>VLOOKUP(B7,Cluster_points!$F$2:$AT$41,C10,0)</f>
        <v>15</v>
      </c>
      <c r="H10">
        <f>VLOOKUP(B8,Cluster_points!$F$2:$AT$41,C10,0)</f>
        <v>10</v>
      </c>
      <c r="I10">
        <f>VLOOKUP(B9,Cluster_points!$F$2:$AT$41,C10,0)</f>
        <v>4</v>
      </c>
      <c r="J10">
        <f>VLOOKUP(B10,Cluster_points!$F$2:$AT$41,C10,0)</f>
        <v>0</v>
      </c>
      <c r="P10" s="17" t="s">
        <v>36</v>
      </c>
      <c r="Q10" s="4">
        <f>VALUE(RIGHT('Iteration 3'!P10,2))+1</f>
        <v>36</v>
      </c>
      <c r="R10">
        <f>VLOOKUP(P4,Cluster_points!$F$2:$AT$41,Q10,0)</f>
        <v>5</v>
      </c>
      <c r="S10">
        <f>VLOOKUP(P5,Cluster_points!$F$2:$AT$41,Q10,0)</f>
        <v>10</v>
      </c>
      <c r="T10">
        <f>VLOOKUP(P6,Cluster_points!$F$2:$AT$41,Q10,0)</f>
        <v>3</v>
      </c>
      <c r="U10">
        <f>VLOOKUP(P7,Cluster_points!$F$2:$AT$41,Q10,0)</f>
        <v>3</v>
      </c>
      <c r="V10">
        <f>VLOOKUP(P8,Cluster_points!$F$2:$AT$41,Q10,0)</f>
        <v>7</v>
      </c>
      <c r="W10">
        <f>VLOOKUP(P9,Cluster_points!$F$2:$AT$41,Q10,0)</f>
        <v>13</v>
      </c>
      <c r="X10">
        <f>VLOOKUP(P10,Cluster_points!$F$2:$AT$41,Q10,0)</f>
        <v>0</v>
      </c>
      <c r="AD10" s="3" t="s">
        <v>34</v>
      </c>
      <c r="AE10" s="4">
        <f>VALUE(RIGHT('Iteration 3'!AD10,2))+1</f>
        <v>34</v>
      </c>
      <c r="AF10">
        <f>VLOOKUP(AD4,Cluster_points!$F$2:$AT$41,AE10,0)</f>
        <v>8</v>
      </c>
      <c r="AG10">
        <f>VLOOKUP(AD5,Cluster_points!$F$2:$AT$41,AE10,0)</f>
        <v>12</v>
      </c>
      <c r="AH10">
        <f>VLOOKUP(AD6,Cluster_points!$F$2:$AT$41,AE10,0)</f>
        <v>12</v>
      </c>
      <c r="AI10">
        <f>VLOOKUP(AD7,Cluster_points!$F$2:$AT$41,AE10,0)</f>
        <v>12</v>
      </c>
      <c r="AJ10">
        <f>VLOOKUP(AD8,Cluster_points!$F$2:$AT$41,AE10,0)</f>
        <v>5</v>
      </c>
      <c r="AK10">
        <f>VLOOKUP(AD9,Cluster_points!$F$2:$AT$41,AE10,0)</f>
        <v>8</v>
      </c>
      <c r="AL10">
        <f>VLOOKUP(AD10,Cluster_points!$F$2:$AT$41,AE10,0)</f>
        <v>0</v>
      </c>
      <c r="AS10" s="7"/>
      <c r="AT10" s="8"/>
      <c r="AU10" s="8"/>
      <c r="AV10" s="8"/>
      <c r="AW10" s="15"/>
      <c r="AX10" s="7"/>
      <c r="AY10" s="8"/>
      <c r="BA10" s="13"/>
      <c r="BB10" s="13"/>
      <c r="BD10" s="13"/>
    </row>
    <row r="11" spans="1:56" x14ac:dyDescent="0.2">
      <c r="B11" s="17" t="s">
        <v>17</v>
      </c>
      <c r="C11" s="4">
        <f>VALUE(RIGHT('Iteration 3'!B11,2))+1</f>
        <v>17</v>
      </c>
      <c r="D11">
        <f>VLOOKUP(B4,Cluster_points!$F$2:$AT$41,C11,0)</f>
        <v>9</v>
      </c>
      <c r="E11">
        <f>VLOOKUP(B5,Cluster_points!$F$2:$AT$41,C11,0)</f>
        <v>12</v>
      </c>
      <c r="F11">
        <f>VLOOKUP(B6,Cluster_points!$F$2:$AT$41,C11,0)</f>
        <v>2</v>
      </c>
      <c r="G11">
        <f>VLOOKUP(B7,Cluster_points!$F$2:$AT$41,C11,0)</f>
        <v>8</v>
      </c>
      <c r="H11">
        <f>VLOOKUP(B8,Cluster_points!$F$2:$AT$41,C11,0)</f>
        <v>3</v>
      </c>
      <c r="I11">
        <f>VLOOKUP(B9,Cluster_points!$F$2:$AT$41,C11,0)</f>
        <v>3</v>
      </c>
      <c r="J11">
        <f>VLOOKUP(B10,Cluster_points!$F$2:$AT$41,C11,0)</f>
        <v>7</v>
      </c>
      <c r="K11">
        <f>VLOOKUP(B11,Cluster_points!$F$2:$AT$41,C11,0)</f>
        <v>0</v>
      </c>
      <c r="P11" s="3" t="s">
        <v>22</v>
      </c>
      <c r="Q11" s="4">
        <f>VALUE(RIGHT('Iteration 3'!P11,2))+1</f>
        <v>22</v>
      </c>
      <c r="R11">
        <f>VLOOKUP(P4,Cluster_points!$F$2:$AT$41,Q11,0)</f>
        <v>3</v>
      </c>
      <c r="S11">
        <f>VLOOKUP(P5,Cluster_points!$F$2:$AT$41,Q11,0)</f>
        <v>12</v>
      </c>
      <c r="T11">
        <f>VLOOKUP(P6,Cluster_points!$F$2:$AT$41,Q11,0)</f>
        <v>1</v>
      </c>
      <c r="U11">
        <f>VLOOKUP(P7,Cluster_points!$F$2:$AT$41,Q11,0)</f>
        <v>5</v>
      </c>
      <c r="V11">
        <f>VLOOKUP(P8,Cluster_points!$F$2:$AT$41,Q11,0)</f>
        <v>5</v>
      </c>
      <c r="W11">
        <f>VLOOKUP(P9,Cluster_points!$F$2:$AT$41,Q11,0)</f>
        <v>15</v>
      </c>
      <c r="X11">
        <f>VLOOKUP(P10,Cluster_points!$F$2:$AT$41,Q11,0)</f>
        <v>2</v>
      </c>
      <c r="Y11">
        <f>VLOOKUP(P11,Cluster_points!$F$2:$AT$41,Q11,0)</f>
        <v>0</v>
      </c>
      <c r="AD11" s="3" t="s">
        <v>35</v>
      </c>
      <c r="AE11" s="4">
        <f>VALUE(RIGHT('Iteration 3'!AD11,2))+1</f>
        <v>35</v>
      </c>
      <c r="AF11">
        <f>VLOOKUP(AD4,Cluster_points!$F$2:$AT$41,AE11,0)</f>
        <v>11</v>
      </c>
      <c r="AG11">
        <f>VLOOKUP(AD5,Cluster_points!$F$2:$AT$41,AE11,0)</f>
        <v>9</v>
      </c>
      <c r="AH11">
        <f>VLOOKUP(AD6,Cluster_points!$F$2:$AT$41,AE11,0)</f>
        <v>9</v>
      </c>
      <c r="AI11">
        <f>VLOOKUP(AD7,Cluster_points!$F$2:$AT$41,AE11,0)</f>
        <v>9</v>
      </c>
      <c r="AJ11">
        <f>VLOOKUP(AD8,Cluster_points!$F$2:$AT$41,AE11,0)</f>
        <v>2</v>
      </c>
      <c r="AK11">
        <f>VLOOKUP(AD9,Cluster_points!$F$2:$AT$41,AE11,0)</f>
        <v>5</v>
      </c>
      <c r="AL11">
        <f>VLOOKUP(AD10,Cluster_points!$F$2:$AT$41,AE11,0)</f>
        <v>3</v>
      </c>
      <c r="AM11">
        <f>VLOOKUP(AD11,Cluster_points!$F$2:$AT$41,AE11,0)</f>
        <v>0</v>
      </c>
    </row>
    <row r="12" spans="1:56" x14ac:dyDescent="0.2">
      <c r="B12" s="3" t="s">
        <v>10</v>
      </c>
      <c r="C12" s="4">
        <f>VALUE(RIGHT('Iteration 3'!B12,2))+1</f>
        <v>10</v>
      </c>
      <c r="D12">
        <f>VLOOKUP($B4,Cluster_points!$F$2:$AT$41,C12,0)</f>
        <v>15</v>
      </c>
      <c r="E12">
        <f>VLOOKUP(B5,Cluster_points!$F$2:$AT$41,C12,0)</f>
        <v>6</v>
      </c>
      <c r="F12">
        <f>VLOOKUP(B6,Cluster_points!$F$2:$AT$41,C12,0)</f>
        <v>8</v>
      </c>
      <c r="G12">
        <f>VLOOKUP(B7,Cluster_points!$F$2:$AT$41,C12,0)</f>
        <v>14</v>
      </c>
      <c r="H12">
        <f>VLOOKUP(B8,Cluster_points!$F$2:$AT$41,C12,0)</f>
        <v>9</v>
      </c>
      <c r="I12">
        <f>VLOOKUP(B9,Cluster_points!$F$2:$AT$41,C12,0)</f>
        <v>3</v>
      </c>
      <c r="J12">
        <f>VLOOKUP(B10,Cluster_points!$F$2:$AT$41,C12,0)</f>
        <v>1</v>
      </c>
      <c r="K12">
        <f>VLOOKUP(B11,Cluster_points!$F$2:$AT$41,C12,0)</f>
        <v>6</v>
      </c>
      <c r="L12">
        <f>VLOOKUP(B12,Cluster_points!$F$2:$AT$41,C12,0)</f>
        <v>0</v>
      </c>
      <c r="P12" s="3" t="s">
        <v>23</v>
      </c>
      <c r="Q12" s="4">
        <f>VALUE(RIGHT('Iteration 3'!P12,2))+1</f>
        <v>23</v>
      </c>
      <c r="R12">
        <f>VLOOKUP($B4,Cluster_points!$F$2:$AT$41,Q12,0)</f>
        <v>0</v>
      </c>
      <c r="S12">
        <f>VLOOKUP(P5,Cluster_points!$F$2:$AT$41,Q12,0)</f>
        <v>2</v>
      </c>
      <c r="T12">
        <f>VLOOKUP(P6,Cluster_points!$F$2:$AT$41,Q12,0)</f>
        <v>15</v>
      </c>
      <c r="U12">
        <f>VLOOKUP(P7,Cluster_points!$F$2:$AT$41,Q12,0)</f>
        <v>9</v>
      </c>
      <c r="V12">
        <f>VLOOKUP(P8,Cluster_points!$F$2:$AT$41,Q12,0)</f>
        <v>19</v>
      </c>
      <c r="W12">
        <f>VLOOKUP(P9,Cluster_points!$F$2:$AT$41,Q12,0)</f>
        <v>1</v>
      </c>
      <c r="X12">
        <f>VLOOKUP(P10,Cluster_points!$F$2:$AT$41,Q12,0)</f>
        <v>12</v>
      </c>
      <c r="Y12">
        <f>VLOOKUP(P11,Cluster_points!$F$2:$AT$41,Q12,0)</f>
        <v>14</v>
      </c>
      <c r="Z12">
        <f>VLOOKUP(P12,Cluster_points!$F$2:$AT$41,Q12,0)</f>
        <v>0</v>
      </c>
      <c r="AD12" s="17" t="s">
        <v>21</v>
      </c>
      <c r="AE12" s="4">
        <f>VALUE(RIGHT('Iteration 3'!AD12,2))+1</f>
        <v>21</v>
      </c>
      <c r="AF12">
        <f>VLOOKUP($B4,Cluster_points!$F$2:$AT$41,AE12,0)</f>
        <v>21</v>
      </c>
      <c r="AG12">
        <f>VLOOKUP(AD5,Cluster_points!$F$2:$AT$41,AE12,0)</f>
        <v>2</v>
      </c>
      <c r="AH12">
        <f>VLOOKUP(AD6,Cluster_points!$F$2:$AT$41,AE12,0)</f>
        <v>2</v>
      </c>
      <c r="AI12">
        <f>VLOOKUP(AD7,Cluster_points!$F$2:$AT$41,AE12,0)</f>
        <v>2</v>
      </c>
      <c r="AJ12">
        <f>VLOOKUP(AD8,Cluster_points!$F$2:$AT$41,AE12,0)</f>
        <v>5</v>
      </c>
      <c r="AK12">
        <f>VLOOKUP(AD9,Cluster_points!$F$2:$AT$41,AE12,0)</f>
        <v>2</v>
      </c>
      <c r="AL12">
        <f>VLOOKUP(AD10,Cluster_points!$F$2:$AT$41,AE12,0)</f>
        <v>10</v>
      </c>
      <c r="AM12">
        <f>VLOOKUP(AD11,Cluster_points!$F$2:$AT$41,AE12,0)</f>
        <v>7</v>
      </c>
      <c r="AN12">
        <f>VLOOKUP(AD12,Cluster_points!$F$2:$AT$41,AE12,0)</f>
        <v>0</v>
      </c>
    </row>
    <row r="13" spans="1:56" x14ac:dyDescent="0.2">
      <c r="B13" s="3" t="s">
        <v>11</v>
      </c>
      <c r="C13" s="4">
        <f>VALUE(RIGHT('Iteration 3'!B13,2))+1</f>
        <v>11</v>
      </c>
      <c r="D13">
        <f>VLOOKUP(B4,Cluster_points!$F$2:$AT$41,C13,0)</f>
        <v>1</v>
      </c>
      <c r="E13">
        <f>VLOOKUP(B5,Cluster_points!$F$2:$AT$41,C13,0)</f>
        <v>22</v>
      </c>
      <c r="F13">
        <f>VLOOKUP(B6,Cluster_points!$F$2:$AT$41,C13,0)</f>
        <v>8</v>
      </c>
      <c r="G13">
        <f>VLOOKUP(B7,Cluster_points!$F$2:$AT$41,C13,0)</f>
        <v>2</v>
      </c>
      <c r="H13">
        <f>VLOOKUP(B8,Cluster_points!$F$2:$AT$41,C13,0)</f>
        <v>7</v>
      </c>
      <c r="I13">
        <f>VLOOKUP(B9,Cluster_points!$F$2:$AT$41,C13,0)</f>
        <v>13</v>
      </c>
      <c r="J13">
        <f>VLOOKUP(B10,Cluster_points!$F$2:$AT$41,C13,0)</f>
        <v>17</v>
      </c>
      <c r="K13">
        <f>VLOOKUP(B11,Cluster_points!$F$2:$AT$41,C13,0)</f>
        <v>10</v>
      </c>
      <c r="L13">
        <f>VLOOKUP(B12,Cluster_points!$F$2:$AT$41,C13,0)</f>
        <v>16</v>
      </c>
      <c r="M13">
        <f>VLOOKUP(B13,Cluster_points!$F$2:$AT$41,C13,0)</f>
        <v>0</v>
      </c>
      <c r="P13" s="3" t="s">
        <v>24</v>
      </c>
      <c r="Q13" s="4">
        <f>VALUE(RIGHT('Iteration 3'!P13,2))+1</f>
        <v>24</v>
      </c>
      <c r="R13">
        <f>VLOOKUP(P4,Cluster_points!$F$2:$AT$41,Q13,0)</f>
        <v>3</v>
      </c>
      <c r="S13">
        <f>VLOOKUP(P5,Cluster_points!$F$2:$AT$41,Q13,0)</f>
        <v>12</v>
      </c>
      <c r="T13">
        <f>VLOOKUP(P6,Cluster_points!$F$2:$AT$41,Q13,0)</f>
        <v>1</v>
      </c>
      <c r="U13">
        <f>VLOOKUP(P7,Cluster_points!$F$2:$AT$41,Q13,0)</f>
        <v>5</v>
      </c>
      <c r="V13">
        <f>VLOOKUP(P8,Cluster_points!$F$2:$AT$41,Q13,0)</f>
        <v>5</v>
      </c>
      <c r="W13">
        <f>VLOOKUP(P9,Cluster_points!$F$2:$AT$41,Q13,0)</f>
        <v>15</v>
      </c>
      <c r="X13">
        <f>VLOOKUP(P10,Cluster_points!$F$2:$AT$41,Q13,0)</f>
        <v>2</v>
      </c>
      <c r="Y13">
        <f>VLOOKUP(P11,Cluster_points!$F$2:$AT$41,Q13,0)</f>
        <v>0</v>
      </c>
      <c r="Z13">
        <f>VLOOKUP(P12,Cluster_points!$F$2:$AT$41,Q13,0)</f>
        <v>14</v>
      </c>
      <c r="AA13">
        <f>VLOOKUP(P13,Cluster_points!$F$2:$AT$41,Q13,0)</f>
        <v>0</v>
      </c>
      <c r="AD13" s="3" t="s">
        <v>37</v>
      </c>
      <c r="AE13" s="4">
        <f>VALUE(RIGHT('Iteration 3'!AD13,2))+1</f>
        <v>37</v>
      </c>
      <c r="AF13">
        <f>VLOOKUP(AD4,Cluster_points!$F$2:$AT$41,AE13,0)</f>
        <v>3</v>
      </c>
      <c r="AG13">
        <f>VLOOKUP(AD5,Cluster_points!$F$2:$AT$41,AE13,0)</f>
        <v>17</v>
      </c>
      <c r="AH13">
        <f>VLOOKUP(AD6,Cluster_points!$F$2:$AT$41,AE13,0)</f>
        <v>17</v>
      </c>
      <c r="AI13">
        <f>VLOOKUP(AD7,Cluster_points!$F$2:$AT$41,AE13,0)</f>
        <v>17</v>
      </c>
      <c r="AJ13">
        <f>VLOOKUP(AD8,Cluster_points!$F$2:$AT$41,AE13,0)</f>
        <v>10</v>
      </c>
      <c r="AK13">
        <f>VLOOKUP(AD9,Cluster_points!$F$2:$AT$41,AE13,0)</f>
        <v>13</v>
      </c>
      <c r="AL13">
        <f>VLOOKUP(AD10,Cluster_points!$F$2:$AT$41,AE13,0)</f>
        <v>5</v>
      </c>
      <c r="AM13">
        <f>VLOOKUP(AD11,Cluster_points!$F$2:$AT$41,AE13,0)</f>
        <v>8</v>
      </c>
      <c r="AN13">
        <f>VLOOKUP(AD12,Cluster_points!$F$2:$AT$41,AE13,0)</f>
        <v>15</v>
      </c>
      <c r="AO13">
        <f>VLOOKUP(AD13,Cluster_points!$F$2:$AT$41,AE13,0)</f>
        <v>0</v>
      </c>
    </row>
    <row r="14" spans="1:56" x14ac:dyDescent="0.2">
      <c r="B14" s="3" t="s">
        <v>12</v>
      </c>
      <c r="C14" s="4">
        <f>VALUE(RIGHT('Iteration 3'!B14,2))+1</f>
        <v>12</v>
      </c>
      <c r="D14">
        <f>VLOOKUP(B4,Cluster_points!$F$2:$AT$41,C14,0)</f>
        <v>19</v>
      </c>
      <c r="E14">
        <f>VLOOKUP(B5,Cluster_points!$F$2:$AT$41,C14,0)</f>
        <v>2</v>
      </c>
      <c r="F14">
        <f>VLOOKUP(B6,Cluster_points!$F$2:$AT$41,C14,0)</f>
        <v>12</v>
      </c>
      <c r="G14">
        <f>VLOOKUP(B7,Cluster_points!$F$2:$AT$41,C14,0)</f>
        <v>18</v>
      </c>
      <c r="H14">
        <f>VLOOKUP(B8,Cluster_points!$F$2:$AT$41,C14,0)</f>
        <v>13</v>
      </c>
      <c r="I14">
        <f>VLOOKUP(B9,Cluster_points!$F$2:$AT$41,C14,0)</f>
        <v>7</v>
      </c>
      <c r="J14">
        <f>VLOOKUP(B10,Cluster_points!$F$2:$AT$41,C14,0)</f>
        <v>3</v>
      </c>
      <c r="K14">
        <f>VLOOKUP(B11,Cluster_points!$F$2:$AT$41,C14,0)</f>
        <v>10</v>
      </c>
      <c r="L14">
        <f>VLOOKUP(B12,Cluster_points!$F$2:$AT$41,C14,0)</f>
        <v>4</v>
      </c>
      <c r="M14">
        <f>VLOOKUP(B13,Cluster_points!$F$2:$AT$41,C14,0)</f>
        <v>20</v>
      </c>
      <c r="N14">
        <f>VLOOKUP(B14,Cluster_points!$F$2:$AT$41,C14,0)</f>
        <v>0</v>
      </c>
      <c r="P14" s="3" t="s">
        <v>25</v>
      </c>
      <c r="Q14" s="4">
        <f>VALUE(RIGHT('Iteration 3'!P14,2))+1</f>
        <v>25</v>
      </c>
      <c r="R14">
        <f>VLOOKUP(P4,Cluster_points!$F$2:$AT$41,Q14,0)</f>
        <v>2</v>
      </c>
      <c r="S14">
        <f>VLOOKUP(P5,Cluster_points!$F$2:$AT$41,Q14,0)</f>
        <v>17</v>
      </c>
      <c r="T14">
        <f>VLOOKUP(P6,Cluster_points!$F$2:$AT$41,Q14,0)</f>
        <v>4</v>
      </c>
      <c r="U14">
        <f>VLOOKUP(P7,Cluster_points!$F$2:$AT$41,Q14,0)</f>
        <v>10</v>
      </c>
      <c r="V14">
        <f>VLOOKUP(P8,Cluster_points!$F$2:$AT$41,Q14,0)</f>
        <v>0</v>
      </c>
      <c r="W14">
        <f>VLOOKUP(P9,Cluster_points!$F$2:$AT$41,Q14,0)</f>
        <v>20</v>
      </c>
      <c r="X14">
        <f>VLOOKUP(P10,Cluster_points!$F$2:$AT$41,Q14,0)</f>
        <v>7</v>
      </c>
      <c r="Y14">
        <f>VLOOKUP(P11,Cluster_points!$F$2:$AT$41,Q14,0)</f>
        <v>5</v>
      </c>
      <c r="Z14">
        <f>VLOOKUP(P12,Cluster_points!$F$2:$AT$41,Q14,0)</f>
        <v>19</v>
      </c>
      <c r="AA14">
        <f>VLOOKUP(P13,Cluster_points!$F$2:$AT$41,Q14,0)</f>
        <v>5</v>
      </c>
      <c r="AB14">
        <f>VLOOKUP(P14,Cluster_points!$F$2:$AT$41,Q14,0)</f>
        <v>0</v>
      </c>
      <c r="AD14" s="3" t="s">
        <v>38</v>
      </c>
      <c r="AE14" s="4">
        <f>VALUE(RIGHT('Iteration 3'!AD14,2))+1</f>
        <v>38</v>
      </c>
      <c r="AF14">
        <f>VLOOKUP(AD4,Cluster_points!$F$2:$AT$41,AE14,0)</f>
        <v>16</v>
      </c>
      <c r="AG14">
        <f>VLOOKUP(AD5,Cluster_points!$F$2:$AT$41,AE14,0)</f>
        <v>4</v>
      </c>
      <c r="AH14">
        <f>VLOOKUP(AD6,Cluster_points!$F$2:$AT$41,AE14,0)</f>
        <v>4</v>
      </c>
      <c r="AI14">
        <f>VLOOKUP(AD7,Cluster_points!$F$2:$AT$41,AE14,0)</f>
        <v>4</v>
      </c>
      <c r="AJ14">
        <f>VLOOKUP(AD8,Cluster_points!$F$2:$AT$41,AE14,0)</f>
        <v>3</v>
      </c>
      <c r="AK14">
        <f>VLOOKUP(AD9,Cluster_points!$F$2:$AT$41,AE14,0)</f>
        <v>0</v>
      </c>
      <c r="AL14">
        <f>VLOOKUP(AD10,Cluster_points!$F$2:$AT$41,AE14,0)</f>
        <v>8</v>
      </c>
      <c r="AM14">
        <f>VLOOKUP(AD11,Cluster_points!$F$2:$AT$41,AE14,0)</f>
        <v>5</v>
      </c>
      <c r="AN14">
        <f>VLOOKUP(AD12,Cluster_points!$F$2:$AT$41,AE14,0)</f>
        <v>2</v>
      </c>
      <c r="AO14">
        <f>VLOOKUP(AD13,Cluster_points!$F$2:$AT$41,AE14,0)</f>
        <v>13</v>
      </c>
      <c r="AP14">
        <f>VLOOKUP(AD14,Cluster_points!$F$2:$AT$41,AE14,0)</f>
        <v>0</v>
      </c>
    </row>
    <row r="15" spans="1:56" x14ac:dyDescent="0.2">
      <c r="B15" s="3" t="s">
        <v>13</v>
      </c>
      <c r="C15" s="4">
        <f>VALUE(RIGHT('Iteration 3'!B15,2))+1</f>
        <v>13</v>
      </c>
      <c r="D15">
        <f>VLOOKUP(B4,Cluster_points!$F$2:$AT$41,C15,0)</f>
        <v>1</v>
      </c>
      <c r="E15">
        <f>VLOOKUP(B5,Cluster_points!$F$2:$AT$41,C15,0)</f>
        <v>20</v>
      </c>
      <c r="F15">
        <f>VLOOKUP(B6,Cluster_points!$F$2:$AT$41,C15,0)</f>
        <v>6</v>
      </c>
      <c r="G15">
        <f>VLOOKUP(B7,Cluster_points!$F$2:$AT$41,C15,0)</f>
        <v>0</v>
      </c>
      <c r="H15">
        <f>VLOOKUP(B8,Cluster_points!$F$2:$AT$41,C15,0)</f>
        <v>5</v>
      </c>
      <c r="I15">
        <f>VLOOKUP(B9,Cluster_points!$F$2:$AT$41,C15,0)</f>
        <v>11</v>
      </c>
      <c r="J15">
        <f>VLOOKUP(B10,Cluster_points!$F$2:$AT$41,C15,0)</f>
        <v>15</v>
      </c>
      <c r="K15">
        <f>VLOOKUP(B11,Cluster_points!$F$2:$AT$41,C15,0)</f>
        <v>8</v>
      </c>
      <c r="L15">
        <f>VLOOKUP(B12,Cluster_points!$F$2:$AT$41,C15,0)</f>
        <v>14</v>
      </c>
      <c r="M15">
        <f>VLOOKUP(B13,Cluster_points!$F$2:$AT$41,C15,0)</f>
        <v>2</v>
      </c>
      <c r="N15">
        <f>VLOOKUP(B14,Cluster_points!$F$2:$AT$41,C15,0)</f>
        <v>18</v>
      </c>
      <c r="O15">
        <f>VLOOKUP(B15,Cluster_points!$F$2:$AT$41,C15,0)</f>
        <v>0</v>
      </c>
      <c r="P15" s="3" t="s">
        <v>26</v>
      </c>
      <c r="Q15" s="4">
        <f>VALUE(RIGHT('Iteration 3'!P15,2))+1</f>
        <v>26</v>
      </c>
      <c r="R15">
        <f>VLOOKUP(P4,Cluster_points!$F$2:$AT$41,Q15,0)</f>
        <v>6</v>
      </c>
      <c r="S15">
        <f>VLOOKUP(P5,Cluster_points!$F$2:$AT$41,Q15,0)</f>
        <v>21</v>
      </c>
      <c r="T15">
        <f>VLOOKUP(P6,Cluster_points!$F$2:$AT$41,Q15,0)</f>
        <v>8</v>
      </c>
      <c r="U15">
        <f>VLOOKUP(P7,Cluster_points!$F$2:$AT$41,Q15,0)</f>
        <v>14</v>
      </c>
      <c r="V15">
        <f>VLOOKUP(P8,Cluster_points!$F$2:$AT$41,Q15,0)</f>
        <v>4</v>
      </c>
      <c r="W15">
        <f>VLOOKUP(P9,Cluster_points!$F$2:$AT$41,Q15,0)</f>
        <v>24</v>
      </c>
      <c r="X15">
        <f>VLOOKUP(P10,Cluster_points!$F$2:$AT$41,Q15,0)</f>
        <v>11</v>
      </c>
      <c r="Y15">
        <f>VLOOKUP(P11,Cluster_points!$F$2:$AT$41,Q15,0)</f>
        <v>9</v>
      </c>
      <c r="Z15">
        <f>VLOOKUP(P12,Cluster_points!$F$2:$AT$41,Q15,0)</f>
        <v>23</v>
      </c>
      <c r="AA15">
        <f>VLOOKUP(P13,Cluster_points!$F$2:$AT$41,Q15,0)</f>
        <v>9</v>
      </c>
      <c r="AB15">
        <f>VLOOKUP(P14,Cluster_points!$F$2:$AT$41,Q15,0)</f>
        <v>4</v>
      </c>
      <c r="AC15">
        <f>VLOOKUP(P15,Cluster_points!$F$2:$AT$41,Q15,0)</f>
        <v>0</v>
      </c>
      <c r="AD15" s="3" t="s">
        <v>39</v>
      </c>
      <c r="AE15" s="4">
        <f>VALUE(RIGHT('Iteration 3'!AD15,2))+1</f>
        <v>39</v>
      </c>
      <c r="AF15">
        <f>VLOOKUP(AD4,Cluster_points!$F$2:$AT$41,AE15,0)</f>
        <v>11</v>
      </c>
      <c r="AG15">
        <f>VLOOKUP(AD5,Cluster_points!$F$2:$AT$41,AE15,0)</f>
        <v>9</v>
      </c>
      <c r="AH15">
        <f>VLOOKUP(AD6,Cluster_points!$F$2:$AT$41,AE15,0)</f>
        <v>9</v>
      </c>
      <c r="AI15">
        <f>VLOOKUP(AD7,Cluster_points!$F$2:$AT$41,AE15,0)</f>
        <v>9</v>
      </c>
      <c r="AJ15">
        <f>VLOOKUP(AD8,Cluster_points!$F$2:$AT$41,AE15,0)</f>
        <v>2</v>
      </c>
      <c r="AK15">
        <f>VLOOKUP(AD9,Cluster_points!$F$2:$AT$41,AE15,0)</f>
        <v>5</v>
      </c>
      <c r="AL15">
        <f>VLOOKUP(AD10,Cluster_points!$F$2:$AT$41,AE15,0)</f>
        <v>3</v>
      </c>
      <c r="AM15">
        <f>VLOOKUP(AD11,Cluster_points!$F$2:$AT$41,AE15,0)</f>
        <v>0</v>
      </c>
      <c r="AN15">
        <f>VLOOKUP(AD12,Cluster_points!$F$2:$AT$41,AE15,0)</f>
        <v>7</v>
      </c>
      <c r="AO15">
        <f>VLOOKUP(AD13,Cluster_points!$F$2:$AT$41,AE15,0)</f>
        <v>8</v>
      </c>
      <c r="AP15">
        <f>VLOOKUP(AD14,Cluster_points!$F$2:$AT$41,AE15,0)</f>
        <v>5</v>
      </c>
      <c r="AQ15">
        <f>VLOOKUP(AD15,Cluster_points!$F$2:$AT$41,AE15,0)</f>
        <v>0</v>
      </c>
    </row>
    <row r="16" spans="1:56" x14ac:dyDescent="0.2">
      <c r="B16" s="3" t="s">
        <v>14</v>
      </c>
      <c r="C16" s="4">
        <f>VALUE(RIGHT('Iteration 3'!B16,2))+1</f>
        <v>14</v>
      </c>
      <c r="D16">
        <f>VLOOKUP(B4,Cluster_points!$F$2:$AT$41,C16,0)</f>
        <v>1</v>
      </c>
      <c r="E16">
        <f>VLOOKUP(B5,Cluster_points!$F$2:$AT$41,C16,0)</f>
        <v>22</v>
      </c>
      <c r="F16">
        <f>VLOOKUP(B6,Cluster_points!$F$2:$AT$41,C16,0)</f>
        <v>8</v>
      </c>
      <c r="G16">
        <f>VLOOKUP(B7,Cluster_points!$F$2:$AT$41,C16,0)</f>
        <v>2</v>
      </c>
      <c r="H16">
        <f>VLOOKUP(B8,Cluster_points!$F$2:$AT$41,C16,0)</f>
        <v>7</v>
      </c>
      <c r="I16">
        <f>VLOOKUP(B9,Cluster_points!$F$2:$AT$41,C16,0)</f>
        <v>13</v>
      </c>
      <c r="J16">
        <f>VLOOKUP(B10,Cluster_points!$F$2:$AT$41,C16,0)</f>
        <v>17</v>
      </c>
      <c r="K16">
        <f>VLOOKUP(B11,Cluster_points!$F$2:$AT$41,C16,0)</f>
        <v>10</v>
      </c>
      <c r="L16">
        <f>VLOOKUP(B12,Cluster_points!$F$2:$AT$41,C16,0)</f>
        <v>16</v>
      </c>
      <c r="M16">
        <f>VLOOKUP(B13,Cluster_points!$F$2:$AT$41,C16,0)</f>
        <v>0</v>
      </c>
      <c r="N16">
        <f>VLOOKUP(B14,Cluster_points!$F$2:$AT$41,C16,0)</f>
        <v>20</v>
      </c>
      <c r="O16">
        <f>VLOOKUP(B15,Cluster_points!$F$2:$AT$41,C16,0)</f>
        <v>2</v>
      </c>
      <c r="P16" s="3" t="s">
        <v>27</v>
      </c>
      <c r="Q16" s="4">
        <f>VALUE(RIGHT('Iteration 3'!P16,2))+1</f>
        <v>27</v>
      </c>
      <c r="R16">
        <f>VLOOKUP(P4,Cluster_points!$F$2:$AT$41,Q16,0)</f>
        <v>0</v>
      </c>
      <c r="S16">
        <f>VLOOKUP(P5,Cluster_points!$F$2:$AT$41,Q16,0)</f>
        <v>15</v>
      </c>
      <c r="T16">
        <f>VLOOKUP(P6,Cluster_points!$F$2:$AT$41,Q16,0)</f>
        <v>2</v>
      </c>
      <c r="U16">
        <f>VLOOKUP(P7,Cluster_points!$F$2:$AT$41,Q16,0)</f>
        <v>8</v>
      </c>
      <c r="V16">
        <f>VLOOKUP(P8,Cluster_points!$F$2:$AT$41,Q16,0)</f>
        <v>2</v>
      </c>
      <c r="W16">
        <f>VLOOKUP(P9,Cluster_points!$F$2:$AT$41,Q16,0)</f>
        <v>18</v>
      </c>
      <c r="X16">
        <f>VLOOKUP(P10,Cluster_points!$F$2:$AT$41,Q16,0)</f>
        <v>5</v>
      </c>
      <c r="Y16">
        <f>VLOOKUP(P11,Cluster_points!$F$2:$AT$41,Q16,0)</f>
        <v>3</v>
      </c>
      <c r="Z16">
        <f>VLOOKUP(P12,Cluster_points!$F$2:$AT$41,Q16,0)</f>
        <v>17</v>
      </c>
      <c r="AA16">
        <f>VLOOKUP(P13,Cluster_points!$F$2:$AT$41,Q16,0)</f>
        <v>3</v>
      </c>
      <c r="AB16">
        <f>VLOOKUP(P14,Cluster_points!$F$2:$AT$41,Q16,0)</f>
        <v>2</v>
      </c>
      <c r="AC16">
        <f>VLOOKUP(P15,Cluster_points!$F$2:$AT$41,Q16,0)</f>
        <v>6</v>
      </c>
      <c r="AD16" s="3" t="s">
        <v>40</v>
      </c>
      <c r="AE16" s="4">
        <f>VALUE(RIGHT('Iteration 3'!AD16,2))+1</f>
        <v>40</v>
      </c>
      <c r="AF16">
        <f>VLOOKUP(AD4,Cluster_points!$F$2:$AT$41,AE16,0)</f>
        <v>1</v>
      </c>
      <c r="AG16">
        <f>VLOOKUP(AD5,Cluster_points!$F$2:$AT$41,AE16,0)</f>
        <v>19</v>
      </c>
      <c r="AH16">
        <f>VLOOKUP(AD6,Cluster_points!$F$2:$AT$41,AE16,0)</f>
        <v>19</v>
      </c>
      <c r="AI16">
        <f>VLOOKUP(AD7,Cluster_points!$F$2:$AT$41,AE16,0)</f>
        <v>19</v>
      </c>
      <c r="AJ16">
        <f>VLOOKUP(AD8,Cluster_points!$F$2:$AT$41,AE16,0)</f>
        <v>12</v>
      </c>
      <c r="AK16">
        <f>VLOOKUP(AD9,Cluster_points!$F$2:$AT$41,AE16,0)</f>
        <v>15</v>
      </c>
      <c r="AL16">
        <f>VLOOKUP(AD10,Cluster_points!$F$2:$AT$41,AE16,0)</f>
        <v>7</v>
      </c>
      <c r="AM16">
        <f>VLOOKUP(AD11,Cluster_points!$F$2:$AT$41,AE16,0)</f>
        <v>10</v>
      </c>
      <c r="AN16">
        <f>VLOOKUP(AD12,Cluster_points!$F$2:$AT$41,AE16,0)</f>
        <v>17</v>
      </c>
      <c r="AO16">
        <f>VLOOKUP(AD13,Cluster_points!$F$2:$AT$41,AE16,0)</f>
        <v>2</v>
      </c>
      <c r="AP16">
        <f>VLOOKUP(AD14,Cluster_points!$F$2:$AT$41,AE16,0)</f>
        <v>15</v>
      </c>
      <c r="AQ16">
        <f>VLOOKUP(AD15,Cluster_points!$F$2:$AT$41,AE16,0)</f>
        <v>10</v>
      </c>
    </row>
    <row r="17" spans="1:56" x14ac:dyDescent="0.2">
      <c r="A17" t="s">
        <v>44</v>
      </c>
      <c r="B17">
        <f>SUM(D4:O16)</f>
        <v>726</v>
      </c>
      <c r="P17">
        <f>SUM(R4:AC16)</f>
        <v>667</v>
      </c>
      <c r="AD17">
        <f>SUM(AF4:AQ16)</f>
        <v>659</v>
      </c>
    </row>
    <row r="18" spans="1:56" x14ac:dyDescent="0.2">
      <c r="AD18">
        <f>SUM(B17:AD17)</f>
        <v>2052</v>
      </c>
    </row>
    <row r="20" spans="1:56" x14ac:dyDescent="0.2">
      <c r="B20" t="s">
        <v>41</v>
      </c>
      <c r="D20" s="5" t="s">
        <v>41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t="s">
        <v>42</v>
      </c>
      <c r="R20" s="5" t="s">
        <v>42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t="s">
        <v>43</v>
      </c>
      <c r="AF20" s="5" t="s">
        <v>43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S20" s="9" t="s">
        <v>46</v>
      </c>
      <c r="AT20" s="10"/>
      <c r="AU20" s="10"/>
      <c r="AV20" s="11"/>
      <c r="AW20" s="15"/>
      <c r="AX20" s="9" t="s">
        <v>46</v>
      </c>
      <c r="AY20" s="11"/>
      <c r="BA20" s="12" t="s">
        <v>46</v>
      </c>
      <c r="BB20" s="12"/>
      <c r="BD20" s="13" t="s">
        <v>46</v>
      </c>
    </row>
    <row r="21" spans="1:56" x14ac:dyDescent="0.2">
      <c r="B21" s="3" t="s">
        <v>2</v>
      </c>
      <c r="C21" s="4">
        <f>VALUE(RIGHT('Iteration 3'!B21,2))+1</f>
        <v>2</v>
      </c>
      <c r="D21">
        <f>VLOOKUP(B21,Cluster_points!$F$2:$AT$41,C21,0)</f>
        <v>0</v>
      </c>
      <c r="P21" s="3" t="s">
        <v>15</v>
      </c>
      <c r="Q21" s="4">
        <f>VALUE(RIGHT('Iteration 3'!P21,2))+1</f>
        <v>15</v>
      </c>
      <c r="R21">
        <f>VLOOKUP(P21,Cluster_points!$F$2:$AT$41,Q21,0)</f>
        <v>0</v>
      </c>
      <c r="AD21" s="3" t="s">
        <v>28</v>
      </c>
      <c r="AE21" s="4">
        <f>VALUE(RIGHT('Iteration 3'!AD21,2))+1</f>
        <v>28</v>
      </c>
      <c r="AF21">
        <f>VLOOKUP(AD21,Cluster_points!$F$2:$AT$41,AE21,0)</f>
        <v>0</v>
      </c>
      <c r="AS21" s="7" t="s">
        <v>47</v>
      </c>
      <c r="AT21" s="8" t="s">
        <v>49</v>
      </c>
      <c r="AU21" s="8" t="s">
        <v>48</v>
      </c>
      <c r="AV21" s="8" t="s">
        <v>50</v>
      </c>
      <c r="AW21" s="15"/>
      <c r="AX21" s="7" t="s">
        <v>47</v>
      </c>
      <c r="AY21" s="8" t="s">
        <v>48</v>
      </c>
      <c r="BA21" s="13" t="s">
        <v>51</v>
      </c>
      <c r="BB21" s="13" t="s">
        <v>52</v>
      </c>
      <c r="BD21" s="13" t="s">
        <v>51</v>
      </c>
    </row>
    <row r="22" spans="1:56" x14ac:dyDescent="0.2">
      <c r="B22" s="3" t="s">
        <v>3</v>
      </c>
      <c r="C22" s="4">
        <f>VALUE(RIGHT('Iteration 3'!B22,2))+1</f>
        <v>3</v>
      </c>
      <c r="D22">
        <f>VLOOKUP(B21,Cluster_points!$F$2:$AT$41,C22,0)</f>
        <v>21</v>
      </c>
      <c r="E22">
        <f>VLOOKUP(B22,Cluster_points!$F$2:$AT$41,C22,0)</f>
        <v>0</v>
      </c>
      <c r="P22" s="3" t="s">
        <v>16</v>
      </c>
      <c r="Q22" s="4">
        <f>VALUE(RIGHT('Iteration 3'!P22,2))+1</f>
        <v>16</v>
      </c>
      <c r="R22">
        <f>VLOOKUP(P21,Cluster_points!$F$2:$AT$41,Q22,0)</f>
        <v>15</v>
      </c>
      <c r="S22">
        <f>VLOOKUP(P22,Cluster_points!$F$2:$AT$41,Q22,0)</f>
        <v>0</v>
      </c>
      <c r="AD22" s="3" t="s">
        <v>29</v>
      </c>
      <c r="AE22" s="4">
        <f>VALUE(RIGHT('Iteration 3'!AD22,2))+1</f>
        <v>29</v>
      </c>
      <c r="AF22">
        <f>VLOOKUP(AD21,Cluster_points!$F$2:$AT$41,AE22,0)</f>
        <v>20</v>
      </c>
      <c r="AG22">
        <f>VLOOKUP(AD22,Cluster_points!$F$2:$AT$41,AE22,0)</f>
        <v>0</v>
      </c>
      <c r="AS22" s="7" t="s">
        <v>9</v>
      </c>
      <c r="AT22" s="8">
        <v>1</v>
      </c>
      <c r="AU22" s="8" t="s">
        <v>17</v>
      </c>
      <c r="AV22" s="8">
        <v>2</v>
      </c>
      <c r="AW22" s="15"/>
      <c r="AX22" s="7" t="s">
        <v>9</v>
      </c>
      <c r="AY22" s="8" t="s">
        <v>17</v>
      </c>
      <c r="BA22" s="13" t="s">
        <v>9</v>
      </c>
      <c r="BB22" s="13">
        <v>1</v>
      </c>
      <c r="BD22" s="13" t="s">
        <v>9</v>
      </c>
    </row>
    <row r="23" spans="1:56" x14ac:dyDescent="0.2">
      <c r="B23" s="16" t="s">
        <v>39</v>
      </c>
      <c r="C23" s="4">
        <f>VALUE(RIGHT('Iteration 3'!B23,2))+1</f>
        <v>39</v>
      </c>
      <c r="D23">
        <f>VLOOKUP(B21,Cluster_points!$F$2:$AT$41,C23,0)</f>
        <v>14</v>
      </c>
      <c r="E23">
        <f>VLOOKUP(B22,Cluster_points!$F$2:$AT$41,C23,0)</f>
        <v>7</v>
      </c>
      <c r="F23">
        <f>VLOOKUP(B23,Cluster_points!$F$2:$AT$41,C23,0)</f>
        <v>0</v>
      </c>
      <c r="P23" s="17" t="s">
        <v>9</v>
      </c>
      <c r="Q23" s="4">
        <f>VALUE(RIGHT('Iteration 3'!P23,2))+1</f>
        <v>9</v>
      </c>
      <c r="R23">
        <f>VLOOKUP(P21,Cluster_points!$F$2:$AT$41,Q23,0)</f>
        <v>2</v>
      </c>
      <c r="S23">
        <f>VLOOKUP(P22,Cluster_points!$F$2:$AT$41,Q23,0)</f>
        <v>13</v>
      </c>
      <c r="T23">
        <f>VLOOKUP(P23,Cluster_points!$F$2:$AT$41,Q23,0)</f>
        <v>0</v>
      </c>
      <c r="AD23" s="3" t="s">
        <v>30</v>
      </c>
      <c r="AE23" s="4">
        <f>VALUE(RIGHT('Iteration 3'!AD23,2))+1</f>
        <v>30</v>
      </c>
      <c r="AF23">
        <f>VLOOKUP(AD21,Cluster_points!$F$2:$AT$41,AE23,0)</f>
        <v>20</v>
      </c>
      <c r="AG23">
        <f>VLOOKUP(AD22,Cluster_points!$F$2:$AT$41,AE23,0)</f>
        <v>0</v>
      </c>
      <c r="AH23">
        <f>VLOOKUP(AD23,Cluster_points!$F$2:$AT$41,AE23,0)</f>
        <v>0</v>
      </c>
      <c r="AS23" s="7" t="s">
        <v>21</v>
      </c>
      <c r="AT23" s="8">
        <v>2</v>
      </c>
      <c r="AU23" s="8" t="s">
        <v>36</v>
      </c>
      <c r="AV23" s="8">
        <v>3</v>
      </c>
      <c r="AW23" s="15"/>
      <c r="AX23" s="7" t="s">
        <v>21</v>
      </c>
      <c r="AY23" s="8" t="s">
        <v>36</v>
      </c>
      <c r="BA23" s="13" t="s">
        <v>17</v>
      </c>
      <c r="BB23" s="13">
        <v>2</v>
      </c>
      <c r="BD23" s="13" t="s">
        <v>17</v>
      </c>
    </row>
    <row r="24" spans="1:56" x14ac:dyDescent="0.2">
      <c r="B24" s="3" t="s">
        <v>5</v>
      </c>
      <c r="C24" s="4">
        <f>VALUE(RIGHT('Iteration 3'!B24,2))+1</f>
        <v>5</v>
      </c>
      <c r="D24">
        <f>VLOOKUP(B21,Cluster_points!$F$2:$AT$41,C24,0)</f>
        <v>1</v>
      </c>
      <c r="E24">
        <f>VLOOKUP(B22,Cluster_points!$F$2:$AT$41,C24,0)</f>
        <v>20</v>
      </c>
      <c r="F24">
        <f>VLOOKUP(B23,Cluster_points!$F$2:$AT$41,C24,0)</f>
        <v>13</v>
      </c>
      <c r="G24">
        <f>VLOOKUP(B24,Cluster_points!$F$2:$AT$41,C24,0)</f>
        <v>0</v>
      </c>
      <c r="P24" s="3" t="s">
        <v>18</v>
      </c>
      <c r="Q24" s="4">
        <f>VALUE(RIGHT('Iteration 3'!P24,2))+1</f>
        <v>18</v>
      </c>
      <c r="R24">
        <f>VLOOKUP(P21,Cluster_points!$F$2:$AT$41,Q24,0)</f>
        <v>8</v>
      </c>
      <c r="S24">
        <f>VLOOKUP(P22,Cluster_points!$F$2:$AT$41,Q24,0)</f>
        <v>7</v>
      </c>
      <c r="T24">
        <f>VLOOKUP(P23,Cluster_points!$F$2:$AT$41,Q24,0)</f>
        <v>6</v>
      </c>
      <c r="U24">
        <f>VLOOKUP(P24,Cluster_points!$F$2:$AT$41,Q24,0)</f>
        <v>0</v>
      </c>
      <c r="AD24" s="3" t="s">
        <v>31</v>
      </c>
      <c r="AE24" s="4">
        <f>VALUE(RIGHT('Iteration 3'!AD24,2))+1</f>
        <v>31</v>
      </c>
      <c r="AF24">
        <f>VLOOKUP(AD21,Cluster_points!$F$2:$AT$41,AE24,0)</f>
        <v>20</v>
      </c>
      <c r="AG24">
        <f>VLOOKUP(AD22,Cluster_points!$F$2:$AT$41,AE24,0)</f>
        <v>0</v>
      </c>
      <c r="AH24">
        <f>VLOOKUP(AD23,Cluster_points!$F$2:$AT$41,AE24,0)</f>
        <v>0</v>
      </c>
      <c r="AI24">
        <f>VLOOKUP(AD24,Cluster_points!$F$2:$AT$41,AE24,0)</f>
        <v>0</v>
      </c>
      <c r="AS24" s="7"/>
      <c r="AT24" s="8"/>
      <c r="AU24" s="8"/>
      <c r="AV24" s="8"/>
      <c r="AW24" s="15"/>
      <c r="AX24" s="7"/>
      <c r="AY24" s="8"/>
      <c r="BA24" s="7" t="s">
        <v>21</v>
      </c>
      <c r="BB24" s="13">
        <v>2</v>
      </c>
      <c r="BD24" s="7" t="s">
        <v>21</v>
      </c>
    </row>
    <row r="25" spans="1:56" x14ac:dyDescent="0.2">
      <c r="B25" s="3" t="s">
        <v>6</v>
      </c>
      <c r="C25" s="4">
        <f>VALUE(RIGHT('Iteration 3'!B25,2))+1</f>
        <v>6</v>
      </c>
      <c r="D25">
        <f>VLOOKUP(B21,Cluster_points!$F$2:$AT$41,C25,0)</f>
        <v>6</v>
      </c>
      <c r="E25">
        <f>VLOOKUP(B22,Cluster_points!$F$2:$AT$41,C25,0)</f>
        <v>15</v>
      </c>
      <c r="F25">
        <f>VLOOKUP(B23,Cluster_points!$F$2:$AT$41,C25,0)</f>
        <v>8</v>
      </c>
      <c r="G25">
        <f>VLOOKUP(B24,Cluster_points!$F$2:$AT$41,C25,0)</f>
        <v>5</v>
      </c>
      <c r="H25">
        <f>VLOOKUP(B25,Cluster_points!$F$2:$AT$41,C25,0)</f>
        <v>0</v>
      </c>
      <c r="P25" s="3" t="s">
        <v>19</v>
      </c>
      <c r="Q25" s="4">
        <f>VALUE(RIGHT('Iteration 3'!P25,2))+1</f>
        <v>19</v>
      </c>
      <c r="R25">
        <f>VLOOKUP(P21,Cluster_points!$F$2:$AT$41,Q25,0)</f>
        <v>2</v>
      </c>
      <c r="S25">
        <f>VLOOKUP(P22,Cluster_points!$F$2:$AT$41,Q25,0)</f>
        <v>17</v>
      </c>
      <c r="T25">
        <f>VLOOKUP(P23,Cluster_points!$F$2:$AT$41,Q25,0)</f>
        <v>4</v>
      </c>
      <c r="U25">
        <f>VLOOKUP(P24,Cluster_points!$F$2:$AT$41,Q25,0)</f>
        <v>10</v>
      </c>
      <c r="V25">
        <f>VLOOKUP(P25,Cluster_points!$F$2:$AT$41,Q25,0)</f>
        <v>0</v>
      </c>
      <c r="AD25" s="3" t="s">
        <v>32</v>
      </c>
      <c r="AE25" s="4">
        <f>VALUE(RIGHT('Iteration 3'!AD25,2))+1</f>
        <v>32</v>
      </c>
      <c r="AF25">
        <f>VLOOKUP(AD21,Cluster_points!$F$2:$AT$41,AE25,0)</f>
        <v>13</v>
      </c>
      <c r="AG25">
        <f>VLOOKUP(AD22,Cluster_points!$F$2:$AT$41,AE25,0)</f>
        <v>7</v>
      </c>
      <c r="AH25">
        <f>VLOOKUP(AD23,Cluster_points!$F$2:$AT$41,AE25,0)</f>
        <v>7</v>
      </c>
      <c r="AI25">
        <f>VLOOKUP(AD24,Cluster_points!$F$2:$AT$41,AE25,0)</f>
        <v>7</v>
      </c>
      <c r="AJ25">
        <f>VLOOKUP(AD25,Cluster_points!$F$2:$AT$41,AE25,0)</f>
        <v>0</v>
      </c>
      <c r="AS25" s="7"/>
      <c r="AT25" s="8"/>
      <c r="AU25" s="8"/>
      <c r="AV25" s="8"/>
      <c r="AW25" s="15"/>
      <c r="AX25" s="7"/>
      <c r="AY25" s="8"/>
      <c r="BA25" s="8" t="s">
        <v>36</v>
      </c>
      <c r="BB25" s="13">
        <v>3</v>
      </c>
      <c r="BD25" s="8" t="s">
        <v>36</v>
      </c>
    </row>
    <row r="26" spans="1:56" x14ac:dyDescent="0.2">
      <c r="B26" s="3" t="s">
        <v>7</v>
      </c>
      <c r="C26" s="4">
        <f>VALUE(RIGHT('Iteration 3'!B26,2))+1</f>
        <v>7</v>
      </c>
      <c r="D26">
        <f>VLOOKUP(B21,Cluster_points!$F$2:$AT$41,C26,0)</f>
        <v>12</v>
      </c>
      <c r="E26">
        <f>VLOOKUP(B22,Cluster_points!$F$2:$AT$41,C26,0)</f>
        <v>9</v>
      </c>
      <c r="F26">
        <f>VLOOKUP(B23,Cluster_points!$F$2:$AT$41,C26,0)</f>
        <v>2</v>
      </c>
      <c r="G26">
        <f>VLOOKUP(B24,Cluster_points!$F$2:$AT$41,C26,0)</f>
        <v>11</v>
      </c>
      <c r="H26">
        <f>VLOOKUP(B25,Cluster_points!$F$2:$AT$41,C26,0)</f>
        <v>6</v>
      </c>
      <c r="I26">
        <f>VLOOKUP(B26,Cluster_points!$F$2:$AT$41,C26,0)</f>
        <v>0</v>
      </c>
      <c r="P26" s="3" t="s">
        <v>20</v>
      </c>
      <c r="Q26" s="4">
        <f>VALUE(RIGHT('Iteration 3'!P26,2))+1</f>
        <v>20</v>
      </c>
      <c r="R26">
        <f>VLOOKUP(P21,Cluster_points!$F$2:$AT$41,Q26,0)</f>
        <v>18</v>
      </c>
      <c r="S26">
        <f>VLOOKUP(P22,Cluster_points!$F$2:$AT$41,Q26,0)</f>
        <v>3</v>
      </c>
      <c r="T26">
        <f>VLOOKUP(P23,Cluster_points!$F$2:$AT$41,Q26,0)</f>
        <v>16</v>
      </c>
      <c r="U26">
        <f>VLOOKUP(P24,Cluster_points!$F$2:$AT$41,Q26,0)</f>
        <v>10</v>
      </c>
      <c r="V26">
        <f>VLOOKUP(P25,Cluster_points!$F$2:$AT$41,Q26,0)</f>
        <v>20</v>
      </c>
      <c r="W26">
        <f>VLOOKUP(P26,Cluster_points!$F$2:$AT$41,Q26,0)</f>
        <v>0</v>
      </c>
      <c r="AD26" s="3" t="s">
        <v>33</v>
      </c>
      <c r="AE26" s="4">
        <f>VALUE(RIGHT('Iteration 3'!AD26,2))+1</f>
        <v>33</v>
      </c>
      <c r="AF26">
        <f>VLOOKUP(AD21,Cluster_points!$F$2:$AT$41,AE26,0)</f>
        <v>16</v>
      </c>
      <c r="AG26">
        <f>VLOOKUP(AD22,Cluster_points!$F$2:$AT$41,AE26,0)</f>
        <v>4</v>
      </c>
      <c r="AH26">
        <f>VLOOKUP(AD23,Cluster_points!$F$2:$AT$41,AE26,0)</f>
        <v>4</v>
      </c>
      <c r="AI26">
        <f>VLOOKUP(AD24,Cluster_points!$F$2:$AT$41,AE26,0)</f>
        <v>4</v>
      </c>
      <c r="AJ26">
        <f>VLOOKUP(AD25,Cluster_points!$F$2:$AT$41,AE26,0)</f>
        <v>3</v>
      </c>
      <c r="AK26">
        <f>VLOOKUP(AD26,Cluster_points!$F$2:$AT$41,AE26,0)</f>
        <v>0</v>
      </c>
      <c r="AS26" s="7"/>
      <c r="AT26" s="8"/>
      <c r="AU26" s="8"/>
      <c r="AV26" s="8"/>
      <c r="AW26" s="15"/>
      <c r="AX26" s="7"/>
      <c r="AY26" s="8"/>
      <c r="BA26" s="13"/>
      <c r="BB26" s="13"/>
      <c r="BD26" s="13"/>
    </row>
    <row r="27" spans="1:56" x14ac:dyDescent="0.2">
      <c r="B27" s="3" t="s">
        <v>8</v>
      </c>
      <c r="C27" s="4">
        <f>VALUE(RIGHT('Iteration 3'!B27,2))+1</f>
        <v>8</v>
      </c>
      <c r="D27">
        <f>VLOOKUP(B21,Cluster_points!$F$2:$AT$41,C27,0)</f>
        <v>16</v>
      </c>
      <c r="E27">
        <f>VLOOKUP(B22,Cluster_points!$F$2:$AT$41,C27,0)</f>
        <v>5</v>
      </c>
      <c r="F27">
        <f>VLOOKUP(B23,Cluster_points!$F$2:$AT$41,C27,0)</f>
        <v>2</v>
      </c>
      <c r="G27">
        <f>VLOOKUP(B24,Cluster_points!$F$2:$AT$41,C27,0)</f>
        <v>15</v>
      </c>
      <c r="H27">
        <f>VLOOKUP(B25,Cluster_points!$F$2:$AT$41,C27,0)</f>
        <v>10</v>
      </c>
      <c r="I27">
        <f>VLOOKUP(B26,Cluster_points!$F$2:$AT$41,C27,0)</f>
        <v>4</v>
      </c>
      <c r="J27">
        <f>VLOOKUP(B27,Cluster_points!$F$2:$AT$41,C27,0)</f>
        <v>0</v>
      </c>
      <c r="P27" s="17" t="s">
        <v>36</v>
      </c>
      <c r="Q27" s="4">
        <f>VALUE(RIGHT('Iteration 3'!P27,2))+1</f>
        <v>36</v>
      </c>
      <c r="R27">
        <f>VLOOKUP(P21,Cluster_points!$F$2:$AT$41,Q27,0)</f>
        <v>5</v>
      </c>
      <c r="S27">
        <f>VLOOKUP(P22,Cluster_points!$F$2:$AT$41,Q27,0)</f>
        <v>10</v>
      </c>
      <c r="T27">
        <f>VLOOKUP(P23,Cluster_points!$F$2:$AT$41,Q27,0)</f>
        <v>3</v>
      </c>
      <c r="U27">
        <f>VLOOKUP(P24,Cluster_points!$F$2:$AT$41,Q27,0)</f>
        <v>3</v>
      </c>
      <c r="V27">
        <f>VLOOKUP(P25,Cluster_points!$F$2:$AT$41,Q27,0)</f>
        <v>7</v>
      </c>
      <c r="W27">
        <f>VLOOKUP(P26,Cluster_points!$F$2:$AT$41,Q27,0)</f>
        <v>13</v>
      </c>
      <c r="X27">
        <f>VLOOKUP(P27,Cluster_points!$F$2:$AT$41,Q27,0)</f>
        <v>0</v>
      </c>
      <c r="AD27" s="3" t="s">
        <v>34</v>
      </c>
      <c r="AE27" s="4">
        <f>VALUE(RIGHT('Iteration 3'!AD27,2))+1</f>
        <v>34</v>
      </c>
      <c r="AF27">
        <f>VLOOKUP(AD21,Cluster_points!$F$2:$AT$41,AE27,0)</f>
        <v>8</v>
      </c>
      <c r="AG27">
        <f>VLOOKUP(AD22,Cluster_points!$F$2:$AT$41,AE27,0)</f>
        <v>12</v>
      </c>
      <c r="AH27">
        <f>VLOOKUP(AD23,Cluster_points!$F$2:$AT$41,AE27,0)</f>
        <v>12</v>
      </c>
      <c r="AI27">
        <f>VLOOKUP(AD24,Cluster_points!$F$2:$AT$41,AE27,0)</f>
        <v>12</v>
      </c>
      <c r="AJ27">
        <f>VLOOKUP(AD25,Cluster_points!$F$2:$AT$41,AE27,0)</f>
        <v>5</v>
      </c>
      <c r="AK27">
        <f>VLOOKUP(AD26,Cluster_points!$F$2:$AT$41,AE27,0)</f>
        <v>8</v>
      </c>
      <c r="AL27">
        <f>VLOOKUP(AD27,Cluster_points!$F$2:$AT$41,AE27,0)</f>
        <v>0</v>
      </c>
      <c r="AS27" s="7"/>
      <c r="AT27" s="8"/>
      <c r="AU27" s="8"/>
      <c r="AV27" s="8"/>
      <c r="AW27" s="15"/>
      <c r="AX27" s="7"/>
      <c r="AY27" s="8"/>
      <c r="BA27" s="13"/>
      <c r="BB27" s="13"/>
      <c r="BD27" s="13"/>
    </row>
    <row r="28" spans="1:56" x14ac:dyDescent="0.2">
      <c r="B28" s="17" t="s">
        <v>17</v>
      </c>
      <c r="C28" s="4">
        <f>VALUE(RIGHT('Iteration 3'!B28,2))+1</f>
        <v>17</v>
      </c>
      <c r="D28">
        <f>VLOOKUP(B21,Cluster_points!$F$2:$AT$41,C28,0)</f>
        <v>9</v>
      </c>
      <c r="E28">
        <f>VLOOKUP(B22,Cluster_points!$F$2:$AT$41,C28,0)</f>
        <v>12</v>
      </c>
      <c r="F28">
        <f>VLOOKUP(B23,Cluster_points!$F$2:$AT$41,C28,0)</f>
        <v>5</v>
      </c>
      <c r="G28">
        <f>VLOOKUP(B24,Cluster_points!$F$2:$AT$41,C28,0)</f>
        <v>8</v>
      </c>
      <c r="H28">
        <f>VLOOKUP(B25,Cluster_points!$F$2:$AT$41,C28,0)</f>
        <v>3</v>
      </c>
      <c r="I28">
        <f>VLOOKUP(B26,Cluster_points!$F$2:$AT$41,C28,0)</f>
        <v>3</v>
      </c>
      <c r="J28">
        <f>VLOOKUP(B27,Cluster_points!$F$2:$AT$41,C28,0)</f>
        <v>7</v>
      </c>
      <c r="K28">
        <f>VLOOKUP(B28,Cluster_points!$F$2:$AT$41,C28,0)</f>
        <v>0</v>
      </c>
      <c r="P28" s="3" t="s">
        <v>22</v>
      </c>
      <c r="Q28" s="4">
        <f>VALUE(RIGHT('Iteration 3'!P28,2))+1</f>
        <v>22</v>
      </c>
      <c r="R28">
        <f>VLOOKUP(P21,Cluster_points!$F$2:$AT$41,Q28,0)</f>
        <v>3</v>
      </c>
      <c r="S28">
        <f>VLOOKUP(P22,Cluster_points!$F$2:$AT$41,Q28,0)</f>
        <v>12</v>
      </c>
      <c r="T28">
        <f>VLOOKUP(P23,Cluster_points!$F$2:$AT$41,Q28,0)</f>
        <v>1</v>
      </c>
      <c r="U28">
        <f>VLOOKUP(P24,Cluster_points!$F$2:$AT$41,Q28,0)</f>
        <v>5</v>
      </c>
      <c r="V28">
        <f>VLOOKUP(P25,Cluster_points!$F$2:$AT$41,Q28,0)</f>
        <v>5</v>
      </c>
      <c r="W28">
        <f>VLOOKUP(P26,Cluster_points!$F$2:$AT$41,Q28,0)</f>
        <v>15</v>
      </c>
      <c r="X28">
        <f>VLOOKUP(P27,Cluster_points!$F$2:$AT$41,Q28,0)</f>
        <v>2</v>
      </c>
      <c r="Y28">
        <f>VLOOKUP(P28,Cluster_points!$F$2:$AT$41,Q28,0)</f>
        <v>0</v>
      </c>
      <c r="AD28" s="3" t="s">
        <v>35</v>
      </c>
      <c r="AE28" s="4">
        <f>VALUE(RIGHT('Iteration 3'!AD28,2))+1</f>
        <v>35</v>
      </c>
      <c r="AF28">
        <f>VLOOKUP(AD21,Cluster_points!$F$2:$AT$41,AE28,0)</f>
        <v>11</v>
      </c>
      <c r="AG28">
        <f>VLOOKUP(AD22,Cluster_points!$F$2:$AT$41,AE28,0)</f>
        <v>9</v>
      </c>
      <c r="AH28">
        <f>VLOOKUP(AD23,Cluster_points!$F$2:$AT$41,AE28,0)</f>
        <v>9</v>
      </c>
      <c r="AI28">
        <f>VLOOKUP(AD24,Cluster_points!$F$2:$AT$41,AE28,0)</f>
        <v>9</v>
      </c>
      <c r="AJ28">
        <f>VLOOKUP(AD25,Cluster_points!$F$2:$AT$41,AE28,0)</f>
        <v>2</v>
      </c>
      <c r="AK28">
        <f>VLOOKUP(AD26,Cluster_points!$F$2:$AT$41,AE28,0)</f>
        <v>5</v>
      </c>
      <c r="AL28">
        <f>VLOOKUP(AD27,Cluster_points!$F$2:$AT$41,AE28,0)</f>
        <v>3</v>
      </c>
      <c r="AM28">
        <f>VLOOKUP(AD28,Cluster_points!$F$2:$AT$41,AE28,0)</f>
        <v>0</v>
      </c>
    </row>
    <row r="29" spans="1:56" x14ac:dyDescent="0.2">
      <c r="B29" s="3" t="s">
        <v>10</v>
      </c>
      <c r="C29" s="4">
        <f>VALUE(RIGHT('Iteration 3'!B29,2))+1</f>
        <v>10</v>
      </c>
      <c r="D29">
        <f>VLOOKUP($B21,Cluster_points!$F$2:$AT$41,C29,0)</f>
        <v>15</v>
      </c>
      <c r="E29">
        <f>VLOOKUP(B22,Cluster_points!$F$2:$AT$41,C29,0)</f>
        <v>6</v>
      </c>
      <c r="F29">
        <f>VLOOKUP(B23,Cluster_points!$F$2:$AT$41,C29,0)</f>
        <v>1</v>
      </c>
      <c r="G29">
        <f>VLOOKUP(B24,Cluster_points!$F$2:$AT$41,C29,0)</f>
        <v>14</v>
      </c>
      <c r="H29">
        <f>VLOOKUP(B25,Cluster_points!$F$2:$AT$41,C29,0)</f>
        <v>9</v>
      </c>
      <c r="I29">
        <f>VLOOKUP(B26,Cluster_points!$F$2:$AT$41,C29,0)</f>
        <v>3</v>
      </c>
      <c r="J29">
        <f>VLOOKUP(B27,Cluster_points!$F$2:$AT$41,C29,0)</f>
        <v>1</v>
      </c>
      <c r="K29">
        <f>VLOOKUP(B28,Cluster_points!$F$2:$AT$41,C29,0)</f>
        <v>6</v>
      </c>
      <c r="L29">
        <f>VLOOKUP(B29,Cluster_points!$F$2:$AT$41,C29,0)</f>
        <v>0</v>
      </c>
      <c r="P29" s="3" t="s">
        <v>23</v>
      </c>
      <c r="Q29" s="4">
        <f>VALUE(RIGHT('Iteration 3'!P29,2))+1</f>
        <v>23</v>
      </c>
      <c r="R29">
        <f>VLOOKUP($B21,Cluster_points!$F$2:$AT$41,Q29,0)</f>
        <v>0</v>
      </c>
      <c r="S29">
        <f>VLOOKUP(P22,Cluster_points!$F$2:$AT$41,Q29,0)</f>
        <v>2</v>
      </c>
      <c r="T29">
        <f>VLOOKUP(P23,Cluster_points!$F$2:$AT$41,Q29,0)</f>
        <v>15</v>
      </c>
      <c r="U29">
        <f>VLOOKUP(P24,Cluster_points!$F$2:$AT$41,Q29,0)</f>
        <v>9</v>
      </c>
      <c r="V29">
        <f>VLOOKUP(P25,Cluster_points!$F$2:$AT$41,Q29,0)</f>
        <v>19</v>
      </c>
      <c r="W29">
        <f>VLOOKUP(P26,Cluster_points!$F$2:$AT$41,Q29,0)</f>
        <v>1</v>
      </c>
      <c r="X29">
        <f>VLOOKUP(P27,Cluster_points!$F$2:$AT$41,Q29,0)</f>
        <v>12</v>
      </c>
      <c r="Y29">
        <f>VLOOKUP(P28,Cluster_points!$F$2:$AT$41,Q29,0)</f>
        <v>14</v>
      </c>
      <c r="Z29">
        <f>VLOOKUP(P29,Cluster_points!$F$2:$AT$41,Q29,0)</f>
        <v>0</v>
      </c>
      <c r="AD29" s="17" t="s">
        <v>21</v>
      </c>
      <c r="AE29" s="4">
        <f>VALUE(RIGHT('Iteration 3'!AD29,2))+1</f>
        <v>21</v>
      </c>
      <c r="AF29">
        <f>VLOOKUP($B21,Cluster_points!$F$2:$AT$41,AE29,0)</f>
        <v>21</v>
      </c>
      <c r="AG29">
        <f>VLOOKUP(AD22,Cluster_points!$F$2:$AT$41,AE29,0)</f>
        <v>2</v>
      </c>
      <c r="AH29">
        <f>VLOOKUP(AD23,Cluster_points!$F$2:$AT$41,AE29,0)</f>
        <v>2</v>
      </c>
      <c r="AI29">
        <f>VLOOKUP(AD24,Cluster_points!$F$2:$AT$41,AE29,0)</f>
        <v>2</v>
      </c>
      <c r="AJ29">
        <f>VLOOKUP(AD25,Cluster_points!$F$2:$AT$41,AE29,0)</f>
        <v>5</v>
      </c>
      <c r="AK29">
        <f>VLOOKUP(AD26,Cluster_points!$F$2:$AT$41,AE29,0)</f>
        <v>2</v>
      </c>
      <c r="AL29">
        <f>VLOOKUP(AD27,Cluster_points!$F$2:$AT$41,AE29,0)</f>
        <v>10</v>
      </c>
      <c r="AM29">
        <f>VLOOKUP(AD28,Cluster_points!$F$2:$AT$41,AE29,0)</f>
        <v>7</v>
      </c>
      <c r="AN29">
        <f>VLOOKUP(AD29,Cluster_points!$F$2:$AT$41,AE29,0)</f>
        <v>0</v>
      </c>
    </row>
    <row r="30" spans="1:56" x14ac:dyDescent="0.2">
      <c r="B30" s="3" t="s">
        <v>11</v>
      </c>
      <c r="C30" s="4">
        <f>VALUE(RIGHT('Iteration 3'!B30,2))+1</f>
        <v>11</v>
      </c>
      <c r="D30">
        <f>VLOOKUP(B21,Cluster_points!$F$2:$AT$41,C30,0)</f>
        <v>1</v>
      </c>
      <c r="E30">
        <f>VLOOKUP(B22,Cluster_points!$F$2:$AT$41,C30,0)</f>
        <v>22</v>
      </c>
      <c r="F30">
        <f>VLOOKUP(B23,Cluster_points!$F$2:$AT$41,C30,0)</f>
        <v>15</v>
      </c>
      <c r="G30">
        <f>VLOOKUP(B24,Cluster_points!$F$2:$AT$41,C30,0)</f>
        <v>2</v>
      </c>
      <c r="H30">
        <f>VLOOKUP(B25,Cluster_points!$F$2:$AT$41,C30,0)</f>
        <v>7</v>
      </c>
      <c r="I30">
        <f>VLOOKUP(B26,Cluster_points!$F$2:$AT$41,C30,0)</f>
        <v>13</v>
      </c>
      <c r="J30">
        <f>VLOOKUP(B27,Cluster_points!$F$2:$AT$41,C30,0)</f>
        <v>17</v>
      </c>
      <c r="K30">
        <f>VLOOKUP(B28,Cluster_points!$F$2:$AT$41,C30,0)</f>
        <v>10</v>
      </c>
      <c r="L30">
        <f>VLOOKUP(B29,Cluster_points!$F$2:$AT$41,C30,0)</f>
        <v>16</v>
      </c>
      <c r="M30">
        <f>VLOOKUP(B30,Cluster_points!$F$2:$AT$41,C30,0)</f>
        <v>0</v>
      </c>
      <c r="P30" s="3" t="s">
        <v>24</v>
      </c>
      <c r="Q30" s="4">
        <f>VALUE(RIGHT('Iteration 3'!P30,2))+1</f>
        <v>24</v>
      </c>
      <c r="R30">
        <f>VLOOKUP(P21,Cluster_points!$F$2:$AT$41,Q30,0)</f>
        <v>3</v>
      </c>
      <c r="S30">
        <f>VLOOKUP(P22,Cluster_points!$F$2:$AT$41,Q30,0)</f>
        <v>12</v>
      </c>
      <c r="T30">
        <f>VLOOKUP(P23,Cluster_points!$F$2:$AT$41,Q30,0)</f>
        <v>1</v>
      </c>
      <c r="U30">
        <f>VLOOKUP(P24,Cluster_points!$F$2:$AT$41,Q30,0)</f>
        <v>5</v>
      </c>
      <c r="V30">
        <f>VLOOKUP(P25,Cluster_points!$F$2:$AT$41,Q30,0)</f>
        <v>5</v>
      </c>
      <c r="W30">
        <f>VLOOKUP(P26,Cluster_points!$F$2:$AT$41,Q30,0)</f>
        <v>15</v>
      </c>
      <c r="X30">
        <f>VLOOKUP(P27,Cluster_points!$F$2:$AT$41,Q30,0)</f>
        <v>2</v>
      </c>
      <c r="Y30">
        <f>VLOOKUP(P28,Cluster_points!$F$2:$AT$41,Q30,0)</f>
        <v>0</v>
      </c>
      <c r="Z30">
        <f>VLOOKUP(P29,Cluster_points!$F$2:$AT$41,Q30,0)</f>
        <v>14</v>
      </c>
      <c r="AA30">
        <f>VLOOKUP(P30,Cluster_points!$F$2:$AT$41,Q30,0)</f>
        <v>0</v>
      </c>
      <c r="AD30" s="3" t="s">
        <v>37</v>
      </c>
      <c r="AE30" s="4">
        <f>VALUE(RIGHT('Iteration 3'!AD30,2))+1</f>
        <v>37</v>
      </c>
      <c r="AF30">
        <f>VLOOKUP(AD21,Cluster_points!$F$2:$AT$41,AE30,0)</f>
        <v>3</v>
      </c>
      <c r="AG30">
        <f>VLOOKUP(AD22,Cluster_points!$F$2:$AT$41,AE30,0)</f>
        <v>17</v>
      </c>
      <c r="AH30">
        <f>VLOOKUP(AD23,Cluster_points!$F$2:$AT$41,AE30,0)</f>
        <v>17</v>
      </c>
      <c r="AI30">
        <f>VLOOKUP(AD24,Cluster_points!$F$2:$AT$41,AE30,0)</f>
        <v>17</v>
      </c>
      <c r="AJ30">
        <f>VLOOKUP(AD25,Cluster_points!$F$2:$AT$41,AE30,0)</f>
        <v>10</v>
      </c>
      <c r="AK30">
        <f>VLOOKUP(AD26,Cluster_points!$F$2:$AT$41,AE30,0)</f>
        <v>13</v>
      </c>
      <c r="AL30">
        <f>VLOOKUP(AD27,Cluster_points!$F$2:$AT$41,AE30,0)</f>
        <v>5</v>
      </c>
      <c r="AM30">
        <f>VLOOKUP(AD28,Cluster_points!$F$2:$AT$41,AE30,0)</f>
        <v>8</v>
      </c>
      <c r="AN30">
        <f>VLOOKUP(AD29,Cluster_points!$F$2:$AT$41,AE30,0)</f>
        <v>15</v>
      </c>
      <c r="AO30">
        <f>VLOOKUP(AD30,Cluster_points!$F$2:$AT$41,AE30,0)</f>
        <v>0</v>
      </c>
    </row>
    <row r="31" spans="1:56" x14ac:dyDescent="0.2">
      <c r="B31" s="3" t="s">
        <v>12</v>
      </c>
      <c r="C31" s="4">
        <f>VALUE(RIGHT('Iteration 3'!B31,2))+1</f>
        <v>12</v>
      </c>
      <c r="D31">
        <f>VLOOKUP(B21,Cluster_points!$F$2:$AT$41,C31,0)</f>
        <v>19</v>
      </c>
      <c r="E31">
        <f>VLOOKUP(B22,Cluster_points!$F$2:$AT$41,C31,0)</f>
        <v>2</v>
      </c>
      <c r="F31">
        <f>VLOOKUP(B23,Cluster_points!$F$2:$AT$41,C31,0)</f>
        <v>5</v>
      </c>
      <c r="G31">
        <f>VLOOKUP(B24,Cluster_points!$F$2:$AT$41,C31,0)</f>
        <v>18</v>
      </c>
      <c r="H31">
        <f>VLOOKUP(B25,Cluster_points!$F$2:$AT$41,C31,0)</f>
        <v>13</v>
      </c>
      <c r="I31">
        <f>VLOOKUP(B26,Cluster_points!$F$2:$AT$41,C31,0)</f>
        <v>7</v>
      </c>
      <c r="J31">
        <f>VLOOKUP(B27,Cluster_points!$F$2:$AT$41,C31,0)</f>
        <v>3</v>
      </c>
      <c r="K31">
        <f>VLOOKUP(B28,Cluster_points!$F$2:$AT$41,C31,0)</f>
        <v>10</v>
      </c>
      <c r="L31">
        <f>VLOOKUP(B29,Cluster_points!$F$2:$AT$41,C31,0)</f>
        <v>4</v>
      </c>
      <c r="M31">
        <f>VLOOKUP(B30,Cluster_points!$F$2:$AT$41,C31,0)</f>
        <v>20</v>
      </c>
      <c r="N31">
        <f>VLOOKUP(B31,Cluster_points!$F$2:$AT$41,C31,0)</f>
        <v>0</v>
      </c>
      <c r="P31" s="3" t="s">
        <v>25</v>
      </c>
      <c r="Q31" s="4">
        <f>VALUE(RIGHT('Iteration 3'!P31,2))+1</f>
        <v>25</v>
      </c>
      <c r="R31">
        <f>VLOOKUP(P21,Cluster_points!$F$2:$AT$41,Q31,0)</f>
        <v>2</v>
      </c>
      <c r="S31">
        <f>VLOOKUP(P22,Cluster_points!$F$2:$AT$41,Q31,0)</f>
        <v>17</v>
      </c>
      <c r="T31">
        <f>VLOOKUP(P23,Cluster_points!$F$2:$AT$41,Q31,0)</f>
        <v>4</v>
      </c>
      <c r="U31">
        <f>VLOOKUP(P24,Cluster_points!$F$2:$AT$41,Q31,0)</f>
        <v>10</v>
      </c>
      <c r="V31">
        <f>VLOOKUP(P25,Cluster_points!$F$2:$AT$41,Q31,0)</f>
        <v>0</v>
      </c>
      <c r="W31">
        <f>VLOOKUP(P26,Cluster_points!$F$2:$AT$41,Q31,0)</f>
        <v>20</v>
      </c>
      <c r="X31">
        <f>VLOOKUP(P27,Cluster_points!$F$2:$AT$41,Q31,0)</f>
        <v>7</v>
      </c>
      <c r="Y31">
        <f>VLOOKUP(P28,Cluster_points!$F$2:$AT$41,Q31,0)</f>
        <v>5</v>
      </c>
      <c r="Z31">
        <f>VLOOKUP(P29,Cluster_points!$F$2:$AT$41,Q31,0)</f>
        <v>19</v>
      </c>
      <c r="AA31">
        <f>VLOOKUP(P30,Cluster_points!$F$2:$AT$41,Q31,0)</f>
        <v>5</v>
      </c>
      <c r="AB31">
        <f>VLOOKUP(P31,Cluster_points!$F$2:$AT$41,Q31,0)</f>
        <v>0</v>
      </c>
      <c r="AD31" s="3" t="s">
        <v>38</v>
      </c>
      <c r="AE31" s="4">
        <f>VALUE(RIGHT('Iteration 3'!AD31,2))+1</f>
        <v>38</v>
      </c>
      <c r="AF31">
        <f>VLOOKUP(AD21,Cluster_points!$F$2:$AT$41,AE31,0)</f>
        <v>16</v>
      </c>
      <c r="AG31">
        <f>VLOOKUP(AD22,Cluster_points!$F$2:$AT$41,AE31,0)</f>
        <v>4</v>
      </c>
      <c r="AH31">
        <f>VLOOKUP(AD23,Cluster_points!$F$2:$AT$41,AE31,0)</f>
        <v>4</v>
      </c>
      <c r="AI31">
        <f>VLOOKUP(AD24,Cluster_points!$F$2:$AT$41,AE31,0)</f>
        <v>4</v>
      </c>
      <c r="AJ31">
        <f>VLOOKUP(AD25,Cluster_points!$F$2:$AT$41,AE31,0)</f>
        <v>3</v>
      </c>
      <c r="AK31">
        <f>VLOOKUP(AD26,Cluster_points!$F$2:$AT$41,AE31,0)</f>
        <v>0</v>
      </c>
      <c r="AL31">
        <f>VLOOKUP(AD27,Cluster_points!$F$2:$AT$41,AE31,0)</f>
        <v>8</v>
      </c>
      <c r="AM31">
        <f>VLOOKUP(AD28,Cluster_points!$F$2:$AT$41,AE31,0)</f>
        <v>5</v>
      </c>
      <c r="AN31">
        <f>VLOOKUP(AD29,Cluster_points!$F$2:$AT$41,AE31,0)</f>
        <v>2</v>
      </c>
      <c r="AO31">
        <f>VLOOKUP(AD30,Cluster_points!$F$2:$AT$41,AE31,0)</f>
        <v>13</v>
      </c>
      <c r="AP31">
        <f>VLOOKUP(AD31,Cluster_points!$F$2:$AT$41,AE31,0)</f>
        <v>0</v>
      </c>
    </row>
    <row r="32" spans="1:56" x14ac:dyDescent="0.2">
      <c r="B32" s="3" t="s">
        <v>13</v>
      </c>
      <c r="C32" s="4">
        <f>VALUE(RIGHT('Iteration 3'!B32,2))+1</f>
        <v>13</v>
      </c>
      <c r="D32">
        <f>VLOOKUP(B21,Cluster_points!$F$2:$AT$41,C32,0)</f>
        <v>1</v>
      </c>
      <c r="E32">
        <f>VLOOKUP(B22,Cluster_points!$F$2:$AT$41,C32,0)</f>
        <v>20</v>
      </c>
      <c r="F32">
        <f>VLOOKUP(B23,Cluster_points!$F$2:$AT$41,C32,0)</f>
        <v>13</v>
      </c>
      <c r="G32">
        <f>VLOOKUP(B24,Cluster_points!$F$2:$AT$41,C32,0)</f>
        <v>0</v>
      </c>
      <c r="H32">
        <f>VLOOKUP(B25,Cluster_points!$F$2:$AT$41,C32,0)</f>
        <v>5</v>
      </c>
      <c r="I32">
        <f>VLOOKUP(B26,Cluster_points!$F$2:$AT$41,C32,0)</f>
        <v>11</v>
      </c>
      <c r="J32">
        <f>VLOOKUP(B27,Cluster_points!$F$2:$AT$41,C32,0)</f>
        <v>15</v>
      </c>
      <c r="K32">
        <f>VLOOKUP(B28,Cluster_points!$F$2:$AT$41,C32,0)</f>
        <v>8</v>
      </c>
      <c r="L32">
        <f>VLOOKUP(B29,Cluster_points!$F$2:$AT$41,C32,0)</f>
        <v>14</v>
      </c>
      <c r="M32">
        <f>VLOOKUP(B30,Cluster_points!$F$2:$AT$41,C32,0)</f>
        <v>2</v>
      </c>
      <c r="N32">
        <f>VLOOKUP(B31,Cluster_points!$F$2:$AT$41,C32,0)</f>
        <v>18</v>
      </c>
      <c r="O32">
        <f>VLOOKUP(B32,Cluster_points!$F$2:$AT$41,C32,0)</f>
        <v>0</v>
      </c>
      <c r="P32" s="3" t="s">
        <v>26</v>
      </c>
      <c r="Q32" s="4">
        <f>VALUE(RIGHT('Iteration 3'!P32,2))+1</f>
        <v>26</v>
      </c>
      <c r="R32">
        <f>VLOOKUP(P21,Cluster_points!$F$2:$AT$41,Q32,0)</f>
        <v>6</v>
      </c>
      <c r="S32">
        <f>VLOOKUP(P22,Cluster_points!$F$2:$AT$41,Q32,0)</f>
        <v>21</v>
      </c>
      <c r="T32">
        <f>VLOOKUP(P23,Cluster_points!$F$2:$AT$41,Q32,0)</f>
        <v>8</v>
      </c>
      <c r="U32">
        <f>VLOOKUP(P24,Cluster_points!$F$2:$AT$41,Q32,0)</f>
        <v>14</v>
      </c>
      <c r="V32">
        <f>VLOOKUP(P25,Cluster_points!$F$2:$AT$41,Q32,0)</f>
        <v>4</v>
      </c>
      <c r="W32">
        <f>VLOOKUP(P26,Cluster_points!$F$2:$AT$41,Q32,0)</f>
        <v>24</v>
      </c>
      <c r="X32">
        <f>VLOOKUP(P27,Cluster_points!$F$2:$AT$41,Q32,0)</f>
        <v>11</v>
      </c>
      <c r="Y32">
        <f>VLOOKUP(P28,Cluster_points!$F$2:$AT$41,Q32,0)</f>
        <v>9</v>
      </c>
      <c r="Z32">
        <f>VLOOKUP(P29,Cluster_points!$F$2:$AT$41,Q32,0)</f>
        <v>23</v>
      </c>
      <c r="AA32">
        <f>VLOOKUP(P30,Cluster_points!$F$2:$AT$41,Q32,0)</f>
        <v>9</v>
      </c>
      <c r="AB32">
        <f>VLOOKUP(P31,Cluster_points!$F$2:$AT$41,Q32,0)</f>
        <v>4</v>
      </c>
      <c r="AC32">
        <f>VLOOKUP(P32,Cluster_points!$F$2:$AT$41,Q32,0)</f>
        <v>0</v>
      </c>
      <c r="AD32" s="16" t="s">
        <v>4</v>
      </c>
      <c r="AE32" s="4">
        <f>VALUE(RIGHT('Iteration 3'!AD32,2))+1</f>
        <v>4</v>
      </c>
      <c r="AF32">
        <f>VLOOKUP(AD21,Cluster_points!$F$2:$AT$41,AE32,0)</f>
        <v>4</v>
      </c>
      <c r="AG32">
        <f>VLOOKUP(AD22,Cluster_points!$F$2:$AT$41,AE32,0)</f>
        <v>16</v>
      </c>
      <c r="AH32">
        <f>VLOOKUP(AD23,Cluster_points!$F$2:$AT$41,AE32,0)</f>
        <v>16</v>
      </c>
      <c r="AI32">
        <f>VLOOKUP(AD24,Cluster_points!$F$2:$AT$41,AE32,0)</f>
        <v>16</v>
      </c>
      <c r="AJ32">
        <f>VLOOKUP(AD25,Cluster_points!$F$2:$AT$41,AE32,0)</f>
        <v>9</v>
      </c>
      <c r="AK32">
        <f>VLOOKUP(AD26,Cluster_points!$F$2:$AT$41,AE32,0)</f>
        <v>12</v>
      </c>
      <c r="AL32">
        <f>VLOOKUP(AD27,Cluster_points!$F$2:$AT$41,AE32,0)</f>
        <v>4</v>
      </c>
      <c r="AM32">
        <f>VLOOKUP(AD28,Cluster_points!$F$2:$AT$41,AE32,0)</f>
        <v>7</v>
      </c>
      <c r="AN32">
        <f>VLOOKUP(AD29,Cluster_points!$F$2:$AT$41,AE32,0)</f>
        <v>14</v>
      </c>
      <c r="AO32">
        <f>VLOOKUP(AD30,Cluster_points!$F$2:$AT$41,AE32,0)</f>
        <v>1</v>
      </c>
      <c r="AP32">
        <f>VLOOKUP(AD31,Cluster_points!$F$2:$AT$41,AE32,0)</f>
        <v>12</v>
      </c>
      <c r="AQ32">
        <f>VLOOKUP(AD32,Cluster_points!$F$2:$AT$41,AE32,0)</f>
        <v>0</v>
      </c>
    </row>
    <row r="33" spans="1:56" x14ac:dyDescent="0.2">
      <c r="B33" s="3" t="s">
        <v>14</v>
      </c>
      <c r="C33" s="4">
        <f>VALUE(RIGHT('Iteration 3'!B33,2))+1</f>
        <v>14</v>
      </c>
      <c r="D33">
        <f>VLOOKUP(B21,Cluster_points!$F$2:$AT$41,C33,0)</f>
        <v>1</v>
      </c>
      <c r="E33">
        <f>VLOOKUP(B22,Cluster_points!$F$2:$AT$41,C33,0)</f>
        <v>22</v>
      </c>
      <c r="F33">
        <f>VLOOKUP(B23,Cluster_points!$F$2:$AT$41,C33,0)</f>
        <v>15</v>
      </c>
      <c r="G33">
        <f>VLOOKUP(B24,Cluster_points!$F$2:$AT$41,C33,0)</f>
        <v>2</v>
      </c>
      <c r="H33">
        <f>VLOOKUP(B25,Cluster_points!$F$2:$AT$41,C33,0)</f>
        <v>7</v>
      </c>
      <c r="I33">
        <f>VLOOKUP(B26,Cluster_points!$F$2:$AT$41,C33,0)</f>
        <v>13</v>
      </c>
      <c r="J33">
        <f>VLOOKUP(B27,Cluster_points!$F$2:$AT$41,C33,0)</f>
        <v>17</v>
      </c>
      <c r="K33">
        <f>VLOOKUP(B28,Cluster_points!$F$2:$AT$41,C33,0)</f>
        <v>10</v>
      </c>
      <c r="L33">
        <f>VLOOKUP(B29,Cluster_points!$F$2:$AT$41,C33,0)</f>
        <v>16</v>
      </c>
      <c r="M33">
        <f>VLOOKUP(B30,Cluster_points!$F$2:$AT$41,C33,0)</f>
        <v>0</v>
      </c>
      <c r="N33">
        <f>VLOOKUP(B31,Cluster_points!$F$2:$AT$41,C33,0)</f>
        <v>20</v>
      </c>
      <c r="O33">
        <f>VLOOKUP(B32,Cluster_points!$F$2:$AT$41,C33,0)</f>
        <v>2</v>
      </c>
      <c r="P33" s="3" t="s">
        <v>27</v>
      </c>
      <c r="Q33" s="4">
        <f>VALUE(RIGHT('Iteration 3'!P33,2))+1</f>
        <v>27</v>
      </c>
      <c r="R33">
        <f>VLOOKUP(P21,Cluster_points!$F$2:$AT$41,Q33,0)</f>
        <v>0</v>
      </c>
      <c r="S33">
        <f>VLOOKUP(P22,Cluster_points!$F$2:$AT$41,Q33,0)</f>
        <v>15</v>
      </c>
      <c r="T33">
        <f>VLOOKUP(P23,Cluster_points!$F$2:$AT$41,Q33,0)</f>
        <v>2</v>
      </c>
      <c r="U33">
        <f>VLOOKUP(P24,Cluster_points!$F$2:$AT$41,Q33,0)</f>
        <v>8</v>
      </c>
      <c r="V33">
        <f>VLOOKUP(P25,Cluster_points!$F$2:$AT$41,Q33,0)</f>
        <v>2</v>
      </c>
      <c r="W33">
        <f>VLOOKUP(P26,Cluster_points!$F$2:$AT$41,Q33,0)</f>
        <v>18</v>
      </c>
      <c r="X33">
        <f>VLOOKUP(P27,Cluster_points!$F$2:$AT$41,Q33,0)</f>
        <v>5</v>
      </c>
      <c r="Y33">
        <f>VLOOKUP(P28,Cluster_points!$F$2:$AT$41,Q33,0)</f>
        <v>3</v>
      </c>
      <c r="Z33">
        <f>VLOOKUP(P29,Cluster_points!$F$2:$AT$41,Q33,0)</f>
        <v>17</v>
      </c>
      <c r="AA33">
        <f>VLOOKUP(P30,Cluster_points!$F$2:$AT$41,Q33,0)</f>
        <v>3</v>
      </c>
      <c r="AB33">
        <f>VLOOKUP(P31,Cluster_points!$F$2:$AT$41,Q33,0)</f>
        <v>2</v>
      </c>
      <c r="AC33">
        <f>VLOOKUP(P32,Cluster_points!$F$2:$AT$41,Q33,0)</f>
        <v>6</v>
      </c>
      <c r="AD33" s="3" t="s">
        <v>40</v>
      </c>
      <c r="AE33" s="4">
        <f>VALUE(RIGHT('Iteration 3'!AD33,2))+1</f>
        <v>40</v>
      </c>
      <c r="AF33">
        <f>VLOOKUP(AD21,Cluster_points!$F$2:$AT$41,AE33,0)</f>
        <v>1</v>
      </c>
      <c r="AG33">
        <f>VLOOKUP(AD22,Cluster_points!$F$2:$AT$41,AE33,0)</f>
        <v>19</v>
      </c>
      <c r="AH33">
        <f>VLOOKUP(AD23,Cluster_points!$F$2:$AT$41,AE33,0)</f>
        <v>19</v>
      </c>
      <c r="AI33">
        <f>VLOOKUP(AD24,Cluster_points!$F$2:$AT$41,AE33,0)</f>
        <v>19</v>
      </c>
      <c r="AJ33">
        <f>VLOOKUP(AD25,Cluster_points!$F$2:$AT$41,AE33,0)</f>
        <v>12</v>
      </c>
      <c r="AK33">
        <f>VLOOKUP(AD26,Cluster_points!$F$2:$AT$41,AE33,0)</f>
        <v>15</v>
      </c>
      <c r="AL33">
        <f>VLOOKUP(AD27,Cluster_points!$F$2:$AT$41,AE33,0)</f>
        <v>7</v>
      </c>
      <c r="AM33">
        <f>VLOOKUP(AD28,Cluster_points!$F$2:$AT$41,AE33,0)</f>
        <v>10</v>
      </c>
      <c r="AN33">
        <f>VLOOKUP(AD29,Cluster_points!$F$2:$AT$41,AE33,0)</f>
        <v>17</v>
      </c>
      <c r="AO33">
        <f>VLOOKUP(AD30,Cluster_points!$F$2:$AT$41,AE33,0)</f>
        <v>2</v>
      </c>
      <c r="AP33">
        <f>VLOOKUP(AD31,Cluster_points!$F$2:$AT$41,AE33,0)</f>
        <v>15</v>
      </c>
      <c r="AQ33">
        <f>VLOOKUP(AD32,Cluster_points!$F$2:$AT$41,AE33,0)</f>
        <v>3</v>
      </c>
    </row>
    <row r="34" spans="1:56" x14ac:dyDescent="0.2">
      <c r="A34" t="s">
        <v>44</v>
      </c>
      <c r="B34">
        <f>SUM(D21:O33)</f>
        <v>740</v>
      </c>
      <c r="P34">
        <f>SUM(R21:AC33)</f>
        <v>667</v>
      </c>
      <c r="AD34">
        <f>SUM(AF21:AQ33)</f>
        <v>695</v>
      </c>
    </row>
    <row r="35" spans="1:56" x14ac:dyDescent="0.2">
      <c r="AD35">
        <f>SUM(B34:AD34)</f>
        <v>2102</v>
      </c>
    </row>
    <row r="37" spans="1:56" x14ac:dyDescent="0.2">
      <c r="B37" t="s">
        <v>41</v>
      </c>
      <c r="D37" s="5" t="s">
        <v>41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t="s">
        <v>42</v>
      </c>
      <c r="R37" s="5" t="s">
        <v>42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t="s">
        <v>43</v>
      </c>
      <c r="AF37" s="5" t="s">
        <v>43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S37" s="9" t="s">
        <v>46</v>
      </c>
      <c r="AT37" s="10"/>
      <c r="AU37" s="10"/>
      <c r="AV37" s="11"/>
      <c r="AW37" s="15"/>
      <c r="AX37" s="9" t="s">
        <v>46</v>
      </c>
      <c r="AY37" s="11"/>
      <c r="BA37" s="12" t="s">
        <v>46</v>
      </c>
      <c r="BB37" s="12"/>
      <c r="BD37" s="13" t="s">
        <v>46</v>
      </c>
    </row>
    <row r="38" spans="1:56" x14ac:dyDescent="0.2">
      <c r="B38" s="16" t="s">
        <v>19</v>
      </c>
      <c r="C38" s="4">
        <f>VALUE(RIGHT('Iteration 3'!B38,2))+1</f>
        <v>19</v>
      </c>
      <c r="D38">
        <f>VLOOKUP(B38,Cluster_points!$F$2:$AT$41,C38,0)</f>
        <v>0</v>
      </c>
      <c r="P38" s="3" t="s">
        <v>15</v>
      </c>
      <c r="Q38" s="4">
        <f>VALUE(RIGHT('Iteration 3'!P38,2))+1</f>
        <v>15</v>
      </c>
      <c r="R38">
        <f>VLOOKUP(P38,Cluster_points!$F$2:$AT$41,Q38,0)</f>
        <v>0</v>
      </c>
      <c r="AD38" s="3" t="s">
        <v>28</v>
      </c>
      <c r="AE38" s="4">
        <f>VALUE(RIGHT('Iteration 3'!AD38,2))+1</f>
        <v>28</v>
      </c>
      <c r="AF38">
        <f>VLOOKUP(AD38,Cluster_points!$F$2:$AT$41,AE38,0)</f>
        <v>0</v>
      </c>
      <c r="AS38" s="7" t="s">
        <v>47</v>
      </c>
      <c r="AT38" s="8" t="s">
        <v>49</v>
      </c>
      <c r="AU38" s="8" t="s">
        <v>48</v>
      </c>
      <c r="AV38" s="8" t="s">
        <v>50</v>
      </c>
      <c r="AW38" s="15"/>
      <c r="AX38" s="7" t="s">
        <v>47</v>
      </c>
      <c r="AY38" s="8" t="s">
        <v>48</v>
      </c>
      <c r="BA38" s="13" t="s">
        <v>51</v>
      </c>
      <c r="BB38" s="13" t="s">
        <v>52</v>
      </c>
      <c r="BD38" s="13" t="s">
        <v>51</v>
      </c>
    </row>
    <row r="39" spans="1:56" x14ac:dyDescent="0.2">
      <c r="B39" s="3" t="s">
        <v>3</v>
      </c>
      <c r="C39" s="4">
        <f>VALUE(RIGHT('Iteration 3'!B39,2))+1</f>
        <v>3</v>
      </c>
      <c r="D39">
        <f>VLOOKUP(B38,Cluster_points!$F$2:$AT$41,C39,0)</f>
        <v>2</v>
      </c>
      <c r="E39">
        <f>VLOOKUP(B39,Cluster_points!$F$2:$AT$41,C39,0)</f>
        <v>0</v>
      </c>
      <c r="P39" s="3" t="s">
        <v>16</v>
      </c>
      <c r="Q39" s="4">
        <f>VALUE(RIGHT('Iteration 3'!P39,2))+1</f>
        <v>16</v>
      </c>
      <c r="R39">
        <f>VLOOKUP(P38,Cluster_points!$F$2:$AT$41,Q39,0)</f>
        <v>15</v>
      </c>
      <c r="S39">
        <f>VLOOKUP(P39,Cluster_points!$F$2:$AT$41,Q39,0)</f>
        <v>0</v>
      </c>
      <c r="AD39" s="3" t="s">
        <v>29</v>
      </c>
      <c r="AE39" s="4">
        <f>VALUE(RIGHT('Iteration 3'!AD39,2))+1</f>
        <v>29</v>
      </c>
      <c r="AF39">
        <f>VLOOKUP(AD38,Cluster_points!$F$2:$AT$41,AE39,0)</f>
        <v>20</v>
      </c>
      <c r="AG39">
        <f>VLOOKUP(AD39,Cluster_points!$F$2:$AT$41,AE39,0)</f>
        <v>0</v>
      </c>
      <c r="AS39" s="7" t="s">
        <v>9</v>
      </c>
      <c r="AT39" s="8">
        <v>1</v>
      </c>
      <c r="AU39" s="8" t="s">
        <v>17</v>
      </c>
      <c r="AV39" s="8">
        <v>2</v>
      </c>
      <c r="AW39" s="15"/>
      <c r="AX39" s="7" t="s">
        <v>9</v>
      </c>
      <c r="AY39" s="8" t="s">
        <v>17</v>
      </c>
      <c r="BA39" s="13" t="s">
        <v>9</v>
      </c>
      <c r="BB39" s="13">
        <v>1</v>
      </c>
      <c r="BD39" s="13" t="s">
        <v>9</v>
      </c>
    </row>
    <row r="40" spans="1:56" x14ac:dyDescent="0.2">
      <c r="B40" s="3" t="s">
        <v>4</v>
      </c>
      <c r="C40" s="4">
        <f>VALUE(RIGHT('Iteration 3'!B40,2))+1</f>
        <v>4</v>
      </c>
      <c r="D40">
        <f>VLOOKUP(B38,Cluster_points!$F$2:$AT$41,C40,0)</f>
        <v>12</v>
      </c>
      <c r="E40">
        <f>VLOOKUP(B39,Cluster_points!$F$2:$AT$41,C40,0)</f>
        <v>14</v>
      </c>
      <c r="F40">
        <f>VLOOKUP(B40,Cluster_points!$F$2:$AT$41,C40,0)</f>
        <v>0</v>
      </c>
      <c r="P40" s="17" t="s">
        <v>9</v>
      </c>
      <c r="Q40" s="4">
        <f>VALUE(RIGHT('Iteration 3'!P40,2))+1</f>
        <v>9</v>
      </c>
      <c r="R40">
        <f>VLOOKUP(P38,Cluster_points!$F$2:$AT$41,Q40,0)</f>
        <v>2</v>
      </c>
      <c r="S40">
        <f>VLOOKUP(P39,Cluster_points!$F$2:$AT$41,Q40,0)</f>
        <v>13</v>
      </c>
      <c r="T40">
        <f>VLOOKUP(P40,Cluster_points!$F$2:$AT$41,Q40,0)</f>
        <v>0</v>
      </c>
      <c r="AD40" s="3" t="s">
        <v>30</v>
      </c>
      <c r="AE40" s="4">
        <f>VALUE(RIGHT('Iteration 3'!AD40,2))+1</f>
        <v>30</v>
      </c>
      <c r="AF40">
        <f>VLOOKUP(AD38,Cluster_points!$F$2:$AT$41,AE40,0)</f>
        <v>20</v>
      </c>
      <c r="AG40">
        <f>VLOOKUP(AD39,Cluster_points!$F$2:$AT$41,AE40,0)</f>
        <v>0</v>
      </c>
      <c r="AH40">
        <f>VLOOKUP(AD40,Cluster_points!$F$2:$AT$41,AE40,0)</f>
        <v>0</v>
      </c>
      <c r="AS40" s="7" t="s">
        <v>21</v>
      </c>
      <c r="AT40" s="8">
        <v>2</v>
      </c>
      <c r="AU40" s="8" t="s">
        <v>36</v>
      </c>
      <c r="AV40" s="8">
        <v>3</v>
      </c>
      <c r="AW40" s="15"/>
      <c r="AX40" s="7" t="s">
        <v>21</v>
      </c>
      <c r="AY40" s="8" t="s">
        <v>36</v>
      </c>
      <c r="BA40" s="13" t="s">
        <v>17</v>
      </c>
      <c r="BB40" s="13">
        <v>2</v>
      </c>
      <c r="BD40" s="13" t="s">
        <v>17</v>
      </c>
    </row>
    <row r="41" spans="1:56" x14ac:dyDescent="0.2">
      <c r="B41" s="3" t="s">
        <v>5</v>
      </c>
      <c r="C41" s="4">
        <f>VALUE(RIGHT('Iteration 3'!B41,2))+1</f>
        <v>5</v>
      </c>
      <c r="D41">
        <f>VLOOKUP(B38,Cluster_points!$F$2:$AT$41,C41,0)</f>
        <v>18</v>
      </c>
      <c r="E41">
        <f>VLOOKUP(B39,Cluster_points!$F$2:$AT$41,C41,0)</f>
        <v>20</v>
      </c>
      <c r="F41">
        <f>VLOOKUP(B40,Cluster_points!$F$2:$AT$41,C41,0)</f>
        <v>6</v>
      </c>
      <c r="G41">
        <f>VLOOKUP(B41,Cluster_points!$F$2:$AT$41,C41,0)</f>
        <v>0</v>
      </c>
      <c r="P41" s="3" t="s">
        <v>18</v>
      </c>
      <c r="Q41" s="4">
        <f>VALUE(RIGHT('Iteration 3'!P41,2))+1</f>
        <v>18</v>
      </c>
      <c r="R41">
        <f>VLOOKUP(P38,Cluster_points!$F$2:$AT$41,Q41,0)</f>
        <v>8</v>
      </c>
      <c r="S41">
        <f>VLOOKUP(P39,Cluster_points!$F$2:$AT$41,Q41,0)</f>
        <v>7</v>
      </c>
      <c r="T41">
        <f>VLOOKUP(P40,Cluster_points!$F$2:$AT$41,Q41,0)</f>
        <v>6</v>
      </c>
      <c r="U41">
        <f>VLOOKUP(P41,Cluster_points!$F$2:$AT$41,Q41,0)</f>
        <v>0</v>
      </c>
      <c r="AD41" s="3" t="s">
        <v>31</v>
      </c>
      <c r="AE41" s="4">
        <f>VALUE(RIGHT('Iteration 3'!AD41,2))+1</f>
        <v>31</v>
      </c>
      <c r="AF41">
        <f>VLOOKUP(AD38,Cluster_points!$F$2:$AT$41,AE41,0)</f>
        <v>20</v>
      </c>
      <c r="AG41">
        <f>VLOOKUP(AD39,Cluster_points!$F$2:$AT$41,AE41,0)</f>
        <v>0</v>
      </c>
      <c r="AH41">
        <f>VLOOKUP(AD40,Cluster_points!$F$2:$AT$41,AE41,0)</f>
        <v>0</v>
      </c>
      <c r="AI41">
        <f>VLOOKUP(AD41,Cluster_points!$F$2:$AT$41,AE41,0)</f>
        <v>0</v>
      </c>
      <c r="AS41" s="7"/>
      <c r="AT41" s="8"/>
      <c r="AU41" s="8"/>
      <c r="AV41" s="8"/>
      <c r="AW41" s="15"/>
      <c r="AX41" s="7"/>
      <c r="AY41" s="8"/>
      <c r="BA41" s="7" t="s">
        <v>21</v>
      </c>
      <c r="BB41" s="13">
        <v>2</v>
      </c>
      <c r="BD41" s="7" t="s">
        <v>21</v>
      </c>
    </row>
    <row r="42" spans="1:56" x14ac:dyDescent="0.2">
      <c r="B42" s="3" t="s">
        <v>6</v>
      </c>
      <c r="C42" s="4">
        <f>VALUE(RIGHT('Iteration 3'!B42,2))+1</f>
        <v>6</v>
      </c>
      <c r="D42">
        <f>VLOOKUP(B38,Cluster_points!$F$2:$AT$41,C42,0)</f>
        <v>13</v>
      </c>
      <c r="E42">
        <f>VLOOKUP(B39,Cluster_points!$F$2:$AT$41,C42,0)</f>
        <v>15</v>
      </c>
      <c r="F42">
        <f>VLOOKUP(B40,Cluster_points!$F$2:$AT$41,C42,0)</f>
        <v>1</v>
      </c>
      <c r="G42">
        <f>VLOOKUP(B41,Cluster_points!$F$2:$AT$41,C42,0)</f>
        <v>5</v>
      </c>
      <c r="H42">
        <f>VLOOKUP(B42,Cluster_points!$F$2:$AT$41,C42,0)</f>
        <v>0</v>
      </c>
      <c r="P42" s="16" t="s">
        <v>2</v>
      </c>
      <c r="Q42" s="4">
        <f>VALUE(RIGHT('Iteration 3'!P42,2))+1</f>
        <v>2</v>
      </c>
      <c r="R42">
        <f>VLOOKUP(P38,Cluster_points!$F$2:$AT$41,Q42,0)</f>
        <v>17</v>
      </c>
      <c r="S42">
        <f>VLOOKUP(P39,Cluster_points!$F$2:$AT$41,Q42,0)</f>
        <v>2</v>
      </c>
      <c r="T42">
        <f>VLOOKUP(P40,Cluster_points!$F$2:$AT$41,Q42,0)</f>
        <v>15</v>
      </c>
      <c r="U42">
        <f>VLOOKUP(P41,Cluster_points!$F$2:$AT$41,Q42,0)</f>
        <v>9</v>
      </c>
      <c r="V42">
        <f>VLOOKUP(P42,Cluster_points!$F$2:$AT$41,Q42,0)</f>
        <v>0</v>
      </c>
      <c r="AD42" s="3" t="s">
        <v>32</v>
      </c>
      <c r="AE42" s="4">
        <f>VALUE(RIGHT('Iteration 3'!AD42,2))+1</f>
        <v>32</v>
      </c>
      <c r="AF42">
        <f>VLOOKUP(AD38,Cluster_points!$F$2:$AT$41,AE42,0)</f>
        <v>13</v>
      </c>
      <c r="AG42">
        <f>VLOOKUP(AD39,Cluster_points!$F$2:$AT$41,AE42,0)</f>
        <v>7</v>
      </c>
      <c r="AH42">
        <f>VLOOKUP(AD40,Cluster_points!$F$2:$AT$41,AE42,0)</f>
        <v>7</v>
      </c>
      <c r="AI42">
        <f>VLOOKUP(AD41,Cluster_points!$F$2:$AT$41,AE42,0)</f>
        <v>7</v>
      </c>
      <c r="AJ42">
        <f>VLOOKUP(AD42,Cluster_points!$F$2:$AT$41,AE42,0)</f>
        <v>0</v>
      </c>
      <c r="AS42" s="7"/>
      <c r="AT42" s="8"/>
      <c r="AU42" s="8"/>
      <c r="AV42" s="8"/>
      <c r="AW42" s="15"/>
      <c r="AX42" s="7"/>
      <c r="AY42" s="8"/>
      <c r="BA42" s="8" t="s">
        <v>36</v>
      </c>
      <c r="BB42" s="13">
        <v>3</v>
      </c>
      <c r="BD42" s="8" t="s">
        <v>36</v>
      </c>
    </row>
    <row r="43" spans="1:56" x14ac:dyDescent="0.2">
      <c r="B43" s="3" t="s">
        <v>7</v>
      </c>
      <c r="C43" s="4">
        <f>VALUE(RIGHT('Iteration 3'!B43,2))+1</f>
        <v>7</v>
      </c>
      <c r="D43">
        <f>VLOOKUP(B38,Cluster_points!$F$2:$AT$41,C43,0)</f>
        <v>7</v>
      </c>
      <c r="E43">
        <f>VLOOKUP(B39,Cluster_points!$F$2:$AT$41,C43,0)</f>
        <v>9</v>
      </c>
      <c r="F43">
        <f>VLOOKUP(B40,Cluster_points!$F$2:$AT$41,C43,0)</f>
        <v>5</v>
      </c>
      <c r="G43">
        <f>VLOOKUP(B41,Cluster_points!$F$2:$AT$41,C43,0)</f>
        <v>11</v>
      </c>
      <c r="H43">
        <f>VLOOKUP(B42,Cluster_points!$F$2:$AT$41,C43,0)</f>
        <v>6</v>
      </c>
      <c r="I43">
        <f>VLOOKUP(B43,Cluster_points!$F$2:$AT$41,C43,0)</f>
        <v>0</v>
      </c>
      <c r="P43" s="3" t="s">
        <v>20</v>
      </c>
      <c r="Q43" s="4">
        <f>VALUE(RIGHT('Iteration 3'!P43,2))+1</f>
        <v>20</v>
      </c>
      <c r="R43">
        <f>VLOOKUP(P38,Cluster_points!$F$2:$AT$41,Q43,0)</f>
        <v>18</v>
      </c>
      <c r="S43">
        <f>VLOOKUP(P39,Cluster_points!$F$2:$AT$41,Q43,0)</f>
        <v>3</v>
      </c>
      <c r="T43">
        <f>VLOOKUP(P40,Cluster_points!$F$2:$AT$41,Q43,0)</f>
        <v>16</v>
      </c>
      <c r="U43">
        <f>VLOOKUP(P41,Cluster_points!$F$2:$AT$41,Q43,0)</f>
        <v>10</v>
      </c>
      <c r="V43">
        <f>VLOOKUP(P42,Cluster_points!$F$2:$AT$41,Q43,0)</f>
        <v>1</v>
      </c>
      <c r="W43">
        <f>VLOOKUP(P43,Cluster_points!$F$2:$AT$41,Q43,0)</f>
        <v>0</v>
      </c>
      <c r="AD43" s="3" t="s">
        <v>33</v>
      </c>
      <c r="AE43" s="4">
        <f>VALUE(RIGHT('Iteration 3'!AD43,2))+1</f>
        <v>33</v>
      </c>
      <c r="AF43">
        <f>VLOOKUP(AD38,Cluster_points!$F$2:$AT$41,AE43,0)</f>
        <v>16</v>
      </c>
      <c r="AG43">
        <f>VLOOKUP(AD39,Cluster_points!$F$2:$AT$41,AE43,0)</f>
        <v>4</v>
      </c>
      <c r="AH43">
        <f>VLOOKUP(AD40,Cluster_points!$F$2:$AT$41,AE43,0)</f>
        <v>4</v>
      </c>
      <c r="AI43">
        <f>VLOOKUP(AD41,Cluster_points!$F$2:$AT$41,AE43,0)</f>
        <v>4</v>
      </c>
      <c r="AJ43">
        <f>VLOOKUP(AD42,Cluster_points!$F$2:$AT$41,AE43,0)</f>
        <v>3</v>
      </c>
      <c r="AK43">
        <f>VLOOKUP(AD43,Cluster_points!$F$2:$AT$41,AE43,0)</f>
        <v>0</v>
      </c>
      <c r="AS43" s="7"/>
      <c r="AT43" s="8"/>
      <c r="AU43" s="8"/>
      <c r="AV43" s="8"/>
      <c r="AW43" s="15"/>
      <c r="AX43" s="7"/>
      <c r="AY43" s="8"/>
      <c r="BA43" s="13"/>
      <c r="BB43" s="13"/>
      <c r="BD43" s="13"/>
    </row>
    <row r="44" spans="1:56" x14ac:dyDescent="0.2">
      <c r="B44" s="3" t="s">
        <v>8</v>
      </c>
      <c r="C44" s="4">
        <f>VALUE(RIGHT('Iteration 3'!B44,2))+1</f>
        <v>8</v>
      </c>
      <c r="D44">
        <f>VLOOKUP(B38,Cluster_points!$F$2:$AT$41,C44,0)</f>
        <v>3</v>
      </c>
      <c r="E44">
        <f>VLOOKUP(B39,Cluster_points!$F$2:$AT$41,C44,0)</f>
        <v>5</v>
      </c>
      <c r="F44">
        <f>VLOOKUP(B40,Cluster_points!$F$2:$AT$41,C44,0)</f>
        <v>9</v>
      </c>
      <c r="G44">
        <f>VLOOKUP(B41,Cluster_points!$F$2:$AT$41,C44,0)</f>
        <v>15</v>
      </c>
      <c r="H44">
        <f>VLOOKUP(B42,Cluster_points!$F$2:$AT$41,C44,0)</f>
        <v>10</v>
      </c>
      <c r="I44">
        <f>VLOOKUP(B43,Cluster_points!$F$2:$AT$41,C44,0)</f>
        <v>4</v>
      </c>
      <c r="J44">
        <f>VLOOKUP(B44,Cluster_points!$F$2:$AT$41,C44,0)</f>
        <v>0</v>
      </c>
      <c r="P44" s="17" t="s">
        <v>36</v>
      </c>
      <c r="Q44" s="4">
        <f>VALUE(RIGHT('Iteration 3'!P44,2))+1</f>
        <v>36</v>
      </c>
      <c r="R44">
        <f>VLOOKUP(P38,Cluster_points!$F$2:$AT$41,Q44,0)</f>
        <v>5</v>
      </c>
      <c r="S44">
        <f>VLOOKUP(P39,Cluster_points!$F$2:$AT$41,Q44,0)</f>
        <v>10</v>
      </c>
      <c r="T44">
        <f>VLOOKUP(P40,Cluster_points!$F$2:$AT$41,Q44,0)</f>
        <v>3</v>
      </c>
      <c r="U44">
        <f>VLOOKUP(P41,Cluster_points!$F$2:$AT$41,Q44,0)</f>
        <v>3</v>
      </c>
      <c r="V44">
        <f>VLOOKUP(P42,Cluster_points!$F$2:$AT$41,Q44,0)</f>
        <v>12</v>
      </c>
      <c r="W44">
        <f>VLOOKUP(P43,Cluster_points!$F$2:$AT$41,Q44,0)</f>
        <v>13</v>
      </c>
      <c r="X44">
        <f>VLOOKUP(P44,Cluster_points!$F$2:$AT$41,Q44,0)</f>
        <v>0</v>
      </c>
      <c r="AD44" s="3" t="s">
        <v>34</v>
      </c>
      <c r="AE44" s="4">
        <f>VALUE(RIGHT('Iteration 3'!AD44,2))+1</f>
        <v>34</v>
      </c>
      <c r="AF44">
        <f>VLOOKUP(AD38,Cluster_points!$F$2:$AT$41,AE44,0)</f>
        <v>8</v>
      </c>
      <c r="AG44">
        <f>VLOOKUP(AD39,Cluster_points!$F$2:$AT$41,AE44,0)</f>
        <v>12</v>
      </c>
      <c r="AH44">
        <f>VLOOKUP(AD40,Cluster_points!$F$2:$AT$41,AE44,0)</f>
        <v>12</v>
      </c>
      <c r="AI44">
        <f>VLOOKUP(AD41,Cluster_points!$F$2:$AT$41,AE44,0)</f>
        <v>12</v>
      </c>
      <c r="AJ44">
        <f>VLOOKUP(AD42,Cluster_points!$F$2:$AT$41,AE44,0)</f>
        <v>5</v>
      </c>
      <c r="AK44">
        <f>VLOOKUP(AD43,Cluster_points!$F$2:$AT$41,AE44,0)</f>
        <v>8</v>
      </c>
      <c r="AL44">
        <f>VLOOKUP(AD44,Cluster_points!$F$2:$AT$41,AE44,0)</f>
        <v>0</v>
      </c>
      <c r="AS44" s="7"/>
      <c r="AT44" s="8"/>
      <c r="AU44" s="8"/>
      <c r="AV44" s="8"/>
      <c r="AW44" s="15"/>
      <c r="AX44" s="7"/>
      <c r="AY44" s="8"/>
      <c r="BA44" s="13"/>
      <c r="BB44" s="13"/>
      <c r="BD44" s="13"/>
    </row>
    <row r="45" spans="1:56" x14ac:dyDescent="0.2">
      <c r="B45" s="17" t="s">
        <v>17</v>
      </c>
      <c r="C45" s="4">
        <f>VALUE(RIGHT('Iteration 3'!B45,2))+1</f>
        <v>17</v>
      </c>
      <c r="D45">
        <f>VLOOKUP(B38,Cluster_points!$F$2:$AT$41,C45,0)</f>
        <v>10</v>
      </c>
      <c r="E45">
        <f>VLOOKUP(B39,Cluster_points!$F$2:$AT$41,C45,0)</f>
        <v>12</v>
      </c>
      <c r="F45">
        <f>VLOOKUP(B40,Cluster_points!$F$2:$AT$41,C45,0)</f>
        <v>2</v>
      </c>
      <c r="G45">
        <f>VLOOKUP(B41,Cluster_points!$F$2:$AT$41,C45,0)</f>
        <v>8</v>
      </c>
      <c r="H45">
        <f>VLOOKUP(B42,Cluster_points!$F$2:$AT$41,C45,0)</f>
        <v>3</v>
      </c>
      <c r="I45">
        <f>VLOOKUP(B43,Cluster_points!$F$2:$AT$41,C45,0)</f>
        <v>3</v>
      </c>
      <c r="J45">
        <f>VLOOKUP(B44,Cluster_points!$F$2:$AT$41,C45,0)</f>
        <v>7</v>
      </c>
      <c r="K45">
        <f>VLOOKUP(B45,Cluster_points!$F$2:$AT$41,C45,0)</f>
        <v>0</v>
      </c>
      <c r="P45" s="3" t="s">
        <v>22</v>
      </c>
      <c r="Q45" s="4">
        <f>VALUE(RIGHT('Iteration 3'!P45,2))+1</f>
        <v>22</v>
      </c>
      <c r="R45">
        <f>VLOOKUP(P38,Cluster_points!$F$2:$AT$41,Q45,0)</f>
        <v>3</v>
      </c>
      <c r="S45">
        <f>VLOOKUP(P39,Cluster_points!$F$2:$AT$41,Q45,0)</f>
        <v>12</v>
      </c>
      <c r="T45">
        <f>VLOOKUP(P40,Cluster_points!$F$2:$AT$41,Q45,0)</f>
        <v>1</v>
      </c>
      <c r="U45">
        <f>VLOOKUP(P41,Cluster_points!$F$2:$AT$41,Q45,0)</f>
        <v>5</v>
      </c>
      <c r="V45">
        <f>VLOOKUP(P42,Cluster_points!$F$2:$AT$41,Q45,0)</f>
        <v>14</v>
      </c>
      <c r="W45">
        <f>VLOOKUP(P43,Cluster_points!$F$2:$AT$41,Q45,0)</f>
        <v>15</v>
      </c>
      <c r="X45">
        <f>VLOOKUP(P44,Cluster_points!$F$2:$AT$41,Q45,0)</f>
        <v>2</v>
      </c>
      <c r="Y45">
        <f>VLOOKUP(P45,Cluster_points!$F$2:$AT$41,Q45,0)</f>
        <v>0</v>
      </c>
      <c r="AD45" s="3" t="s">
        <v>35</v>
      </c>
      <c r="AE45" s="4">
        <f>VALUE(RIGHT('Iteration 3'!AD45,2))+1</f>
        <v>35</v>
      </c>
      <c r="AF45">
        <f>VLOOKUP(AD38,Cluster_points!$F$2:$AT$41,AE45,0)</f>
        <v>11</v>
      </c>
      <c r="AG45">
        <f>VLOOKUP(AD39,Cluster_points!$F$2:$AT$41,AE45,0)</f>
        <v>9</v>
      </c>
      <c r="AH45">
        <f>VLOOKUP(AD40,Cluster_points!$F$2:$AT$41,AE45,0)</f>
        <v>9</v>
      </c>
      <c r="AI45">
        <f>VLOOKUP(AD41,Cluster_points!$F$2:$AT$41,AE45,0)</f>
        <v>9</v>
      </c>
      <c r="AJ45">
        <f>VLOOKUP(AD42,Cluster_points!$F$2:$AT$41,AE45,0)</f>
        <v>2</v>
      </c>
      <c r="AK45">
        <f>VLOOKUP(AD43,Cluster_points!$F$2:$AT$41,AE45,0)</f>
        <v>5</v>
      </c>
      <c r="AL45">
        <f>VLOOKUP(AD44,Cluster_points!$F$2:$AT$41,AE45,0)</f>
        <v>3</v>
      </c>
      <c r="AM45">
        <f>VLOOKUP(AD45,Cluster_points!$F$2:$AT$41,AE45,0)</f>
        <v>0</v>
      </c>
    </row>
    <row r="46" spans="1:56" x14ac:dyDescent="0.2">
      <c r="B46" s="3" t="s">
        <v>10</v>
      </c>
      <c r="C46" s="4">
        <f>VALUE(RIGHT('Iteration 3'!B46,2))+1</f>
        <v>10</v>
      </c>
      <c r="D46">
        <f>VLOOKUP($B38,Cluster_points!$F$2:$AT$41,C46,0)</f>
        <v>4</v>
      </c>
      <c r="E46">
        <f>VLOOKUP(B39,Cluster_points!$F$2:$AT$41,C46,0)</f>
        <v>6</v>
      </c>
      <c r="F46">
        <f>VLOOKUP(B40,Cluster_points!$F$2:$AT$41,C46,0)</f>
        <v>8</v>
      </c>
      <c r="G46">
        <f>VLOOKUP(B41,Cluster_points!$F$2:$AT$41,C46,0)</f>
        <v>14</v>
      </c>
      <c r="H46">
        <f>VLOOKUP(B42,Cluster_points!$F$2:$AT$41,C46,0)</f>
        <v>9</v>
      </c>
      <c r="I46">
        <f>VLOOKUP(B43,Cluster_points!$F$2:$AT$41,C46,0)</f>
        <v>3</v>
      </c>
      <c r="J46">
        <f>VLOOKUP(B44,Cluster_points!$F$2:$AT$41,C46,0)</f>
        <v>1</v>
      </c>
      <c r="K46">
        <f>VLOOKUP(B45,Cluster_points!$F$2:$AT$41,C46,0)</f>
        <v>6</v>
      </c>
      <c r="L46">
        <f>VLOOKUP(B46,Cluster_points!$F$2:$AT$41,C46,0)</f>
        <v>0</v>
      </c>
      <c r="P46" s="3" t="s">
        <v>23</v>
      </c>
      <c r="Q46" s="4">
        <f>VALUE(RIGHT('Iteration 3'!P46,2))+1</f>
        <v>23</v>
      </c>
      <c r="R46">
        <f>VLOOKUP($B38,Cluster_points!$F$2:$AT$41,Q46,0)</f>
        <v>19</v>
      </c>
      <c r="S46">
        <f>VLOOKUP(P39,Cluster_points!$F$2:$AT$41,Q46,0)</f>
        <v>2</v>
      </c>
      <c r="T46">
        <f>VLOOKUP(P40,Cluster_points!$F$2:$AT$41,Q46,0)</f>
        <v>15</v>
      </c>
      <c r="U46">
        <f>VLOOKUP(P41,Cluster_points!$F$2:$AT$41,Q46,0)</f>
        <v>9</v>
      </c>
      <c r="V46">
        <f>VLOOKUP(P42,Cluster_points!$F$2:$AT$41,Q46,0)</f>
        <v>0</v>
      </c>
      <c r="W46">
        <f>VLOOKUP(P43,Cluster_points!$F$2:$AT$41,Q46,0)</f>
        <v>1</v>
      </c>
      <c r="X46">
        <f>VLOOKUP(P44,Cluster_points!$F$2:$AT$41,Q46,0)</f>
        <v>12</v>
      </c>
      <c r="Y46">
        <f>VLOOKUP(P45,Cluster_points!$F$2:$AT$41,Q46,0)</f>
        <v>14</v>
      </c>
      <c r="Z46">
        <f>VLOOKUP(P46,Cluster_points!$F$2:$AT$41,Q46,0)</f>
        <v>0</v>
      </c>
      <c r="AD46" s="17" t="s">
        <v>21</v>
      </c>
      <c r="AE46" s="4">
        <f>VALUE(RIGHT('Iteration 3'!AD46,2))+1</f>
        <v>21</v>
      </c>
      <c r="AF46">
        <f>VLOOKUP($B38,Cluster_points!$F$2:$AT$41,AE46,0)</f>
        <v>2</v>
      </c>
      <c r="AG46">
        <f>VLOOKUP(AD39,Cluster_points!$F$2:$AT$41,AE46,0)</f>
        <v>2</v>
      </c>
      <c r="AH46">
        <f>VLOOKUP(AD40,Cluster_points!$F$2:$AT$41,AE46,0)</f>
        <v>2</v>
      </c>
      <c r="AI46">
        <f>VLOOKUP(AD41,Cluster_points!$F$2:$AT$41,AE46,0)</f>
        <v>2</v>
      </c>
      <c r="AJ46">
        <f>VLOOKUP(AD42,Cluster_points!$F$2:$AT$41,AE46,0)</f>
        <v>5</v>
      </c>
      <c r="AK46">
        <f>VLOOKUP(AD43,Cluster_points!$F$2:$AT$41,AE46,0)</f>
        <v>2</v>
      </c>
      <c r="AL46">
        <f>VLOOKUP(AD44,Cluster_points!$F$2:$AT$41,AE46,0)</f>
        <v>10</v>
      </c>
      <c r="AM46">
        <f>VLOOKUP(AD45,Cluster_points!$F$2:$AT$41,AE46,0)</f>
        <v>7</v>
      </c>
      <c r="AN46">
        <f>VLOOKUP(AD46,Cluster_points!$F$2:$AT$41,AE46,0)</f>
        <v>0</v>
      </c>
    </row>
    <row r="47" spans="1:56" x14ac:dyDescent="0.2">
      <c r="B47" s="3" t="s">
        <v>11</v>
      </c>
      <c r="C47" s="4">
        <f>VALUE(RIGHT('Iteration 3'!B47,2))+1</f>
        <v>11</v>
      </c>
      <c r="D47">
        <f>VLOOKUP(B38,Cluster_points!$F$2:$AT$41,C47,0)</f>
        <v>20</v>
      </c>
      <c r="E47">
        <f>VLOOKUP(B39,Cluster_points!$F$2:$AT$41,C47,0)</f>
        <v>22</v>
      </c>
      <c r="F47">
        <f>VLOOKUP(B40,Cluster_points!$F$2:$AT$41,C47,0)</f>
        <v>8</v>
      </c>
      <c r="G47">
        <f>VLOOKUP(B41,Cluster_points!$F$2:$AT$41,C47,0)</f>
        <v>2</v>
      </c>
      <c r="H47">
        <f>VLOOKUP(B42,Cluster_points!$F$2:$AT$41,C47,0)</f>
        <v>7</v>
      </c>
      <c r="I47">
        <f>VLOOKUP(B43,Cluster_points!$F$2:$AT$41,C47,0)</f>
        <v>13</v>
      </c>
      <c r="J47">
        <f>VLOOKUP(B44,Cluster_points!$F$2:$AT$41,C47,0)</f>
        <v>17</v>
      </c>
      <c r="K47">
        <f>VLOOKUP(B45,Cluster_points!$F$2:$AT$41,C47,0)</f>
        <v>10</v>
      </c>
      <c r="L47">
        <f>VLOOKUP(B46,Cluster_points!$F$2:$AT$41,C47,0)</f>
        <v>16</v>
      </c>
      <c r="M47">
        <f>VLOOKUP(B47,Cluster_points!$F$2:$AT$41,C47,0)</f>
        <v>0</v>
      </c>
      <c r="P47" s="3" t="s">
        <v>24</v>
      </c>
      <c r="Q47" s="4">
        <f>VALUE(RIGHT('Iteration 3'!P47,2))+1</f>
        <v>24</v>
      </c>
      <c r="R47">
        <f>VLOOKUP(P38,Cluster_points!$F$2:$AT$41,Q47,0)</f>
        <v>3</v>
      </c>
      <c r="S47">
        <f>VLOOKUP(P39,Cluster_points!$F$2:$AT$41,Q47,0)</f>
        <v>12</v>
      </c>
      <c r="T47">
        <f>VLOOKUP(P40,Cluster_points!$F$2:$AT$41,Q47,0)</f>
        <v>1</v>
      </c>
      <c r="U47">
        <f>VLOOKUP(P41,Cluster_points!$F$2:$AT$41,Q47,0)</f>
        <v>5</v>
      </c>
      <c r="V47">
        <f>VLOOKUP(P42,Cluster_points!$F$2:$AT$41,Q47,0)</f>
        <v>14</v>
      </c>
      <c r="W47">
        <f>VLOOKUP(P43,Cluster_points!$F$2:$AT$41,Q47,0)</f>
        <v>15</v>
      </c>
      <c r="X47">
        <f>VLOOKUP(P44,Cluster_points!$F$2:$AT$41,Q47,0)</f>
        <v>2</v>
      </c>
      <c r="Y47">
        <f>VLOOKUP(P45,Cluster_points!$F$2:$AT$41,Q47,0)</f>
        <v>0</v>
      </c>
      <c r="Z47">
        <f>VLOOKUP(P46,Cluster_points!$F$2:$AT$41,Q47,0)</f>
        <v>14</v>
      </c>
      <c r="AA47">
        <f>VLOOKUP(P47,Cluster_points!$F$2:$AT$41,Q47,0)</f>
        <v>0</v>
      </c>
      <c r="AD47" s="3" t="s">
        <v>37</v>
      </c>
      <c r="AE47" s="4">
        <f>VALUE(RIGHT('Iteration 3'!AD47,2))+1</f>
        <v>37</v>
      </c>
      <c r="AF47">
        <f>VLOOKUP(AD38,Cluster_points!$F$2:$AT$41,AE47,0)</f>
        <v>3</v>
      </c>
      <c r="AG47">
        <f>VLOOKUP(AD39,Cluster_points!$F$2:$AT$41,AE47,0)</f>
        <v>17</v>
      </c>
      <c r="AH47">
        <f>VLOOKUP(AD40,Cluster_points!$F$2:$AT$41,AE47,0)</f>
        <v>17</v>
      </c>
      <c r="AI47">
        <f>VLOOKUP(AD41,Cluster_points!$F$2:$AT$41,AE47,0)</f>
        <v>17</v>
      </c>
      <c r="AJ47">
        <f>VLOOKUP(AD42,Cluster_points!$F$2:$AT$41,AE47,0)</f>
        <v>10</v>
      </c>
      <c r="AK47">
        <f>VLOOKUP(AD43,Cluster_points!$F$2:$AT$41,AE47,0)</f>
        <v>13</v>
      </c>
      <c r="AL47">
        <f>VLOOKUP(AD44,Cluster_points!$F$2:$AT$41,AE47,0)</f>
        <v>5</v>
      </c>
      <c r="AM47">
        <f>VLOOKUP(AD45,Cluster_points!$F$2:$AT$41,AE47,0)</f>
        <v>8</v>
      </c>
      <c r="AN47">
        <f>VLOOKUP(AD46,Cluster_points!$F$2:$AT$41,AE47,0)</f>
        <v>15</v>
      </c>
      <c r="AO47">
        <f>VLOOKUP(AD47,Cluster_points!$F$2:$AT$41,AE47,0)</f>
        <v>0</v>
      </c>
    </row>
    <row r="48" spans="1:56" x14ac:dyDescent="0.2">
      <c r="B48" s="3" t="s">
        <v>12</v>
      </c>
      <c r="C48" s="4">
        <f>VALUE(RIGHT('Iteration 3'!B48,2))+1</f>
        <v>12</v>
      </c>
      <c r="D48">
        <f>VLOOKUP(B38,Cluster_points!$F$2:$AT$41,C48,0)</f>
        <v>0</v>
      </c>
      <c r="E48">
        <f>VLOOKUP(B39,Cluster_points!$F$2:$AT$41,C48,0)</f>
        <v>2</v>
      </c>
      <c r="F48">
        <f>VLOOKUP(B40,Cluster_points!$F$2:$AT$41,C48,0)</f>
        <v>12</v>
      </c>
      <c r="G48">
        <f>VLOOKUP(B41,Cluster_points!$F$2:$AT$41,C48,0)</f>
        <v>18</v>
      </c>
      <c r="H48">
        <f>VLOOKUP(B42,Cluster_points!$F$2:$AT$41,C48,0)</f>
        <v>13</v>
      </c>
      <c r="I48">
        <f>VLOOKUP(B43,Cluster_points!$F$2:$AT$41,C48,0)</f>
        <v>7</v>
      </c>
      <c r="J48">
        <f>VLOOKUP(B44,Cluster_points!$F$2:$AT$41,C48,0)</f>
        <v>3</v>
      </c>
      <c r="K48">
        <f>VLOOKUP(B45,Cluster_points!$F$2:$AT$41,C48,0)</f>
        <v>10</v>
      </c>
      <c r="L48">
        <f>VLOOKUP(B46,Cluster_points!$F$2:$AT$41,C48,0)</f>
        <v>4</v>
      </c>
      <c r="M48">
        <f>VLOOKUP(B47,Cluster_points!$F$2:$AT$41,C48,0)</f>
        <v>20</v>
      </c>
      <c r="N48">
        <f>VLOOKUP(B48,Cluster_points!$F$2:$AT$41,C48,0)</f>
        <v>0</v>
      </c>
      <c r="P48" s="3" t="s">
        <v>25</v>
      </c>
      <c r="Q48" s="4">
        <f>VALUE(RIGHT('Iteration 3'!P48,2))+1</f>
        <v>25</v>
      </c>
      <c r="R48">
        <f>VLOOKUP(P38,Cluster_points!$F$2:$AT$41,Q48,0)</f>
        <v>2</v>
      </c>
      <c r="S48">
        <f>VLOOKUP(P39,Cluster_points!$F$2:$AT$41,Q48,0)</f>
        <v>17</v>
      </c>
      <c r="T48">
        <f>VLOOKUP(P40,Cluster_points!$F$2:$AT$41,Q48,0)</f>
        <v>4</v>
      </c>
      <c r="U48">
        <f>VLOOKUP(P41,Cluster_points!$F$2:$AT$41,Q48,0)</f>
        <v>10</v>
      </c>
      <c r="V48">
        <f>VLOOKUP(P42,Cluster_points!$F$2:$AT$41,Q48,0)</f>
        <v>19</v>
      </c>
      <c r="W48">
        <f>VLOOKUP(P43,Cluster_points!$F$2:$AT$41,Q48,0)</f>
        <v>20</v>
      </c>
      <c r="X48">
        <f>VLOOKUP(P44,Cluster_points!$F$2:$AT$41,Q48,0)</f>
        <v>7</v>
      </c>
      <c r="Y48">
        <f>VLOOKUP(P45,Cluster_points!$F$2:$AT$41,Q48,0)</f>
        <v>5</v>
      </c>
      <c r="Z48">
        <f>VLOOKUP(P46,Cluster_points!$F$2:$AT$41,Q48,0)</f>
        <v>19</v>
      </c>
      <c r="AA48">
        <f>VLOOKUP(P47,Cluster_points!$F$2:$AT$41,Q48,0)</f>
        <v>5</v>
      </c>
      <c r="AB48">
        <f>VLOOKUP(P48,Cluster_points!$F$2:$AT$41,Q48,0)</f>
        <v>0</v>
      </c>
      <c r="AD48" s="3" t="s">
        <v>38</v>
      </c>
      <c r="AE48" s="4">
        <f>VALUE(RIGHT('Iteration 3'!AD48,2))+1</f>
        <v>38</v>
      </c>
      <c r="AF48">
        <f>VLOOKUP(AD38,Cluster_points!$F$2:$AT$41,AE48,0)</f>
        <v>16</v>
      </c>
      <c r="AG48">
        <f>VLOOKUP(AD39,Cluster_points!$F$2:$AT$41,AE48,0)</f>
        <v>4</v>
      </c>
      <c r="AH48">
        <f>VLOOKUP(AD40,Cluster_points!$F$2:$AT$41,AE48,0)</f>
        <v>4</v>
      </c>
      <c r="AI48">
        <f>VLOOKUP(AD41,Cluster_points!$F$2:$AT$41,AE48,0)</f>
        <v>4</v>
      </c>
      <c r="AJ48">
        <f>VLOOKUP(AD42,Cluster_points!$F$2:$AT$41,AE48,0)</f>
        <v>3</v>
      </c>
      <c r="AK48">
        <f>VLOOKUP(AD43,Cluster_points!$F$2:$AT$41,AE48,0)</f>
        <v>0</v>
      </c>
      <c r="AL48">
        <f>VLOOKUP(AD44,Cluster_points!$F$2:$AT$41,AE48,0)</f>
        <v>8</v>
      </c>
      <c r="AM48">
        <f>VLOOKUP(AD45,Cluster_points!$F$2:$AT$41,AE48,0)</f>
        <v>5</v>
      </c>
      <c r="AN48">
        <f>VLOOKUP(AD46,Cluster_points!$F$2:$AT$41,AE48,0)</f>
        <v>2</v>
      </c>
      <c r="AO48">
        <f>VLOOKUP(AD47,Cluster_points!$F$2:$AT$41,AE48,0)</f>
        <v>13</v>
      </c>
      <c r="AP48">
        <f>VLOOKUP(AD48,Cluster_points!$F$2:$AT$41,AE48,0)</f>
        <v>0</v>
      </c>
    </row>
    <row r="49" spans="1:56" x14ac:dyDescent="0.2">
      <c r="B49" s="3" t="s">
        <v>13</v>
      </c>
      <c r="C49" s="4">
        <f>VALUE(RIGHT('Iteration 3'!B49,2))+1</f>
        <v>13</v>
      </c>
      <c r="D49">
        <f>VLOOKUP(B38,Cluster_points!$F$2:$AT$41,C49,0)</f>
        <v>18</v>
      </c>
      <c r="E49">
        <f>VLOOKUP(B39,Cluster_points!$F$2:$AT$41,C49,0)</f>
        <v>20</v>
      </c>
      <c r="F49">
        <f>VLOOKUP(B40,Cluster_points!$F$2:$AT$41,C49,0)</f>
        <v>6</v>
      </c>
      <c r="G49">
        <f>VLOOKUP(B41,Cluster_points!$F$2:$AT$41,C49,0)</f>
        <v>0</v>
      </c>
      <c r="H49">
        <f>VLOOKUP(B42,Cluster_points!$F$2:$AT$41,C49,0)</f>
        <v>5</v>
      </c>
      <c r="I49">
        <f>VLOOKUP(B43,Cluster_points!$F$2:$AT$41,C49,0)</f>
        <v>11</v>
      </c>
      <c r="J49">
        <f>VLOOKUP(B44,Cluster_points!$F$2:$AT$41,C49,0)</f>
        <v>15</v>
      </c>
      <c r="K49">
        <f>VLOOKUP(B45,Cluster_points!$F$2:$AT$41,C49,0)</f>
        <v>8</v>
      </c>
      <c r="L49">
        <f>VLOOKUP(B46,Cluster_points!$F$2:$AT$41,C49,0)</f>
        <v>14</v>
      </c>
      <c r="M49">
        <f>VLOOKUP(B47,Cluster_points!$F$2:$AT$41,C49,0)</f>
        <v>2</v>
      </c>
      <c r="N49">
        <f>VLOOKUP(B48,Cluster_points!$F$2:$AT$41,C49,0)</f>
        <v>18</v>
      </c>
      <c r="O49">
        <f>VLOOKUP(B49,Cluster_points!$F$2:$AT$41,C49,0)</f>
        <v>0</v>
      </c>
      <c r="P49" s="3" t="s">
        <v>26</v>
      </c>
      <c r="Q49" s="4">
        <f>VALUE(RIGHT('Iteration 3'!P49,2))+1</f>
        <v>26</v>
      </c>
      <c r="R49">
        <f>VLOOKUP(P38,Cluster_points!$F$2:$AT$41,Q49,0)</f>
        <v>6</v>
      </c>
      <c r="S49">
        <f>VLOOKUP(P39,Cluster_points!$F$2:$AT$41,Q49,0)</f>
        <v>21</v>
      </c>
      <c r="T49">
        <f>VLOOKUP(P40,Cluster_points!$F$2:$AT$41,Q49,0)</f>
        <v>8</v>
      </c>
      <c r="U49">
        <f>VLOOKUP(P41,Cluster_points!$F$2:$AT$41,Q49,0)</f>
        <v>14</v>
      </c>
      <c r="V49">
        <f>VLOOKUP(P42,Cluster_points!$F$2:$AT$41,Q49,0)</f>
        <v>23</v>
      </c>
      <c r="W49">
        <f>VLOOKUP(P43,Cluster_points!$F$2:$AT$41,Q49,0)</f>
        <v>24</v>
      </c>
      <c r="X49">
        <f>VLOOKUP(P44,Cluster_points!$F$2:$AT$41,Q49,0)</f>
        <v>11</v>
      </c>
      <c r="Y49">
        <f>VLOOKUP(P45,Cluster_points!$F$2:$AT$41,Q49,0)</f>
        <v>9</v>
      </c>
      <c r="Z49">
        <f>VLOOKUP(P46,Cluster_points!$F$2:$AT$41,Q49,0)</f>
        <v>23</v>
      </c>
      <c r="AA49">
        <f>VLOOKUP(P47,Cluster_points!$F$2:$AT$41,Q49,0)</f>
        <v>9</v>
      </c>
      <c r="AB49">
        <f>VLOOKUP(P48,Cluster_points!$F$2:$AT$41,Q49,0)</f>
        <v>4</v>
      </c>
      <c r="AC49">
        <f>VLOOKUP(P49,Cluster_points!$F$2:$AT$41,Q49,0)</f>
        <v>0</v>
      </c>
      <c r="AD49" s="3" t="s">
        <v>39</v>
      </c>
      <c r="AE49" s="4">
        <f>VALUE(RIGHT('Iteration 3'!AD49,2))+1</f>
        <v>39</v>
      </c>
      <c r="AF49">
        <f>VLOOKUP(AD38,Cluster_points!$F$2:$AT$41,AE49,0)</f>
        <v>11</v>
      </c>
      <c r="AG49">
        <f>VLOOKUP(AD39,Cluster_points!$F$2:$AT$41,AE49,0)</f>
        <v>9</v>
      </c>
      <c r="AH49">
        <f>VLOOKUP(AD40,Cluster_points!$F$2:$AT$41,AE49,0)</f>
        <v>9</v>
      </c>
      <c r="AI49">
        <f>VLOOKUP(AD41,Cluster_points!$F$2:$AT$41,AE49,0)</f>
        <v>9</v>
      </c>
      <c r="AJ49">
        <f>VLOOKUP(AD42,Cluster_points!$F$2:$AT$41,AE49,0)</f>
        <v>2</v>
      </c>
      <c r="AK49">
        <f>VLOOKUP(AD43,Cluster_points!$F$2:$AT$41,AE49,0)</f>
        <v>5</v>
      </c>
      <c r="AL49">
        <f>VLOOKUP(AD44,Cluster_points!$F$2:$AT$41,AE49,0)</f>
        <v>3</v>
      </c>
      <c r="AM49">
        <f>VLOOKUP(AD45,Cluster_points!$F$2:$AT$41,AE49,0)</f>
        <v>0</v>
      </c>
      <c r="AN49">
        <f>VLOOKUP(AD46,Cluster_points!$F$2:$AT$41,AE49,0)</f>
        <v>7</v>
      </c>
      <c r="AO49">
        <f>VLOOKUP(AD47,Cluster_points!$F$2:$AT$41,AE49,0)</f>
        <v>8</v>
      </c>
      <c r="AP49">
        <f>VLOOKUP(AD48,Cluster_points!$F$2:$AT$41,AE49,0)</f>
        <v>5</v>
      </c>
      <c r="AQ49">
        <f>VLOOKUP(AD49,Cluster_points!$F$2:$AT$41,AE49,0)</f>
        <v>0</v>
      </c>
    </row>
    <row r="50" spans="1:56" x14ac:dyDescent="0.2">
      <c r="B50" s="3" t="s">
        <v>14</v>
      </c>
      <c r="C50" s="4">
        <f>VALUE(RIGHT('Iteration 3'!B50,2))+1</f>
        <v>14</v>
      </c>
      <c r="D50">
        <f>VLOOKUP(B38,Cluster_points!$F$2:$AT$41,C50,0)</f>
        <v>20</v>
      </c>
      <c r="E50">
        <f>VLOOKUP(B39,Cluster_points!$F$2:$AT$41,C50,0)</f>
        <v>22</v>
      </c>
      <c r="F50">
        <f>VLOOKUP(B40,Cluster_points!$F$2:$AT$41,C50,0)</f>
        <v>8</v>
      </c>
      <c r="G50">
        <f>VLOOKUP(B41,Cluster_points!$F$2:$AT$41,C50,0)</f>
        <v>2</v>
      </c>
      <c r="H50">
        <f>VLOOKUP(B42,Cluster_points!$F$2:$AT$41,C50,0)</f>
        <v>7</v>
      </c>
      <c r="I50">
        <f>VLOOKUP(B43,Cluster_points!$F$2:$AT$41,C50,0)</f>
        <v>13</v>
      </c>
      <c r="J50">
        <f>VLOOKUP(B44,Cluster_points!$F$2:$AT$41,C50,0)</f>
        <v>17</v>
      </c>
      <c r="K50">
        <f>VLOOKUP(B45,Cluster_points!$F$2:$AT$41,C50,0)</f>
        <v>10</v>
      </c>
      <c r="L50">
        <f>VLOOKUP(B46,Cluster_points!$F$2:$AT$41,C50,0)</f>
        <v>16</v>
      </c>
      <c r="M50">
        <f>VLOOKUP(B47,Cluster_points!$F$2:$AT$41,C50,0)</f>
        <v>0</v>
      </c>
      <c r="N50">
        <f>VLOOKUP(B48,Cluster_points!$F$2:$AT$41,C50,0)</f>
        <v>20</v>
      </c>
      <c r="O50">
        <f>VLOOKUP(B49,Cluster_points!$F$2:$AT$41,C50,0)</f>
        <v>2</v>
      </c>
      <c r="P50" s="3" t="s">
        <v>27</v>
      </c>
      <c r="Q50" s="4">
        <f>VALUE(RIGHT('Iteration 3'!P50,2))+1</f>
        <v>27</v>
      </c>
      <c r="R50">
        <f>VLOOKUP(P38,Cluster_points!$F$2:$AT$41,Q50,0)</f>
        <v>0</v>
      </c>
      <c r="S50">
        <f>VLOOKUP(P39,Cluster_points!$F$2:$AT$41,Q50,0)</f>
        <v>15</v>
      </c>
      <c r="T50">
        <f>VLOOKUP(P40,Cluster_points!$F$2:$AT$41,Q50,0)</f>
        <v>2</v>
      </c>
      <c r="U50">
        <f>VLOOKUP(P41,Cluster_points!$F$2:$AT$41,Q50,0)</f>
        <v>8</v>
      </c>
      <c r="V50">
        <f>VLOOKUP(P42,Cluster_points!$F$2:$AT$41,Q50,0)</f>
        <v>17</v>
      </c>
      <c r="W50">
        <f>VLOOKUP(P43,Cluster_points!$F$2:$AT$41,Q50,0)</f>
        <v>18</v>
      </c>
      <c r="X50">
        <f>VLOOKUP(P44,Cluster_points!$F$2:$AT$41,Q50,0)</f>
        <v>5</v>
      </c>
      <c r="Y50">
        <f>VLOOKUP(P45,Cluster_points!$F$2:$AT$41,Q50,0)</f>
        <v>3</v>
      </c>
      <c r="Z50">
        <f>VLOOKUP(P46,Cluster_points!$F$2:$AT$41,Q50,0)</f>
        <v>17</v>
      </c>
      <c r="AA50">
        <f>VLOOKUP(P47,Cluster_points!$F$2:$AT$41,Q50,0)</f>
        <v>3</v>
      </c>
      <c r="AB50">
        <f>VLOOKUP(P48,Cluster_points!$F$2:$AT$41,Q50,0)</f>
        <v>2</v>
      </c>
      <c r="AC50">
        <f>VLOOKUP(P49,Cluster_points!$F$2:$AT$41,Q50,0)</f>
        <v>6</v>
      </c>
      <c r="AD50" s="3" t="s">
        <v>40</v>
      </c>
      <c r="AE50" s="4">
        <f>VALUE(RIGHT('Iteration 3'!AD50,2))+1</f>
        <v>40</v>
      </c>
      <c r="AF50">
        <f>VLOOKUP(AD38,Cluster_points!$F$2:$AT$41,AE50,0)</f>
        <v>1</v>
      </c>
      <c r="AG50">
        <f>VLOOKUP(AD39,Cluster_points!$F$2:$AT$41,AE50,0)</f>
        <v>19</v>
      </c>
      <c r="AH50">
        <f>VLOOKUP(AD40,Cluster_points!$F$2:$AT$41,AE50,0)</f>
        <v>19</v>
      </c>
      <c r="AI50">
        <f>VLOOKUP(AD41,Cluster_points!$F$2:$AT$41,AE50,0)</f>
        <v>19</v>
      </c>
      <c r="AJ50">
        <f>VLOOKUP(AD42,Cluster_points!$F$2:$AT$41,AE50,0)</f>
        <v>12</v>
      </c>
      <c r="AK50">
        <f>VLOOKUP(AD43,Cluster_points!$F$2:$AT$41,AE50,0)</f>
        <v>15</v>
      </c>
      <c r="AL50">
        <f>VLOOKUP(AD44,Cluster_points!$F$2:$AT$41,AE50,0)</f>
        <v>7</v>
      </c>
      <c r="AM50">
        <f>VLOOKUP(AD45,Cluster_points!$F$2:$AT$41,AE50,0)</f>
        <v>10</v>
      </c>
      <c r="AN50">
        <f>VLOOKUP(AD46,Cluster_points!$F$2:$AT$41,AE50,0)</f>
        <v>17</v>
      </c>
      <c r="AO50">
        <f>VLOOKUP(AD47,Cluster_points!$F$2:$AT$41,AE50,0)</f>
        <v>2</v>
      </c>
      <c r="AP50">
        <f>VLOOKUP(AD48,Cluster_points!$F$2:$AT$41,AE50,0)</f>
        <v>15</v>
      </c>
      <c r="AQ50">
        <f>VLOOKUP(AD49,Cluster_points!$F$2:$AT$41,AE50,0)</f>
        <v>10</v>
      </c>
    </row>
    <row r="51" spans="1:56" x14ac:dyDescent="0.2">
      <c r="A51" t="s">
        <v>44</v>
      </c>
      <c r="B51">
        <f>SUM(D38:O50)</f>
        <v>744</v>
      </c>
      <c r="P51">
        <f>SUM(R38:AC50)</f>
        <v>734</v>
      </c>
      <c r="AD51">
        <f>SUM(AF38:AQ50)</f>
        <v>640</v>
      </c>
    </row>
    <row r="52" spans="1:56" x14ac:dyDescent="0.2">
      <c r="AD52">
        <f>SUM(B51:AD51)</f>
        <v>2118</v>
      </c>
    </row>
    <row r="54" spans="1:56" x14ac:dyDescent="0.2">
      <c r="B54" t="s">
        <v>41</v>
      </c>
      <c r="D54" s="5" t="s">
        <v>41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t="s">
        <v>42</v>
      </c>
      <c r="R54" s="5" t="s">
        <v>42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t="s">
        <v>43</v>
      </c>
      <c r="AF54" s="5" t="s">
        <v>43</v>
      </c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S54" s="9" t="s">
        <v>46</v>
      </c>
      <c r="AT54" s="10"/>
      <c r="AU54" s="10"/>
      <c r="AV54" s="11"/>
      <c r="AW54" s="15"/>
      <c r="AX54" s="9" t="s">
        <v>46</v>
      </c>
      <c r="AY54" s="11"/>
      <c r="BA54" s="12" t="s">
        <v>46</v>
      </c>
      <c r="BB54" s="12"/>
      <c r="BD54" s="13" t="s">
        <v>46</v>
      </c>
    </row>
    <row r="55" spans="1:56" x14ac:dyDescent="0.2">
      <c r="B55" s="3" t="s">
        <v>2</v>
      </c>
      <c r="C55" s="4">
        <f>VALUE(RIGHT('Iteration 3'!B55,2))+1</f>
        <v>2</v>
      </c>
      <c r="D55">
        <f>VLOOKUP(B55,Cluster_points!$F$2:$AT$41,C55,0)</f>
        <v>0</v>
      </c>
      <c r="P55" s="16" t="s">
        <v>32</v>
      </c>
      <c r="Q55" s="4">
        <f>VALUE(RIGHT('Iteration 3'!P55,2))+1</f>
        <v>32</v>
      </c>
      <c r="R55">
        <f>VLOOKUP(P55,Cluster_points!$F$2:$AT$41,Q55,0)</f>
        <v>0</v>
      </c>
      <c r="AD55" s="3" t="s">
        <v>28</v>
      </c>
      <c r="AE55" s="4">
        <f>VALUE(RIGHT('Iteration 3'!AD55,2))+1</f>
        <v>28</v>
      </c>
      <c r="AF55">
        <f>VLOOKUP(AD55,Cluster_points!$F$2:$AT$41,AE55,0)</f>
        <v>0</v>
      </c>
      <c r="AS55" s="7" t="s">
        <v>47</v>
      </c>
      <c r="AT55" s="8" t="s">
        <v>49</v>
      </c>
      <c r="AU55" s="8" t="s">
        <v>48</v>
      </c>
      <c r="AV55" s="8" t="s">
        <v>50</v>
      </c>
      <c r="AW55" s="15"/>
      <c r="AX55" s="7" t="s">
        <v>47</v>
      </c>
      <c r="AY55" s="8" t="s">
        <v>48</v>
      </c>
      <c r="BA55" s="13" t="s">
        <v>51</v>
      </c>
      <c r="BB55" s="13" t="s">
        <v>52</v>
      </c>
      <c r="BD55" s="13" t="s">
        <v>51</v>
      </c>
    </row>
    <row r="56" spans="1:56" x14ac:dyDescent="0.2">
      <c r="B56" s="3" t="s">
        <v>3</v>
      </c>
      <c r="C56" s="4">
        <f>VALUE(RIGHT('Iteration 3'!B56,2))+1</f>
        <v>3</v>
      </c>
      <c r="D56">
        <f>VLOOKUP(B55,Cluster_points!$F$2:$AT$41,C56,0)</f>
        <v>21</v>
      </c>
      <c r="E56">
        <f>VLOOKUP(B56,Cluster_points!$F$2:$AT$41,C56,0)</f>
        <v>0</v>
      </c>
      <c r="P56" s="3" t="s">
        <v>16</v>
      </c>
      <c r="Q56" s="4">
        <f>VALUE(RIGHT('Iteration 3'!P56,2))+1</f>
        <v>16</v>
      </c>
      <c r="R56">
        <f>VLOOKUP(P55,Cluster_points!$F$2:$AT$41,Q56,0)</f>
        <v>14</v>
      </c>
      <c r="S56">
        <f>VLOOKUP(P56,Cluster_points!$F$2:$AT$41,Q56,0)</f>
        <v>0</v>
      </c>
      <c r="AD56" s="3" t="s">
        <v>29</v>
      </c>
      <c r="AE56" s="4">
        <f>VALUE(RIGHT('Iteration 3'!AD56,2))+1</f>
        <v>29</v>
      </c>
      <c r="AF56">
        <f>VLOOKUP(AD55,Cluster_points!$F$2:$AT$41,AE56,0)</f>
        <v>20</v>
      </c>
      <c r="AG56">
        <f>VLOOKUP(AD56,Cluster_points!$F$2:$AT$41,AE56,0)</f>
        <v>0</v>
      </c>
      <c r="AS56" s="7" t="s">
        <v>9</v>
      </c>
      <c r="AT56" s="8">
        <v>1</v>
      </c>
      <c r="AU56" s="8" t="s">
        <v>17</v>
      </c>
      <c r="AV56" s="8">
        <v>2</v>
      </c>
      <c r="AW56" s="15"/>
      <c r="AX56" s="7" t="s">
        <v>9</v>
      </c>
      <c r="AY56" s="8" t="s">
        <v>17</v>
      </c>
      <c r="BA56" s="13" t="s">
        <v>9</v>
      </c>
      <c r="BB56" s="13">
        <v>1</v>
      </c>
      <c r="BD56" s="13" t="s">
        <v>9</v>
      </c>
    </row>
    <row r="57" spans="1:56" x14ac:dyDescent="0.2">
      <c r="B57" s="3" t="s">
        <v>4</v>
      </c>
      <c r="C57" s="4">
        <f>VALUE(RIGHT('Iteration 3'!B57,2))+1</f>
        <v>4</v>
      </c>
      <c r="D57">
        <f>VLOOKUP(B55,Cluster_points!$F$2:$AT$41,C57,0)</f>
        <v>7</v>
      </c>
      <c r="E57">
        <f>VLOOKUP(B56,Cluster_points!$F$2:$AT$41,C57,0)</f>
        <v>14</v>
      </c>
      <c r="F57">
        <f>VLOOKUP(B57,Cluster_points!$F$2:$AT$41,C57,0)</f>
        <v>0</v>
      </c>
      <c r="P57" s="17" t="s">
        <v>9</v>
      </c>
      <c r="Q57" s="4">
        <f>VALUE(RIGHT('Iteration 3'!P57,2))+1</f>
        <v>9</v>
      </c>
      <c r="R57">
        <f>VLOOKUP(P55,Cluster_points!$F$2:$AT$41,Q57,0)</f>
        <v>1</v>
      </c>
      <c r="S57">
        <f>VLOOKUP(P56,Cluster_points!$F$2:$AT$41,Q57,0)</f>
        <v>13</v>
      </c>
      <c r="T57">
        <f>VLOOKUP(P57,Cluster_points!$F$2:$AT$41,Q57,0)</f>
        <v>0</v>
      </c>
      <c r="AD57" s="3" t="s">
        <v>30</v>
      </c>
      <c r="AE57" s="4">
        <f>VALUE(RIGHT('Iteration 3'!AD57,2))+1</f>
        <v>30</v>
      </c>
      <c r="AF57">
        <f>VLOOKUP(AD55,Cluster_points!$F$2:$AT$41,AE57,0)</f>
        <v>20</v>
      </c>
      <c r="AG57">
        <f>VLOOKUP(AD56,Cluster_points!$F$2:$AT$41,AE57,0)</f>
        <v>0</v>
      </c>
      <c r="AH57">
        <f>VLOOKUP(AD57,Cluster_points!$F$2:$AT$41,AE57,0)</f>
        <v>0</v>
      </c>
      <c r="AS57" s="7" t="s">
        <v>21</v>
      </c>
      <c r="AT57" s="8">
        <v>2</v>
      </c>
      <c r="AU57" s="8" t="s">
        <v>36</v>
      </c>
      <c r="AV57" s="8">
        <v>3</v>
      </c>
      <c r="AW57" s="15"/>
      <c r="AX57" s="7" t="s">
        <v>21</v>
      </c>
      <c r="AY57" s="8" t="s">
        <v>36</v>
      </c>
      <c r="BA57" s="13" t="s">
        <v>17</v>
      </c>
      <c r="BB57" s="13">
        <v>2</v>
      </c>
      <c r="BD57" s="13" t="s">
        <v>17</v>
      </c>
    </row>
    <row r="58" spans="1:56" x14ac:dyDescent="0.2">
      <c r="B58" s="3" t="s">
        <v>5</v>
      </c>
      <c r="C58" s="4">
        <f>VALUE(RIGHT('Iteration 3'!B58,2))+1</f>
        <v>5</v>
      </c>
      <c r="D58">
        <f>VLOOKUP(B55,Cluster_points!$F$2:$AT$41,C58,0)</f>
        <v>1</v>
      </c>
      <c r="E58">
        <f>VLOOKUP(B56,Cluster_points!$F$2:$AT$41,C58,0)</f>
        <v>20</v>
      </c>
      <c r="F58">
        <f>VLOOKUP(B57,Cluster_points!$F$2:$AT$41,C58,0)</f>
        <v>6</v>
      </c>
      <c r="G58">
        <f>VLOOKUP(B58,Cluster_points!$F$2:$AT$41,C58,0)</f>
        <v>0</v>
      </c>
      <c r="P58" s="3" t="s">
        <v>18</v>
      </c>
      <c r="Q58" s="4">
        <f>VALUE(RIGHT('Iteration 3'!P58,2))+1</f>
        <v>18</v>
      </c>
      <c r="R58">
        <f>VLOOKUP(P55,Cluster_points!$F$2:$AT$41,Q58,0)</f>
        <v>7</v>
      </c>
      <c r="S58">
        <f>VLOOKUP(P56,Cluster_points!$F$2:$AT$41,Q58,0)</f>
        <v>7</v>
      </c>
      <c r="T58">
        <f>VLOOKUP(P57,Cluster_points!$F$2:$AT$41,Q58,0)</f>
        <v>6</v>
      </c>
      <c r="U58">
        <f>VLOOKUP(P58,Cluster_points!$F$2:$AT$41,Q58,0)</f>
        <v>0</v>
      </c>
      <c r="AD58" s="3" t="s">
        <v>31</v>
      </c>
      <c r="AE58" s="4">
        <f>VALUE(RIGHT('Iteration 3'!AD58,2))+1</f>
        <v>31</v>
      </c>
      <c r="AF58">
        <f>VLOOKUP(AD55,Cluster_points!$F$2:$AT$41,AE58,0)</f>
        <v>20</v>
      </c>
      <c r="AG58">
        <f>VLOOKUP(AD56,Cluster_points!$F$2:$AT$41,AE58,0)</f>
        <v>0</v>
      </c>
      <c r="AH58">
        <f>VLOOKUP(AD57,Cluster_points!$F$2:$AT$41,AE58,0)</f>
        <v>0</v>
      </c>
      <c r="AI58">
        <f>VLOOKUP(AD58,Cluster_points!$F$2:$AT$41,AE58,0)</f>
        <v>0</v>
      </c>
      <c r="AS58" s="7" t="s">
        <v>15</v>
      </c>
      <c r="AT58" s="8">
        <v>2</v>
      </c>
      <c r="AU58" s="8" t="s">
        <v>32</v>
      </c>
      <c r="AV58" s="8">
        <v>3</v>
      </c>
      <c r="AW58" s="15"/>
      <c r="AX58" s="7" t="s">
        <v>15</v>
      </c>
      <c r="AY58" s="8" t="s">
        <v>32</v>
      </c>
      <c r="BA58" s="7" t="s">
        <v>21</v>
      </c>
      <c r="BB58" s="13">
        <v>2</v>
      </c>
      <c r="BD58" s="7" t="s">
        <v>21</v>
      </c>
    </row>
    <row r="59" spans="1:56" x14ac:dyDescent="0.2">
      <c r="B59" s="3" t="s">
        <v>6</v>
      </c>
      <c r="C59" s="4">
        <f>VALUE(RIGHT('Iteration 3'!B59,2))+1</f>
        <v>6</v>
      </c>
      <c r="D59">
        <f>VLOOKUP(B55,Cluster_points!$F$2:$AT$41,C59,0)</f>
        <v>6</v>
      </c>
      <c r="E59">
        <f>VLOOKUP(B56,Cluster_points!$F$2:$AT$41,C59,0)</f>
        <v>15</v>
      </c>
      <c r="F59">
        <f>VLOOKUP(B57,Cluster_points!$F$2:$AT$41,C59,0)</f>
        <v>1</v>
      </c>
      <c r="G59">
        <f>VLOOKUP(B58,Cluster_points!$F$2:$AT$41,C59,0)</f>
        <v>5</v>
      </c>
      <c r="H59">
        <f>VLOOKUP(B59,Cluster_points!$F$2:$AT$41,C59,0)</f>
        <v>0</v>
      </c>
      <c r="P59" s="3" t="s">
        <v>19</v>
      </c>
      <c r="Q59" s="4">
        <f>VALUE(RIGHT('Iteration 3'!P59,2))+1</f>
        <v>19</v>
      </c>
      <c r="R59">
        <f>VLOOKUP(P55,Cluster_points!$F$2:$AT$41,Q59,0)</f>
        <v>3</v>
      </c>
      <c r="S59">
        <f>VLOOKUP(P56,Cluster_points!$F$2:$AT$41,Q59,0)</f>
        <v>17</v>
      </c>
      <c r="T59">
        <f>VLOOKUP(P57,Cluster_points!$F$2:$AT$41,Q59,0)</f>
        <v>4</v>
      </c>
      <c r="U59">
        <f>VLOOKUP(P58,Cluster_points!$F$2:$AT$41,Q59,0)</f>
        <v>10</v>
      </c>
      <c r="V59">
        <f>VLOOKUP(P59,Cluster_points!$F$2:$AT$41,Q59,0)</f>
        <v>0</v>
      </c>
      <c r="AD59" s="16" t="s">
        <v>15</v>
      </c>
      <c r="AE59" s="4">
        <f>VALUE(RIGHT('Iteration 3'!AD59,2))+1</f>
        <v>15</v>
      </c>
      <c r="AF59">
        <f>VLOOKUP(AD55,Cluster_points!$F$2:$AT$41,AE59,0)</f>
        <v>14</v>
      </c>
      <c r="AG59">
        <f>VLOOKUP(AD56,Cluster_points!$F$2:$AT$41,AE59,0)</f>
        <v>6</v>
      </c>
      <c r="AH59">
        <f>VLOOKUP(AD57,Cluster_points!$F$2:$AT$41,AE59,0)</f>
        <v>6</v>
      </c>
      <c r="AI59">
        <f>VLOOKUP(AD58,Cluster_points!$F$2:$AT$41,AE59,0)</f>
        <v>6</v>
      </c>
      <c r="AJ59">
        <f>VLOOKUP(AD59,Cluster_points!$F$2:$AT$41,AE59,0)</f>
        <v>0</v>
      </c>
      <c r="AS59" s="7"/>
      <c r="AT59" s="8"/>
      <c r="AU59" s="8"/>
      <c r="AV59" s="8"/>
      <c r="AW59" s="15"/>
      <c r="AX59" s="7"/>
      <c r="AY59" s="8"/>
      <c r="BA59" s="8" t="s">
        <v>36</v>
      </c>
      <c r="BB59" s="13">
        <v>3</v>
      </c>
      <c r="BD59" s="8" t="s">
        <v>36</v>
      </c>
    </row>
    <row r="60" spans="1:56" x14ac:dyDescent="0.2">
      <c r="B60" s="3" t="s">
        <v>7</v>
      </c>
      <c r="C60" s="4">
        <f>VALUE(RIGHT('Iteration 3'!B60,2))+1</f>
        <v>7</v>
      </c>
      <c r="D60">
        <f>VLOOKUP(B55,Cluster_points!$F$2:$AT$41,C60,0)</f>
        <v>12</v>
      </c>
      <c r="E60">
        <f>VLOOKUP(B56,Cluster_points!$F$2:$AT$41,C60,0)</f>
        <v>9</v>
      </c>
      <c r="F60">
        <f>VLOOKUP(B57,Cluster_points!$F$2:$AT$41,C60,0)</f>
        <v>5</v>
      </c>
      <c r="G60">
        <f>VLOOKUP(B58,Cluster_points!$F$2:$AT$41,C60,0)</f>
        <v>11</v>
      </c>
      <c r="H60">
        <f>VLOOKUP(B59,Cluster_points!$F$2:$AT$41,C60,0)</f>
        <v>6</v>
      </c>
      <c r="I60">
        <f>VLOOKUP(B60,Cluster_points!$F$2:$AT$41,C60,0)</f>
        <v>0</v>
      </c>
      <c r="P60" s="3" t="s">
        <v>20</v>
      </c>
      <c r="Q60" s="4">
        <f>VALUE(RIGHT('Iteration 3'!P60,2))+1</f>
        <v>20</v>
      </c>
      <c r="R60">
        <f>VLOOKUP(P55,Cluster_points!$F$2:$AT$41,Q60,0)</f>
        <v>17</v>
      </c>
      <c r="S60">
        <f>VLOOKUP(P56,Cluster_points!$F$2:$AT$41,Q60,0)</f>
        <v>3</v>
      </c>
      <c r="T60">
        <f>VLOOKUP(P57,Cluster_points!$F$2:$AT$41,Q60,0)</f>
        <v>16</v>
      </c>
      <c r="U60">
        <f>VLOOKUP(P58,Cluster_points!$F$2:$AT$41,Q60,0)</f>
        <v>10</v>
      </c>
      <c r="V60">
        <f>VLOOKUP(P59,Cluster_points!$F$2:$AT$41,Q60,0)</f>
        <v>20</v>
      </c>
      <c r="W60">
        <f>VLOOKUP(P60,Cluster_points!$F$2:$AT$41,Q60,0)</f>
        <v>0</v>
      </c>
      <c r="AD60" s="3" t="s">
        <v>33</v>
      </c>
      <c r="AE60" s="4">
        <f>VALUE(RIGHT('Iteration 3'!AD60,2))+1</f>
        <v>33</v>
      </c>
      <c r="AF60">
        <f>VLOOKUP(AD55,Cluster_points!$F$2:$AT$41,AE60,0)</f>
        <v>16</v>
      </c>
      <c r="AG60">
        <f>VLOOKUP(AD56,Cluster_points!$F$2:$AT$41,AE60,0)</f>
        <v>4</v>
      </c>
      <c r="AH60">
        <f>VLOOKUP(AD57,Cluster_points!$F$2:$AT$41,AE60,0)</f>
        <v>4</v>
      </c>
      <c r="AI60">
        <f>VLOOKUP(AD58,Cluster_points!$F$2:$AT$41,AE60,0)</f>
        <v>4</v>
      </c>
      <c r="AJ60">
        <f>VLOOKUP(AD59,Cluster_points!$F$2:$AT$41,AE60,0)</f>
        <v>2</v>
      </c>
      <c r="AK60">
        <f>VLOOKUP(AD60,Cluster_points!$F$2:$AT$41,AE60,0)</f>
        <v>0</v>
      </c>
      <c r="AS60" s="7"/>
      <c r="AT60" s="8"/>
      <c r="AU60" s="8"/>
      <c r="AV60" s="8"/>
      <c r="AW60" s="15"/>
      <c r="AX60" s="7"/>
      <c r="AY60" s="8"/>
      <c r="BA60" s="7" t="s">
        <v>15</v>
      </c>
      <c r="BB60" s="13">
        <v>2</v>
      </c>
      <c r="BD60" s="13" t="s">
        <v>15</v>
      </c>
    </row>
    <row r="61" spans="1:56" x14ac:dyDescent="0.2">
      <c r="B61" s="3" t="s">
        <v>8</v>
      </c>
      <c r="C61" s="4">
        <f>VALUE(RIGHT('Iteration 3'!B61,2))+1</f>
        <v>8</v>
      </c>
      <c r="D61">
        <f>VLOOKUP(B55,Cluster_points!$F$2:$AT$41,C61,0)</f>
        <v>16</v>
      </c>
      <c r="E61">
        <f>VLOOKUP(B56,Cluster_points!$F$2:$AT$41,C61,0)</f>
        <v>5</v>
      </c>
      <c r="F61">
        <f>VLOOKUP(B57,Cluster_points!$F$2:$AT$41,C61,0)</f>
        <v>9</v>
      </c>
      <c r="G61">
        <f>VLOOKUP(B58,Cluster_points!$F$2:$AT$41,C61,0)</f>
        <v>15</v>
      </c>
      <c r="H61">
        <f>VLOOKUP(B59,Cluster_points!$F$2:$AT$41,C61,0)</f>
        <v>10</v>
      </c>
      <c r="I61">
        <f>VLOOKUP(B60,Cluster_points!$F$2:$AT$41,C61,0)</f>
        <v>4</v>
      </c>
      <c r="J61">
        <f>VLOOKUP(B61,Cluster_points!$F$2:$AT$41,C61,0)</f>
        <v>0</v>
      </c>
      <c r="P61" s="17" t="s">
        <v>36</v>
      </c>
      <c r="Q61" s="4">
        <f>VALUE(RIGHT('Iteration 3'!P61,2))+1</f>
        <v>36</v>
      </c>
      <c r="R61">
        <f>VLOOKUP(P55,Cluster_points!$F$2:$AT$41,Q61,0)</f>
        <v>4</v>
      </c>
      <c r="S61">
        <f>VLOOKUP(P56,Cluster_points!$F$2:$AT$41,Q61,0)</f>
        <v>10</v>
      </c>
      <c r="T61">
        <f>VLOOKUP(P57,Cluster_points!$F$2:$AT$41,Q61,0)</f>
        <v>3</v>
      </c>
      <c r="U61">
        <f>VLOOKUP(P58,Cluster_points!$F$2:$AT$41,Q61,0)</f>
        <v>3</v>
      </c>
      <c r="V61">
        <f>VLOOKUP(P59,Cluster_points!$F$2:$AT$41,Q61,0)</f>
        <v>7</v>
      </c>
      <c r="W61">
        <f>VLOOKUP(P60,Cluster_points!$F$2:$AT$41,Q61,0)</f>
        <v>13</v>
      </c>
      <c r="X61">
        <f>VLOOKUP(P61,Cluster_points!$F$2:$AT$41,Q61,0)</f>
        <v>0</v>
      </c>
      <c r="AD61" s="3" t="s">
        <v>34</v>
      </c>
      <c r="AE61" s="4">
        <f>VALUE(RIGHT('Iteration 3'!AD61,2))+1</f>
        <v>34</v>
      </c>
      <c r="AF61">
        <f>VLOOKUP(AD55,Cluster_points!$F$2:$AT$41,AE61,0)</f>
        <v>8</v>
      </c>
      <c r="AG61">
        <f>VLOOKUP(AD56,Cluster_points!$F$2:$AT$41,AE61,0)</f>
        <v>12</v>
      </c>
      <c r="AH61">
        <f>VLOOKUP(AD57,Cluster_points!$F$2:$AT$41,AE61,0)</f>
        <v>12</v>
      </c>
      <c r="AI61">
        <f>VLOOKUP(AD58,Cluster_points!$F$2:$AT$41,AE61,0)</f>
        <v>12</v>
      </c>
      <c r="AJ61">
        <f>VLOOKUP(AD59,Cluster_points!$F$2:$AT$41,AE61,0)</f>
        <v>6</v>
      </c>
      <c r="AK61">
        <f>VLOOKUP(AD60,Cluster_points!$F$2:$AT$41,AE61,0)</f>
        <v>8</v>
      </c>
      <c r="AL61">
        <f>VLOOKUP(AD61,Cluster_points!$F$2:$AT$41,AE61,0)</f>
        <v>0</v>
      </c>
      <c r="AS61" s="7"/>
      <c r="AT61" s="8"/>
      <c r="AU61" s="8"/>
      <c r="AV61" s="8"/>
      <c r="AW61" s="15"/>
      <c r="AX61" s="7"/>
      <c r="AY61" s="8"/>
      <c r="BA61" s="8" t="s">
        <v>32</v>
      </c>
      <c r="BB61" s="13">
        <v>3</v>
      </c>
      <c r="BD61" s="13" t="s">
        <v>32</v>
      </c>
    </row>
    <row r="62" spans="1:56" x14ac:dyDescent="0.2">
      <c r="B62" s="17" t="s">
        <v>17</v>
      </c>
      <c r="C62" s="4">
        <f>VALUE(RIGHT('Iteration 3'!B62,2))+1</f>
        <v>17</v>
      </c>
      <c r="D62">
        <f>VLOOKUP(B55,Cluster_points!$F$2:$AT$41,C62,0)</f>
        <v>9</v>
      </c>
      <c r="E62">
        <f>VLOOKUP(B56,Cluster_points!$F$2:$AT$41,C62,0)</f>
        <v>12</v>
      </c>
      <c r="F62">
        <f>VLOOKUP(B57,Cluster_points!$F$2:$AT$41,C62,0)</f>
        <v>2</v>
      </c>
      <c r="G62">
        <f>VLOOKUP(B58,Cluster_points!$F$2:$AT$41,C62,0)</f>
        <v>8</v>
      </c>
      <c r="H62">
        <f>VLOOKUP(B59,Cluster_points!$F$2:$AT$41,C62,0)</f>
        <v>3</v>
      </c>
      <c r="I62">
        <f>VLOOKUP(B60,Cluster_points!$F$2:$AT$41,C62,0)</f>
        <v>3</v>
      </c>
      <c r="J62">
        <f>VLOOKUP(B61,Cluster_points!$F$2:$AT$41,C62,0)</f>
        <v>7</v>
      </c>
      <c r="K62">
        <f>VLOOKUP(B62,Cluster_points!$F$2:$AT$41,C62,0)</f>
        <v>0</v>
      </c>
      <c r="P62" s="3" t="s">
        <v>22</v>
      </c>
      <c r="Q62" s="4">
        <f>VALUE(RIGHT('Iteration 3'!P62,2))+1</f>
        <v>22</v>
      </c>
      <c r="R62">
        <f>VLOOKUP(P55,Cluster_points!$F$2:$AT$41,Q62,0)</f>
        <v>2</v>
      </c>
      <c r="S62">
        <f>VLOOKUP(P56,Cluster_points!$F$2:$AT$41,Q62,0)</f>
        <v>12</v>
      </c>
      <c r="T62">
        <f>VLOOKUP(P57,Cluster_points!$F$2:$AT$41,Q62,0)</f>
        <v>1</v>
      </c>
      <c r="U62">
        <f>VLOOKUP(P58,Cluster_points!$F$2:$AT$41,Q62,0)</f>
        <v>5</v>
      </c>
      <c r="V62">
        <f>VLOOKUP(P59,Cluster_points!$F$2:$AT$41,Q62,0)</f>
        <v>5</v>
      </c>
      <c r="W62">
        <f>VLOOKUP(P60,Cluster_points!$F$2:$AT$41,Q62,0)</f>
        <v>15</v>
      </c>
      <c r="X62">
        <f>VLOOKUP(P61,Cluster_points!$F$2:$AT$41,Q62,0)</f>
        <v>2</v>
      </c>
      <c r="Y62">
        <f>VLOOKUP(P62,Cluster_points!$F$2:$AT$41,Q62,0)</f>
        <v>0</v>
      </c>
      <c r="AD62" s="3" t="s">
        <v>35</v>
      </c>
      <c r="AE62" s="4">
        <f>VALUE(RIGHT('Iteration 3'!AD62,2))+1</f>
        <v>35</v>
      </c>
      <c r="AF62">
        <f>VLOOKUP(AD55,Cluster_points!$F$2:$AT$41,AE62,0)</f>
        <v>11</v>
      </c>
      <c r="AG62">
        <f>VLOOKUP(AD56,Cluster_points!$F$2:$AT$41,AE62,0)</f>
        <v>9</v>
      </c>
      <c r="AH62">
        <f>VLOOKUP(AD57,Cluster_points!$F$2:$AT$41,AE62,0)</f>
        <v>9</v>
      </c>
      <c r="AI62">
        <f>VLOOKUP(AD58,Cluster_points!$F$2:$AT$41,AE62,0)</f>
        <v>9</v>
      </c>
      <c r="AJ62">
        <f>VLOOKUP(AD59,Cluster_points!$F$2:$AT$41,AE62,0)</f>
        <v>3</v>
      </c>
      <c r="AK62">
        <f>VLOOKUP(AD60,Cluster_points!$F$2:$AT$41,AE62,0)</f>
        <v>5</v>
      </c>
      <c r="AL62">
        <f>VLOOKUP(AD61,Cluster_points!$F$2:$AT$41,AE62,0)</f>
        <v>3</v>
      </c>
      <c r="AM62">
        <f>VLOOKUP(AD62,Cluster_points!$F$2:$AT$41,AE62,0)</f>
        <v>0</v>
      </c>
    </row>
    <row r="63" spans="1:56" x14ac:dyDescent="0.2">
      <c r="B63" s="3" t="s">
        <v>10</v>
      </c>
      <c r="C63" s="4">
        <f>VALUE(RIGHT('Iteration 3'!B63,2))+1</f>
        <v>10</v>
      </c>
      <c r="D63">
        <f>VLOOKUP($B55,Cluster_points!$F$2:$AT$41,C63,0)</f>
        <v>15</v>
      </c>
      <c r="E63">
        <f>VLOOKUP(B56,Cluster_points!$F$2:$AT$41,C63,0)</f>
        <v>6</v>
      </c>
      <c r="F63">
        <f>VLOOKUP(B57,Cluster_points!$F$2:$AT$41,C63,0)</f>
        <v>8</v>
      </c>
      <c r="G63">
        <f>VLOOKUP(B58,Cluster_points!$F$2:$AT$41,C63,0)</f>
        <v>14</v>
      </c>
      <c r="H63">
        <f>VLOOKUP(B59,Cluster_points!$F$2:$AT$41,C63,0)</f>
        <v>9</v>
      </c>
      <c r="I63">
        <f>VLOOKUP(B60,Cluster_points!$F$2:$AT$41,C63,0)</f>
        <v>3</v>
      </c>
      <c r="J63">
        <f>VLOOKUP(B61,Cluster_points!$F$2:$AT$41,C63,0)</f>
        <v>1</v>
      </c>
      <c r="K63">
        <f>VLOOKUP(B62,Cluster_points!$F$2:$AT$41,C63,0)</f>
        <v>6</v>
      </c>
      <c r="L63">
        <f>VLOOKUP(B63,Cluster_points!$F$2:$AT$41,C63,0)</f>
        <v>0</v>
      </c>
      <c r="P63" s="3" t="s">
        <v>23</v>
      </c>
      <c r="Q63" s="4">
        <f>VALUE(RIGHT('Iteration 3'!P63,2))+1</f>
        <v>23</v>
      </c>
      <c r="R63">
        <f>VLOOKUP($B55,Cluster_points!$F$2:$AT$41,Q63,0)</f>
        <v>0</v>
      </c>
      <c r="S63">
        <f>VLOOKUP(P56,Cluster_points!$F$2:$AT$41,Q63,0)</f>
        <v>2</v>
      </c>
      <c r="T63">
        <f>VLOOKUP(P57,Cluster_points!$F$2:$AT$41,Q63,0)</f>
        <v>15</v>
      </c>
      <c r="U63">
        <f>VLOOKUP(P58,Cluster_points!$F$2:$AT$41,Q63,0)</f>
        <v>9</v>
      </c>
      <c r="V63">
        <f>VLOOKUP(P59,Cluster_points!$F$2:$AT$41,Q63,0)</f>
        <v>19</v>
      </c>
      <c r="W63">
        <f>VLOOKUP(P60,Cluster_points!$F$2:$AT$41,Q63,0)</f>
        <v>1</v>
      </c>
      <c r="X63">
        <f>VLOOKUP(P61,Cluster_points!$F$2:$AT$41,Q63,0)</f>
        <v>12</v>
      </c>
      <c r="Y63">
        <f>VLOOKUP(P62,Cluster_points!$F$2:$AT$41,Q63,0)</f>
        <v>14</v>
      </c>
      <c r="Z63">
        <f>VLOOKUP(P63,Cluster_points!$F$2:$AT$41,Q63,0)</f>
        <v>0</v>
      </c>
      <c r="AD63" s="17" t="s">
        <v>21</v>
      </c>
      <c r="AE63" s="4">
        <f>VALUE(RIGHT('Iteration 3'!AD63,2))+1</f>
        <v>21</v>
      </c>
      <c r="AF63">
        <f>VLOOKUP($B55,Cluster_points!$F$2:$AT$41,AE63,0)</f>
        <v>21</v>
      </c>
      <c r="AG63">
        <f>VLOOKUP(AD56,Cluster_points!$F$2:$AT$41,AE63,0)</f>
        <v>2</v>
      </c>
      <c r="AH63">
        <f>VLOOKUP(AD57,Cluster_points!$F$2:$AT$41,AE63,0)</f>
        <v>2</v>
      </c>
      <c r="AI63">
        <f>VLOOKUP(AD58,Cluster_points!$F$2:$AT$41,AE63,0)</f>
        <v>2</v>
      </c>
      <c r="AJ63">
        <f>VLOOKUP(AD59,Cluster_points!$F$2:$AT$41,AE63,0)</f>
        <v>4</v>
      </c>
      <c r="AK63">
        <f>VLOOKUP(AD60,Cluster_points!$F$2:$AT$41,AE63,0)</f>
        <v>2</v>
      </c>
      <c r="AL63">
        <f>VLOOKUP(AD61,Cluster_points!$F$2:$AT$41,AE63,0)</f>
        <v>10</v>
      </c>
      <c r="AM63">
        <f>VLOOKUP(AD62,Cluster_points!$F$2:$AT$41,AE63,0)</f>
        <v>7</v>
      </c>
      <c r="AN63">
        <f>VLOOKUP(AD63,Cluster_points!$F$2:$AT$41,AE63,0)</f>
        <v>0</v>
      </c>
    </row>
    <row r="64" spans="1:56" x14ac:dyDescent="0.2">
      <c r="B64" s="3" t="s">
        <v>11</v>
      </c>
      <c r="C64" s="4">
        <f>VALUE(RIGHT('Iteration 3'!B64,2))+1</f>
        <v>11</v>
      </c>
      <c r="D64">
        <f>VLOOKUP(B55,Cluster_points!$F$2:$AT$41,C64,0)</f>
        <v>1</v>
      </c>
      <c r="E64">
        <f>VLOOKUP(B56,Cluster_points!$F$2:$AT$41,C64,0)</f>
        <v>22</v>
      </c>
      <c r="F64">
        <f>VLOOKUP(B57,Cluster_points!$F$2:$AT$41,C64,0)</f>
        <v>8</v>
      </c>
      <c r="G64">
        <f>VLOOKUP(B58,Cluster_points!$F$2:$AT$41,C64,0)</f>
        <v>2</v>
      </c>
      <c r="H64">
        <f>VLOOKUP(B59,Cluster_points!$F$2:$AT$41,C64,0)</f>
        <v>7</v>
      </c>
      <c r="I64">
        <f>VLOOKUP(B60,Cluster_points!$F$2:$AT$41,C64,0)</f>
        <v>13</v>
      </c>
      <c r="J64">
        <f>VLOOKUP(B61,Cluster_points!$F$2:$AT$41,C64,0)</f>
        <v>17</v>
      </c>
      <c r="K64">
        <f>VLOOKUP(B62,Cluster_points!$F$2:$AT$41,C64,0)</f>
        <v>10</v>
      </c>
      <c r="L64">
        <f>VLOOKUP(B63,Cluster_points!$F$2:$AT$41,C64,0)</f>
        <v>16</v>
      </c>
      <c r="M64">
        <f>VLOOKUP(B64,Cluster_points!$F$2:$AT$41,C64,0)</f>
        <v>0</v>
      </c>
      <c r="P64" s="3" t="s">
        <v>24</v>
      </c>
      <c r="Q64" s="4">
        <f>VALUE(RIGHT('Iteration 3'!P64,2))+1</f>
        <v>24</v>
      </c>
      <c r="R64">
        <f>VLOOKUP(P55,Cluster_points!$F$2:$AT$41,Q64,0)</f>
        <v>2</v>
      </c>
      <c r="S64">
        <f>VLOOKUP(P56,Cluster_points!$F$2:$AT$41,Q64,0)</f>
        <v>12</v>
      </c>
      <c r="T64">
        <f>VLOOKUP(P57,Cluster_points!$F$2:$AT$41,Q64,0)</f>
        <v>1</v>
      </c>
      <c r="U64">
        <f>VLOOKUP(P58,Cluster_points!$F$2:$AT$41,Q64,0)</f>
        <v>5</v>
      </c>
      <c r="V64">
        <f>VLOOKUP(P59,Cluster_points!$F$2:$AT$41,Q64,0)</f>
        <v>5</v>
      </c>
      <c r="W64">
        <f>VLOOKUP(P60,Cluster_points!$F$2:$AT$41,Q64,0)</f>
        <v>15</v>
      </c>
      <c r="X64">
        <f>VLOOKUP(P61,Cluster_points!$F$2:$AT$41,Q64,0)</f>
        <v>2</v>
      </c>
      <c r="Y64">
        <f>VLOOKUP(P62,Cluster_points!$F$2:$AT$41,Q64,0)</f>
        <v>0</v>
      </c>
      <c r="Z64">
        <f>VLOOKUP(P63,Cluster_points!$F$2:$AT$41,Q64,0)</f>
        <v>14</v>
      </c>
      <c r="AA64">
        <f>VLOOKUP(P64,Cluster_points!$F$2:$AT$41,Q64,0)</f>
        <v>0</v>
      </c>
      <c r="AD64" s="3" t="s">
        <v>37</v>
      </c>
      <c r="AE64" s="4">
        <f>VALUE(RIGHT('Iteration 3'!AD64,2))+1</f>
        <v>37</v>
      </c>
      <c r="AF64">
        <f>VLOOKUP(AD55,Cluster_points!$F$2:$AT$41,AE64,0)</f>
        <v>3</v>
      </c>
      <c r="AG64">
        <f>VLOOKUP(AD56,Cluster_points!$F$2:$AT$41,AE64,0)</f>
        <v>17</v>
      </c>
      <c r="AH64">
        <f>VLOOKUP(AD57,Cluster_points!$F$2:$AT$41,AE64,0)</f>
        <v>17</v>
      </c>
      <c r="AI64">
        <f>VLOOKUP(AD58,Cluster_points!$F$2:$AT$41,AE64,0)</f>
        <v>17</v>
      </c>
      <c r="AJ64">
        <f>VLOOKUP(AD59,Cluster_points!$F$2:$AT$41,AE64,0)</f>
        <v>11</v>
      </c>
      <c r="AK64">
        <f>VLOOKUP(AD60,Cluster_points!$F$2:$AT$41,AE64,0)</f>
        <v>13</v>
      </c>
      <c r="AL64">
        <f>VLOOKUP(AD61,Cluster_points!$F$2:$AT$41,AE64,0)</f>
        <v>5</v>
      </c>
      <c r="AM64">
        <f>VLOOKUP(AD62,Cluster_points!$F$2:$AT$41,AE64,0)</f>
        <v>8</v>
      </c>
      <c r="AN64">
        <f>VLOOKUP(AD63,Cluster_points!$F$2:$AT$41,AE64,0)</f>
        <v>15</v>
      </c>
      <c r="AO64">
        <f>VLOOKUP(AD64,Cluster_points!$F$2:$AT$41,AE64,0)</f>
        <v>0</v>
      </c>
    </row>
    <row r="65" spans="1:43" x14ac:dyDescent="0.2">
      <c r="B65" s="3" t="s">
        <v>12</v>
      </c>
      <c r="C65" s="4">
        <f>VALUE(RIGHT('Iteration 3'!B65,2))+1</f>
        <v>12</v>
      </c>
      <c r="D65">
        <f>VLOOKUP(B55,Cluster_points!$F$2:$AT$41,C65,0)</f>
        <v>19</v>
      </c>
      <c r="E65">
        <f>VLOOKUP(B56,Cluster_points!$F$2:$AT$41,C65,0)</f>
        <v>2</v>
      </c>
      <c r="F65">
        <f>VLOOKUP(B57,Cluster_points!$F$2:$AT$41,C65,0)</f>
        <v>12</v>
      </c>
      <c r="G65">
        <f>VLOOKUP(B58,Cluster_points!$F$2:$AT$41,C65,0)</f>
        <v>18</v>
      </c>
      <c r="H65">
        <f>VLOOKUP(B59,Cluster_points!$F$2:$AT$41,C65,0)</f>
        <v>13</v>
      </c>
      <c r="I65">
        <f>VLOOKUP(B60,Cluster_points!$F$2:$AT$41,C65,0)</f>
        <v>7</v>
      </c>
      <c r="J65">
        <f>VLOOKUP(B61,Cluster_points!$F$2:$AT$41,C65,0)</f>
        <v>3</v>
      </c>
      <c r="K65">
        <f>VLOOKUP(B62,Cluster_points!$F$2:$AT$41,C65,0)</f>
        <v>10</v>
      </c>
      <c r="L65">
        <f>VLOOKUP(B63,Cluster_points!$F$2:$AT$41,C65,0)</f>
        <v>4</v>
      </c>
      <c r="M65">
        <f>VLOOKUP(B64,Cluster_points!$F$2:$AT$41,C65,0)</f>
        <v>20</v>
      </c>
      <c r="N65">
        <f>VLOOKUP(B65,Cluster_points!$F$2:$AT$41,C65,0)</f>
        <v>0</v>
      </c>
      <c r="P65" s="3" t="s">
        <v>25</v>
      </c>
      <c r="Q65" s="4">
        <f>VALUE(RIGHT('Iteration 3'!P65,2))+1</f>
        <v>25</v>
      </c>
      <c r="R65">
        <f>VLOOKUP(P55,Cluster_points!$F$2:$AT$41,Q65,0)</f>
        <v>3</v>
      </c>
      <c r="S65">
        <f>VLOOKUP(P56,Cluster_points!$F$2:$AT$41,Q65,0)</f>
        <v>17</v>
      </c>
      <c r="T65">
        <f>VLOOKUP(P57,Cluster_points!$F$2:$AT$41,Q65,0)</f>
        <v>4</v>
      </c>
      <c r="U65">
        <f>VLOOKUP(P58,Cluster_points!$F$2:$AT$41,Q65,0)</f>
        <v>10</v>
      </c>
      <c r="V65">
        <f>VLOOKUP(P59,Cluster_points!$F$2:$AT$41,Q65,0)</f>
        <v>0</v>
      </c>
      <c r="W65">
        <f>VLOOKUP(P60,Cluster_points!$F$2:$AT$41,Q65,0)</f>
        <v>20</v>
      </c>
      <c r="X65">
        <f>VLOOKUP(P61,Cluster_points!$F$2:$AT$41,Q65,0)</f>
        <v>7</v>
      </c>
      <c r="Y65">
        <f>VLOOKUP(P62,Cluster_points!$F$2:$AT$41,Q65,0)</f>
        <v>5</v>
      </c>
      <c r="Z65">
        <f>VLOOKUP(P63,Cluster_points!$F$2:$AT$41,Q65,0)</f>
        <v>19</v>
      </c>
      <c r="AA65">
        <f>VLOOKUP(P64,Cluster_points!$F$2:$AT$41,Q65,0)</f>
        <v>5</v>
      </c>
      <c r="AB65">
        <f>VLOOKUP(P65,Cluster_points!$F$2:$AT$41,Q65,0)</f>
        <v>0</v>
      </c>
      <c r="AD65" s="3" t="s">
        <v>38</v>
      </c>
      <c r="AE65" s="4">
        <f>VALUE(RIGHT('Iteration 3'!AD65,2))+1</f>
        <v>38</v>
      </c>
      <c r="AF65">
        <f>VLOOKUP(AD55,Cluster_points!$F$2:$AT$41,AE65,0)</f>
        <v>16</v>
      </c>
      <c r="AG65">
        <f>VLOOKUP(AD56,Cluster_points!$F$2:$AT$41,AE65,0)</f>
        <v>4</v>
      </c>
      <c r="AH65">
        <f>VLOOKUP(AD57,Cluster_points!$F$2:$AT$41,AE65,0)</f>
        <v>4</v>
      </c>
      <c r="AI65">
        <f>VLOOKUP(AD58,Cluster_points!$F$2:$AT$41,AE65,0)</f>
        <v>4</v>
      </c>
      <c r="AJ65">
        <f>VLOOKUP(AD59,Cluster_points!$F$2:$AT$41,AE65,0)</f>
        <v>2</v>
      </c>
      <c r="AK65">
        <f>VLOOKUP(AD60,Cluster_points!$F$2:$AT$41,AE65,0)</f>
        <v>0</v>
      </c>
      <c r="AL65">
        <f>VLOOKUP(AD61,Cluster_points!$F$2:$AT$41,AE65,0)</f>
        <v>8</v>
      </c>
      <c r="AM65">
        <f>VLOOKUP(AD62,Cluster_points!$F$2:$AT$41,AE65,0)</f>
        <v>5</v>
      </c>
      <c r="AN65">
        <f>VLOOKUP(AD63,Cluster_points!$F$2:$AT$41,AE65,0)</f>
        <v>2</v>
      </c>
      <c r="AO65">
        <f>VLOOKUP(AD64,Cluster_points!$F$2:$AT$41,AE65,0)</f>
        <v>13</v>
      </c>
      <c r="AP65">
        <f>VLOOKUP(AD65,Cluster_points!$F$2:$AT$41,AE65,0)</f>
        <v>0</v>
      </c>
    </row>
    <row r="66" spans="1:43" x14ac:dyDescent="0.2">
      <c r="B66" s="3" t="s">
        <v>13</v>
      </c>
      <c r="C66" s="4">
        <f>VALUE(RIGHT('Iteration 3'!B66,2))+1</f>
        <v>13</v>
      </c>
      <c r="D66">
        <f>VLOOKUP(B55,Cluster_points!$F$2:$AT$41,C66,0)</f>
        <v>1</v>
      </c>
      <c r="E66">
        <f>VLOOKUP(B56,Cluster_points!$F$2:$AT$41,C66,0)</f>
        <v>20</v>
      </c>
      <c r="F66">
        <f>VLOOKUP(B57,Cluster_points!$F$2:$AT$41,C66,0)</f>
        <v>6</v>
      </c>
      <c r="G66">
        <f>VLOOKUP(B58,Cluster_points!$F$2:$AT$41,C66,0)</f>
        <v>0</v>
      </c>
      <c r="H66">
        <f>VLOOKUP(B59,Cluster_points!$F$2:$AT$41,C66,0)</f>
        <v>5</v>
      </c>
      <c r="I66">
        <f>VLOOKUP(B60,Cluster_points!$F$2:$AT$41,C66,0)</f>
        <v>11</v>
      </c>
      <c r="J66">
        <f>VLOOKUP(B61,Cluster_points!$F$2:$AT$41,C66,0)</f>
        <v>15</v>
      </c>
      <c r="K66">
        <f>VLOOKUP(B62,Cluster_points!$F$2:$AT$41,C66,0)</f>
        <v>8</v>
      </c>
      <c r="L66">
        <f>VLOOKUP(B63,Cluster_points!$F$2:$AT$41,C66,0)</f>
        <v>14</v>
      </c>
      <c r="M66">
        <f>VLOOKUP(B64,Cluster_points!$F$2:$AT$41,C66,0)</f>
        <v>2</v>
      </c>
      <c r="N66">
        <f>VLOOKUP(B65,Cluster_points!$F$2:$AT$41,C66,0)</f>
        <v>18</v>
      </c>
      <c r="O66">
        <f>VLOOKUP(B66,Cluster_points!$F$2:$AT$41,C66,0)</f>
        <v>0</v>
      </c>
      <c r="P66" s="3" t="s">
        <v>26</v>
      </c>
      <c r="Q66" s="4">
        <f>VALUE(RIGHT('Iteration 3'!P66,2))+1</f>
        <v>26</v>
      </c>
      <c r="R66">
        <f>VLOOKUP(P55,Cluster_points!$F$2:$AT$41,Q66,0)</f>
        <v>7</v>
      </c>
      <c r="S66">
        <f>VLOOKUP(P56,Cluster_points!$F$2:$AT$41,Q66,0)</f>
        <v>21</v>
      </c>
      <c r="T66">
        <f>VLOOKUP(P57,Cluster_points!$F$2:$AT$41,Q66,0)</f>
        <v>8</v>
      </c>
      <c r="U66">
        <f>VLOOKUP(P58,Cluster_points!$F$2:$AT$41,Q66,0)</f>
        <v>14</v>
      </c>
      <c r="V66">
        <f>VLOOKUP(P59,Cluster_points!$F$2:$AT$41,Q66,0)</f>
        <v>4</v>
      </c>
      <c r="W66">
        <f>VLOOKUP(P60,Cluster_points!$F$2:$AT$41,Q66,0)</f>
        <v>24</v>
      </c>
      <c r="X66">
        <f>VLOOKUP(P61,Cluster_points!$F$2:$AT$41,Q66,0)</f>
        <v>11</v>
      </c>
      <c r="Y66">
        <f>VLOOKUP(P62,Cluster_points!$F$2:$AT$41,Q66,0)</f>
        <v>9</v>
      </c>
      <c r="Z66">
        <f>VLOOKUP(P63,Cluster_points!$F$2:$AT$41,Q66,0)</f>
        <v>23</v>
      </c>
      <c r="AA66">
        <f>VLOOKUP(P64,Cluster_points!$F$2:$AT$41,Q66,0)</f>
        <v>9</v>
      </c>
      <c r="AB66">
        <f>VLOOKUP(P65,Cluster_points!$F$2:$AT$41,Q66,0)</f>
        <v>4</v>
      </c>
      <c r="AC66">
        <f>VLOOKUP(P66,Cluster_points!$F$2:$AT$41,Q66,0)</f>
        <v>0</v>
      </c>
      <c r="AD66" s="3" t="s">
        <v>39</v>
      </c>
      <c r="AE66" s="4">
        <f>VALUE(RIGHT('Iteration 3'!AD66,2))+1</f>
        <v>39</v>
      </c>
      <c r="AF66">
        <f>VLOOKUP(AD55,Cluster_points!$F$2:$AT$41,AE66,0)</f>
        <v>11</v>
      </c>
      <c r="AG66">
        <f>VLOOKUP(AD56,Cluster_points!$F$2:$AT$41,AE66,0)</f>
        <v>9</v>
      </c>
      <c r="AH66">
        <f>VLOOKUP(AD57,Cluster_points!$F$2:$AT$41,AE66,0)</f>
        <v>9</v>
      </c>
      <c r="AI66">
        <f>VLOOKUP(AD58,Cluster_points!$F$2:$AT$41,AE66,0)</f>
        <v>9</v>
      </c>
      <c r="AJ66">
        <f>VLOOKUP(AD59,Cluster_points!$F$2:$AT$41,AE66,0)</f>
        <v>3</v>
      </c>
      <c r="AK66">
        <f>VLOOKUP(AD60,Cluster_points!$F$2:$AT$41,AE66,0)</f>
        <v>5</v>
      </c>
      <c r="AL66">
        <f>VLOOKUP(AD61,Cluster_points!$F$2:$AT$41,AE66,0)</f>
        <v>3</v>
      </c>
      <c r="AM66">
        <f>VLOOKUP(AD62,Cluster_points!$F$2:$AT$41,AE66,0)</f>
        <v>0</v>
      </c>
      <c r="AN66">
        <f>VLOOKUP(AD63,Cluster_points!$F$2:$AT$41,AE66,0)</f>
        <v>7</v>
      </c>
      <c r="AO66">
        <f>VLOOKUP(AD64,Cluster_points!$F$2:$AT$41,AE66,0)</f>
        <v>8</v>
      </c>
      <c r="AP66">
        <f>VLOOKUP(AD65,Cluster_points!$F$2:$AT$41,AE66,0)</f>
        <v>5</v>
      </c>
      <c r="AQ66">
        <f>VLOOKUP(AD66,Cluster_points!$F$2:$AT$41,AE66,0)</f>
        <v>0</v>
      </c>
    </row>
    <row r="67" spans="1:43" x14ac:dyDescent="0.2">
      <c r="B67" s="3" t="s">
        <v>14</v>
      </c>
      <c r="C67" s="4">
        <f>VALUE(RIGHT('Iteration 3'!B67,2))+1</f>
        <v>14</v>
      </c>
      <c r="D67">
        <f>VLOOKUP(B55,Cluster_points!$F$2:$AT$41,C67,0)</f>
        <v>1</v>
      </c>
      <c r="E67">
        <f>VLOOKUP(B56,Cluster_points!$F$2:$AT$41,C67,0)</f>
        <v>22</v>
      </c>
      <c r="F67">
        <f>VLOOKUP(B57,Cluster_points!$F$2:$AT$41,C67,0)</f>
        <v>8</v>
      </c>
      <c r="G67">
        <f>VLOOKUP(B58,Cluster_points!$F$2:$AT$41,C67,0)</f>
        <v>2</v>
      </c>
      <c r="H67">
        <f>VLOOKUP(B59,Cluster_points!$F$2:$AT$41,C67,0)</f>
        <v>7</v>
      </c>
      <c r="I67">
        <f>VLOOKUP(B60,Cluster_points!$F$2:$AT$41,C67,0)</f>
        <v>13</v>
      </c>
      <c r="J67">
        <f>VLOOKUP(B61,Cluster_points!$F$2:$AT$41,C67,0)</f>
        <v>17</v>
      </c>
      <c r="K67">
        <f>VLOOKUP(B62,Cluster_points!$F$2:$AT$41,C67,0)</f>
        <v>10</v>
      </c>
      <c r="L67">
        <f>VLOOKUP(B63,Cluster_points!$F$2:$AT$41,C67,0)</f>
        <v>16</v>
      </c>
      <c r="M67">
        <f>VLOOKUP(B64,Cluster_points!$F$2:$AT$41,C67,0)</f>
        <v>0</v>
      </c>
      <c r="N67">
        <f>VLOOKUP(B65,Cluster_points!$F$2:$AT$41,C67,0)</f>
        <v>20</v>
      </c>
      <c r="O67">
        <f>VLOOKUP(B66,Cluster_points!$F$2:$AT$41,C67,0)</f>
        <v>2</v>
      </c>
      <c r="P67" s="3" t="s">
        <v>27</v>
      </c>
      <c r="Q67" s="4">
        <f>VALUE(RIGHT('Iteration 3'!P67,2))+1</f>
        <v>27</v>
      </c>
      <c r="R67">
        <f>VLOOKUP(P55,Cluster_points!$F$2:$AT$41,Q67,0)</f>
        <v>1</v>
      </c>
      <c r="S67">
        <f>VLOOKUP(P56,Cluster_points!$F$2:$AT$41,Q67,0)</f>
        <v>15</v>
      </c>
      <c r="T67">
        <f>VLOOKUP(P57,Cluster_points!$F$2:$AT$41,Q67,0)</f>
        <v>2</v>
      </c>
      <c r="U67">
        <f>VLOOKUP(P58,Cluster_points!$F$2:$AT$41,Q67,0)</f>
        <v>8</v>
      </c>
      <c r="V67">
        <f>VLOOKUP(P59,Cluster_points!$F$2:$AT$41,Q67,0)</f>
        <v>2</v>
      </c>
      <c r="W67">
        <f>VLOOKUP(P60,Cluster_points!$F$2:$AT$41,Q67,0)</f>
        <v>18</v>
      </c>
      <c r="X67">
        <f>VLOOKUP(P61,Cluster_points!$F$2:$AT$41,Q67,0)</f>
        <v>5</v>
      </c>
      <c r="Y67">
        <f>VLOOKUP(P62,Cluster_points!$F$2:$AT$41,Q67,0)</f>
        <v>3</v>
      </c>
      <c r="Z67">
        <f>VLOOKUP(P63,Cluster_points!$F$2:$AT$41,Q67,0)</f>
        <v>17</v>
      </c>
      <c r="AA67">
        <f>VLOOKUP(P64,Cluster_points!$F$2:$AT$41,Q67,0)</f>
        <v>3</v>
      </c>
      <c r="AB67">
        <f>VLOOKUP(P65,Cluster_points!$F$2:$AT$41,Q67,0)</f>
        <v>2</v>
      </c>
      <c r="AC67">
        <f>VLOOKUP(P66,Cluster_points!$F$2:$AT$41,Q67,0)</f>
        <v>6</v>
      </c>
      <c r="AD67" s="3" t="s">
        <v>40</v>
      </c>
      <c r="AE67" s="4">
        <f>VALUE(RIGHT('Iteration 3'!AD67,2))+1</f>
        <v>40</v>
      </c>
      <c r="AF67">
        <f>VLOOKUP(AD55,Cluster_points!$F$2:$AT$41,AE67,0)</f>
        <v>1</v>
      </c>
      <c r="AG67">
        <f>VLOOKUP(AD56,Cluster_points!$F$2:$AT$41,AE67,0)</f>
        <v>19</v>
      </c>
      <c r="AH67">
        <f>VLOOKUP(AD57,Cluster_points!$F$2:$AT$41,AE67,0)</f>
        <v>19</v>
      </c>
      <c r="AI67">
        <f>VLOOKUP(AD58,Cluster_points!$F$2:$AT$41,AE67,0)</f>
        <v>19</v>
      </c>
      <c r="AJ67">
        <f>VLOOKUP(AD59,Cluster_points!$F$2:$AT$41,AE67,0)</f>
        <v>13</v>
      </c>
      <c r="AK67">
        <f>VLOOKUP(AD60,Cluster_points!$F$2:$AT$41,AE67,0)</f>
        <v>15</v>
      </c>
      <c r="AL67">
        <f>VLOOKUP(AD61,Cluster_points!$F$2:$AT$41,AE67,0)</f>
        <v>7</v>
      </c>
      <c r="AM67">
        <f>VLOOKUP(AD62,Cluster_points!$F$2:$AT$41,AE67,0)</f>
        <v>10</v>
      </c>
      <c r="AN67">
        <f>VLOOKUP(AD63,Cluster_points!$F$2:$AT$41,AE67,0)</f>
        <v>17</v>
      </c>
      <c r="AO67">
        <f>VLOOKUP(AD64,Cluster_points!$F$2:$AT$41,AE67,0)</f>
        <v>2</v>
      </c>
      <c r="AP67">
        <f>VLOOKUP(AD65,Cluster_points!$F$2:$AT$41,AE67,0)</f>
        <v>15</v>
      </c>
      <c r="AQ67">
        <f>VLOOKUP(AD66,Cluster_points!$F$2:$AT$41,AE67,0)</f>
        <v>10</v>
      </c>
    </row>
    <row r="68" spans="1:43" x14ac:dyDescent="0.2">
      <c r="A68" t="s">
        <v>44</v>
      </c>
      <c r="B68">
        <f>SUM(D55:O67)</f>
        <v>726</v>
      </c>
      <c r="P68">
        <f>SUM(R55:AC67)</f>
        <v>664</v>
      </c>
      <c r="AD68">
        <f>SUM(AF55:AQ67)</f>
        <v>659</v>
      </c>
    </row>
    <row r="69" spans="1:43" x14ac:dyDescent="0.2">
      <c r="AD69">
        <f>SUM(B68:AD68)</f>
        <v>2049</v>
      </c>
    </row>
  </sheetData>
  <mergeCells count="25">
    <mergeCell ref="D54:O54"/>
    <mergeCell ref="R54:AC54"/>
    <mergeCell ref="AF54:AQ54"/>
    <mergeCell ref="AS54:AV54"/>
    <mergeCell ref="AX54:AY54"/>
    <mergeCell ref="BA54:BB54"/>
    <mergeCell ref="AS20:AV20"/>
    <mergeCell ref="AX20:AY20"/>
    <mergeCell ref="BA20:BB20"/>
    <mergeCell ref="D37:O37"/>
    <mergeCell ref="R37:AC37"/>
    <mergeCell ref="AF37:AQ37"/>
    <mergeCell ref="AS37:AV37"/>
    <mergeCell ref="AX37:AY37"/>
    <mergeCell ref="BA37:BB37"/>
    <mergeCell ref="D3:O3"/>
    <mergeCell ref="R3:AC3"/>
    <mergeCell ref="AF3:AQ3"/>
    <mergeCell ref="AS3:AV3"/>
    <mergeCell ref="AX3:AY3"/>
    <mergeCell ref="BA3:BB3"/>
    <mergeCell ref="D20:O20"/>
    <mergeCell ref="R20:AC20"/>
    <mergeCell ref="AF20:AQ20"/>
    <mergeCell ref="A1:A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37C8E2BE0E6438EC878133AFD6856" ma:contentTypeVersion="2" ma:contentTypeDescription="Create a new document." ma:contentTypeScope="" ma:versionID="878c892ce0b36c6fd3f92b5b4e174a1d">
  <xsd:schema xmlns:xsd="http://www.w3.org/2001/XMLSchema" xmlns:xs="http://www.w3.org/2001/XMLSchema" xmlns:p="http://schemas.microsoft.com/office/2006/metadata/properties" xmlns:ns2="f1c9b103-4bf2-4344-9a8e-d8ec746155a3" targetNamespace="http://schemas.microsoft.com/office/2006/metadata/properties" ma:root="true" ma:fieldsID="e18f4309ce4ddc4d1f3396b3d52a3c63" ns2:_="">
    <xsd:import namespace="f1c9b103-4bf2-4344-9a8e-d8ec746155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9b103-4bf2-4344-9a8e-d8ec74615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3404E9-3FCD-4748-8B37-BA6D8D176E43}"/>
</file>

<file path=customXml/itemProps2.xml><?xml version="1.0" encoding="utf-8"?>
<ds:datastoreItem xmlns:ds="http://schemas.openxmlformats.org/officeDocument/2006/customXml" ds:itemID="{5BB2CDB4-EEBD-425D-BAAC-72F442F2E713}"/>
</file>

<file path=customXml/itemProps3.xml><?xml version="1.0" encoding="utf-8"?>
<ds:datastoreItem xmlns:ds="http://schemas.openxmlformats.org/officeDocument/2006/customXml" ds:itemID="{FCE23A39-8421-4621-A3B1-871E1984CB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Cluster_points</vt:lpstr>
      <vt:lpstr>Iteration 1</vt:lpstr>
      <vt:lpstr>Iteration 2</vt:lpstr>
      <vt:lpstr>Iteration 3</vt:lpstr>
      <vt:lpstr>Data_original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Pecora</dc:creator>
  <cp:lastModifiedBy>Pecora</cp:lastModifiedBy>
  <dcterms:created xsi:type="dcterms:W3CDTF">2021-08-02T20:23:12Z</dcterms:created>
  <dcterms:modified xsi:type="dcterms:W3CDTF">2021-08-02T21:43:24Z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0x010100FF037C8E2BE0E6438EC878133AFD6856</vt:lpwstr>
  </property>
</Properties>
</file>